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 Project\bioconductor\deseq trimmed\lasso\"/>
    </mc:Choice>
  </mc:AlternateContent>
  <xr:revisionPtr revIDLastSave="0" documentId="13_ncr:1_{6B215D58-0015-44BF-98C2-5F0FFD7D4FA6}" xr6:coauthVersionLast="47" xr6:coauthVersionMax="47" xr10:uidLastSave="{00000000-0000-0000-0000-000000000000}"/>
  <bookViews>
    <workbookView xWindow="-108" yWindow="-108" windowWidth="23256" windowHeight="12576" activeTab="4" xr2:uid="{674E0FEA-9A96-4186-855E-02D8D98CE2C9}"/>
  </bookViews>
  <sheets>
    <sheet name="Sheet1" sheetId="1" r:id="rId1"/>
    <sheet name="risk score on xena data" sheetId="8" r:id="rId2"/>
    <sheet name="cbiosubtype" sheetId="5" r:id="rId3"/>
    <sheet name="Sheet4" sheetId="4" r:id="rId4"/>
    <sheet name="Sheet2" sheetId="2" r:id="rId5"/>
    <sheet name="5 genes" sheetId="3" r:id="rId6"/>
    <sheet name="lasso coefficient sub" sheetId="7" r:id="rId7"/>
    <sheet name="cbiosubtype on 5 genes no trans" sheetId="6" r:id="rId8"/>
    <sheet name="2 hazard 3 non hazar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9" l="1"/>
  <c r="G10" i="9"/>
  <c r="G4" i="9"/>
  <c r="G180" i="9"/>
  <c r="G5" i="9"/>
  <c r="G7" i="9"/>
  <c r="G8" i="9"/>
  <c r="G11" i="9"/>
  <c r="G15" i="9"/>
  <c r="G18" i="9"/>
  <c r="G13" i="9"/>
  <c r="G24" i="9"/>
  <c r="G14" i="9"/>
  <c r="G17" i="9"/>
  <c r="G9" i="9"/>
  <c r="G22" i="9"/>
  <c r="G88" i="9"/>
  <c r="G19" i="9"/>
  <c r="G23" i="9"/>
  <c r="G16" i="9"/>
  <c r="G6" i="9"/>
  <c r="G85" i="9"/>
  <c r="G32" i="9"/>
  <c r="G65" i="9"/>
  <c r="G350" i="9"/>
  <c r="G35" i="9"/>
  <c r="G30" i="9"/>
  <c r="G54" i="9"/>
  <c r="G185" i="9"/>
  <c r="G197" i="9"/>
  <c r="G31" i="9"/>
  <c r="G12" i="9"/>
  <c r="G57" i="9"/>
  <c r="G41" i="9"/>
  <c r="G186" i="9"/>
  <c r="G318" i="9"/>
  <c r="G90" i="9"/>
  <c r="G72" i="9"/>
  <c r="G98" i="9"/>
  <c r="G33" i="9"/>
  <c r="G106" i="9"/>
  <c r="G79" i="9"/>
  <c r="G77" i="9"/>
  <c r="G59" i="9"/>
  <c r="G132" i="9"/>
  <c r="G71" i="9"/>
  <c r="G93" i="9"/>
  <c r="G53" i="9"/>
  <c r="G154" i="9"/>
  <c r="G231" i="9"/>
  <c r="G43" i="9"/>
  <c r="G91" i="9"/>
  <c r="G48" i="9"/>
  <c r="G27" i="9"/>
  <c r="G84" i="9"/>
  <c r="G164" i="9"/>
  <c r="G80" i="9"/>
  <c r="G78" i="9"/>
  <c r="G46" i="9"/>
  <c r="G217" i="9"/>
  <c r="G136" i="9"/>
  <c r="G96" i="9"/>
  <c r="G69" i="9"/>
  <c r="G104" i="9"/>
  <c r="G171" i="9"/>
  <c r="G166" i="9"/>
  <c r="G44" i="9"/>
  <c r="G61" i="9"/>
  <c r="G130" i="9"/>
  <c r="G83" i="9"/>
  <c r="G29" i="9"/>
  <c r="G60" i="9"/>
  <c r="G63" i="9"/>
  <c r="G228" i="9"/>
  <c r="G167" i="9"/>
  <c r="G21" i="9"/>
  <c r="G152" i="9"/>
  <c r="G163" i="9"/>
  <c r="G124" i="9"/>
  <c r="G87" i="9"/>
  <c r="G114" i="9"/>
  <c r="G112" i="9"/>
  <c r="G147" i="9"/>
  <c r="G159" i="9"/>
  <c r="G140" i="9"/>
  <c r="G128" i="9"/>
  <c r="G42" i="9"/>
  <c r="G138" i="9"/>
  <c r="G151" i="9"/>
  <c r="G113" i="9"/>
  <c r="G191" i="9"/>
  <c r="G52" i="9"/>
  <c r="G40" i="9"/>
  <c r="G150" i="9"/>
  <c r="G62" i="9"/>
  <c r="G82" i="9"/>
  <c r="G36" i="9"/>
  <c r="G168" i="9"/>
  <c r="G157" i="9"/>
  <c r="G162" i="9"/>
  <c r="G74" i="9"/>
  <c r="G119" i="9"/>
  <c r="G183" i="9"/>
  <c r="G263" i="9"/>
  <c r="G169" i="9"/>
  <c r="G201" i="9"/>
  <c r="G25" i="9"/>
  <c r="G51" i="9"/>
  <c r="G182" i="9"/>
  <c r="G139" i="9"/>
  <c r="G117" i="9"/>
  <c r="G189" i="9"/>
  <c r="G213" i="9"/>
  <c r="G218" i="9"/>
  <c r="G145" i="9"/>
  <c r="G274" i="9"/>
  <c r="G37" i="9"/>
  <c r="G64" i="9"/>
  <c r="G192" i="9"/>
  <c r="G240" i="9"/>
  <c r="G50" i="9"/>
  <c r="G95" i="9"/>
  <c r="G28" i="9"/>
  <c r="G81" i="9"/>
  <c r="G120" i="9"/>
  <c r="G238" i="9"/>
  <c r="G210" i="9"/>
  <c r="G190" i="9"/>
  <c r="G66" i="9"/>
  <c r="G177" i="9"/>
  <c r="G133" i="9"/>
  <c r="G127" i="9"/>
  <c r="G115" i="9"/>
  <c r="G34" i="9"/>
  <c r="G211" i="9"/>
  <c r="G144" i="9"/>
  <c r="G209" i="9"/>
  <c r="G208" i="9"/>
  <c r="G160" i="9"/>
  <c r="G226" i="9"/>
  <c r="G242" i="9"/>
  <c r="G142" i="9"/>
  <c r="G235" i="9"/>
  <c r="G153" i="9"/>
  <c r="G214" i="9"/>
  <c r="G207" i="9"/>
  <c r="G110" i="9"/>
  <c r="G275" i="9"/>
  <c r="G89" i="9"/>
  <c r="G75" i="9"/>
  <c r="G116" i="9"/>
  <c r="G55" i="9"/>
  <c r="G131" i="9"/>
  <c r="G257" i="9"/>
  <c r="G175" i="9"/>
  <c r="G193" i="9"/>
  <c r="G260" i="9"/>
  <c r="G172" i="9"/>
  <c r="G284" i="9"/>
  <c r="G200" i="9"/>
  <c r="G223" i="9"/>
  <c r="G232" i="9"/>
  <c r="G103" i="9"/>
  <c r="G297" i="9"/>
  <c r="G122" i="9"/>
  <c r="G198" i="9"/>
  <c r="G221" i="9"/>
  <c r="G222" i="9"/>
  <c r="G229" i="9"/>
  <c r="G105" i="9"/>
  <c r="G237" i="9"/>
  <c r="G161" i="9"/>
  <c r="G225" i="9"/>
  <c r="G249" i="9"/>
  <c r="G86" i="9"/>
  <c r="G299" i="9"/>
  <c r="G170" i="9"/>
  <c r="G277" i="9"/>
  <c r="G174" i="9"/>
  <c r="G253" i="9"/>
  <c r="G325" i="9"/>
  <c r="G111" i="9"/>
  <c r="G158" i="9"/>
  <c r="G280" i="9"/>
  <c r="G272" i="9"/>
  <c r="G99" i="9"/>
  <c r="G245" i="9"/>
  <c r="G118" i="9"/>
  <c r="G97" i="9"/>
  <c r="G300" i="9"/>
  <c r="G269" i="9"/>
  <c r="G293" i="9"/>
  <c r="G199" i="9"/>
  <c r="G271" i="9"/>
  <c r="G205" i="9"/>
  <c r="G247" i="9"/>
  <c r="G236" i="9"/>
  <c r="G134" i="9"/>
  <c r="G270" i="9"/>
  <c r="G256" i="9"/>
  <c r="G227" i="9"/>
  <c r="G178" i="9"/>
  <c r="G38" i="9"/>
  <c r="G202" i="9"/>
  <c r="G137" i="9"/>
  <c r="G291" i="9"/>
  <c r="G262" i="9"/>
  <c r="G3" i="9"/>
  <c r="G246" i="9"/>
  <c r="G290" i="9"/>
  <c r="G20" i="9"/>
  <c r="G373" i="9"/>
  <c r="G165" i="9"/>
  <c r="G148" i="9"/>
  <c r="G267" i="9"/>
  <c r="G302" i="9"/>
  <c r="G184" i="9"/>
  <c r="G195" i="9"/>
  <c r="G143" i="9"/>
  <c r="G230" i="9"/>
  <c r="G276" i="9"/>
  <c r="G303" i="9"/>
  <c r="G305" i="9"/>
  <c r="G338" i="9"/>
  <c r="G135" i="9"/>
  <c r="G251" i="9"/>
  <c r="G282" i="9"/>
  <c r="G181" i="9"/>
  <c r="G304" i="9"/>
  <c r="G281" i="9"/>
  <c r="G125" i="9"/>
  <c r="G56" i="9"/>
  <c r="G215" i="9"/>
  <c r="G155" i="9"/>
  <c r="G343" i="9"/>
  <c r="G348" i="9"/>
  <c r="G146" i="9"/>
  <c r="G259" i="9"/>
  <c r="G194" i="9"/>
  <c r="G330" i="9"/>
  <c r="G176" i="9"/>
  <c r="G109" i="9"/>
  <c r="G220" i="9"/>
  <c r="G292" i="9"/>
  <c r="G203" i="9"/>
  <c r="G311" i="9"/>
  <c r="G354" i="9"/>
  <c r="G129" i="9"/>
  <c r="G121" i="9"/>
  <c r="G252" i="9"/>
  <c r="G216" i="9"/>
  <c r="G327" i="9"/>
  <c r="G333" i="9"/>
  <c r="G315" i="9"/>
  <c r="G316" i="9"/>
  <c r="G328" i="9"/>
  <c r="G108" i="9"/>
  <c r="G47" i="9"/>
  <c r="G344" i="9"/>
  <c r="G179" i="9"/>
  <c r="G278" i="9"/>
  <c r="G241" i="9"/>
  <c r="G94" i="9"/>
  <c r="G102" i="9"/>
  <c r="G294" i="9"/>
  <c r="G332" i="9"/>
  <c r="G285" i="9"/>
  <c r="G224" i="9"/>
  <c r="G322" i="9"/>
  <c r="G49" i="9"/>
  <c r="G73" i="9"/>
  <c r="G92" i="9"/>
  <c r="G173" i="9"/>
  <c r="G334" i="9"/>
  <c r="G337" i="9"/>
  <c r="G321" i="9"/>
  <c r="G342" i="9"/>
  <c r="G268" i="9"/>
  <c r="G279" i="9"/>
  <c r="G340" i="9"/>
  <c r="G255" i="9"/>
  <c r="G264" i="9"/>
  <c r="G347" i="9"/>
  <c r="G310" i="9"/>
  <c r="G331" i="9"/>
  <c r="G204" i="9"/>
  <c r="G67" i="9"/>
  <c r="G39" i="9"/>
  <c r="G298" i="9"/>
  <c r="G356" i="9"/>
  <c r="G349" i="9"/>
  <c r="G261" i="9"/>
  <c r="G366" i="9"/>
  <c r="G324" i="9"/>
  <c r="G372" i="9"/>
  <c r="G149" i="9"/>
  <c r="G295" i="9"/>
  <c r="G219" i="9"/>
  <c r="G188" i="9"/>
  <c r="G308" i="9"/>
  <c r="G250" i="9"/>
  <c r="G156" i="9"/>
  <c r="G335" i="9"/>
  <c r="G362" i="9"/>
  <c r="G58" i="9"/>
  <c r="G369" i="9"/>
  <c r="G360" i="9"/>
  <c r="G346" i="9"/>
  <c r="G234" i="9"/>
  <c r="G357" i="9"/>
  <c r="G296" i="9"/>
  <c r="G326" i="9"/>
  <c r="G341" i="9"/>
  <c r="G187" i="9"/>
  <c r="G101" i="9"/>
  <c r="G288" i="9"/>
  <c r="G361" i="9"/>
  <c r="G395" i="9"/>
  <c r="G364" i="9"/>
  <c r="G323" i="9"/>
  <c r="G351" i="9"/>
  <c r="G273" i="9"/>
  <c r="G287" i="9"/>
  <c r="G400" i="9"/>
  <c r="G371" i="9"/>
  <c r="G363" i="9"/>
  <c r="G76" i="9"/>
  <c r="G353" i="9"/>
  <c r="G345" i="9"/>
  <c r="G378" i="9"/>
  <c r="G370" i="9"/>
  <c r="G126" i="9"/>
  <c r="G320" i="9"/>
  <c r="G309" i="9"/>
  <c r="G70" i="9"/>
  <c r="G233" i="9"/>
  <c r="G374" i="9"/>
  <c r="G266" i="9"/>
  <c r="G319" i="9"/>
  <c r="G196" i="9"/>
  <c r="G376" i="9"/>
  <c r="G212" i="9"/>
  <c r="G329" i="9"/>
  <c r="G382" i="9"/>
  <c r="G206" i="9"/>
  <c r="G367" i="9"/>
  <c r="G45" i="9"/>
  <c r="G358" i="9"/>
  <c r="G399" i="9"/>
  <c r="G243" i="9"/>
  <c r="G141" i="9"/>
  <c r="G339" i="9"/>
  <c r="G254" i="9"/>
  <c r="G312" i="9"/>
  <c r="G313" i="9"/>
  <c r="G368" i="9"/>
  <c r="G352" i="9"/>
  <c r="G239" i="9"/>
  <c r="G380" i="9"/>
  <c r="G244" i="9"/>
  <c r="G381" i="9"/>
  <c r="G375" i="9"/>
  <c r="G397" i="9"/>
  <c r="G289" i="9"/>
  <c r="G387" i="9"/>
  <c r="G383" i="9"/>
  <c r="G390" i="9"/>
  <c r="G393" i="9"/>
  <c r="G26" i="9"/>
  <c r="G389" i="9"/>
  <c r="G365" i="9"/>
  <c r="G336" i="9"/>
  <c r="G377" i="9"/>
  <c r="G265" i="9"/>
  <c r="G248" i="9"/>
  <c r="G306" i="9"/>
  <c r="G283" i="9"/>
  <c r="G385" i="9"/>
  <c r="G355" i="9"/>
  <c r="G384" i="9"/>
  <c r="G100" i="9"/>
  <c r="G404" i="9"/>
  <c r="G386" i="9"/>
  <c r="G402" i="9"/>
  <c r="G123" i="9"/>
  <c r="G286" i="9"/>
  <c r="G401" i="9"/>
  <c r="G388" i="9"/>
  <c r="G379" i="9"/>
  <c r="G391" i="9"/>
  <c r="G394" i="9"/>
  <c r="G403" i="9"/>
  <c r="G398" i="9"/>
  <c r="G359" i="9"/>
  <c r="G405" i="9"/>
  <c r="G258" i="9"/>
  <c r="G396" i="9"/>
  <c r="G307" i="9"/>
  <c r="G301" i="9"/>
  <c r="G406" i="9"/>
  <c r="G68" i="9"/>
  <c r="G392" i="9"/>
  <c r="G317" i="9"/>
  <c r="G407" i="9"/>
  <c r="G314" i="9"/>
  <c r="G2" i="9"/>
  <c r="I2" i="4"/>
  <c r="L17" i="3"/>
  <c r="L18" i="3"/>
  <c r="L19" i="3"/>
  <c r="L20" i="3"/>
  <c r="L26" i="3"/>
  <c r="L23" i="3"/>
  <c r="L27" i="3"/>
  <c r="L29" i="3"/>
  <c r="L24" i="3"/>
  <c r="L28" i="3"/>
  <c r="L25" i="3"/>
  <c r="L22" i="3"/>
  <c r="L31" i="3"/>
  <c r="L69" i="3"/>
  <c r="L21" i="3"/>
  <c r="L32" i="3"/>
  <c r="L30" i="3"/>
  <c r="L34" i="3"/>
  <c r="L33" i="3"/>
  <c r="L36" i="3"/>
  <c r="L50" i="3"/>
  <c r="L41" i="3"/>
  <c r="L44" i="3"/>
  <c r="L37" i="3"/>
  <c r="L40" i="3"/>
  <c r="L35" i="3"/>
  <c r="L49" i="3"/>
  <c r="L38" i="3"/>
  <c r="L58" i="3"/>
  <c r="L48" i="3"/>
  <c r="L55" i="3"/>
  <c r="L43" i="3"/>
  <c r="L47" i="3"/>
  <c r="L62" i="3"/>
  <c r="L59" i="3"/>
  <c r="L57" i="3"/>
  <c r="L51" i="3"/>
  <c r="L82" i="3"/>
  <c r="L46" i="3"/>
  <c r="L67" i="3"/>
  <c r="L65" i="3"/>
  <c r="L66" i="3"/>
  <c r="L60" i="3"/>
  <c r="L64" i="3"/>
  <c r="L63" i="3"/>
  <c r="L72" i="3"/>
  <c r="L70" i="3"/>
  <c r="L56" i="3"/>
  <c r="L73" i="3"/>
  <c r="L68" i="3"/>
  <c r="L80" i="3"/>
  <c r="L75" i="3"/>
  <c r="L74" i="3"/>
  <c r="L83" i="3"/>
  <c r="L84" i="3"/>
  <c r="L45" i="3"/>
  <c r="L119" i="3"/>
  <c r="L53" i="3"/>
  <c r="L76" i="3"/>
  <c r="L101" i="3"/>
  <c r="L78" i="3"/>
  <c r="L93" i="3"/>
  <c r="L52" i="3"/>
  <c r="L61" i="3"/>
  <c r="L88" i="3"/>
  <c r="L98" i="3"/>
  <c r="L89" i="3"/>
  <c r="L91" i="3"/>
  <c r="L42" i="3"/>
  <c r="L90" i="3"/>
  <c r="L96" i="3"/>
  <c r="L39" i="3"/>
  <c r="L100" i="3"/>
  <c r="L79" i="3"/>
  <c r="L97" i="3"/>
  <c r="L95" i="3"/>
  <c r="L77" i="3"/>
  <c r="L103" i="3"/>
  <c r="L71" i="3"/>
  <c r="L85" i="3"/>
  <c r="L106" i="3"/>
  <c r="L92" i="3"/>
  <c r="L109" i="3"/>
  <c r="L81" i="3"/>
  <c r="L99" i="3"/>
  <c r="L54" i="3"/>
  <c r="L138" i="3"/>
  <c r="L114" i="3"/>
  <c r="L123" i="3"/>
  <c r="L86" i="3"/>
  <c r="L115" i="3"/>
  <c r="L125" i="3"/>
  <c r="L120" i="3"/>
  <c r="L105" i="3"/>
  <c r="L112" i="3"/>
  <c r="L104" i="3"/>
  <c r="L117" i="3"/>
  <c r="L196" i="3"/>
  <c r="L116" i="3"/>
  <c r="L216" i="3"/>
  <c r="L113" i="3"/>
  <c r="L94" i="3"/>
  <c r="L132" i="3"/>
  <c r="L129" i="3"/>
  <c r="L87" i="3"/>
  <c r="L157" i="3"/>
  <c r="L139" i="3"/>
  <c r="L137" i="3"/>
  <c r="L110" i="3"/>
  <c r="L135" i="3"/>
  <c r="L122" i="3"/>
  <c r="L128" i="3"/>
  <c r="L102" i="3"/>
  <c r="L121" i="3"/>
  <c r="L130" i="3"/>
  <c r="L237" i="3"/>
  <c r="L136" i="3"/>
  <c r="L150" i="3"/>
  <c r="L144" i="3"/>
  <c r="L108" i="3"/>
  <c r="L141" i="3"/>
  <c r="L118" i="3"/>
  <c r="L170" i="3"/>
  <c r="L126" i="3"/>
  <c r="L147" i="3"/>
  <c r="L111" i="3"/>
  <c r="L166" i="3"/>
  <c r="L149" i="3"/>
  <c r="L163" i="3"/>
  <c r="L107" i="3"/>
  <c r="L140" i="3"/>
  <c r="L131" i="3"/>
  <c r="L167" i="3"/>
  <c r="L145" i="3"/>
  <c r="L173" i="3"/>
  <c r="L160" i="3"/>
  <c r="L235" i="3"/>
  <c r="L165" i="3"/>
  <c r="L124" i="3"/>
  <c r="L221" i="3"/>
  <c r="L134" i="3"/>
  <c r="L176" i="3"/>
  <c r="L306" i="3"/>
  <c r="L133" i="3"/>
  <c r="L331" i="3"/>
  <c r="L198" i="3"/>
  <c r="L154" i="3"/>
  <c r="L206" i="3"/>
  <c r="L389" i="3"/>
  <c r="L143" i="3"/>
  <c r="L183" i="3"/>
  <c r="L127" i="3"/>
  <c r="L148" i="3"/>
  <c r="L175" i="3"/>
  <c r="L151" i="3"/>
  <c r="L347" i="3"/>
  <c r="L195" i="3"/>
  <c r="L158" i="3"/>
  <c r="L152" i="3"/>
  <c r="L177" i="3"/>
  <c r="L254" i="3"/>
  <c r="L187" i="3"/>
  <c r="L239" i="3"/>
  <c r="L264" i="3"/>
  <c r="L194" i="3"/>
  <c r="L182" i="3"/>
  <c r="L184" i="3"/>
  <c r="L142" i="3"/>
  <c r="L156" i="3"/>
  <c r="L146" i="3"/>
  <c r="L162" i="3"/>
  <c r="L153" i="3"/>
  <c r="L244" i="3"/>
  <c r="L225" i="3"/>
  <c r="L261" i="3"/>
  <c r="L201" i="3"/>
  <c r="L169" i="3"/>
  <c r="L185" i="3"/>
  <c r="L168" i="3"/>
  <c r="L172" i="3"/>
  <c r="L155" i="3"/>
  <c r="L181" i="3"/>
  <c r="L179" i="3"/>
  <c r="L220" i="3"/>
  <c r="L219" i="3"/>
  <c r="L159" i="3"/>
  <c r="L205" i="3"/>
  <c r="L200" i="3"/>
  <c r="L193" i="3"/>
  <c r="L180" i="3"/>
  <c r="L202" i="3"/>
  <c r="L178" i="3"/>
  <c r="L224" i="3"/>
  <c r="L161" i="3"/>
  <c r="L212" i="3"/>
  <c r="L275" i="3"/>
  <c r="L217" i="3"/>
  <c r="L188" i="3"/>
  <c r="L213" i="3"/>
  <c r="L164" i="3"/>
  <c r="L207" i="3"/>
  <c r="L171" i="3"/>
  <c r="L236" i="3"/>
  <c r="L197" i="3"/>
  <c r="L192" i="3"/>
  <c r="L174" i="3"/>
  <c r="L232" i="3"/>
  <c r="L189" i="3"/>
  <c r="L203" i="3"/>
  <c r="L186" i="3"/>
  <c r="L234" i="3"/>
  <c r="L285" i="3"/>
  <c r="L222" i="3"/>
  <c r="L240" i="3"/>
  <c r="L190" i="3"/>
  <c r="L215" i="3"/>
  <c r="L191" i="3"/>
  <c r="L199" i="3"/>
  <c r="L227" i="3"/>
  <c r="L259" i="3"/>
  <c r="L407" i="3"/>
  <c r="L204" i="3"/>
  <c r="L233" i="3"/>
  <c r="L228" i="3"/>
  <c r="L211" i="3"/>
  <c r="L248" i="3"/>
  <c r="L241" i="3"/>
  <c r="L229" i="3"/>
  <c r="L230" i="3"/>
  <c r="L258" i="3"/>
  <c r="L260" i="3"/>
  <c r="L272" i="3"/>
  <c r="L329" i="3"/>
  <c r="L226" i="3"/>
  <c r="L243" i="3"/>
  <c r="L208" i="3"/>
  <c r="L214" i="3"/>
  <c r="L209" i="3"/>
  <c r="L304" i="3"/>
  <c r="L210" i="3"/>
  <c r="L341" i="3"/>
  <c r="L218" i="3"/>
  <c r="L245" i="3"/>
  <c r="L266" i="3"/>
  <c r="L256" i="3"/>
  <c r="L223" i="3"/>
  <c r="L249" i="3"/>
  <c r="L324" i="3"/>
  <c r="L269" i="3"/>
  <c r="L242" i="3"/>
  <c r="L231" i="3"/>
  <c r="L282" i="3"/>
  <c r="L250" i="3"/>
  <c r="L251" i="3"/>
  <c r="L238" i="3"/>
  <c r="L287" i="3"/>
  <c r="L257" i="3"/>
  <c r="L265" i="3"/>
  <c r="L303" i="3"/>
  <c r="L255" i="3"/>
  <c r="L246" i="3"/>
  <c r="L252" i="3"/>
  <c r="L253" i="3"/>
  <c r="L247" i="3"/>
  <c r="L284" i="3"/>
  <c r="L2" i="3"/>
  <c r="L263" i="3"/>
  <c r="L359" i="3"/>
  <c r="L283" i="3"/>
  <c r="L300" i="3"/>
  <c r="L277" i="3"/>
  <c r="L290" i="3"/>
  <c r="L268" i="3"/>
  <c r="L279" i="3"/>
  <c r="L267" i="3"/>
  <c r="L286" i="3"/>
  <c r="L299" i="3"/>
  <c r="L271" i="3"/>
  <c r="L378" i="3"/>
  <c r="L262" i="3"/>
  <c r="L281" i="3"/>
  <c r="L280" i="3"/>
  <c r="L274" i="3"/>
  <c r="L302" i="3"/>
  <c r="L270" i="3"/>
  <c r="L273" i="3"/>
  <c r="L276" i="3"/>
  <c r="L400" i="3"/>
  <c r="L351" i="3"/>
  <c r="L342" i="3"/>
  <c r="L278" i="3"/>
  <c r="L289" i="3"/>
  <c r="L371" i="3"/>
  <c r="L292" i="3"/>
  <c r="L334" i="3"/>
  <c r="L296" i="3"/>
  <c r="L288" i="3"/>
  <c r="L310" i="3"/>
  <c r="L297" i="3"/>
  <c r="L294" i="3"/>
  <c r="L305" i="3"/>
  <c r="L320" i="3"/>
  <c r="L295" i="3"/>
  <c r="L291" i="3"/>
  <c r="L311" i="3"/>
  <c r="L298" i="3"/>
  <c r="L293" i="3"/>
  <c r="L315" i="3"/>
  <c r="L316" i="3"/>
  <c r="L392" i="3"/>
  <c r="L301" i="3"/>
  <c r="L333" i="3"/>
  <c r="L307" i="3"/>
  <c r="L309" i="3"/>
  <c r="L330" i="3"/>
  <c r="L327" i="3"/>
  <c r="L308" i="3"/>
  <c r="L332" i="3"/>
  <c r="L312" i="3"/>
  <c r="L321" i="3"/>
  <c r="L318" i="3"/>
  <c r="L313" i="3"/>
  <c r="L314" i="3"/>
  <c r="L325" i="3"/>
  <c r="L317" i="3"/>
  <c r="L335" i="3"/>
  <c r="L3" i="3"/>
  <c r="L319" i="3"/>
  <c r="L338" i="3"/>
  <c r="L323" i="3"/>
  <c r="L344" i="3"/>
  <c r="L322" i="3"/>
  <c r="L328" i="3"/>
  <c r="L326" i="3"/>
  <c r="L373" i="3"/>
  <c r="L337" i="3"/>
  <c r="L354" i="3"/>
  <c r="L353" i="3"/>
  <c r="L339" i="3"/>
  <c r="L350" i="3"/>
  <c r="L345" i="3"/>
  <c r="L352" i="3"/>
  <c r="L340" i="3"/>
  <c r="L349" i="3"/>
  <c r="L361" i="3"/>
  <c r="L336" i="3"/>
  <c r="L365" i="3"/>
  <c r="L348" i="3"/>
  <c r="L358" i="3"/>
  <c r="L355" i="3"/>
  <c r="L364" i="3"/>
  <c r="L374" i="3"/>
  <c r="L343" i="3"/>
  <c r="L346" i="3"/>
  <c r="L368" i="3"/>
  <c r="L357" i="3"/>
  <c r="L356" i="3"/>
  <c r="L362" i="3"/>
  <c r="L366" i="3"/>
  <c r="L367" i="3"/>
  <c r="L360" i="3"/>
  <c r="L363" i="3"/>
  <c r="L370" i="3"/>
  <c r="L379" i="3"/>
  <c r="L369" i="3"/>
  <c r="L380" i="3"/>
  <c r="L376" i="3"/>
  <c r="L395" i="3"/>
  <c r="L372" i="3"/>
  <c r="L377" i="3"/>
  <c r="L375" i="3"/>
  <c r="L398" i="3"/>
  <c r="L381" i="3"/>
  <c r="L383" i="3"/>
  <c r="L386" i="3"/>
  <c r="L384" i="3"/>
  <c r="L394" i="3"/>
  <c r="L382" i="3"/>
  <c r="L385" i="3"/>
  <c r="L387" i="3"/>
  <c r="L397" i="3"/>
  <c r="L390" i="3"/>
  <c r="L388" i="3"/>
  <c r="L14" i="3"/>
  <c r="L391" i="3"/>
  <c r="L393" i="3"/>
  <c r="L396" i="3"/>
  <c r="L399" i="3"/>
  <c r="L402" i="3"/>
  <c r="L401" i="3"/>
  <c r="L403" i="3"/>
  <c r="L404" i="3"/>
  <c r="L5" i="3"/>
  <c r="L406" i="3"/>
  <c r="L405" i="3"/>
  <c r="L15" i="3"/>
  <c r="L10" i="3"/>
  <c r="L4" i="3"/>
  <c r="L9" i="3"/>
  <c r="L6" i="3"/>
  <c r="L8" i="3"/>
  <c r="L12" i="3"/>
  <c r="L13" i="3"/>
  <c r="L11" i="3"/>
  <c r="L7" i="3"/>
  <c r="L16" i="3"/>
  <c r="K16" i="3"/>
  <c r="K11" i="3"/>
  <c r="K13" i="3"/>
  <c r="K12" i="3"/>
  <c r="K6" i="3"/>
  <c r="K8" i="3"/>
  <c r="K9" i="3"/>
  <c r="K14" i="3"/>
  <c r="K10" i="3"/>
  <c r="K4" i="3"/>
  <c r="K15" i="3"/>
  <c r="K2" i="3"/>
  <c r="K3" i="3"/>
  <c r="K5" i="3"/>
  <c r="K306" i="3"/>
  <c r="K406" i="3"/>
  <c r="K404" i="3"/>
  <c r="K275" i="3"/>
  <c r="K401" i="3"/>
  <c r="K403" i="3"/>
  <c r="K344" i="3"/>
  <c r="K396" i="3"/>
  <c r="K397" i="3"/>
  <c r="K329" i="3"/>
  <c r="K382" i="3"/>
  <c r="K372" i="3"/>
  <c r="K358" i="3"/>
  <c r="K377" i="3"/>
  <c r="K335" i="3"/>
  <c r="K388" i="3"/>
  <c r="K375" i="3"/>
  <c r="K327" i="3"/>
  <c r="K340" i="3"/>
  <c r="K337" i="3"/>
  <c r="K363" i="3"/>
  <c r="K320" i="3"/>
  <c r="K352" i="3"/>
  <c r="K402" i="3"/>
  <c r="K385" i="3"/>
  <c r="K383" i="3"/>
  <c r="K321" i="3"/>
  <c r="K360" i="3"/>
  <c r="K345" i="3"/>
  <c r="K369" i="3"/>
  <c r="K310" i="3"/>
  <c r="K343" i="3"/>
  <c r="K391" i="3"/>
  <c r="K367" i="3"/>
  <c r="K399" i="3"/>
  <c r="K319" i="3"/>
  <c r="K357" i="3"/>
  <c r="K393" i="3"/>
  <c r="K387" i="3"/>
  <c r="K346" i="3"/>
  <c r="K259" i="3"/>
  <c r="K336" i="3"/>
  <c r="K317" i="3"/>
  <c r="K322" i="3"/>
  <c r="K366" i="3"/>
  <c r="K379" i="3"/>
  <c r="K326" i="3"/>
  <c r="K356" i="3"/>
  <c r="K362" i="3"/>
  <c r="K312" i="3"/>
  <c r="K305" i="3"/>
  <c r="K284" i="3"/>
  <c r="K293" i="3"/>
  <c r="K390" i="3"/>
  <c r="K290" i="3"/>
  <c r="K292" i="3"/>
  <c r="K384" i="3"/>
  <c r="K294" i="3"/>
  <c r="K368" i="3"/>
  <c r="K286" i="3"/>
  <c r="K314" i="3"/>
  <c r="K370" i="3"/>
  <c r="K265" i="3"/>
  <c r="K264" i="3"/>
  <c r="K271" i="3"/>
  <c r="K316" i="3"/>
  <c r="K380" i="3"/>
  <c r="K283" i="3"/>
  <c r="K381" i="3"/>
  <c r="K328" i="3"/>
  <c r="K263" i="3"/>
  <c r="K256" i="3"/>
  <c r="K386" i="3"/>
  <c r="K273" i="3"/>
  <c r="K301" i="3"/>
  <c r="K339" i="3"/>
  <c r="K280" i="3"/>
  <c r="K243" i="3"/>
  <c r="K313" i="3"/>
  <c r="K308" i="3"/>
  <c r="K260" i="3"/>
  <c r="K249" i="3"/>
  <c r="K251" i="3"/>
  <c r="K376" i="3"/>
  <c r="K318" i="3"/>
  <c r="K297" i="3"/>
  <c r="K245" i="3"/>
  <c r="K276" i="3"/>
  <c r="K278" i="3"/>
  <c r="K307" i="3"/>
  <c r="K323" i="3"/>
  <c r="K244" i="3"/>
  <c r="K298" i="3"/>
  <c r="K248" i="3"/>
  <c r="K291" i="3"/>
  <c r="K281" i="3"/>
  <c r="K325" i="3"/>
  <c r="K257" i="3"/>
  <c r="K361" i="3"/>
  <c r="K253" i="3"/>
  <c r="K236" i="3"/>
  <c r="K241" i="3"/>
  <c r="K353" i="3"/>
  <c r="K394" i="3"/>
  <c r="K295" i="3"/>
  <c r="K315" i="3"/>
  <c r="K309" i="3"/>
  <c r="K355" i="3"/>
  <c r="K224" i="3"/>
  <c r="K234" i="3"/>
  <c r="K226" i="3"/>
  <c r="K348" i="3"/>
  <c r="K288" i="3"/>
  <c r="K311" i="3"/>
  <c r="K330" i="3"/>
  <c r="K238" i="3"/>
  <c r="K277" i="3"/>
  <c r="K374" i="3"/>
  <c r="K270" i="3"/>
  <c r="K349" i="3"/>
  <c r="K219" i="3"/>
  <c r="K364" i="3"/>
  <c r="K203" i="3"/>
  <c r="K220" i="3"/>
  <c r="K282" i="3"/>
  <c r="K262" i="3"/>
  <c r="K222" i="3"/>
  <c r="K266" i="3"/>
  <c r="K201" i="3"/>
  <c r="K296" i="3"/>
  <c r="K190" i="3"/>
  <c r="K193" i="3"/>
  <c r="K211" i="3"/>
  <c r="K240" i="3"/>
  <c r="K185" i="3"/>
  <c r="K200" i="3"/>
  <c r="K350" i="3"/>
  <c r="K354" i="3"/>
  <c r="K186" i="3"/>
  <c r="K246" i="3"/>
  <c r="K208" i="3"/>
  <c r="K179" i="3"/>
  <c r="K398" i="3"/>
  <c r="K218" i="3"/>
  <c r="K194" i="3"/>
  <c r="K195" i="3"/>
  <c r="K279" i="3"/>
  <c r="K187" i="3"/>
  <c r="K332" i="3"/>
  <c r="K217" i="3"/>
  <c r="K405" i="3"/>
  <c r="K373" i="3"/>
  <c r="K177" i="3"/>
  <c r="K172" i="3"/>
  <c r="K212" i="3"/>
  <c r="K184" i="3"/>
  <c r="K252" i="3"/>
  <c r="K183" i="3"/>
  <c r="K267" i="3"/>
  <c r="K223" i="3"/>
  <c r="K395" i="3"/>
  <c r="K365" i="3"/>
  <c r="K210" i="3"/>
  <c r="K289" i="3"/>
  <c r="K188" i="3"/>
  <c r="K175" i="3"/>
  <c r="K338" i="3"/>
  <c r="K215" i="3"/>
  <c r="K171" i="3"/>
  <c r="K333" i="3"/>
  <c r="K228" i="3"/>
  <c r="K168" i="3"/>
  <c r="K176" i="3"/>
  <c r="K231" i="3"/>
  <c r="K191" i="3"/>
  <c r="K209" i="3"/>
  <c r="K202" i="3"/>
  <c r="K274" i="3"/>
  <c r="K173" i="3"/>
  <c r="K167" i="3"/>
  <c r="K163" i="3"/>
  <c r="K182" i="3"/>
  <c r="K268" i="3"/>
  <c r="K221" i="3"/>
  <c r="K204" i="3"/>
  <c r="K156" i="3"/>
  <c r="K143" i="3"/>
  <c r="K214" i="3"/>
  <c r="K247" i="3"/>
  <c r="K170" i="3"/>
  <c r="K255" i="3"/>
  <c r="K205" i="3"/>
  <c r="K302" i="3"/>
  <c r="K229" i="3"/>
  <c r="K216" i="3"/>
  <c r="K174" i="3"/>
  <c r="K148" i="3"/>
  <c r="K189" i="3"/>
  <c r="K164" i="3"/>
  <c r="K161" i="3"/>
  <c r="K227" i="3"/>
  <c r="K142" i="3"/>
  <c r="K159" i="3"/>
  <c r="K250" i="3"/>
  <c r="K197" i="3"/>
  <c r="K199" i="3"/>
  <c r="K300" i="3"/>
  <c r="K151" i="3"/>
  <c r="K242" i="3"/>
  <c r="K150" i="3"/>
  <c r="K131" i="3"/>
  <c r="K166" i="3"/>
  <c r="K162" i="3"/>
  <c r="K160" i="3"/>
  <c r="K180" i="3"/>
  <c r="K124" i="3"/>
  <c r="K146" i="3"/>
  <c r="K141" i="3"/>
  <c r="K178" i="3"/>
  <c r="K127" i="3"/>
  <c r="K133" i="3"/>
  <c r="K155" i="3"/>
  <c r="K121" i="3"/>
  <c r="K169" i="3"/>
  <c r="K122" i="3"/>
  <c r="K149" i="3"/>
  <c r="K334" i="3"/>
  <c r="K139" i="3"/>
  <c r="K126" i="3"/>
  <c r="K135" i="3"/>
  <c r="K129" i="3"/>
  <c r="K342" i="3"/>
  <c r="K213" i="3"/>
  <c r="K132" i="3"/>
  <c r="K165" i="3"/>
  <c r="K107" i="3"/>
  <c r="K192" i="3"/>
  <c r="K110" i="3"/>
  <c r="K299" i="3"/>
  <c r="K153" i="3"/>
  <c r="K113" i="3"/>
  <c r="K230" i="3"/>
  <c r="K145" i="3"/>
  <c r="K140" i="3"/>
  <c r="K269" i="3"/>
  <c r="K152" i="3"/>
  <c r="K117" i="3"/>
  <c r="K102" i="3"/>
  <c r="K112" i="3"/>
  <c r="K116" i="3"/>
  <c r="K351" i="3"/>
  <c r="K144" i="3"/>
  <c r="K287" i="3"/>
  <c r="K258" i="3"/>
  <c r="K120" i="3"/>
  <c r="K138" i="3"/>
  <c r="K371" i="3"/>
  <c r="K125" i="3"/>
  <c r="K94" i="3"/>
  <c r="K115" i="3"/>
  <c r="K303" i="3"/>
  <c r="K105" i="3"/>
  <c r="K392" i="3"/>
  <c r="K114" i="3"/>
  <c r="K134" i="3"/>
  <c r="K123" i="3"/>
  <c r="K233" i="3"/>
  <c r="K137" i="3"/>
  <c r="K104" i="3"/>
  <c r="K87" i="3"/>
  <c r="K86" i="3"/>
  <c r="K158" i="3"/>
  <c r="K111" i="3"/>
  <c r="K128" i="3"/>
  <c r="K181" i="3"/>
  <c r="K272" i="3"/>
  <c r="K400" i="3"/>
  <c r="K207" i="3"/>
  <c r="K106" i="3"/>
  <c r="K109" i="3"/>
  <c r="K232" i="3"/>
  <c r="K99" i="3"/>
  <c r="K92" i="3"/>
  <c r="K378" i="3"/>
  <c r="K118" i="3"/>
  <c r="K359" i="3"/>
  <c r="K81" i="3"/>
  <c r="K85" i="3"/>
  <c r="K103" i="3"/>
  <c r="K324" i="3"/>
  <c r="K97" i="3"/>
  <c r="K100" i="3"/>
  <c r="K136" i="3"/>
  <c r="K96" i="3"/>
  <c r="K90" i="3"/>
  <c r="K285" i="3"/>
  <c r="K304" i="3"/>
  <c r="K79" i="3"/>
  <c r="K225" i="3"/>
  <c r="K54" i="3"/>
  <c r="K71" i="3"/>
  <c r="K89" i="3"/>
  <c r="K98" i="3"/>
  <c r="K341" i="3"/>
  <c r="K91" i="3"/>
  <c r="K88" i="3"/>
  <c r="K147" i="3"/>
  <c r="K95" i="3"/>
  <c r="K93" i="3"/>
  <c r="K101" i="3"/>
  <c r="K61" i="3"/>
  <c r="K130" i="3"/>
  <c r="K119" i="3"/>
  <c r="K78" i="3"/>
  <c r="K154" i="3"/>
  <c r="K239" i="3"/>
  <c r="K39" i="3"/>
  <c r="K261" i="3"/>
  <c r="K76" i="3"/>
  <c r="K52" i="3"/>
  <c r="K42" i="3"/>
  <c r="K84" i="3"/>
  <c r="K53" i="3"/>
  <c r="K108" i="3"/>
  <c r="K83" i="3"/>
  <c r="K254" i="3"/>
  <c r="K74" i="3"/>
  <c r="K75" i="3"/>
  <c r="K80" i="3"/>
  <c r="K235" i="3"/>
  <c r="K198" i="3"/>
  <c r="K77" i="3"/>
  <c r="K45" i="3"/>
  <c r="K73" i="3"/>
  <c r="K407" i="3"/>
  <c r="K56" i="3"/>
  <c r="K72" i="3"/>
  <c r="K70" i="3"/>
  <c r="K63" i="3"/>
  <c r="K64" i="3"/>
  <c r="K60" i="3"/>
  <c r="K66" i="3"/>
  <c r="K206" i="3"/>
  <c r="K65" i="3"/>
  <c r="K67" i="3"/>
  <c r="K46" i="3"/>
  <c r="K82" i="3"/>
  <c r="K68" i="3"/>
  <c r="K57" i="3"/>
  <c r="K51" i="3"/>
  <c r="K59" i="3"/>
  <c r="K347" i="3"/>
  <c r="K62" i="3"/>
  <c r="K47" i="3"/>
  <c r="K43" i="3"/>
  <c r="K55" i="3"/>
  <c r="K58" i="3"/>
  <c r="K48" i="3"/>
  <c r="K331" i="3"/>
  <c r="K389" i="3"/>
  <c r="K38" i="3"/>
  <c r="K49" i="3"/>
  <c r="K237" i="3"/>
  <c r="K157" i="3"/>
  <c r="K40" i="3"/>
  <c r="K35" i="3"/>
  <c r="K37" i="3"/>
  <c r="K44" i="3"/>
  <c r="K41" i="3"/>
  <c r="K50" i="3"/>
  <c r="K36" i="3"/>
  <c r="K196" i="3"/>
  <c r="K33" i="3"/>
  <c r="K34" i="3"/>
  <c r="K30" i="3"/>
  <c r="K32" i="3"/>
  <c r="K21" i="3"/>
  <c r="K69" i="3"/>
  <c r="K31" i="3"/>
  <c r="K25" i="3"/>
  <c r="K22" i="3"/>
  <c r="K28" i="3"/>
  <c r="K24" i="3"/>
  <c r="K29" i="3"/>
  <c r="K27" i="3"/>
  <c r="K23" i="3"/>
  <c r="K26" i="3"/>
  <c r="K20" i="3"/>
  <c r="K19" i="3"/>
  <c r="K18" i="3"/>
  <c r="K17" i="3"/>
  <c r="K7" i="3"/>
  <c r="J7" i="3"/>
  <c r="J17" i="3"/>
  <c r="J18" i="3"/>
  <c r="J19" i="3"/>
  <c r="J20" i="3"/>
  <c r="J26" i="3"/>
  <c r="J23" i="3"/>
  <c r="J27" i="3"/>
  <c r="J29" i="3"/>
  <c r="J24" i="3"/>
  <c r="J28" i="3"/>
  <c r="J22" i="3"/>
  <c r="J25" i="3"/>
  <c r="J31" i="3"/>
  <c r="J69" i="3"/>
  <c r="J21" i="3"/>
  <c r="J32" i="3"/>
  <c r="J30" i="3"/>
  <c r="J34" i="3"/>
  <c r="J33" i="3"/>
  <c r="J196" i="3"/>
  <c r="J36" i="3"/>
  <c r="J50" i="3"/>
  <c r="J41" i="3"/>
  <c r="J44" i="3"/>
  <c r="J37" i="3"/>
  <c r="J35" i="3"/>
  <c r="J40" i="3"/>
  <c r="J157" i="3"/>
  <c r="J237" i="3"/>
  <c r="J49" i="3"/>
  <c r="J38" i="3"/>
  <c r="J389" i="3"/>
  <c r="J331" i="3"/>
  <c r="J48" i="3"/>
  <c r="J58" i="3"/>
  <c r="J55" i="3"/>
  <c r="J43" i="3"/>
  <c r="J47" i="3"/>
  <c r="J62" i="3"/>
  <c r="J347" i="3"/>
  <c r="J59" i="3"/>
  <c r="J51" i="3"/>
  <c r="J57" i="3"/>
  <c r="J68" i="3"/>
  <c r="J82" i="3"/>
  <c r="J46" i="3"/>
  <c r="J67" i="3"/>
  <c r="J65" i="3"/>
  <c r="J206" i="3"/>
  <c r="J66" i="3"/>
  <c r="J60" i="3"/>
  <c r="J64" i="3"/>
  <c r="J63" i="3"/>
  <c r="J70" i="3"/>
  <c r="J72" i="3"/>
  <c r="J407" i="3"/>
  <c r="J56" i="3"/>
  <c r="J73" i="3"/>
  <c r="J45" i="3"/>
  <c r="J77" i="3"/>
  <c r="J235" i="3"/>
  <c r="J198" i="3"/>
  <c r="J80" i="3"/>
  <c r="J75" i="3"/>
  <c r="J74" i="3"/>
  <c r="J254" i="3"/>
  <c r="J83" i="3"/>
  <c r="J108" i="3"/>
  <c r="J53" i="3"/>
  <c r="J84" i="3"/>
  <c r="J42" i="3"/>
  <c r="J52" i="3"/>
  <c r="J76" i="3"/>
  <c r="J261" i="3"/>
  <c r="J119" i="3"/>
  <c r="J239" i="3"/>
  <c r="J39" i="3"/>
  <c r="J154" i="3"/>
  <c r="J78" i="3"/>
  <c r="J130" i="3"/>
  <c r="J61" i="3"/>
  <c r="J101" i="3"/>
  <c r="J93" i="3"/>
  <c r="J95" i="3"/>
  <c r="J147" i="3"/>
  <c r="J88" i="3"/>
  <c r="J91" i="3"/>
  <c r="J341" i="3"/>
  <c r="J98" i="3"/>
  <c r="J89" i="3"/>
  <c r="J71" i="3"/>
  <c r="J54" i="3"/>
  <c r="J225" i="3"/>
  <c r="J79" i="3"/>
  <c r="J304" i="3"/>
  <c r="J285" i="3"/>
  <c r="J90" i="3"/>
  <c r="J96" i="3"/>
  <c r="J136" i="3"/>
  <c r="J100" i="3"/>
  <c r="J97" i="3"/>
  <c r="J324" i="3"/>
  <c r="J103" i="3"/>
  <c r="J85" i="3"/>
  <c r="J81" i="3"/>
  <c r="J359" i="3"/>
  <c r="J118" i="3"/>
  <c r="J378" i="3"/>
  <c r="J92" i="3"/>
  <c r="J99" i="3"/>
  <c r="J232" i="3"/>
  <c r="J109" i="3"/>
  <c r="J400" i="3"/>
  <c r="J106" i="3"/>
  <c r="J207" i="3"/>
  <c r="J272" i="3"/>
  <c r="J181" i="3"/>
  <c r="J128" i="3"/>
  <c r="J111" i="3"/>
  <c r="J158" i="3"/>
  <c r="J86" i="3"/>
  <c r="J87" i="3"/>
  <c r="J104" i="3"/>
  <c r="J137" i="3"/>
  <c r="J233" i="3"/>
  <c r="J123" i="3"/>
  <c r="J134" i="3"/>
  <c r="J114" i="3"/>
  <c r="J392" i="3"/>
  <c r="J105" i="3"/>
  <c r="J115" i="3"/>
  <c r="J303" i="3"/>
  <c r="J94" i="3"/>
  <c r="J125" i="3"/>
  <c r="J371" i="3"/>
  <c r="J138" i="3"/>
  <c r="J120" i="3"/>
  <c r="J258" i="3"/>
  <c r="J287" i="3"/>
  <c r="J144" i="3"/>
  <c r="J351" i="3"/>
  <c r="J116" i="3"/>
  <c r="J112" i="3"/>
  <c r="J102" i="3"/>
  <c r="J117" i="3"/>
  <c r="J152" i="3"/>
  <c r="J269" i="3"/>
  <c r="J140" i="3"/>
  <c r="J145" i="3"/>
  <c r="J230" i="3"/>
  <c r="J113" i="3"/>
  <c r="J153" i="3"/>
  <c r="J299" i="3"/>
  <c r="J110" i="3"/>
  <c r="J192" i="3"/>
  <c r="J107" i="3"/>
  <c r="J165" i="3"/>
  <c r="J342" i="3"/>
  <c r="J132" i="3"/>
  <c r="J213" i="3"/>
  <c r="J129" i="3"/>
  <c r="J135" i="3"/>
  <c r="J126" i="3"/>
  <c r="J139" i="3"/>
  <c r="J334" i="3"/>
  <c r="J149" i="3"/>
  <c r="J122" i="3"/>
  <c r="J169" i="3"/>
  <c r="J121" i="3"/>
  <c r="J155" i="3"/>
  <c r="J133" i="3"/>
  <c r="J127" i="3"/>
  <c r="J141" i="3"/>
  <c r="J178" i="3"/>
  <c r="J146" i="3"/>
  <c r="J124" i="3"/>
  <c r="J216" i="3"/>
  <c r="J180" i="3"/>
  <c r="J160" i="3"/>
  <c r="J162" i="3"/>
  <c r="J166" i="3"/>
  <c r="J131" i="3"/>
  <c r="J150" i="3"/>
  <c r="J242" i="3"/>
  <c r="J300" i="3"/>
  <c r="J151" i="3"/>
  <c r="J199" i="3"/>
  <c r="J197" i="3"/>
  <c r="J250" i="3"/>
  <c r="J159" i="3"/>
  <c r="J142" i="3"/>
  <c r="J227" i="3"/>
  <c r="J161" i="3"/>
  <c r="J164" i="3"/>
  <c r="J189" i="3"/>
  <c r="J148" i="3"/>
  <c r="J174" i="3"/>
  <c r="J221" i="3"/>
  <c r="J229" i="3"/>
  <c r="J302" i="3"/>
  <c r="J205" i="3"/>
  <c r="J255" i="3"/>
  <c r="J170" i="3"/>
  <c r="J247" i="3"/>
  <c r="J214" i="3"/>
  <c r="J143" i="3"/>
  <c r="J156" i="3"/>
  <c r="J204" i="3"/>
  <c r="J163" i="3"/>
  <c r="J268" i="3"/>
  <c r="J182" i="3"/>
  <c r="J167" i="3"/>
  <c r="J173" i="3"/>
  <c r="J274" i="3"/>
  <c r="J202" i="3"/>
  <c r="J209" i="3"/>
  <c r="J191" i="3"/>
  <c r="J231" i="3"/>
  <c r="J176" i="3"/>
  <c r="J168" i="3"/>
  <c r="J228" i="3"/>
  <c r="J333" i="3"/>
  <c r="J171" i="3"/>
  <c r="J215" i="3"/>
  <c r="J338" i="3"/>
  <c r="J175" i="3"/>
  <c r="J188" i="3"/>
  <c r="J289" i="3"/>
  <c r="J210" i="3"/>
  <c r="J365" i="3"/>
  <c r="J395" i="3"/>
  <c r="J223" i="3"/>
  <c r="J267" i="3"/>
  <c r="J252" i="3"/>
  <c r="J183" i="3"/>
  <c r="J184" i="3"/>
  <c r="J212" i="3"/>
  <c r="J172" i="3"/>
  <c r="J177" i="3"/>
  <c r="J373" i="3"/>
  <c r="J405" i="3"/>
  <c r="J217" i="3"/>
  <c r="J332" i="3"/>
  <c r="J187" i="3"/>
  <c r="J279" i="3"/>
  <c r="J195" i="3"/>
  <c r="J194" i="3"/>
  <c r="J218" i="3"/>
  <c r="J179" i="3"/>
  <c r="J398" i="3"/>
  <c r="J208" i="3"/>
  <c r="J246" i="3"/>
  <c r="J186" i="3"/>
  <c r="J185" i="3"/>
  <c r="J354" i="3"/>
  <c r="J350" i="3"/>
  <c r="J200" i="3"/>
  <c r="J240" i="3"/>
  <c r="J211" i="3"/>
  <c r="J193" i="3"/>
  <c r="J190" i="3"/>
  <c r="J296" i="3"/>
  <c r="J201" i="3"/>
  <c r="J266" i="3"/>
  <c r="J222" i="3"/>
  <c r="J262" i="3"/>
  <c r="J282" i="3"/>
  <c r="J220" i="3"/>
  <c r="J203" i="3"/>
  <c r="J364" i="3"/>
  <c r="J219" i="3"/>
  <c r="J349" i="3"/>
  <c r="J270" i="3"/>
  <c r="J374" i="3"/>
  <c r="J277" i="3"/>
  <c r="J330" i="3"/>
  <c r="J238" i="3"/>
  <c r="J311" i="3"/>
  <c r="J288" i="3"/>
  <c r="J348" i="3"/>
  <c r="J226" i="3"/>
  <c r="J234" i="3"/>
  <c r="J224" i="3"/>
  <c r="J355" i="3"/>
  <c r="J309" i="3"/>
  <c r="J315" i="3"/>
  <c r="J295" i="3"/>
  <c r="J394" i="3"/>
  <c r="J353" i="3"/>
  <c r="J257" i="3"/>
  <c r="J241" i="3"/>
  <c r="J236" i="3"/>
  <c r="J253" i="3"/>
  <c r="J361" i="3"/>
  <c r="J244" i="3"/>
  <c r="J325" i="3"/>
  <c r="J281" i="3"/>
  <c r="J291" i="3"/>
  <c r="J248" i="3"/>
  <c r="J298" i="3"/>
  <c r="J323" i="3"/>
  <c r="J307" i="3"/>
  <c r="J278" i="3"/>
  <c r="J276" i="3"/>
  <c r="J306" i="3"/>
  <c r="J264" i="3"/>
  <c r="J245" i="3"/>
  <c r="J297" i="3"/>
  <c r="J318" i="3"/>
  <c r="J376" i="3"/>
  <c r="J251" i="3"/>
  <c r="J249" i="3"/>
  <c r="J260" i="3"/>
  <c r="J308" i="3"/>
  <c r="J313" i="3"/>
  <c r="J243" i="3"/>
  <c r="J280" i="3"/>
  <c r="J339" i="3"/>
  <c r="J301" i="3"/>
  <c r="J273" i="3"/>
  <c r="J386" i="3"/>
  <c r="J256" i="3"/>
  <c r="J263" i="3"/>
  <c r="J328" i="3"/>
  <c r="J381" i="3"/>
  <c r="J283" i="3"/>
  <c r="J380" i="3"/>
  <c r="J316" i="3"/>
  <c r="J271" i="3"/>
  <c r="J265" i="3"/>
  <c r="J370" i="3"/>
  <c r="J314" i="3"/>
  <c r="J286" i="3"/>
  <c r="J294" i="3"/>
  <c r="J368" i="3"/>
  <c r="J384" i="3"/>
  <c r="J292" i="3"/>
  <c r="J290" i="3"/>
  <c r="J390" i="3"/>
  <c r="J275" i="3"/>
  <c r="J293" i="3"/>
  <c r="J2" i="3"/>
  <c r="J284" i="3"/>
  <c r="J305" i="3"/>
  <c r="J312" i="3"/>
  <c r="J329" i="3"/>
  <c r="J362" i="3"/>
  <c r="J356" i="3"/>
  <c r="J326" i="3"/>
  <c r="J379" i="3"/>
  <c r="J366" i="3"/>
  <c r="J322" i="3"/>
  <c r="J317" i="3"/>
  <c r="J336" i="3"/>
  <c r="J259" i="3"/>
  <c r="J346" i="3"/>
  <c r="J387" i="3"/>
  <c r="J393" i="3"/>
  <c r="J367" i="3"/>
  <c r="J357" i="3"/>
  <c r="J319" i="3"/>
  <c r="J399" i="3"/>
  <c r="J391" i="3"/>
  <c r="J343" i="3"/>
  <c r="J310" i="3"/>
  <c r="J369" i="3"/>
  <c r="J383" i="3"/>
  <c r="J345" i="3"/>
  <c r="J360" i="3"/>
  <c r="J321" i="3"/>
  <c r="J385" i="3"/>
  <c r="J402" i="3"/>
  <c r="J352" i="3"/>
  <c r="J320" i="3"/>
  <c r="J397" i="3"/>
  <c r="J363" i="3"/>
  <c r="J337" i="3"/>
  <c r="J340" i="3"/>
  <c r="J327" i="3"/>
  <c r="J375" i="3"/>
  <c r="J388" i="3"/>
  <c r="J335" i="3"/>
  <c r="J377" i="3"/>
  <c r="J358" i="3"/>
  <c r="J372" i="3"/>
  <c r="J382" i="3"/>
  <c r="J396" i="3"/>
  <c r="J344" i="3"/>
  <c r="J403" i="3"/>
  <c r="J401" i="3"/>
  <c r="J404" i="3"/>
  <c r="J406" i="3"/>
  <c r="J5" i="3"/>
  <c r="J3" i="3"/>
  <c r="J15" i="3"/>
  <c r="J4" i="3"/>
  <c r="J10" i="3"/>
  <c r="J14" i="3"/>
  <c r="J6" i="3"/>
  <c r="J9" i="3"/>
  <c r="J8" i="3"/>
  <c r="J12" i="3"/>
  <c r="J13" i="3"/>
  <c r="J11" i="3"/>
  <c r="J16" i="3"/>
  <c r="I3" i="4"/>
  <c r="I6" i="4"/>
  <c r="I30" i="4"/>
  <c r="I11" i="4"/>
  <c r="I120" i="4"/>
  <c r="I22" i="4"/>
  <c r="I7" i="4"/>
  <c r="I256" i="4"/>
  <c r="I34" i="4"/>
  <c r="I14" i="4"/>
  <c r="I10" i="4"/>
  <c r="I9" i="4"/>
  <c r="I62" i="4"/>
  <c r="I12" i="4"/>
  <c r="I140" i="4"/>
  <c r="I16" i="4"/>
  <c r="I19" i="4"/>
  <c r="I17" i="4"/>
  <c r="I24" i="4"/>
  <c r="I25" i="4"/>
  <c r="I23" i="4"/>
  <c r="I18" i="4"/>
  <c r="I29" i="4"/>
  <c r="I286" i="4"/>
  <c r="I15" i="4"/>
  <c r="I26" i="4"/>
  <c r="I37" i="4"/>
  <c r="I4" i="4"/>
  <c r="I42" i="4"/>
  <c r="I21" i="4"/>
  <c r="I28" i="4"/>
  <c r="I20" i="4"/>
  <c r="I35" i="4"/>
  <c r="I32" i="4"/>
  <c r="I31" i="4"/>
  <c r="I33" i="4"/>
  <c r="I39" i="4"/>
  <c r="I169" i="4"/>
  <c r="I36" i="4"/>
  <c r="I38" i="4"/>
  <c r="I78" i="4"/>
  <c r="I40" i="4"/>
  <c r="I41" i="4"/>
  <c r="I27" i="4"/>
  <c r="I114" i="4"/>
  <c r="I55" i="4"/>
  <c r="I46" i="4"/>
  <c r="I13" i="4"/>
  <c r="I93" i="4"/>
  <c r="I51" i="4"/>
  <c r="I43" i="4"/>
  <c r="I47" i="4"/>
  <c r="I52" i="4"/>
  <c r="I124" i="4"/>
  <c r="I44" i="4"/>
  <c r="I49" i="4"/>
  <c r="I45" i="4"/>
  <c r="I54" i="4"/>
  <c r="I71" i="4"/>
  <c r="I57" i="4"/>
  <c r="I53" i="4"/>
  <c r="I70" i="4"/>
  <c r="I50" i="4"/>
  <c r="I48" i="4"/>
  <c r="I58" i="4"/>
  <c r="I56" i="4"/>
  <c r="I61" i="4"/>
  <c r="I59" i="4"/>
  <c r="I63" i="4"/>
  <c r="I65" i="4"/>
  <c r="I60" i="4"/>
  <c r="I85" i="4"/>
  <c r="I76" i="4"/>
  <c r="I64" i="4"/>
  <c r="I66" i="4"/>
  <c r="I84" i="4"/>
  <c r="I97" i="4"/>
  <c r="I67" i="4"/>
  <c r="I75" i="4"/>
  <c r="I164" i="4"/>
  <c r="I74" i="4"/>
  <c r="I91" i="4"/>
  <c r="I179" i="4"/>
  <c r="I150" i="4"/>
  <c r="I68" i="4"/>
  <c r="I79" i="4"/>
  <c r="I69" i="4"/>
  <c r="I72" i="4"/>
  <c r="I73" i="4"/>
  <c r="I82" i="4"/>
  <c r="I77" i="4"/>
  <c r="I88" i="4"/>
  <c r="I80" i="4"/>
  <c r="I81" i="4"/>
  <c r="I115" i="4"/>
  <c r="I213" i="4"/>
  <c r="I342" i="4"/>
  <c r="I96" i="4"/>
  <c r="I87" i="4"/>
  <c r="I98" i="4"/>
  <c r="I83" i="4"/>
  <c r="I112" i="4"/>
  <c r="I89" i="4"/>
  <c r="I86" i="4"/>
  <c r="I236" i="4"/>
  <c r="I166" i="4"/>
  <c r="I116" i="4"/>
  <c r="I129" i="4"/>
  <c r="I162" i="4"/>
  <c r="I90" i="4"/>
  <c r="I117" i="4"/>
  <c r="I92" i="4"/>
  <c r="I94" i="4"/>
  <c r="I103" i="4"/>
  <c r="I95" i="4"/>
  <c r="I100" i="4"/>
  <c r="I106" i="4"/>
  <c r="I104" i="4"/>
  <c r="I101" i="4"/>
  <c r="I99" i="4"/>
  <c r="I110" i="4"/>
  <c r="I107" i="4"/>
  <c r="I118" i="4"/>
  <c r="I119" i="4"/>
  <c r="I105" i="4"/>
  <c r="I122" i="4"/>
  <c r="I102" i="4"/>
  <c r="I131" i="4"/>
  <c r="I159" i="4"/>
  <c r="I170" i="4"/>
  <c r="I160" i="4"/>
  <c r="I126" i="4"/>
  <c r="I108" i="4"/>
  <c r="I151" i="4"/>
  <c r="I163" i="4"/>
  <c r="I109" i="4"/>
  <c r="I111" i="4"/>
  <c r="I123" i="4"/>
  <c r="I113" i="4"/>
  <c r="I157" i="4"/>
  <c r="I146" i="4"/>
  <c r="I125" i="4"/>
  <c r="I133" i="4"/>
  <c r="I130" i="4"/>
  <c r="I138" i="4"/>
  <c r="I194" i="4"/>
  <c r="I121" i="4"/>
  <c r="I127" i="4"/>
  <c r="I137" i="4"/>
  <c r="I257" i="4"/>
  <c r="I128" i="4"/>
  <c r="I144" i="4"/>
  <c r="I134" i="4"/>
  <c r="I192" i="4"/>
  <c r="I154" i="4"/>
  <c r="I141" i="4"/>
  <c r="I191" i="4"/>
  <c r="I136" i="4"/>
  <c r="I132" i="4"/>
  <c r="I171" i="4"/>
  <c r="I155" i="4"/>
  <c r="I223" i="4"/>
  <c r="I135" i="4"/>
  <c r="I143" i="4"/>
  <c r="I172" i="4"/>
  <c r="I181" i="4"/>
  <c r="I139" i="4"/>
  <c r="I278" i="4"/>
  <c r="I153" i="4"/>
  <c r="I273" i="4"/>
  <c r="I147" i="4"/>
  <c r="I165" i="4"/>
  <c r="I208" i="4"/>
  <c r="I148" i="4"/>
  <c r="I149" i="4"/>
  <c r="I156" i="4"/>
  <c r="I242" i="4"/>
  <c r="I204" i="4"/>
  <c r="I142" i="4"/>
  <c r="I175" i="4"/>
  <c r="I217" i="4"/>
  <c r="I158" i="4"/>
  <c r="I152" i="4"/>
  <c r="I220" i="4"/>
  <c r="I186" i="4"/>
  <c r="I187" i="4"/>
  <c r="I205" i="4"/>
  <c r="I161" i="4"/>
  <c r="I303" i="4"/>
  <c r="I393" i="4"/>
  <c r="I224" i="4"/>
  <c r="I168" i="4"/>
  <c r="I183" i="4"/>
  <c r="I167" i="4"/>
  <c r="I231" i="4"/>
  <c r="I145" i="4"/>
  <c r="I200" i="4"/>
  <c r="I207" i="4"/>
  <c r="I287" i="4"/>
  <c r="I185" i="4"/>
  <c r="I222" i="4"/>
  <c r="I230" i="4"/>
  <c r="I173" i="4"/>
  <c r="I180" i="4"/>
  <c r="I221" i="4"/>
  <c r="I294" i="4"/>
  <c r="I246" i="4"/>
  <c r="I174" i="4"/>
  <c r="I211" i="4"/>
  <c r="I189" i="4"/>
  <c r="I241" i="4"/>
  <c r="I306" i="4"/>
  <c r="I193" i="4"/>
  <c r="I285" i="4"/>
  <c r="I341" i="4"/>
  <c r="I228" i="4"/>
  <c r="I176" i="4"/>
  <c r="I274" i="4"/>
  <c r="I8" i="4"/>
  <c r="I182" i="4"/>
  <c r="I177" i="4"/>
  <c r="I206" i="4"/>
  <c r="I178" i="4"/>
  <c r="I198" i="4"/>
  <c r="I184" i="4"/>
  <c r="I216" i="4"/>
  <c r="I199" i="4"/>
  <c r="I190" i="4"/>
  <c r="I195" i="4"/>
  <c r="I188" i="4"/>
  <c r="I283" i="4"/>
  <c r="I196" i="4"/>
  <c r="I260" i="4"/>
  <c r="I272" i="4"/>
  <c r="I197" i="4"/>
  <c r="I249" i="4"/>
  <c r="I203" i="4"/>
  <c r="I202" i="4"/>
  <c r="I201" i="4"/>
  <c r="I367" i="4"/>
  <c r="I275" i="4"/>
  <c r="I232" i="4"/>
  <c r="I212" i="4"/>
  <c r="I280" i="4"/>
  <c r="I297" i="4"/>
  <c r="I226" i="4"/>
  <c r="I214" i="4"/>
  <c r="I293" i="4"/>
  <c r="I265" i="4"/>
  <c r="I312" i="4"/>
  <c r="I245" i="4"/>
  <c r="I309" i="4"/>
  <c r="I292" i="4"/>
  <c r="I336" i="4"/>
  <c r="I210" i="4"/>
  <c r="I238" i="4"/>
  <c r="I229" i="4"/>
  <c r="I209" i="4"/>
  <c r="I340" i="4"/>
  <c r="I263" i="4"/>
  <c r="I314" i="4"/>
  <c r="I225" i="4"/>
  <c r="I313" i="4"/>
  <c r="I235" i="4"/>
  <c r="I244" i="4"/>
  <c r="I219" i="4"/>
  <c r="I322" i="4"/>
  <c r="I215" i="4"/>
  <c r="I325" i="4"/>
  <c r="I261" i="4"/>
  <c r="I337" i="4"/>
  <c r="I218" i="4"/>
  <c r="I234" i="4"/>
  <c r="I243" i="4"/>
  <c r="I289" i="4"/>
  <c r="I304" i="4"/>
  <c r="I329" i="4"/>
  <c r="I321" i="4"/>
  <c r="I324" i="4"/>
  <c r="I277" i="4"/>
  <c r="I352" i="4"/>
  <c r="I288" i="4"/>
  <c r="I239" i="4"/>
  <c r="I332" i="4"/>
  <c r="I227" i="4"/>
  <c r="I240" i="4"/>
  <c r="I259" i="4"/>
  <c r="I255" i="4"/>
  <c r="I386" i="4"/>
  <c r="I233" i="4"/>
  <c r="I237" i="4"/>
  <c r="I269" i="4"/>
  <c r="I330" i="4"/>
  <c r="I247" i="4"/>
  <c r="I276" i="4"/>
  <c r="I348" i="4"/>
  <c r="I266" i="4"/>
  <c r="I262" i="4"/>
  <c r="I316" i="4"/>
  <c r="I254" i="4"/>
  <c r="I339" i="4"/>
  <c r="I305" i="4"/>
  <c r="I343" i="4"/>
  <c r="I270" i="4"/>
  <c r="I338" i="4"/>
  <c r="I250" i="4"/>
  <c r="I251" i="4"/>
  <c r="I311" i="4"/>
  <c r="I334" i="4"/>
  <c r="I328" i="4"/>
  <c r="I296" i="4"/>
  <c r="I258" i="4"/>
  <c r="I383" i="4"/>
  <c r="I318" i="4"/>
  <c r="I248" i="4"/>
  <c r="I375" i="4"/>
  <c r="I358" i="4"/>
  <c r="I298" i="4"/>
  <c r="I295" i="4"/>
  <c r="I362" i="4"/>
  <c r="I282" i="4"/>
  <c r="I354" i="4"/>
  <c r="I365" i="4"/>
  <c r="I264" i="4"/>
  <c r="I357" i="4"/>
  <c r="I351" i="4"/>
  <c r="I271" i="4"/>
  <c r="I252" i="4"/>
  <c r="I267" i="4"/>
  <c r="I378" i="4"/>
  <c r="I371" i="4"/>
  <c r="I253" i="4"/>
  <c r="I363" i="4"/>
  <c r="I360" i="4"/>
  <c r="I390" i="4"/>
  <c r="I347" i="4"/>
  <c r="I361" i="4"/>
  <c r="I359" i="4"/>
  <c r="I368" i="4"/>
  <c r="I364" i="4"/>
  <c r="I299" i="4"/>
  <c r="I307" i="4"/>
  <c r="I281" i="4"/>
  <c r="I333" i="4"/>
  <c r="I279" i="4"/>
  <c r="I326" i="4"/>
  <c r="I268" i="4"/>
  <c r="I400" i="4"/>
  <c r="I388" i="4"/>
  <c r="I402" i="4"/>
  <c r="I369" i="4"/>
  <c r="I310" i="4"/>
  <c r="I284" i="4"/>
  <c r="I301" i="4"/>
  <c r="I353" i="4"/>
  <c r="I327" i="4"/>
  <c r="I290" i="4"/>
  <c r="I356" i="4"/>
  <c r="I380" i="4"/>
  <c r="I323" i="4"/>
  <c r="I317" i="4"/>
  <c r="I385" i="4"/>
  <c r="I331" i="4"/>
  <c r="I381" i="4"/>
  <c r="I291" i="4"/>
  <c r="I377" i="4"/>
  <c r="I370" i="4"/>
  <c r="I320" i="4"/>
  <c r="I372" i="4"/>
  <c r="I355" i="4"/>
  <c r="I382" i="4"/>
  <c r="I389" i="4"/>
  <c r="I308" i="4"/>
  <c r="I384" i="4"/>
  <c r="I300" i="4"/>
  <c r="I350" i="4"/>
  <c r="I401" i="4"/>
  <c r="I374" i="4"/>
  <c r="I379" i="4"/>
  <c r="I399" i="4"/>
  <c r="I395" i="4"/>
  <c r="I394" i="4"/>
  <c r="I302" i="4"/>
  <c r="I397" i="4"/>
  <c r="I349" i="4"/>
  <c r="I387" i="4"/>
  <c r="I315" i="4"/>
  <c r="I405" i="4"/>
  <c r="I345" i="4"/>
  <c r="I335" i="4"/>
  <c r="I391" i="4"/>
  <c r="I319" i="4"/>
  <c r="I404" i="4"/>
  <c r="I346" i="4"/>
  <c r="I398" i="4"/>
  <c r="I396" i="4"/>
  <c r="I403" i="4"/>
  <c r="I373" i="4"/>
  <c r="I376" i="4"/>
  <c r="I392" i="4"/>
  <c r="I406" i="4"/>
  <c r="I344" i="4"/>
  <c r="I366" i="4"/>
  <c r="I407" i="4"/>
  <c r="I5" i="4"/>
</calcChain>
</file>

<file path=xl/sharedStrings.xml><?xml version="1.0" encoding="utf-8"?>
<sst xmlns="http://schemas.openxmlformats.org/spreadsheetml/2006/main" count="5460" uniqueCount="877">
  <si>
    <t>sample</t>
  </si>
  <si>
    <t>OS</t>
  </si>
  <si>
    <t>OS.time</t>
  </si>
  <si>
    <t>DSC1</t>
  </si>
  <si>
    <t>IL9RP3</t>
  </si>
  <si>
    <t>MDGA2</t>
  </si>
  <si>
    <t>GNLY</t>
  </si>
  <si>
    <t>GPC2</t>
  </si>
  <si>
    <t>AC016730.1</t>
  </si>
  <si>
    <t>AC079949.1</t>
  </si>
  <si>
    <t>TCGA-2F-A9KR-01A</t>
  </si>
  <si>
    <t>TCGA-XF-A8HF-01A</t>
  </si>
  <si>
    <t>TCGA-XF-AAME-01A</t>
  </si>
  <si>
    <t>TCGA-UY-A78N-01A</t>
  </si>
  <si>
    <t>TCGA-XF-A9SL-01A</t>
  </si>
  <si>
    <t>TCGA-XF-A9SH-01A</t>
  </si>
  <si>
    <t>TCGA-XF-AAN2-01A</t>
  </si>
  <si>
    <t>TCGA-G2-A2EO-01A</t>
  </si>
  <si>
    <t>TCGA-XF-AAN0-01A</t>
  </si>
  <si>
    <t>TCGA-XF-AAMJ-01A</t>
  </si>
  <si>
    <t>TCGA-4Z-AA82-01A</t>
  </si>
  <si>
    <t>TCGA-FD-A3SQ-01A</t>
  </si>
  <si>
    <t>TCGA-DK-A2HX-01A</t>
  </si>
  <si>
    <t>TCGA-4Z-AA7N-01A</t>
  </si>
  <si>
    <t>TCGA-XF-AAMZ-01A</t>
  </si>
  <si>
    <t>TCGA-4Z-AA81-01A</t>
  </si>
  <si>
    <t>TCGA-DK-AA6L-01A</t>
  </si>
  <si>
    <t>TCGA-ZF-AA52-01A</t>
  </si>
  <si>
    <t>TCGA-4Z-AA7S-01A</t>
  </si>
  <si>
    <t>TCGA-ZF-AA4R-01A</t>
  </si>
  <si>
    <t>TCGA-SY-A9G0-01A</t>
  </si>
  <si>
    <t>TCGA-FD-A3B6-01A</t>
  </si>
  <si>
    <t>TCGA-G2-A2ES-01A</t>
  </si>
  <si>
    <t>TCGA-FD-A3B3-01A</t>
  </si>
  <si>
    <t>TCGA-ZF-A9R3-01A</t>
  </si>
  <si>
    <t>TCGA-XF-AAN1-01A</t>
  </si>
  <si>
    <t>TCGA-E7-A3X6-01A</t>
  </si>
  <si>
    <t>TCGA-ZF-A9R9-01A</t>
  </si>
  <si>
    <t>TCGA-XF-A9SZ-01A</t>
  </si>
  <si>
    <t>TCGA-FD-A5BZ-01A</t>
  </si>
  <si>
    <t>TCGA-XF-AAN4-01A</t>
  </si>
  <si>
    <t>TCGA-G2-A2EL-01A</t>
  </si>
  <si>
    <t>TCGA-BT-A20N-01A</t>
  </si>
  <si>
    <t>TCGA-E7-A541-01A</t>
  </si>
  <si>
    <t>TCGA-FD-A3SJ-01A</t>
  </si>
  <si>
    <t>TCGA-2F-A9KO-01A</t>
  </si>
  <si>
    <t>TCGA-XF-A9SX-01A</t>
  </si>
  <si>
    <t>TCGA-FD-A3SL-01A</t>
  </si>
  <si>
    <t>TCGA-DK-A3IU-01A</t>
  </si>
  <si>
    <t>TCGA-G2-A2EC-01A</t>
  </si>
  <si>
    <t>TCGA-UY-A78M-01A</t>
  </si>
  <si>
    <t>TCGA-FD-A3N5-01A</t>
  </si>
  <si>
    <t>TCGA-ZF-A9R0-01A</t>
  </si>
  <si>
    <t>TCGA-E7-A4IJ-01A</t>
  </si>
  <si>
    <t>TCGA-DK-A1A3-01A</t>
  </si>
  <si>
    <t>TCGA-GC-A3BM-01A</t>
  </si>
  <si>
    <t>TCGA-GC-A3I6-01A</t>
  </si>
  <si>
    <t>TCGA-BT-A2LD-01A</t>
  </si>
  <si>
    <t>TCGA-GV-A3QF-01A</t>
  </si>
  <si>
    <t>TCGA-ZF-A9RN-01A</t>
  </si>
  <si>
    <t>TCGA-G2-A3IE-01A</t>
  </si>
  <si>
    <t>TCGA-FD-A3SR-01A</t>
  </si>
  <si>
    <t>TCGA-ZF-AA4T-01A</t>
  </si>
  <si>
    <t>TCGA-BT-A20Q-01A</t>
  </si>
  <si>
    <t>TCGA-ZF-AA54-01A</t>
  </si>
  <si>
    <t>TCGA-BT-A20J-01A</t>
  </si>
  <si>
    <t>TCGA-GU-A42R-01A</t>
  </si>
  <si>
    <t>TCGA-XF-A9T2-01A</t>
  </si>
  <si>
    <t>TCGA-XF-AAN7-01A</t>
  </si>
  <si>
    <t>TCGA-CF-A9FL-01A</t>
  </si>
  <si>
    <t>TCGA-FD-A5C0-01A</t>
  </si>
  <si>
    <t>TCGA-DK-A3X2-01A</t>
  </si>
  <si>
    <t>TCGA-FD-A3SM-01A</t>
  </si>
  <si>
    <t>TCGA-XF-A8HI-01A</t>
  </si>
  <si>
    <t>TCGA-BT-A20P-01A</t>
  </si>
  <si>
    <t>TCGA-DK-A3IQ-01A</t>
  </si>
  <si>
    <t>TCGA-UY-A78K-01A</t>
  </si>
  <si>
    <t>TCGA-5N-A9KM-01A</t>
  </si>
  <si>
    <t>TCGA-4Z-AA7R-01A</t>
  </si>
  <si>
    <t>TCGA-FD-A3B4-01A</t>
  </si>
  <si>
    <t>TCGA-4Z-AA7Q-01A</t>
  </si>
  <si>
    <t>TCGA-DK-A1AB-01A</t>
  </si>
  <si>
    <t>TCGA-XF-A9T4-01A</t>
  </si>
  <si>
    <t>TCGA-BT-A2LB-01A</t>
  </si>
  <si>
    <t>TCGA-XF-A9SK-01A</t>
  </si>
  <si>
    <t>TCGA-FD-A43Y-01A</t>
  </si>
  <si>
    <t>TCGA-E5-A4TZ-01A</t>
  </si>
  <si>
    <t>TCGA-XF-A8HG-01A</t>
  </si>
  <si>
    <t>TCGA-CU-A0YR-01A</t>
  </si>
  <si>
    <t>TCGA-BT-A20U-01A</t>
  </si>
  <si>
    <t>TCGA-XF-A9SP-01A</t>
  </si>
  <si>
    <t>TCGA-BT-A20T-01A</t>
  </si>
  <si>
    <t>TCGA-E7-A97P-01A</t>
  </si>
  <si>
    <t>TCGA-GV-A3JV-01A</t>
  </si>
  <si>
    <t>TCGA-XF-A9T8-01A</t>
  </si>
  <si>
    <t>TCGA-DK-AA6W-01A</t>
  </si>
  <si>
    <t>TCGA-CU-A72E-01A</t>
  </si>
  <si>
    <t>TCGA-DK-AA6Q-01A</t>
  </si>
  <si>
    <t>TCGA-DK-A3IL-01A</t>
  </si>
  <si>
    <t>TCGA-ZF-A9RD-01A</t>
  </si>
  <si>
    <t>TCGA-FD-A62S-01A</t>
  </si>
  <si>
    <t>TCGA-BT-A0YX-01A</t>
  </si>
  <si>
    <t>TCGA-CU-A0YN-01A</t>
  </si>
  <si>
    <t>TCGA-FD-A3SS-01A</t>
  </si>
  <si>
    <t>TCGA-XF-A9SV-01A</t>
  </si>
  <si>
    <t>TCGA-FD-A6TD-01A</t>
  </si>
  <si>
    <t>TCGA-FJ-A3Z9-01A</t>
  </si>
  <si>
    <t>TCGA-CF-A47T-01A</t>
  </si>
  <si>
    <t>TCGA-HQ-A5NE-01A</t>
  </si>
  <si>
    <t>TCGA-BT-A20O-01A</t>
  </si>
  <si>
    <t>TCGA-2F-A9KP-01A</t>
  </si>
  <si>
    <t>TCGA-XF-A9SW-01A</t>
  </si>
  <si>
    <t>TCGA-K4-A5RI-01A</t>
  </si>
  <si>
    <t>TCGA-GU-A42Q-01A</t>
  </si>
  <si>
    <t>TCGA-XF-AAMH-01A</t>
  </si>
  <si>
    <t>TCGA-DK-AA75-01A</t>
  </si>
  <si>
    <t>TCGA-GU-A42P-01A</t>
  </si>
  <si>
    <t>TCGA-FD-A5BT-01A</t>
  </si>
  <si>
    <t>TCGA-GU-AATO-01A</t>
  </si>
  <si>
    <t>TCGA-FJ-A3ZE-01A</t>
  </si>
  <si>
    <t>TCGA-DK-A3WX-01A</t>
  </si>
  <si>
    <t>TCGA-4Z-AA86-01A</t>
  </si>
  <si>
    <t>TCGA-BT-A3PK-01A</t>
  </si>
  <si>
    <t>TCGA-FD-A6TI-01A</t>
  </si>
  <si>
    <t>TCGA-DK-A3IV-01A</t>
  </si>
  <si>
    <t>TCGA-K4-A4AC-01A</t>
  </si>
  <si>
    <t>TCGA-HQ-A5ND-01A</t>
  </si>
  <si>
    <t>TCGA-C4-A0EZ-01A</t>
  </si>
  <si>
    <t>TCGA-FD-A3B5-01A</t>
  </si>
  <si>
    <t>TCGA-FJ-A871-01A</t>
  </si>
  <si>
    <t>TCGA-ZF-AA4U-01A</t>
  </si>
  <si>
    <t>TCGA-GV-A40E-01A</t>
  </si>
  <si>
    <t>TCGA-ZF-AA56-01A</t>
  </si>
  <si>
    <t>TCGA-GV-A3QH-01A</t>
  </si>
  <si>
    <t>TCGA-2F-A9KW-01A</t>
  </si>
  <si>
    <t>TCGA-BT-A20W-01A</t>
  </si>
  <si>
    <t>TCGA-XF-AAMW-01A</t>
  </si>
  <si>
    <t>TCGA-BT-A20X-01A</t>
  </si>
  <si>
    <t>TCGA-DK-A3IN-01A</t>
  </si>
  <si>
    <t>TCGA-DK-A3IM-01A</t>
  </si>
  <si>
    <t>TCGA-E7-A97Q-01A</t>
  </si>
  <si>
    <t>TCGA-DK-A2I2-01A</t>
  </si>
  <si>
    <t>TCGA-GU-A762-01A</t>
  </si>
  <si>
    <t>TCGA-XF-AAML-01A</t>
  </si>
  <si>
    <t>TCGA-GD-A76B-01A</t>
  </si>
  <si>
    <t>TCGA-BL-A13I-01B</t>
  </si>
  <si>
    <t>TCGA-BL-A13I-01A</t>
  </si>
  <si>
    <t>TCGA-G2-A3IB-01A</t>
  </si>
  <si>
    <t>TCGA-FD-A62O-01A</t>
  </si>
  <si>
    <t>TCGA-GU-AATQ-01A</t>
  </si>
  <si>
    <t>TCGA-G2-AA3C-01A</t>
  </si>
  <si>
    <t>TCGA-XF-AAMX-01A</t>
  </si>
  <si>
    <t>TCGA-BL-A3JM-01A</t>
  </si>
  <si>
    <t>TCGA-BT-A0S7-01A</t>
  </si>
  <si>
    <t>TCGA-XF-A8HC-01A</t>
  </si>
  <si>
    <t>TCGA-FD-A62P-01A</t>
  </si>
  <si>
    <t>TCGA-XF-A9SU-01A</t>
  </si>
  <si>
    <t>TCGA-FD-A5BX-01A</t>
  </si>
  <si>
    <t>TCGA-ZF-AA5N-01A</t>
  </si>
  <si>
    <t>TCGA-FD-A3SO-01A</t>
  </si>
  <si>
    <t>TCGA-FD-A5BV-01A</t>
  </si>
  <si>
    <t>TCGA-BT-A20R-01A</t>
  </si>
  <si>
    <t>TCGA-BT-A20V-01A</t>
  </si>
  <si>
    <t>TCGA-CU-A0YO-01A</t>
  </si>
  <si>
    <t>TCGA-DK-A3IK-01A</t>
  </si>
  <si>
    <t>TCGA-GU-A767-01A</t>
  </si>
  <si>
    <t>TCGA-BT-A3PH-01A</t>
  </si>
  <si>
    <t>TCGA-FD-A6TH-01A</t>
  </si>
  <si>
    <t>TCGA-XF-A9ST-01A</t>
  </si>
  <si>
    <t>TCGA-FD-A3B7-01A</t>
  </si>
  <si>
    <t>TCGA-XF-AAN8-01A</t>
  </si>
  <si>
    <t>TCGA-ZF-A9RE-01A</t>
  </si>
  <si>
    <t>TCGA-FT-A3EE-01A</t>
  </si>
  <si>
    <t>TCGA-XF-A9SJ-01A</t>
  </si>
  <si>
    <t>TCGA-FD-A6TG-01A</t>
  </si>
  <si>
    <t>TCGA-XF-AAMT-01A</t>
  </si>
  <si>
    <t>TCGA-ZF-AA4N-01A</t>
  </si>
  <si>
    <t>TCGA-K4-A4AB-01B</t>
  </si>
  <si>
    <t>TCGA-BL-A13J-01B</t>
  </si>
  <si>
    <t>TCGA-BL-A13J-01A</t>
  </si>
  <si>
    <t>TCGA-5N-A9KI-01A</t>
  </si>
  <si>
    <t>TCGA-FD-A6TF-01A</t>
  </si>
  <si>
    <t>TCGA-E7-A4XJ-01A</t>
  </si>
  <si>
    <t>TCGA-DK-A1A5-01A</t>
  </si>
  <si>
    <t>TCGA-C4-A0F7-01A</t>
  </si>
  <si>
    <t>TCGA-XF-A8HH-01A</t>
  </si>
  <si>
    <t>TCGA-CU-A5W6-01A</t>
  </si>
  <si>
    <t>TCGA-S5-A6DX-01A</t>
  </si>
  <si>
    <t>TCGA-YC-A9TC-01A</t>
  </si>
  <si>
    <t>TCGA-4Z-AA80-01A</t>
  </si>
  <si>
    <t>TCGA-DK-AA6S-01A</t>
  </si>
  <si>
    <t>TCGA-DK-AA6R-01A</t>
  </si>
  <si>
    <t>TCGA-DK-A3WY-01A</t>
  </si>
  <si>
    <t>TCGA-DK-A1AC-01A</t>
  </si>
  <si>
    <t>TCGA-DK-A2I4-01A</t>
  </si>
  <si>
    <t>TCGA-XF-A8HE-01A</t>
  </si>
  <si>
    <t>TCGA-UY-A8OD-01A</t>
  </si>
  <si>
    <t>TCGA-DK-A1AD-01A</t>
  </si>
  <si>
    <t>TCGA-XF-AAMG-01A</t>
  </si>
  <si>
    <t>TCGA-XF-AAMY-01A</t>
  </si>
  <si>
    <t>TCGA-XF-A8HD-01A</t>
  </si>
  <si>
    <t>TCGA-2F-A9KQ-01A</t>
  </si>
  <si>
    <t>TCGA-ZF-A9RC-01A</t>
  </si>
  <si>
    <t>TCGA-XF-AAMR-01A</t>
  </si>
  <si>
    <t>TCGA-ZF-A9RL-01A</t>
  </si>
  <si>
    <t>TCGA-DK-A2I6-01A</t>
  </si>
  <si>
    <t>TCGA-XF-AAN3-01A</t>
  </si>
  <si>
    <t>TCGA-XF-A9SI-01A</t>
  </si>
  <si>
    <t>TCGA-UY-A78P-01A</t>
  </si>
  <si>
    <t>TCGA-2F-A9KT-01A</t>
  </si>
  <si>
    <t>TCGA-DK-A6B0-01A</t>
  </si>
  <si>
    <t>TCGA-UY-A78O-01A</t>
  </si>
  <si>
    <t>TCGA-XF-AAN5-01A</t>
  </si>
  <si>
    <t>TCGA-XF-AAMQ-01A</t>
  </si>
  <si>
    <t>TCGA-G2-AA3D-01A</t>
  </si>
  <si>
    <t>TCGA-UY-A8OB-01A</t>
  </si>
  <si>
    <t>TCGA-DK-A6B1-01A</t>
  </si>
  <si>
    <t>TCGA-ZF-AA4X-01A</t>
  </si>
  <si>
    <t>TCGA-XF-A9T5-01A</t>
  </si>
  <si>
    <t>TCGA-4Z-AA83-01A</t>
  </si>
  <si>
    <t>TCGA-DK-A1A6-01A</t>
  </si>
  <si>
    <t>TCGA-DK-A3X1-01A</t>
  </si>
  <si>
    <t>TCGA-G2-AA3B-01A</t>
  </si>
  <si>
    <t>TCGA-DK-A6AV-01A</t>
  </si>
  <si>
    <t>TCGA-ZF-A9RF-01A</t>
  </si>
  <si>
    <t>TCGA-HQ-A2OF-01A</t>
  </si>
  <si>
    <t>TCGA-FD-A6TA-01A</t>
  </si>
  <si>
    <t>TCGA-G2-A2EF-01A</t>
  </si>
  <si>
    <t>TCGA-FD-A3NA-01A</t>
  </si>
  <si>
    <t>TCGA-ZF-AA4W-01A</t>
  </si>
  <si>
    <t>TCGA-ZF-AA4V-01A</t>
  </si>
  <si>
    <t>TCGA-FD-A5C1-01A</t>
  </si>
  <si>
    <t>TCGA-ZF-AA53-01A</t>
  </si>
  <si>
    <t>TCGA-ZF-AA51-01A</t>
  </si>
  <si>
    <t>TCGA-DK-AA74-01A</t>
  </si>
  <si>
    <t>TCGA-ZF-AA58-01A</t>
  </si>
  <si>
    <t>TCGA-FD-A5BS-01A</t>
  </si>
  <si>
    <t>TCGA-DK-A6AW-01A</t>
  </si>
  <si>
    <t>TCGA-KQ-A41N-01A</t>
  </si>
  <si>
    <t>TCGA-DK-AA6M-01A</t>
  </si>
  <si>
    <t>TCGA-UY-A9PH-01A</t>
  </si>
  <si>
    <t>TCGA-DK-A6B5-01A</t>
  </si>
  <si>
    <t>TCGA-KQ-A41O-01A</t>
  </si>
  <si>
    <t>TCGA-DK-A3IS-01A</t>
  </si>
  <si>
    <t>TCGA-4Z-AA7Y-01A</t>
  </si>
  <si>
    <t>TCGA-G2-A2EJ-01A</t>
  </si>
  <si>
    <t>TCGA-ZF-A9RM-01A</t>
  </si>
  <si>
    <t>TCGA-4Z-AA87-01A</t>
  </si>
  <si>
    <t>TCGA-XF-A8HB-01A</t>
  </si>
  <si>
    <t>TCGA-KQ-A41R-01A</t>
  </si>
  <si>
    <t>TCGA-E5-A2PC-01A</t>
  </si>
  <si>
    <t>TCGA-BL-A0C8-01A</t>
  </si>
  <si>
    <t>TCGA-BL-A0C8-01B</t>
  </si>
  <si>
    <t>TCGA-SY-A9G5-01A</t>
  </si>
  <si>
    <t>TCGA-E5-A4U1-01A</t>
  </si>
  <si>
    <t>TCGA-HQ-A2OE-01A</t>
  </si>
  <si>
    <t>TCGA-UY-A78L-01A</t>
  </si>
  <si>
    <t>TCGA-DK-A6B6-01A</t>
  </si>
  <si>
    <t>TCGA-GV-A3QI-01A</t>
  </si>
  <si>
    <t>TCGA-BT-A42E-01A</t>
  </si>
  <si>
    <t>TCGA-KQ-A41P-01A</t>
  </si>
  <si>
    <t>TCGA-ZF-A9R5-01A</t>
  </si>
  <si>
    <t>TCGA-UY-A9PA-01A</t>
  </si>
  <si>
    <t>TCGA-XF-A9SM-01A</t>
  </si>
  <si>
    <t>TCGA-4Z-AA89-01A</t>
  </si>
  <si>
    <t>TCGA-GU-AATP-01A</t>
  </si>
  <si>
    <t>TCGA-GU-A763-01A</t>
  </si>
  <si>
    <t>TCGA-FJ-A3Z7-01A</t>
  </si>
  <si>
    <t>TCGA-ZF-A9R4-01A</t>
  </si>
  <si>
    <t>TCGA-CU-A3YL-01A</t>
  </si>
  <si>
    <t>TCGA-UY-A9PB-01A</t>
  </si>
  <si>
    <t>TCGA-ZF-AA5H-01A</t>
  </si>
  <si>
    <t>TCGA-G2-AA3F-01A</t>
  </si>
  <si>
    <t>TCGA-FD-A3SN-01A</t>
  </si>
  <si>
    <t>TCGA-BT-A42C-01A</t>
  </si>
  <si>
    <t>TCGA-BT-A42F-01A</t>
  </si>
  <si>
    <t>TCGA-FD-A3N6-01A</t>
  </si>
  <si>
    <t>TCGA-K4-A54R-01A</t>
  </si>
  <si>
    <t>TCGA-4Z-AA7W-01A</t>
  </si>
  <si>
    <t>TCGA-GV-A3QK-01B</t>
  </si>
  <si>
    <t>TCGA-FD-A43P-01A</t>
  </si>
  <si>
    <t>TCGA-E7-A677-01A</t>
  </si>
  <si>
    <t>TCGA-FD-A5BR-01A</t>
  </si>
  <si>
    <t>TCGA-GD-A2C5-01A</t>
  </si>
  <si>
    <t>TCGA-XF-A9T0-01A</t>
  </si>
  <si>
    <t>TCGA-E7-A678-01A</t>
  </si>
  <si>
    <t>TCGA-BT-A3PJ-01A</t>
  </si>
  <si>
    <t>TCGA-FD-A3SP-01A</t>
  </si>
  <si>
    <t>TCGA-ZF-A9R1-01A</t>
  </si>
  <si>
    <t>TCGA-K4-A3WS-01A</t>
  </si>
  <si>
    <t>TCGA-GC-A3YS-01A</t>
  </si>
  <si>
    <t>TCGA-E7-A6MF-01A</t>
  </si>
  <si>
    <t>TCGA-E7-A6ME-01A</t>
  </si>
  <si>
    <t>TCGA-C4-A0F6-01A</t>
  </si>
  <si>
    <t>TCGA-FD-A43N-01A</t>
  </si>
  <si>
    <t>TCGA-GV-A6ZA-01A</t>
  </si>
  <si>
    <t>TCGA-ZF-A9R7-01A</t>
  </si>
  <si>
    <t>TCGA-GV-A3JW-01A</t>
  </si>
  <si>
    <t>TCGA-DK-A3IT-01A</t>
  </si>
  <si>
    <t>TCGA-K4-A3WV-01A</t>
  </si>
  <si>
    <t>TCGA-ZF-A9R2-01A</t>
  </si>
  <si>
    <t>TCGA-LT-A8JT-01A</t>
  </si>
  <si>
    <t>TCGA-XF-A9SY-01A</t>
  </si>
  <si>
    <t>TCGA-GD-A3OS-01A</t>
  </si>
  <si>
    <t>TCGA-FD-A43U-01A</t>
  </si>
  <si>
    <t>TCGA-DK-A3WW-01A</t>
  </si>
  <si>
    <t>TCGA-DK-AA77-01A</t>
  </si>
  <si>
    <t>TCGA-GU-A764-01A</t>
  </si>
  <si>
    <t>TCGA-GV-A3JZ-01A</t>
  </si>
  <si>
    <t>TCGA-H4-A2HQ-01A</t>
  </si>
  <si>
    <t>TCGA-FD-A5BU-01A</t>
  </si>
  <si>
    <t>TCGA-GC-A3RB-01A</t>
  </si>
  <si>
    <t>TCGA-GV-A3JX-01A</t>
  </si>
  <si>
    <t>TCGA-GV-A40G-01A</t>
  </si>
  <si>
    <t>TCGA-DK-A1AA-01A</t>
  </si>
  <si>
    <t>TCGA-DK-AA6U-01A</t>
  </si>
  <si>
    <t>TCGA-YC-A89H-01A</t>
  </si>
  <si>
    <t>TCGA-FD-A6TB-01A</t>
  </si>
  <si>
    <t>TCGA-DK-AA6T-01A</t>
  </si>
  <si>
    <t>TCGA-CU-A3KJ-01A</t>
  </si>
  <si>
    <t>TCGA-DK-A1A7-01A</t>
  </si>
  <si>
    <t>TCGA-DK-A2I1-01A</t>
  </si>
  <si>
    <t>TCGA-UY-A9PD-01A</t>
  </si>
  <si>
    <t>TCGA-GC-A3WC-01A</t>
  </si>
  <si>
    <t>TCGA-K4-A5RJ-01A</t>
  </si>
  <si>
    <t>TCGA-DK-A1AF-01A</t>
  </si>
  <si>
    <t>TCGA-G2-A3VY-01A</t>
  </si>
  <si>
    <t>TCGA-FJ-A3ZF-01A</t>
  </si>
  <si>
    <t>TCGA-BT-A2LA-01A</t>
  </si>
  <si>
    <t>TCGA-4Z-AA7O-01A</t>
  </si>
  <si>
    <t>TCGA-E7-A519-01A</t>
  </si>
  <si>
    <t>TCGA-PQ-A6FN-01A</t>
  </si>
  <si>
    <t>TCGA-S5-AA26-01A</t>
  </si>
  <si>
    <t>TCGA-K4-A83P-01A</t>
  </si>
  <si>
    <t>TCGA-4Z-AA7M-01A</t>
  </si>
  <si>
    <t>TCGA-DK-A1AE-01A</t>
  </si>
  <si>
    <t>TCGA-G2-A2EK-01A</t>
  </si>
  <si>
    <t>TCGA-GC-A3RC-01A</t>
  </si>
  <si>
    <t>TCGA-GC-A3OO-01A</t>
  </si>
  <si>
    <t>TCGA-GU-A766-01A</t>
  </si>
  <si>
    <t>TCGA-DK-A6B2-01A</t>
  </si>
  <si>
    <t>TCGA-DK-A1AG-01A</t>
  </si>
  <si>
    <t>TCGA-LT-A5Z6-01A</t>
  </si>
  <si>
    <t>TCGA-K4-A6MB-01A</t>
  </si>
  <si>
    <t>TCGA-DK-AA6X-01A</t>
  </si>
  <si>
    <t>TCGA-LC-A66R-01A</t>
  </si>
  <si>
    <t>TCGA-E7-A8O7-01A</t>
  </si>
  <si>
    <t>TCGA-4Z-AA84-01A</t>
  </si>
  <si>
    <t>TCGA-DK-AA6P-01A</t>
  </si>
  <si>
    <t>TCGA-FD-A43S-01A</t>
  </si>
  <si>
    <t>TCGA-R3-A69X-01A</t>
  </si>
  <si>
    <t>TCGA-E7-A7XN-01A</t>
  </si>
  <si>
    <t>TCGA-GC-A3RD-01A</t>
  </si>
  <si>
    <t>TCGA-CF-A27C-01A</t>
  </si>
  <si>
    <t>TCGA-E7-A7PW-01A</t>
  </si>
  <si>
    <t>TCGA-YF-AA3M-01A</t>
  </si>
  <si>
    <t>TCGA-DK-AA71-01A</t>
  </si>
  <si>
    <t>TCGA-MV-A51V-01A</t>
  </si>
  <si>
    <t>TCGA-CF-A5U8-01A</t>
  </si>
  <si>
    <t>TCGA-CF-A3MH-01A</t>
  </si>
  <si>
    <t>TCGA-CF-A9FM-01A</t>
  </si>
  <si>
    <t>TCGA-E7-A85H-01A</t>
  </si>
  <si>
    <t>TCGA-CF-A1HR-01A</t>
  </si>
  <si>
    <t>TCGA-FD-A3B8-01A</t>
  </si>
  <si>
    <t>TCGA-CF-A47X-01A</t>
  </si>
  <si>
    <t>TCGA-CF-A3MF-01A</t>
  </si>
  <si>
    <t>TCGA-CF-A1HS-01A</t>
  </si>
  <si>
    <t>TCGA-CF-A47V-01A</t>
  </si>
  <si>
    <t>TCGA-BL-A5ZZ-01A</t>
  </si>
  <si>
    <t>TCGA-FD-A6TE-01A</t>
  </si>
  <si>
    <t>TCGA-CF-A47Y-01A</t>
  </si>
  <si>
    <t>TCGA-ZF-AA5P-01A</t>
  </si>
  <si>
    <t>TCGA-PQ-A6FI-01A</t>
  </si>
  <si>
    <t>TCGA-CF-A3MI-01A</t>
  </si>
  <si>
    <t>TCGA-CF-A3MG-01A</t>
  </si>
  <si>
    <t>TCGA-CF-A7I0-01A</t>
  </si>
  <si>
    <t>TCGA-CF-A47W-01A</t>
  </si>
  <si>
    <t>TCGA-DK-AA76-01A</t>
  </si>
  <si>
    <t>TCGA-CF-A5UA-01A</t>
  </si>
  <si>
    <t>TCGA-YF-AA3L-01A</t>
  </si>
  <si>
    <t>TCGA-CF-A9FF-01A</t>
  </si>
  <si>
    <t>TCGA-KQ-A41Q-01A</t>
  </si>
  <si>
    <t>TCGA-K4-AAQO-01A</t>
  </si>
  <si>
    <t>TCGA-CF-A8HX-01A</t>
  </si>
  <si>
    <t>TCGA-CF-A8HY-01A</t>
  </si>
  <si>
    <t>TCGA-FT-A61P-01A</t>
  </si>
  <si>
    <t>TCGA-CF-A47S-01A</t>
  </si>
  <si>
    <t>TCGA-FD-A6TK-01A</t>
  </si>
  <si>
    <t>TCGA-YC-A8S6-01A</t>
  </si>
  <si>
    <t>TCGA-K4-A5RH-01A</t>
  </si>
  <si>
    <t>TCGA-FD-A5BY-01A</t>
  </si>
  <si>
    <t>TCGA-UY-A9PE-01A</t>
  </si>
  <si>
    <t>TCGA-FD-A6TC-01A</t>
  </si>
  <si>
    <t>TCGA-E7-A3Y1-01A</t>
  </si>
  <si>
    <t>TCGA-CU-A3QU-01A</t>
  </si>
  <si>
    <t>TCGA-E7-A6MD-01A</t>
  </si>
  <si>
    <t>TCGA-UY-A9PF-01A</t>
  </si>
  <si>
    <t>TCGA-FD-A43X-01A</t>
  </si>
  <si>
    <t>TCGA-K4-A3WU-01B</t>
  </si>
  <si>
    <t>TCGA-GD-A3OQ-01A</t>
  </si>
  <si>
    <t>TCGA-C4-A0F1-01A</t>
  </si>
  <si>
    <t>TCGA-FD-A62N-01A</t>
  </si>
  <si>
    <t>TCGA-XF-A9T3-01A</t>
  </si>
  <si>
    <t>TCGA-GD-A6C6-01A</t>
  </si>
  <si>
    <t>TCGA-GD-A3OP-01A</t>
  </si>
  <si>
    <t>TCGA-XF-A9T6-01A</t>
  </si>
  <si>
    <t>TCGA-C4-A0F0-01A</t>
  </si>
  <si>
    <t>TCGA-K4-A6FZ-01A</t>
  </si>
  <si>
    <t>TCGA-H4-A2HO-01A</t>
  </si>
  <si>
    <t>TCGA-E7-A7DV-01A</t>
  </si>
  <si>
    <t>TCGA-KQ-A41S-01A</t>
  </si>
  <si>
    <t>TCGA-E7-A7DU-01A</t>
  </si>
  <si>
    <t>TCGA-E7-A5KF-01A</t>
  </si>
  <si>
    <t>TCGA-E7-A5KE-01A</t>
  </si>
  <si>
    <t>TCGA-GC-A4ZW-01A</t>
  </si>
  <si>
    <t>TCGA-E7-A8O8-01A</t>
  </si>
  <si>
    <t>Genes</t>
  </si>
  <si>
    <t>coef</t>
  </si>
  <si>
    <t>exp(coef)</t>
  </si>
  <si>
    <t>se(coef)</t>
  </si>
  <si>
    <t>z</t>
  </si>
  <si>
    <t>Pr(&gt;|z|)</t>
  </si>
  <si>
    <t>lasso co efficient</t>
  </si>
  <si>
    <t>*</t>
  </si>
  <si>
    <t>**</t>
  </si>
  <si>
    <t>TCHH</t>
  </si>
  <si>
    <t>DLX1</t>
  </si>
  <si>
    <t>.</t>
  </si>
  <si>
    <t>GGT2</t>
  </si>
  <si>
    <t>***</t>
  </si>
  <si>
    <t>UGT2B4</t>
  </si>
  <si>
    <t>CLIC6</t>
  </si>
  <si>
    <t>ZPBP2</t>
  </si>
  <si>
    <t>CYP4F24P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</si>
  <si>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</si>
  <si>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</si>
  <si>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</si>
  <si>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</si>
  <si>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</si>
  <si>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</si>
  <si>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</si>
  <si>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</si>
  <si>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</si>
  <si>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exp(-coef)</t>
  </si>
  <si>
    <t>lower 0.95</t>
  </si>
  <si>
    <t>upper 0.95</t>
  </si>
  <si>
    <t>Likelihood</t>
  </si>
  <si>
    <t>ratio</t>
  </si>
  <si>
    <t>test=</t>
  </si>
  <si>
    <t>p=7e-13</t>
  </si>
  <si>
    <t>Wald</t>
  </si>
  <si>
    <t>test</t>
  </si>
  <si>
    <t>=</t>
  </si>
  <si>
    <t>p=8e-13</t>
  </si>
  <si>
    <t>Score</t>
  </si>
  <si>
    <t>(logrank)</t>
  </si>
  <si>
    <t>p=2e-14</t>
  </si>
  <si>
    <t>Risk Score</t>
  </si>
  <si>
    <t>high</t>
  </si>
  <si>
    <t>low</t>
  </si>
  <si>
    <t>TCGA-FD-A3B5-01</t>
  </si>
  <si>
    <t>TCGA-BL-A0C8-01</t>
  </si>
  <si>
    <t>TCGA-BL-A13I-01</t>
  </si>
  <si>
    <t>TCGA-DK-AA76-01</t>
  </si>
  <si>
    <t>TCGA-BL-A13J-01</t>
  </si>
  <si>
    <t>TCGA-DK-A6AW-01</t>
  </si>
  <si>
    <t>TCGA-CU-A0YN-01</t>
  </si>
  <si>
    <t>TCGA-FJ-A871-01</t>
  </si>
  <si>
    <t>TCGA-DK-A6B2-01</t>
  </si>
  <si>
    <t>TCGA-C4-A0F1-01</t>
  </si>
  <si>
    <t>TCGA-C4-A0F7-01</t>
  </si>
  <si>
    <t>TCGA-BT-A0S7-01</t>
  </si>
  <si>
    <t>TCGA-DK-A2I1-01</t>
  </si>
  <si>
    <t>TCGA-FD-A3SS-01</t>
  </si>
  <si>
    <t>TCGA-DK-AA75-01</t>
  </si>
  <si>
    <t>TCGA-G2-A3IB-01</t>
  </si>
  <si>
    <t>TCGA-XF-AAMX-01</t>
  </si>
  <si>
    <t>TCGA-FD-A3N5-01</t>
  </si>
  <si>
    <t>TCGA-FD-A6TD-01</t>
  </si>
  <si>
    <t>TCGA-FD-A3N6-01</t>
  </si>
  <si>
    <t>TCGA-CU-A3YL-01</t>
  </si>
  <si>
    <t>TCGA-DK-A3X2-01</t>
  </si>
  <si>
    <t>TCGA-CF-A47W-01</t>
  </si>
  <si>
    <t>TCGA-XF-A9T3-01</t>
  </si>
  <si>
    <t>TCGA-DK-A3IM-01</t>
  </si>
  <si>
    <t>TCGA-BT-A2LB-01</t>
  </si>
  <si>
    <t>TCGA-FD-A43Y-01</t>
  </si>
  <si>
    <t>TCGA-DK-AA71-01</t>
  </si>
  <si>
    <t>TCGA-BT-A20O-01</t>
  </si>
  <si>
    <t>TCGA-DK-A3X1-01</t>
  </si>
  <si>
    <t>TCGA-XF-A9ST-01</t>
  </si>
  <si>
    <t>TCGA-DK-AA6X-01</t>
  </si>
  <si>
    <t>TCGA-BT-A20P-01</t>
  </si>
  <si>
    <t>TCGA-4Z-AA7M-01</t>
  </si>
  <si>
    <t>TCGA-FD-A3B7-01</t>
  </si>
  <si>
    <t>TCGA-GV-A3JX-01</t>
  </si>
  <si>
    <t>TCGA-HQ-A5NE-01</t>
  </si>
  <si>
    <t>TCGA-XF-A9SK-01</t>
  </si>
  <si>
    <t>TCGA-GU-A42Q-01</t>
  </si>
  <si>
    <t>TCGA-C4-A0EZ-01</t>
  </si>
  <si>
    <t>TCGA-FD-A5C0-01</t>
  </si>
  <si>
    <t>TCGA-GV-A40E-01</t>
  </si>
  <si>
    <t>TCGA-DK-A2I2-01</t>
  </si>
  <si>
    <t>TCGA-DK-A1A7-01</t>
  </si>
  <si>
    <t>TCGA-FD-A3SM-01</t>
  </si>
  <si>
    <t>TCGA-CU-A0YR-01</t>
  </si>
  <si>
    <t>TCGA-CU-A3KJ-01</t>
  </si>
  <si>
    <t>TCGA-XF-A8HF-01</t>
  </si>
  <si>
    <t>TCGA-K4-A5RJ-01</t>
  </si>
  <si>
    <t>TCGA-G2-A3VY-01</t>
  </si>
  <si>
    <t>TCGA-FD-A6TF-01</t>
  </si>
  <si>
    <t>TCGA-G2-A2EJ-01</t>
  </si>
  <si>
    <t>TCGA-DK-A1A5-01</t>
  </si>
  <si>
    <t>TCGA-BT-A20J-01</t>
  </si>
  <si>
    <t>TCGA-FJ-A3ZE-01</t>
  </si>
  <si>
    <t>TCGA-S5-AA26-01</t>
  </si>
  <si>
    <t>TCGA-XF-AAN8-01</t>
  </si>
  <si>
    <t>TCGA-E7-A5KF-01</t>
  </si>
  <si>
    <t>TCGA-XF-A9T2-01</t>
  </si>
  <si>
    <t>TCGA-H4-A2HQ-01</t>
  </si>
  <si>
    <t>TCGA-BT-A3PH-01</t>
  </si>
  <si>
    <t>TCGA-G2-AA3D-01</t>
  </si>
  <si>
    <t>TCGA-MV-A51V-01</t>
  </si>
  <si>
    <t>TCGA-GC-A3I6-01</t>
  </si>
  <si>
    <t>TCGA-DK-A3IS-01</t>
  </si>
  <si>
    <t>TCGA-K4-A4AC-01</t>
  </si>
  <si>
    <t>TCGA-4Z-AA7Y-01</t>
  </si>
  <si>
    <t>TCGA-KQ-A41N-01</t>
  </si>
  <si>
    <t>TCGA-BT-A3PK-01</t>
  </si>
  <si>
    <t>TCGA-ZF-A9R4-01</t>
  </si>
  <si>
    <t>TCGA-BT-A20R-01</t>
  </si>
  <si>
    <t>TCGA-XF-AAN0-01</t>
  </si>
  <si>
    <t>TCGA-XF-AAMH-01</t>
  </si>
  <si>
    <t>TCGA-XF-A9SX-01</t>
  </si>
  <si>
    <t>TCGA-DK-A2HX-01</t>
  </si>
  <si>
    <t>TCGA-XF-AAN1-01</t>
  </si>
  <si>
    <t>TCGA-DK-A1A3-01</t>
  </si>
  <si>
    <t>TCGA-ZF-A9R0-01</t>
  </si>
  <si>
    <t>TCGA-UY-A78L-01</t>
  </si>
  <si>
    <t>TCGA-GV-A3QH-01</t>
  </si>
  <si>
    <t>TCGA-FD-A3SR-01</t>
  </si>
  <si>
    <t>TCGA-ZF-AA4R-01</t>
  </si>
  <si>
    <t>TCGA-DK-A3IQ-01</t>
  </si>
  <si>
    <t>TCGA-ZF-A9R1-01</t>
  </si>
  <si>
    <t>TCGA-GD-A3OQ-01</t>
  </si>
  <si>
    <t>TCGA-XF-A9T0-01</t>
  </si>
  <si>
    <t>TCGA-ZF-AA5N-01</t>
  </si>
  <si>
    <t>TCGA-XF-A9T8-01</t>
  </si>
  <si>
    <t>TCGA-FD-A6TC-01</t>
  </si>
  <si>
    <t>TCGA-XF-A8HH-01</t>
  </si>
  <si>
    <t>TCGA-E5-A4TZ-01</t>
  </si>
  <si>
    <t>TCGA-ZF-A9R3-01</t>
  </si>
  <si>
    <t>TCGA-XF-AAMW-01</t>
  </si>
  <si>
    <t>TCGA-UY-A9PE-01</t>
  </si>
  <si>
    <t>TCGA-XF-AAN3-01</t>
  </si>
  <si>
    <t>TCGA-DK-A3IK-01</t>
  </si>
  <si>
    <t>TCGA-CU-A72E-01</t>
  </si>
  <si>
    <t>TCGA-GC-A4ZW-01</t>
  </si>
  <si>
    <t>TCGA-BT-A20X-01</t>
  </si>
  <si>
    <t>TCGA-K4-A5RH-01</t>
  </si>
  <si>
    <t>TCGA-K4-A6MB-01</t>
  </si>
  <si>
    <t>TCGA-FD-A5C1-01</t>
  </si>
  <si>
    <t>TCGA-K4-AAQO-01</t>
  </si>
  <si>
    <t>TCGA-K4-A83P-01</t>
  </si>
  <si>
    <t>TCGA-CF-A9FL-01</t>
  </si>
  <si>
    <t>TCGA-GC-A3RC-01</t>
  </si>
  <si>
    <t>TCGA-DK-A6B1-01</t>
  </si>
  <si>
    <t>TCGA-KQ-A41O-01</t>
  </si>
  <si>
    <t>TCGA-GU-AATQ-01</t>
  </si>
  <si>
    <t>TCGA-BT-A20N-01</t>
  </si>
  <si>
    <t>TCGA-DK-A1AB-01</t>
  </si>
  <si>
    <t>TCGA-FD-A6TB-01</t>
  </si>
  <si>
    <t>TCGA-E7-A5KE-01</t>
  </si>
  <si>
    <t>TCGA-DK-AA6T-01</t>
  </si>
  <si>
    <t>TCGA-FT-A3EE-01</t>
  </si>
  <si>
    <t>TCGA-DK-AA6W-01</t>
  </si>
  <si>
    <t>TCGA-CF-A3MH-01</t>
  </si>
  <si>
    <t>TCGA-XF-AAMR-01</t>
  </si>
  <si>
    <t>TCGA-ZF-AA54-01</t>
  </si>
  <si>
    <t>TCGA-ZF-AA4X-01</t>
  </si>
  <si>
    <t>TCGA-GD-A2C5-01</t>
  </si>
  <si>
    <t>TCGA-FD-A5BV-01</t>
  </si>
  <si>
    <t>TCGA-2F-A9KP-01</t>
  </si>
  <si>
    <t>TCGA-FD-A3B6-01</t>
  </si>
  <si>
    <t>TCGA-4Z-AA7O-01</t>
  </si>
  <si>
    <t>TCGA-K4-A5RI-01</t>
  </si>
  <si>
    <t>TCGA-FD-A62P-01</t>
  </si>
  <si>
    <t>TCGA-HQ-A5ND-01</t>
  </si>
  <si>
    <t>TCGA-KQ-A41P-01</t>
  </si>
  <si>
    <t>TCGA-ZF-A9R5-01</t>
  </si>
  <si>
    <t>TCGA-G2-AA3C-01</t>
  </si>
  <si>
    <t>TCGA-4Z-AA81-01</t>
  </si>
  <si>
    <t>TCGA-FD-A6TH-01</t>
  </si>
  <si>
    <t>TCGA-CF-A3MI-01</t>
  </si>
  <si>
    <t>TCGA-CF-A5UA-01</t>
  </si>
  <si>
    <t>TCGA-ZF-A9RM-01</t>
  </si>
  <si>
    <t>TCGA-BT-A2LD-01</t>
  </si>
  <si>
    <t>TCGA-E7-A677-01</t>
  </si>
  <si>
    <t>TCGA-ZF-AA4U-01</t>
  </si>
  <si>
    <t>TCGA-CF-A47V-01</t>
  </si>
  <si>
    <t>TCGA-CU-A5W6-01</t>
  </si>
  <si>
    <t>TCGA-ZF-A9RF-01</t>
  </si>
  <si>
    <t>TCGA-GC-A3OO-01</t>
  </si>
  <si>
    <t>TCGA-ZF-AA53-01</t>
  </si>
  <si>
    <t>TCGA-GU-A763-01</t>
  </si>
  <si>
    <t>TCGA-DK-A1AF-01</t>
  </si>
  <si>
    <t>TCGA-4Z-AA84-01</t>
  </si>
  <si>
    <t>TCGA-FD-A43U-01</t>
  </si>
  <si>
    <t>TCGA-XF-AAN7-01</t>
  </si>
  <si>
    <t>TCGA-ZF-AA51-01</t>
  </si>
  <si>
    <t>TCGA-GV-A3QI-01</t>
  </si>
  <si>
    <t>TCGA-DK-A6B5-01</t>
  </si>
  <si>
    <t>TCGA-FD-A3B3-01</t>
  </si>
  <si>
    <t>TCGA-DK-A1AE-01</t>
  </si>
  <si>
    <t>TCGA-FD-A43X-01</t>
  </si>
  <si>
    <t>TCGA-2F-A9KT-01</t>
  </si>
  <si>
    <t>TCGA-CF-A8HX-01</t>
  </si>
  <si>
    <t>TCGA-DK-A6B0-01</t>
  </si>
  <si>
    <t>TCGA-FD-A5BZ-01</t>
  </si>
  <si>
    <t>TCGA-BT-A3PJ-01</t>
  </si>
  <si>
    <t>TCGA-XF-A9SV-01</t>
  </si>
  <si>
    <t>TCGA-FJ-A3ZF-01</t>
  </si>
  <si>
    <t>TCGA-YF-AA3M-01</t>
  </si>
  <si>
    <t>TCGA-DK-AA6S-01</t>
  </si>
  <si>
    <t>TCGA-5N-A9KI-01</t>
  </si>
  <si>
    <t>TCGA-DK-AA6P-01</t>
  </si>
  <si>
    <t>TCGA-XF-A9T4-01</t>
  </si>
  <si>
    <t>TCGA-CF-A27C-01</t>
  </si>
  <si>
    <t>TCGA-GU-AATO-01</t>
  </si>
  <si>
    <t>TCGA-XF-A9SH-01</t>
  </si>
  <si>
    <t>TCGA-BT-A20U-01</t>
  </si>
  <si>
    <t>TCGA-DK-A3IV-01</t>
  </si>
  <si>
    <t>TCGA-XF-A8HB-01</t>
  </si>
  <si>
    <t>TCGA-ZF-A9RD-01</t>
  </si>
  <si>
    <t>TCGA-BT-A2LA-01</t>
  </si>
  <si>
    <t>TCGA-XF-AAN2-01</t>
  </si>
  <si>
    <t>TCGA-XF-A9SZ-01</t>
  </si>
  <si>
    <t>TCGA-4Z-AA82-01</t>
  </si>
  <si>
    <t>TCGA-XF-A9T6-01</t>
  </si>
  <si>
    <t>TCGA-ZF-AA5H-01</t>
  </si>
  <si>
    <t>TCGA-FD-A3SJ-01</t>
  </si>
  <si>
    <t>TCGA-4Z-AA80-01</t>
  </si>
  <si>
    <t>TCGA-E7-A6MF-01</t>
  </si>
  <si>
    <t>TCGA-BT-A42E-01</t>
  </si>
  <si>
    <t>TCGA-XF-A8HC-01</t>
  </si>
  <si>
    <t>TCGA-E7-A678-01</t>
  </si>
  <si>
    <t>TCGA-FD-A5BR-01</t>
  </si>
  <si>
    <t>TCGA-DK-A1AC-01</t>
  </si>
  <si>
    <t>TCGA-GD-A3OP-01</t>
  </si>
  <si>
    <t>TCGA-UY-A8OD-01</t>
  </si>
  <si>
    <t>TCGA-GC-A3YS-01</t>
  </si>
  <si>
    <t>TCGA-CF-A7I0-01</t>
  </si>
  <si>
    <t>TCGA-ZF-A9RE-01</t>
  </si>
  <si>
    <t>TCGA-GC-A3RB-01</t>
  </si>
  <si>
    <t>TCGA-HQ-A2OE-01</t>
  </si>
  <si>
    <t>TCGA-BT-A20W-01</t>
  </si>
  <si>
    <t>TCGA-DK-AA77-01</t>
  </si>
  <si>
    <t>TCGA-XF-A8HI-01</t>
  </si>
  <si>
    <t>TCGA-ZF-A9R9-01</t>
  </si>
  <si>
    <t>TCGA-GD-A76B-01</t>
  </si>
  <si>
    <t>TCGA-H4-A2HO-01</t>
  </si>
  <si>
    <t>TCGA-XF-A9SM-01</t>
  </si>
  <si>
    <t>TCGA-GV-A40G-01</t>
  </si>
  <si>
    <t>TCGA-CF-A47Y-01</t>
  </si>
  <si>
    <t>TCGA-PQ-A6FN-01</t>
  </si>
  <si>
    <t>TCGA-DK-AA74-01</t>
  </si>
  <si>
    <t>TCGA-E7-A6MD-01</t>
  </si>
  <si>
    <t>TCGA-PQ-A6FI-01</t>
  </si>
  <si>
    <t>TCGA-K4-A6FZ-01</t>
  </si>
  <si>
    <t>TCGA-DK-AA6L-01</t>
  </si>
  <si>
    <t>TCGA-BT-A20T-01</t>
  </si>
  <si>
    <t>TCGA-XF-A8HG-01</t>
  </si>
  <si>
    <t>TCGA-DK-A3IT-01</t>
  </si>
  <si>
    <t>TCGA-UY-A78P-01</t>
  </si>
  <si>
    <t>TCGA-FD-A6TI-01</t>
  </si>
  <si>
    <t>TCGA-XF-AAMZ-01</t>
  </si>
  <si>
    <t>TCGA-GV-A3JV-01</t>
  </si>
  <si>
    <t>TCGA-DK-A3IU-01</t>
  </si>
  <si>
    <t>TCGA-CU-A0YO-01</t>
  </si>
  <si>
    <t>TCGA-FD-A43N-01</t>
  </si>
  <si>
    <t>TCGA-R3-A69X-01</t>
  </si>
  <si>
    <t>TCGA-ZF-A9R2-01</t>
  </si>
  <si>
    <t>TCGA-KQ-A41S-01</t>
  </si>
  <si>
    <t>TCGA-GC-A3RD-01</t>
  </si>
  <si>
    <t>TCGA-C4-A0F0-01</t>
  </si>
  <si>
    <t>TCGA-E7-A7PW-01</t>
  </si>
  <si>
    <t>TCGA-G2-A2EC-01</t>
  </si>
  <si>
    <t>TCGA-ZF-AA4W-01</t>
  </si>
  <si>
    <t>TCGA-BL-A3JM-01</t>
  </si>
  <si>
    <t>TCGA-GU-A762-01</t>
  </si>
  <si>
    <t>TCGA-GV-A3JZ-01</t>
  </si>
  <si>
    <t>TCGA-DK-AA6R-01</t>
  </si>
  <si>
    <t>TCGA-G2-A2EK-01</t>
  </si>
  <si>
    <t>TCGA-2F-A9KR-01</t>
  </si>
  <si>
    <t>TCGA-CF-A3MF-01</t>
  </si>
  <si>
    <t>TCGA-FD-A3SN-01</t>
  </si>
  <si>
    <t>TCGA-XF-A9SW-01</t>
  </si>
  <si>
    <t>TCGA-GD-A6C6-01</t>
  </si>
  <si>
    <t>TCGA-FD-A3SP-01</t>
  </si>
  <si>
    <t>TCGA-GC-A3WC-01</t>
  </si>
  <si>
    <t>TCGA-C4-A0F6-01</t>
  </si>
  <si>
    <t>TCGA-DK-A3WW-01</t>
  </si>
  <si>
    <t>TCGA-YF-AA3L-01</t>
  </si>
  <si>
    <t>TCGA-FD-A3B4-01</t>
  </si>
  <si>
    <t>TCGA-CF-A3MG-01</t>
  </si>
  <si>
    <t>TCGA-S5-A6DX-01</t>
  </si>
  <si>
    <t>TCGA-FD-A3SL-01</t>
  </si>
  <si>
    <t>TCGA-CF-A5U8-01</t>
  </si>
  <si>
    <t>TCGA-FD-A62S-01</t>
  </si>
  <si>
    <t>TCGA-XF-AAML-01</t>
  </si>
  <si>
    <t>TCGA-FD-A6TA-01</t>
  </si>
  <si>
    <t>TCGA-4Z-AA87-01</t>
  </si>
  <si>
    <t>TCGA-CF-A1HS-01</t>
  </si>
  <si>
    <t>TCGA-BT-A42F-01</t>
  </si>
  <si>
    <t>TCGA-XF-A9SU-01</t>
  </si>
  <si>
    <t>TCGA-DK-AA6Q-01</t>
  </si>
  <si>
    <t>TCGA-FD-A62O-01</t>
  </si>
  <si>
    <t>TCGA-DK-A6AV-01</t>
  </si>
  <si>
    <t>TCGA-2F-A9KW-01</t>
  </si>
  <si>
    <t>TCGA-FD-A43S-01</t>
  </si>
  <si>
    <t>TCGA-DK-A3IN-01</t>
  </si>
  <si>
    <t>TCGA-LT-A5Z6-01</t>
  </si>
  <si>
    <t>TCGA-UY-A78O-01</t>
  </si>
  <si>
    <t>TCGA-CF-A8HY-01</t>
  </si>
  <si>
    <t>TCGA-XF-AAMY-01</t>
  </si>
  <si>
    <t>TCGA-GC-A3BM-01</t>
  </si>
  <si>
    <t>TCGA-YC-A89H-01</t>
  </si>
  <si>
    <t>TCGA-BL-A5ZZ-01</t>
  </si>
  <si>
    <t>TCGA-4Z-AA7N-01</t>
  </si>
  <si>
    <t>TCGA-FD-A3SQ-01</t>
  </si>
  <si>
    <t>TCGA-XF-A9T5-01</t>
  </si>
  <si>
    <t>TCGA-5N-A9KM-01</t>
  </si>
  <si>
    <t>TCGA-E7-A7DU-01</t>
  </si>
  <si>
    <t>TCGA-ZF-AA56-01</t>
  </si>
  <si>
    <t>TCGA-GU-A764-01</t>
  </si>
  <si>
    <t>TCGA-FJ-A3Z7-01</t>
  </si>
  <si>
    <t>TCGA-CF-A9FM-01</t>
  </si>
  <si>
    <t>TCGA-ZF-A9RC-01</t>
  </si>
  <si>
    <t>TCGA-E7-A85H-01</t>
  </si>
  <si>
    <t>TCGA-FD-A5BX-01</t>
  </si>
  <si>
    <t>TCGA-FD-A5BT-01</t>
  </si>
  <si>
    <t>TCGA-E7-A8O8-01</t>
  </si>
  <si>
    <t>TCGA-CF-A47X-01</t>
  </si>
  <si>
    <t>TCGA-FD-A5BY-01</t>
  </si>
  <si>
    <t>TCGA-GU-AATP-01</t>
  </si>
  <si>
    <t>TCGA-BT-A20Q-01</t>
  </si>
  <si>
    <t>TCGA-BT-A42C-01</t>
  </si>
  <si>
    <t>TCGA-E7-A3X6-01</t>
  </si>
  <si>
    <t>TCGA-XF-A9SJ-01</t>
  </si>
  <si>
    <t>TCGA-BT-A0YX-01</t>
  </si>
  <si>
    <t>TCGA-LC-A66R-01</t>
  </si>
  <si>
    <t>TCGA-UY-A9PF-01</t>
  </si>
  <si>
    <t>TCGA-4Z-AA83-01</t>
  </si>
  <si>
    <t>TCGA-G2-A2EL-01</t>
  </si>
  <si>
    <t>TCGA-GV-A3QF-01</t>
  </si>
  <si>
    <t>TCGA-4Z-AA89-01</t>
  </si>
  <si>
    <t>TCGA-G2-AA3F-01</t>
  </si>
  <si>
    <t>TCGA-DK-A2I6-01</t>
  </si>
  <si>
    <t>TCGA-GU-A42R-01</t>
  </si>
  <si>
    <t>TCGA-2F-A9KO-01</t>
  </si>
  <si>
    <t>TCGA-2F-A9KQ-01</t>
  </si>
  <si>
    <t>TCGA-DK-A3WY-01</t>
  </si>
  <si>
    <t>TCGA-FD-A62N-01</t>
  </si>
  <si>
    <t>TCGA-ZF-AA5P-01</t>
  </si>
  <si>
    <t>TCGA-XF-AAMG-01</t>
  </si>
  <si>
    <t>TCGA-UY-A78M-01</t>
  </si>
  <si>
    <t>TCGA-CF-A9FF-01</t>
  </si>
  <si>
    <t>TCGA-GD-A3OS-01</t>
  </si>
  <si>
    <t>TCGA-UY-A8OB-01</t>
  </si>
  <si>
    <t>TCGA-XF-AAME-01</t>
  </si>
  <si>
    <t>TCGA-E7-A3Y1-01</t>
  </si>
  <si>
    <t>TCGA-ZF-AA4T-01</t>
  </si>
  <si>
    <t>TCGA-DK-A3WX-01</t>
  </si>
  <si>
    <t>TCGA-E5-A4U1-01</t>
  </si>
  <si>
    <t>TCGA-K4-A54R-01</t>
  </si>
  <si>
    <t>TCGA-FD-A3SO-01</t>
  </si>
  <si>
    <t>TCGA-UY-A9PB-01</t>
  </si>
  <si>
    <t>TCGA-DK-A1A6-01</t>
  </si>
  <si>
    <t>TCGA-DK-A1AD-01</t>
  </si>
  <si>
    <t>TCGA-K4-A3WV-01</t>
  </si>
  <si>
    <t>TCGA-DK-AA6M-01</t>
  </si>
  <si>
    <t>TCGA-CF-A47S-01</t>
  </si>
  <si>
    <t>TCGA-XF-A8HE-01</t>
  </si>
  <si>
    <t>TCGA-E7-A7DV-01</t>
  </si>
  <si>
    <t>TCGA-4Z-AA86-01</t>
  </si>
  <si>
    <t>TCGA-SY-A9G0-01</t>
  </si>
  <si>
    <t>TCGA-ZF-AA58-01</t>
  </si>
  <si>
    <t>TCGA-DK-A1AA-01</t>
  </si>
  <si>
    <t>TCGA-CU-A3QU-01</t>
  </si>
  <si>
    <t>TCGA-XF-A9SY-01</t>
  </si>
  <si>
    <t>TCGA-DK-A1AG-01</t>
  </si>
  <si>
    <t>TCGA-G2-A2EO-01</t>
  </si>
  <si>
    <t>TCGA-FD-A3B8-01</t>
  </si>
  <si>
    <t>TCGA-ZF-AA4V-01</t>
  </si>
  <si>
    <t>TCGA-GU-A42P-01</t>
  </si>
  <si>
    <t>TCGA-XF-A9SI-01</t>
  </si>
  <si>
    <t>TCGA-XF-AAN4-01</t>
  </si>
  <si>
    <t>TCGA-ZF-A9RL-01</t>
  </si>
  <si>
    <t>TCGA-LT-A8JT-01</t>
  </si>
  <si>
    <t>TCGA-XF-AAMJ-01</t>
  </si>
  <si>
    <t>TCGA-XF-A9SL-01</t>
  </si>
  <si>
    <t>TCGA-4Z-AA7R-01</t>
  </si>
  <si>
    <t>TCGA-ZF-AA4N-01</t>
  </si>
  <si>
    <t>TCGA-XF-AAMQ-01</t>
  </si>
  <si>
    <t>TCGA-4Z-AA7S-01</t>
  </si>
  <si>
    <t>TCGA-E7-A4IJ-01</t>
  </si>
  <si>
    <t>TCGA-ZF-AA52-01</t>
  </si>
  <si>
    <t>TCGA-E7-A541-01</t>
  </si>
  <si>
    <t>TCGA-DK-A3IL-01</t>
  </si>
  <si>
    <t>TCGA-UY-A9PH-01</t>
  </si>
  <si>
    <t>TCGA-XF-AAMT-01</t>
  </si>
  <si>
    <t>TCGA-E7-A8O7-01</t>
  </si>
  <si>
    <t>TCGA-YC-A8S6-01</t>
  </si>
  <si>
    <t>TCGA-FD-A5BS-01</t>
  </si>
  <si>
    <t>TCGA-UY-A9PD-01</t>
  </si>
  <si>
    <t>TCGA-XF-AAN5-01</t>
  </si>
  <si>
    <t>TCGA-E7-A6ME-01</t>
  </si>
  <si>
    <t>TCGA-XF-A8HD-01</t>
  </si>
  <si>
    <t>TCGA-G2-A3IE-01</t>
  </si>
  <si>
    <t>TCGA-FJ-A3Z9-01</t>
  </si>
  <si>
    <t>TCGA-E7-A97Q-01</t>
  </si>
  <si>
    <t>TCGA-UY-A9PA-01</t>
  </si>
  <si>
    <t>TCGA-BT-A20V-01</t>
  </si>
  <si>
    <t>TCGA-ZF-A9R7-01</t>
  </si>
  <si>
    <t>TCGA-ZF-A9RN-01</t>
  </si>
  <si>
    <t>TCGA-FD-A43P-01</t>
  </si>
  <si>
    <t>TCGA-E7-A4XJ-01</t>
  </si>
  <si>
    <t>TCGA-GV-A6ZA-01</t>
  </si>
  <si>
    <t>TCGA-GU-A767-01</t>
  </si>
  <si>
    <t>TCGA-UY-A78K-01</t>
  </si>
  <si>
    <t>TCGA-CF-A47T-01</t>
  </si>
  <si>
    <t>TCGA-E7-A97P-01</t>
  </si>
  <si>
    <t>TCGA-HQ-A2OF-01</t>
  </si>
  <si>
    <t>TCGA-YC-A9TC-01</t>
  </si>
  <si>
    <t>TCGA-E7-A519-01</t>
  </si>
  <si>
    <t>TCGA-E7-A7XN-01</t>
  </si>
  <si>
    <t>TCGA-FD-A6TK-01</t>
  </si>
  <si>
    <t>TCGA-FD-A3NA-01</t>
  </si>
  <si>
    <t>TCGA-G2-A2ES-01</t>
  </si>
  <si>
    <t>TCGA-G2-A2EF-01</t>
  </si>
  <si>
    <t>TCGA-FD-A6TG-01</t>
  </si>
  <si>
    <t>TCGA-4Z-AA7Q-01</t>
  </si>
  <si>
    <t>TCGA-FD-A5BU-01</t>
  </si>
  <si>
    <t>TCGA-SY-A9G5-01</t>
  </si>
  <si>
    <t>TCGA-KQ-A41R-01</t>
  </si>
  <si>
    <t>TCGA-K4-A3WS-01</t>
  </si>
  <si>
    <t>TCGA-XF-A9SP-01</t>
  </si>
  <si>
    <t>TCGA-DK-AA6U-01</t>
  </si>
  <si>
    <t>TCGA-E5-A2PC-01</t>
  </si>
  <si>
    <t>TCGA-GU-A766-01</t>
  </si>
  <si>
    <t>TCGA-FD-A6TE-01</t>
  </si>
  <si>
    <t>TCGA-GV-A3JW-01</t>
  </si>
  <si>
    <t>TCGA-FT-A61P-01</t>
  </si>
  <si>
    <t>TCGA-DK-A2I4-01</t>
  </si>
  <si>
    <t>TCGA-KQ-A41Q-01</t>
  </si>
  <si>
    <t>TCGA-DK-A6B6-01</t>
  </si>
  <si>
    <t>TCGA-UY-A78N-01</t>
  </si>
  <si>
    <t>TCGA-4Z-AA7W-01</t>
  </si>
  <si>
    <t>TCGA-CF-A1HR-01</t>
  </si>
  <si>
    <t>TCGA-G2-AA3B-01</t>
  </si>
  <si>
    <t>TCGA-K4-A3WU-01</t>
  </si>
  <si>
    <t>TCGA-GV-A3QK-01</t>
  </si>
  <si>
    <t>TCGA-K4-A4AB-01</t>
  </si>
  <si>
    <t>High</t>
  </si>
  <si>
    <t>Low</t>
  </si>
  <si>
    <t>Risk score exponential</t>
  </si>
  <si>
    <t>high exp</t>
  </si>
  <si>
    <t>low exp</t>
  </si>
  <si>
    <t xml:space="preserve">Risk </t>
  </si>
  <si>
    <t>Risk score lasso exp</t>
  </si>
  <si>
    <t>High exp</t>
  </si>
  <si>
    <t>Low exp</t>
  </si>
  <si>
    <t>high xena</t>
  </si>
  <si>
    <t>low xena</t>
  </si>
  <si>
    <t>Category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</si>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</sst>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FF82-674C-4D45-8117-E29845376267}">
  <dimension ref="A1:K407"/>
  <sheetViews>
    <sheetView workbookViewId="0">
      <selection activeCell="H1" activeCellId="4" sqref="A1:A1048576 D1:D1048576 F1:F1048576 G1:G1048576 H1:H1048576"/>
    </sheetView>
  </sheetViews>
  <sheetFormatPr defaultRowHeight="14.4" x14ac:dyDescent="0.3"/>
  <cols>
    <col min="1" max="1" width="25" customWidth="1"/>
    <col min="10" max="10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457</v>
      </c>
    </row>
    <row r="2" spans="1:11" x14ac:dyDescent="0.3">
      <c r="A2" t="s">
        <v>128</v>
      </c>
      <c r="B2">
        <v>1</v>
      </c>
      <c r="C2">
        <v>272</v>
      </c>
      <c r="D2">
        <v>1.508</v>
      </c>
      <c r="E2">
        <v>7.5870000000000007E-2</v>
      </c>
      <c r="F2">
        <v>1.008</v>
      </c>
      <c r="G2">
        <v>0.3962</v>
      </c>
      <c r="H2">
        <v>0.58479999999999999</v>
      </c>
      <c r="I2">
        <v>0</v>
      </c>
      <c r="J2">
        <v>0</v>
      </c>
      <c r="K2">
        <v>1.6165327599999999</v>
      </c>
    </row>
    <row r="3" spans="1:11" x14ac:dyDescent="0.3">
      <c r="A3" t="s">
        <v>146</v>
      </c>
      <c r="B3">
        <v>1</v>
      </c>
      <c r="C3">
        <v>223</v>
      </c>
      <c r="D3">
        <v>3.3170000000000001E-3</v>
      </c>
      <c r="E3">
        <v>0.44879999999999998</v>
      </c>
      <c r="F3">
        <v>9.7379999999999994E-2</v>
      </c>
      <c r="G3">
        <v>1.2989999999999999</v>
      </c>
      <c r="H3">
        <v>0.1036</v>
      </c>
      <c r="I3">
        <v>0</v>
      </c>
      <c r="J3">
        <v>4.5599999999999996</v>
      </c>
      <c r="K3">
        <v>1.0211383311699997</v>
      </c>
    </row>
    <row r="4" spans="1:11" x14ac:dyDescent="0.3">
      <c r="A4" t="s">
        <v>179</v>
      </c>
      <c r="B4">
        <v>1</v>
      </c>
      <c r="C4">
        <v>81</v>
      </c>
      <c r="D4">
        <v>3.1070000000000002</v>
      </c>
      <c r="E4">
        <v>0.20030000000000001</v>
      </c>
      <c r="F4">
        <v>9.3150000000000004E-3</v>
      </c>
      <c r="G4">
        <v>0.63549999999999995</v>
      </c>
      <c r="H4">
        <v>0.5595</v>
      </c>
      <c r="I4">
        <v>0</v>
      </c>
      <c r="J4">
        <v>1.2070000000000001</v>
      </c>
      <c r="K4">
        <v>0.75347640525000015</v>
      </c>
    </row>
    <row r="5" spans="1:11" x14ac:dyDescent="0.3">
      <c r="A5" t="s">
        <v>145</v>
      </c>
      <c r="B5">
        <v>1</v>
      </c>
      <c r="C5">
        <v>223</v>
      </c>
      <c r="D5">
        <v>3.3910000000000003E-2</v>
      </c>
      <c r="E5">
        <v>0.755</v>
      </c>
      <c r="F5">
        <v>0.87939999999999996</v>
      </c>
      <c r="G5">
        <v>1.1439999999999999</v>
      </c>
      <c r="H5">
        <v>0.4834</v>
      </c>
      <c r="I5">
        <v>0</v>
      </c>
      <c r="J5">
        <v>1.476</v>
      </c>
      <c r="K5">
        <v>0.68915905709999981</v>
      </c>
    </row>
    <row r="6" spans="1:11" x14ac:dyDescent="0.3">
      <c r="A6" t="s">
        <v>129</v>
      </c>
      <c r="B6">
        <v>1</v>
      </c>
      <c r="C6">
        <v>272</v>
      </c>
      <c r="D6">
        <v>0</v>
      </c>
      <c r="E6">
        <v>3.1690000000000003E-2</v>
      </c>
      <c r="F6">
        <v>0</v>
      </c>
      <c r="G6">
        <v>0.17369999999999999</v>
      </c>
      <c r="H6">
        <v>1.927</v>
      </c>
      <c r="I6">
        <v>0</v>
      </c>
      <c r="J6">
        <v>2.972</v>
      </c>
      <c r="K6">
        <v>0.66480531999999992</v>
      </c>
    </row>
    <row r="7" spans="1:11" x14ac:dyDescent="0.3">
      <c r="A7" t="s">
        <v>400</v>
      </c>
      <c r="B7">
        <v>0</v>
      </c>
      <c r="C7">
        <v>89</v>
      </c>
      <c r="D7">
        <v>7.3120000000000004E-2</v>
      </c>
      <c r="E7">
        <v>0</v>
      </c>
      <c r="F7">
        <v>0.85760000000000003</v>
      </c>
      <c r="G7">
        <v>2.0289999999999999</v>
      </c>
      <c r="H7">
        <v>2.7629999999999998E-2</v>
      </c>
      <c r="I7">
        <v>0</v>
      </c>
      <c r="J7">
        <v>0</v>
      </c>
      <c r="K7">
        <v>0.65345452329999987</v>
      </c>
    </row>
    <row r="8" spans="1:11" x14ac:dyDescent="0.3">
      <c r="A8" t="s">
        <v>153</v>
      </c>
      <c r="B8">
        <v>1</v>
      </c>
      <c r="C8">
        <v>200</v>
      </c>
      <c r="D8">
        <v>2.0270000000000001</v>
      </c>
      <c r="E8">
        <v>2.7490000000000001E-2</v>
      </c>
      <c r="F8">
        <v>8.2320000000000004E-2</v>
      </c>
      <c r="G8">
        <v>0.1585</v>
      </c>
      <c r="H8">
        <v>0.29530000000000001</v>
      </c>
      <c r="I8">
        <v>0</v>
      </c>
      <c r="J8">
        <v>0</v>
      </c>
      <c r="K8">
        <v>0.5077328350000001</v>
      </c>
    </row>
    <row r="9" spans="1:11" x14ac:dyDescent="0.3">
      <c r="A9" t="s">
        <v>103</v>
      </c>
      <c r="B9">
        <v>1</v>
      </c>
      <c r="C9">
        <v>391</v>
      </c>
      <c r="D9">
        <v>2.6190000000000002</v>
      </c>
      <c r="E9">
        <v>1.315E-2</v>
      </c>
      <c r="F9">
        <v>2.6849999999999999E-3</v>
      </c>
      <c r="G9">
        <v>0.35759999999999997</v>
      </c>
      <c r="H9">
        <v>0.19420000000000001</v>
      </c>
      <c r="I9">
        <v>0</v>
      </c>
      <c r="J9">
        <v>0</v>
      </c>
      <c r="K9">
        <v>0.50618999775000006</v>
      </c>
    </row>
    <row r="10" spans="1:11" x14ac:dyDescent="0.3">
      <c r="A10" t="s">
        <v>147</v>
      </c>
      <c r="B10">
        <v>1</v>
      </c>
      <c r="C10">
        <v>220</v>
      </c>
      <c r="D10">
        <v>3.6110000000000002</v>
      </c>
      <c r="E10">
        <v>8.1030000000000005E-2</v>
      </c>
      <c r="F10">
        <v>2.8240000000000001E-3</v>
      </c>
      <c r="G10">
        <v>1.337</v>
      </c>
      <c r="H10">
        <v>9.4060000000000005E-2</v>
      </c>
      <c r="I10">
        <v>0</v>
      </c>
      <c r="J10">
        <v>0</v>
      </c>
      <c r="K10">
        <v>0.38272422260000016</v>
      </c>
    </row>
    <row r="11" spans="1:11" x14ac:dyDescent="0.3">
      <c r="A11" t="s">
        <v>51</v>
      </c>
      <c r="B11">
        <v>1</v>
      </c>
      <c r="C11">
        <v>685</v>
      </c>
      <c r="D11">
        <v>4.8</v>
      </c>
      <c r="E11">
        <v>4.7640000000000002E-2</v>
      </c>
      <c r="F11">
        <v>4.9199999999999999E-3</v>
      </c>
      <c r="G11">
        <v>2.1829999999999998</v>
      </c>
      <c r="H11">
        <v>1.03</v>
      </c>
      <c r="I11">
        <v>0</v>
      </c>
      <c r="J11">
        <v>0.31790000000000002</v>
      </c>
      <c r="K11">
        <v>0.3658732990000001</v>
      </c>
    </row>
    <row r="12" spans="1:11" x14ac:dyDescent="0.3">
      <c r="A12" t="s">
        <v>276</v>
      </c>
      <c r="B12">
        <v>0</v>
      </c>
      <c r="C12">
        <v>851</v>
      </c>
      <c r="D12">
        <v>2.5910000000000002</v>
      </c>
      <c r="E12">
        <v>6.0319999999999999E-2</v>
      </c>
      <c r="F12">
        <v>2.5049999999999998E-3</v>
      </c>
      <c r="G12">
        <v>1.6080000000000001</v>
      </c>
      <c r="H12">
        <v>9.3850000000000003E-2</v>
      </c>
      <c r="I12">
        <v>0</v>
      </c>
      <c r="J12">
        <v>0.80930000000000002</v>
      </c>
      <c r="K12">
        <v>0.36503802725000001</v>
      </c>
    </row>
    <row r="13" spans="1:11" x14ac:dyDescent="0.3">
      <c r="A13" t="s">
        <v>71</v>
      </c>
      <c r="B13">
        <v>1</v>
      </c>
      <c r="C13">
        <v>547</v>
      </c>
      <c r="D13">
        <v>2.274</v>
      </c>
      <c r="E13">
        <v>0.13780000000000001</v>
      </c>
      <c r="F13">
        <v>2.2710000000000001E-2</v>
      </c>
      <c r="G13">
        <v>3.4840000000000003E-2</v>
      </c>
      <c r="H13">
        <v>1.276</v>
      </c>
      <c r="I13">
        <v>0</v>
      </c>
      <c r="J13">
        <v>0.4083</v>
      </c>
      <c r="K13">
        <v>0.35979281909999994</v>
      </c>
    </row>
    <row r="14" spans="1:11" x14ac:dyDescent="0.3">
      <c r="A14" t="s">
        <v>178</v>
      </c>
      <c r="B14">
        <v>1</v>
      </c>
      <c r="C14">
        <v>81</v>
      </c>
      <c r="D14">
        <v>2.181</v>
      </c>
      <c r="E14">
        <v>0.65439999999999998</v>
      </c>
      <c r="F14">
        <v>1.397E-2</v>
      </c>
      <c r="G14">
        <v>1.1160000000000001</v>
      </c>
      <c r="H14">
        <v>1.018</v>
      </c>
      <c r="I14">
        <v>0.25390000000000001</v>
      </c>
      <c r="J14">
        <v>2.726</v>
      </c>
      <c r="K14">
        <v>0.23699536149999978</v>
      </c>
    </row>
    <row r="15" spans="1:11" x14ac:dyDescent="0.3">
      <c r="A15" t="s">
        <v>139</v>
      </c>
      <c r="B15">
        <v>1</v>
      </c>
      <c r="C15">
        <v>248</v>
      </c>
      <c r="D15">
        <v>1.9790000000000001</v>
      </c>
      <c r="E15">
        <v>6.2979999999999994E-2</v>
      </c>
      <c r="F15">
        <v>0</v>
      </c>
      <c r="G15">
        <v>0.48199999999999998</v>
      </c>
      <c r="H15">
        <v>0.2286</v>
      </c>
      <c r="I15">
        <v>0</v>
      </c>
      <c r="J15">
        <v>0</v>
      </c>
      <c r="K15">
        <v>0.23578225599999997</v>
      </c>
    </row>
    <row r="16" spans="1:11" x14ac:dyDescent="0.3">
      <c r="A16" t="s">
        <v>85</v>
      </c>
      <c r="B16">
        <v>1</v>
      </c>
      <c r="C16">
        <v>474</v>
      </c>
      <c r="D16">
        <v>0.24879999999999999</v>
      </c>
      <c r="E16">
        <v>2.2179999999999998E-2</v>
      </c>
      <c r="F16">
        <v>0.68279999999999996</v>
      </c>
      <c r="G16">
        <v>2.399</v>
      </c>
      <c r="H16">
        <v>0.5927</v>
      </c>
      <c r="I16">
        <v>0</v>
      </c>
      <c r="J16">
        <v>0</v>
      </c>
      <c r="K16">
        <v>0.15908542099999989</v>
      </c>
    </row>
    <row r="17" spans="1:11" x14ac:dyDescent="0.3">
      <c r="A17" t="s">
        <v>109</v>
      </c>
      <c r="B17">
        <v>1</v>
      </c>
      <c r="C17">
        <v>370</v>
      </c>
      <c r="D17">
        <v>2.4979999999999999E-2</v>
      </c>
      <c r="E17">
        <v>0.32479999999999998</v>
      </c>
      <c r="F17">
        <v>0.69840000000000002</v>
      </c>
      <c r="G17">
        <v>1.5720000000000001</v>
      </c>
      <c r="H17">
        <v>0.22509999999999999</v>
      </c>
      <c r="I17">
        <v>4.2479999999999997E-2</v>
      </c>
      <c r="J17">
        <v>0</v>
      </c>
      <c r="K17">
        <v>0.1495330611999999</v>
      </c>
    </row>
    <row r="18" spans="1:11" x14ac:dyDescent="0.3">
      <c r="A18" t="s">
        <v>168</v>
      </c>
      <c r="B18">
        <v>1</v>
      </c>
      <c r="C18">
        <v>128</v>
      </c>
      <c r="D18">
        <v>0.76029999999999998</v>
      </c>
      <c r="E18">
        <v>0.1464</v>
      </c>
      <c r="F18">
        <v>4.4739999999999997E-3</v>
      </c>
      <c r="G18">
        <v>4.7530000000000003E-2</v>
      </c>
      <c r="H18">
        <v>0.77749999999999997</v>
      </c>
      <c r="I18">
        <v>0</v>
      </c>
      <c r="J18">
        <v>0.5343</v>
      </c>
      <c r="K18">
        <v>8.2196099099999975E-2</v>
      </c>
    </row>
    <row r="19" spans="1:11" x14ac:dyDescent="0.3">
      <c r="A19" t="s">
        <v>74</v>
      </c>
      <c r="B19">
        <v>1</v>
      </c>
      <c r="C19">
        <v>544</v>
      </c>
      <c r="D19">
        <v>2.4240000000000001E-2</v>
      </c>
      <c r="E19">
        <v>0.38129999999999997</v>
      </c>
      <c r="F19">
        <v>0</v>
      </c>
      <c r="G19">
        <v>0.307</v>
      </c>
      <c r="H19">
        <v>0.78090000000000004</v>
      </c>
      <c r="I19">
        <v>0</v>
      </c>
      <c r="J19">
        <v>1.823</v>
      </c>
      <c r="K19">
        <v>6.2013075399999895E-2</v>
      </c>
    </row>
    <row r="20" spans="1:11" x14ac:dyDescent="0.3">
      <c r="A20" t="s">
        <v>169</v>
      </c>
      <c r="B20">
        <v>1</v>
      </c>
      <c r="C20">
        <v>122</v>
      </c>
      <c r="D20">
        <v>0.1389</v>
      </c>
      <c r="E20">
        <v>5.6140000000000002E-2</v>
      </c>
      <c r="F20">
        <v>0.44929999999999998</v>
      </c>
      <c r="G20">
        <v>1.6919999999999999</v>
      </c>
      <c r="H20">
        <v>0.28320000000000001</v>
      </c>
      <c r="I20">
        <v>0</v>
      </c>
      <c r="J20">
        <v>0</v>
      </c>
      <c r="K20">
        <v>4.0098799999999844E-2</v>
      </c>
    </row>
    <row r="21" spans="1:11" x14ac:dyDescent="0.3">
      <c r="A21" t="s">
        <v>108</v>
      </c>
      <c r="B21">
        <v>1</v>
      </c>
      <c r="C21">
        <v>370</v>
      </c>
      <c r="D21">
        <v>0.54330000000000001</v>
      </c>
      <c r="E21">
        <v>0.1759</v>
      </c>
      <c r="F21">
        <v>0.1239</v>
      </c>
      <c r="G21">
        <v>0.72629999999999995</v>
      </c>
      <c r="H21">
        <v>0.30149999999999999</v>
      </c>
      <c r="I21">
        <v>0</v>
      </c>
      <c r="J21">
        <v>0.46539999999999998</v>
      </c>
      <c r="K21">
        <v>2.4951214999999971E-2</v>
      </c>
    </row>
    <row r="22" spans="1:11" x14ac:dyDescent="0.3">
      <c r="A22" t="s">
        <v>113</v>
      </c>
      <c r="B22">
        <v>1</v>
      </c>
      <c r="C22">
        <v>344</v>
      </c>
      <c r="D22">
        <v>4.0289999999999999E-2</v>
      </c>
      <c r="E22">
        <v>7.2599999999999998E-2</v>
      </c>
      <c r="F22">
        <v>0.56859999999999999</v>
      </c>
      <c r="G22">
        <v>1.389</v>
      </c>
      <c r="H22">
        <v>1.0740000000000001</v>
      </c>
      <c r="I22">
        <v>0.60329999999999995</v>
      </c>
      <c r="J22">
        <v>0.68369999999999997</v>
      </c>
      <c r="K22">
        <v>1.5488791899999965E-2</v>
      </c>
    </row>
    <row r="23" spans="1:11" x14ac:dyDescent="0.3">
      <c r="A23" t="s">
        <v>70</v>
      </c>
      <c r="B23">
        <v>1</v>
      </c>
      <c r="C23">
        <v>550</v>
      </c>
      <c r="D23">
        <v>2.649</v>
      </c>
      <c r="E23">
        <v>0.54920000000000002</v>
      </c>
      <c r="F23">
        <v>0</v>
      </c>
      <c r="G23">
        <v>0.31909999999999999</v>
      </c>
      <c r="H23">
        <v>0.13919999999999999</v>
      </c>
      <c r="I23">
        <v>0</v>
      </c>
      <c r="J23">
        <v>0</v>
      </c>
      <c r="K23">
        <v>-1.2806591999999967E-2</v>
      </c>
    </row>
    <row r="24" spans="1:11" x14ac:dyDescent="0.3">
      <c r="A24" t="s">
        <v>141</v>
      </c>
      <c r="B24">
        <v>1</v>
      </c>
      <c r="C24">
        <v>237</v>
      </c>
      <c r="D24">
        <v>3.2719999999999999E-2</v>
      </c>
      <c r="E24">
        <v>9.7919999999999993E-2</v>
      </c>
      <c r="F24">
        <v>0.44829999999999998</v>
      </c>
      <c r="G24">
        <v>1.835</v>
      </c>
      <c r="H24">
        <v>1.5880000000000001</v>
      </c>
      <c r="I24">
        <v>0</v>
      </c>
      <c r="J24">
        <v>0.75490000000000002</v>
      </c>
      <c r="K24">
        <v>-6.2056356800000045E-2</v>
      </c>
    </row>
    <row r="25" spans="1:11" x14ac:dyDescent="0.3">
      <c r="A25" t="s">
        <v>72</v>
      </c>
      <c r="B25">
        <v>1</v>
      </c>
      <c r="C25">
        <v>547</v>
      </c>
      <c r="D25">
        <v>2.4740000000000002E-2</v>
      </c>
      <c r="E25">
        <v>3.1489999999999997E-2</v>
      </c>
      <c r="F25">
        <v>1.6109999999999999E-2</v>
      </c>
      <c r="G25">
        <v>0.1012</v>
      </c>
      <c r="H25">
        <v>0.43020000000000003</v>
      </c>
      <c r="I25">
        <v>0</v>
      </c>
      <c r="J25">
        <v>0</v>
      </c>
      <c r="K25">
        <v>-0.12692170010000001</v>
      </c>
    </row>
    <row r="26" spans="1:11" x14ac:dyDescent="0.3">
      <c r="A26" t="s">
        <v>319</v>
      </c>
      <c r="B26">
        <v>0</v>
      </c>
      <c r="C26">
        <v>562</v>
      </c>
      <c r="D26">
        <v>0.28370000000000001</v>
      </c>
      <c r="E26">
        <v>1.035E-2</v>
      </c>
      <c r="F26">
        <v>0.19550000000000001</v>
      </c>
      <c r="G26">
        <v>1.5580000000000001</v>
      </c>
      <c r="H26">
        <v>0.2535</v>
      </c>
      <c r="I26">
        <v>4.1209999999999997E-2</v>
      </c>
      <c r="J26">
        <v>0.27679999999999999</v>
      </c>
      <c r="K26">
        <v>-0.13382188919999999</v>
      </c>
    </row>
    <row r="27" spans="1:11" x14ac:dyDescent="0.3">
      <c r="A27" t="s">
        <v>324</v>
      </c>
      <c r="B27">
        <v>0</v>
      </c>
      <c r="C27">
        <v>539</v>
      </c>
      <c r="D27">
        <v>9.1920000000000005E-3</v>
      </c>
      <c r="E27">
        <v>4.6309999999999997E-2</v>
      </c>
      <c r="F27">
        <v>0</v>
      </c>
      <c r="G27">
        <v>3.2330000000000001</v>
      </c>
      <c r="H27">
        <v>0.42470000000000002</v>
      </c>
      <c r="I27">
        <v>0</v>
      </c>
      <c r="J27">
        <v>2.754</v>
      </c>
      <c r="K27">
        <v>-0.15199948308000022</v>
      </c>
    </row>
    <row r="28" spans="1:11" x14ac:dyDescent="0.3">
      <c r="A28" t="s">
        <v>181</v>
      </c>
      <c r="B28">
        <v>1</v>
      </c>
      <c r="C28">
        <v>69</v>
      </c>
      <c r="D28">
        <v>0.64580000000000004</v>
      </c>
      <c r="E28">
        <v>0.19989999999999999</v>
      </c>
      <c r="F28">
        <v>1.336E-2</v>
      </c>
      <c r="G28">
        <v>0.70799999999999996</v>
      </c>
      <c r="H28">
        <v>0.2868</v>
      </c>
      <c r="I28">
        <v>0</v>
      </c>
      <c r="J28">
        <v>0.41760000000000003</v>
      </c>
      <c r="K28">
        <v>-0.15380647000000003</v>
      </c>
    </row>
    <row r="29" spans="1:11" x14ac:dyDescent="0.3">
      <c r="A29" t="s">
        <v>183</v>
      </c>
      <c r="B29">
        <v>1</v>
      </c>
      <c r="C29">
        <v>65</v>
      </c>
      <c r="D29">
        <v>0.15379999999999999</v>
      </c>
      <c r="E29">
        <v>9.7040000000000001E-2</v>
      </c>
      <c r="F29">
        <v>0</v>
      </c>
      <c r="G29">
        <v>0.20499999999999999</v>
      </c>
      <c r="H29">
        <v>0.2419</v>
      </c>
      <c r="I29">
        <v>0</v>
      </c>
      <c r="J29">
        <v>0</v>
      </c>
      <c r="K29">
        <v>-0.18049633700000001</v>
      </c>
    </row>
    <row r="30" spans="1:11" x14ac:dyDescent="0.3">
      <c r="A30" t="s">
        <v>119</v>
      </c>
      <c r="B30">
        <v>1</v>
      </c>
      <c r="C30">
        <v>324</v>
      </c>
      <c r="D30">
        <v>0.115</v>
      </c>
      <c r="E30">
        <v>0.17249999999999999</v>
      </c>
      <c r="F30">
        <v>3.104E-3</v>
      </c>
      <c r="G30">
        <v>0.2029</v>
      </c>
      <c r="H30">
        <v>0.70850000000000002</v>
      </c>
      <c r="I30">
        <v>0</v>
      </c>
      <c r="J30">
        <v>0.39050000000000001</v>
      </c>
      <c r="K30">
        <v>-0.20825100760000001</v>
      </c>
    </row>
    <row r="31" spans="1:11" x14ac:dyDescent="0.3">
      <c r="A31" t="s">
        <v>170</v>
      </c>
      <c r="B31">
        <v>1</v>
      </c>
      <c r="C31">
        <v>118</v>
      </c>
      <c r="D31">
        <v>1.1259999999999999E-2</v>
      </c>
      <c r="E31">
        <v>0</v>
      </c>
      <c r="F31">
        <v>5.855E-3</v>
      </c>
      <c r="G31">
        <v>1.323</v>
      </c>
      <c r="H31">
        <v>0.22159999999999999</v>
      </c>
      <c r="I31">
        <v>0</v>
      </c>
      <c r="J31">
        <v>0.66620000000000001</v>
      </c>
      <c r="K31">
        <v>-0.22300030614999999</v>
      </c>
    </row>
    <row r="32" spans="1:11" x14ac:dyDescent="0.3">
      <c r="A32" t="s">
        <v>67</v>
      </c>
      <c r="B32">
        <v>1</v>
      </c>
      <c r="C32">
        <v>575</v>
      </c>
      <c r="D32">
        <v>0.12429999999999999</v>
      </c>
      <c r="E32">
        <v>3.6330000000000001E-2</v>
      </c>
      <c r="F32">
        <v>7.4679999999999998E-3</v>
      </c>
      <c r="G32">
        <v>1.429</v>
      </c>
      <c r="H32">
        <v>0.3422</v>
      </c>
      <c r="I32">
        <v>0</v>
      </c>
      <c r="J32">
        <v>0.80649999999999999</v>
      </c>
      <c r="K32">
        <v>-0.2349500302000001</v>
      </c>
    </row>
    <row r="33" spans="1:11" x14ac:dyDescent="0.3">
      <c r="A33" t="s">
        <v>166</v>
      </c>
      <c r="B33">
        <v>1</v>
      </c>
      <c r="C33">
        <v>142</v>
      </c>
      <c r="D33">
        <v>5.0340000000000003E-3</v>
      </c>
      <c r="E33">
        <v>0.1114</v>
      </c>
      <c r="F33">
        <v>0</v>
      </c>
      <c r="G33">
        <v>0.1022</v>
      </c>
      <c r="H33">
        <v>0.24279999999999999</v>
      </c>
      <c r="I33">
        <v>7.5639999999999999E-2</v>
      </c>
      <c r="J33">
        <v>0</v>
      </c>
      <c r="K33">
        <v>-0.24535156046000001</v>
      </c>
    </row>
    <row r="34" spans="1:11" x14ac:dyDescent="0.3">
      <c r="A34" t="s">
        <v>357</v>
      </c>
      <c r="B34">
        <v>0</v>
      </c>
      <c r="C34">
        <v>410</v>
      </c>
      <c r="D34">
        <v>0</v>
      </c>
      <c r="E34">
        <v>0.53149999999999997</v>
      </c>
      <c r="F34">
        <v>0.3538</v>
      </c>
      <c r="G34">
        <v>0.08</v>
      </c>
      <c r="H34">
        <v>0.71609999999999996</v>
      </c>
      <c r="I34">
        <v>0.12379999999999999</v>
      </c>
      <c r="J34">
        <v>0</v>
      </c>
      <c r="K34">
        <v>-0.25010901900000004</v>
      </c>
    </row>
    <row r="35" spans="1:11" x14ac:dyDescent="0.3">
      <c r="A35" t="s">
        <v>243</v>
      </c>
      <c r="B35">
        <v>0</v>
      </c>
      <c r="C35">
        <v>1529</v>
      </c>
      <c r="D35">
        <v>0</v>
      </c>
      <c r="E35">
        <v>5.1459999999999999E-2</v>
      </c>
      <c r="F35">
        <v>1.5900000000000001E-2</v>
      </c>
      <c r="G35">
        <v>0.25609999999999999</v>
      </c>
      <c r="H35">
        <v>0.59660000000000002</v>
      </c>
      <c r="I35">
        <v>2.6110000000000001E-2</v>
      </c>
      <c r="J35">
        <v>0</v>
      </c>
      <c r="K35">
        <v>-0.2581711652</v>
      </c>
    </row>
    <row r="36" spans="1:11" x14ac:dyDescent="0.3">
      <c r="A36" t="s">
        <v>244</v>
      </c>
      <c r="B36">
        <v>0</v>
      </c>
      <c r="C36">
        <v>1522</v>
      </c>
      <c r="D36">
        <v>3.7510000000000002E-2</v>
      </c>
      <c r="E36">
        <v>0.1474</v>
      </c>
      <c r="F36">
        <v>0</v>
      </c>
      <c r="G36">
        <v>0.33129999999999998</v>
      </c>
      <c r="H36">
        <v>0.1978</v>
      </c>
      <c r="I36">
        <v>0.25009999999999999</v>
      </c>
      <c r="J36">
        <v>0.48</v>
      </c>
      <c r="K36">
        <v>-0.26038176890000009</v>
      </c>
    </row>
    <row r="37" spans="1:11" x14ac:dyDescent="0.3">
      <c r="A37" t="s">
        <v>122</v>
      </c>
      <c r="B37">
        <v>1</v>
      </c>
      <c r="C37">
        <v>303</v>
      </c>
      <c r="D37">
        <v>0.18260000000000001</v>
      </c>
      <c r="E37">
        <v>3.7010000000000001E-2</v>
      </c>
      <c r="F37">
        <v>0</v>
      </c>
      <c r="G37">
        <v>1.198</v>
      </c>
      <c r="H37">
        <v>0.5958</v>
      </c>
      <c r="I37">
        <v>0</v>
      </c>
      <c r="J37">
        <v>0.65290000000000004</v>
      </c>
      <c r="K37">
        <v>-0.26808760500000001</v>
      </c>
    </row>
    <row r="38" spans="1:11" x14ac:dyDescent="0.3">
      <c r="A38" t="s">
        <v>161</v>
      </c>
      <c r="B38">
        <v>1</v>
      </c>
      <c r="C38">
        <v>154</v>
      </c>
      <c r="D38">
        <v>1.255E-2</v>
      </c>
      <c r="E38">
        <v>6.2950000000000006E-2</v>
      </c>
      <c r="F38">
        <v>3.2699999999999999E-3</v>
      </c>
      <c r="G38">
        <v>1.696</v>
      </c>
      <c r="H38">
        <v>1.998</v>
      </c>
      <c r="I38">
        <v>0</v>
      </c>
      <c r="J38">
        <v>1.9810000000000001</v>
      </c>
      <c r="K38">
        <v>-0.28022327000000002</v>
      </c>
    </row>
    <row r="39" spans="1:11" x14ac:dyDescent="0.3">
      <c r="A39" t="s">
        <v>114</v>
      </c>
      <c r="B39">
        <v>1</v>
      </c>
      <c r="C39">
        <v>344</v>
      </c>
      <c r="D39">
        <v>0</v>
      </c>
      <c r="E39">
        <v>1.7809999999999999E-2</v>
      </c>
      <c r="F39">
        <v>0.1055</v>
      </c>
      <c r="G39">
        <v>0.50149999999999995</v>
      </c>
      <c r="H39">
        <v>1.2170000000000001</v>
      </c>
      <c r="I39">
        <v>0</v>
      </c>
      <c r="J39">
        <v>0</v>
      </c>
      <c r="K39">
        <v>-0.284587747</v>
      </c>
    </row>
    <row r="40" spans="1:11" x14ac:dyDescent="0.3">
      <c r="A40" t="s">
        <v>22</v>
      </c>
      <c r="B40">
        <v>1</v>
      </c>
      <c r="C40">
        <v>1420</v>
      </c>
      <c r="D40">
        <v>1.4590000000000001E-2</v>
      </c>
      <c r="E40">
        <v>6.105E-2</v>
      </c>
      <c r="F40">
        <v>0</v>
      </c>
      <c r="G40">
        <v>0.37719999999999998</v>
      </c>
      <c r="H40">
        <v>0.46260000000000001</v>
      </c>
      <c r="I40">
        <v>0</v>
      </c>
      <c r="J40">
        <v>0</v>
      </c>
      <c r="K40">
        <v>-0.28537151410000006</v>
      </c>
    </row>
    <row r="41" spans="1:11" x14ac:dyDescent="0.3">
      <c r="A41" t="s">
        <v>54</v>
      </c>
      <c r="B41">
        <v>1</v>
      </c>
      <c r="C41">
        <v>665</v>
      </c>
      <c r="D41">
        <v>7.8449999999999995E-3</v>
      </c>
      <c r="E41">
        <v>0</v>
      </c>
      <c r="F41">
        <v>0</v>
      </c>
      <c r="G41">
        <v>0.79310000000000003</v>
      </c>
      <c r="H41">
        <v>8.5199999999999998E-2</v>
      </c>
      <c r="I41">
        <v>0</v>
      </c>
      <c r="J41">
        <v>0</v>
      </c>
      <c r="K41">
        <v>-0.28552812854999998</v>
      </c>
    </row>
    <row r="42" spans="1:11" x14ac:dyDescent="0.3">
      <c r="A42" t="s">
        <v>256</v>
      </c>
      <c r="B42">
        <v>0</v>
      </c>
      <c r="C42">
        <v>1127</v>
      </c>
      <c r="D42">
        <v>1.7739999999999999E-2</v>
      </c>
      <c r="E42">
        <v>0.185</v>
      </c>
      <c r="F42">
        <v>3.0869999999999999E-3</v>
      </c>
      <c r="G42">
        <v>0.20180000000000001</v>
      </c>
      <c r="H42">
        <v>0.18659999999999999</v>
      </c>
      <c r="I42">
        <v>0</v>
      </c>
      <c r="J42">
        <v>0</v>
      </c>
      <c r="K42">
        <v>-0.28789199814999999</v>
      </c>
    </row>
    <row r="43" spans="1:11" x14ac:dyDescent="0.3">
      <c r="A43" t="s">
        <v>61</v>
      </c>
      <c r="B43">
        <v>1</v>
      </c>
      <c r="C43">
        <v>602</v>
      </c>
      <c r="D43">
        <v>0.1113</v>
      </c>
      <c r="E43">
        <v>0.1484</v>
      </c>
      <c r="F43">
        <v>2.453E-2</v>
      </c>
      <c r="G43">
        <v>0.70850000000000002</v>
      </c>
      <c r="H43">
        <v>0.63980000000000004</v>
      </c>
      <c r="I43">
        <v>0</v>
      </c>
      <c r="J43">
        <v>0.43680000000000002</v>
      </c>
      <c r="K43">
        <v>-0.29027262549999999</v>
      </c>
    </row>
    <row r="44" spans="1:11" x14ac:dyDescent="0.3">
      <c r="A44" t="s">
        <v>75</v>
      </c>
      <c r="B44">
        <v>1</v>
      </c>
      <c r="C44">
        <v>539</v>
      </c>
      <c r="D44">
        <v>0.14799999999999999</v>
      </c>
      <c r="E44">
        <v>5.994E-2</v>
      </c>
      <c r="F44">
        <v>0</v>
      </c>
      <c r="G44">
        <v>0.21049999999999999</v>
      </c>
      <c r="H44">
        <v>0.95709999999999995</v>
      </c>
      <c r="I44">
        <v>0</v>
      </c>
      <c r="J44">
        <v>0</v>
      </c>
      <c r="K44">
        <v>-0.298553821</v>
      </c>
    </row>
    <row r="45" spans="1:11" x14ac:dyDescent="0.3">
      <c r="A45" t="s">
        <v>399</v>
      </c>
      <c r="B45">
        <v>0</v>
      </c>
      <c r="C45">
        <v>95</v>
      </c>
      <c r="D45">
        <v>0.59099999999999997</v>
      </c>
      <c r="E45">
        <v>7.4630000000000002E-2</v>
      </c>
      <c r="F45">
        <v>2.5950000000000001E-3</v>
      </c>
      <c r="G45">
        <v>0.65780000000000005</v>
      </c>
      <c r="H45">
        <v>0.77559999999999996</v>
      </c>
      <c r="I45">
        <v>0</v>
      </c>
      <c r="J45">
        <v>0</v>
      </c>
      <c r="K45">
        <v>-0.30800118375000002</v>
      </c>
    </row>
    <row r="46" spans="1:11" x14ac:dyDescent="0.3">
      <c r="A46" t="s">
        <v>158</v>
      </c>
      <c r="B46">
        <v>1</v>
      </c>
      <c r="C46">
        <v>168</v>
      </c>
      <c r="D46">
        <v>0.16669999999999999</v>
      </c>
      <c r="E46">
        <v>0.1293</v>
      </c>
      <c r="F46">
        <v>0</v>
      </c>
      <c r="G46">
        <v>0.56579999999999997</v>
      </c>
      <c r="H46">
        <v>0.2021</v>
      </c>
      <c r="I46">
        <v>0</v>
      </c>
      <c r="J46">
        <v>0</v>
      </c>
      <c r="K46">
        <v>-0.32415781400000004</v>
      </c>
    </row>
    <row r="47" spans="1:11" x14ac:dyDescent="0.3">
      <c r="A47" t="s">
        <v>392</v>
      </c>
      <c r="B47">
        <v>0</v>
      </c>
      <c r="C47">
        <v>187</v>
      </c>
      <c r="D47">
        <v>0.27310000000000001</v>
      </c>
      <c r="E47">
        <v>0.21640000000000001</v>
      </c>
      <c r="F47">
        <v>0</v>
      </c>
      <c r="G47">
        <v>0.28920000000000001</v>
      </c>
      <c r="H47">
        <v>1.6379999999999999</v>
      </c>
      <c r="I47">
        <v>3.3160000000000002E-2</v>
      </c>
      <c r="J47">
        <v>0.74739999999999995</v>
      </c>
      <c r="K47">
        <v>-0.3247092862</v>
      </c>
    </row>
    <row r="48" spans="1:11" x14ac:dyDescent="0.3">
      <c r="A48" t="s">
        <v>86</v>
      </c>
      <c r="B48">
        <v>1</v>
      </c>
      <c r="C48">
        <v>467</v>
      </c>
      <c r="D48">
        <v>0.81989999999999996</v>
      </c>
      <c r="E48">
        <v>0.10299999999999999</v>
      </c>
      <c r="F48">
        <v>4.8090000000000001E-2</v>
      </c>
      <c r="G48">
        <v>0.53790000000000004</v>
      </c>
      <c r="H48">
        <v>1.5309999999999999</v>
      </c>
      <c r="I48">
        <v>0</v>
      </c>
      <c r="J48">
        <v>0</v>
      </c>
      <c r="K48">
        <v>-0.32757631349999994</v>
      </c>
    </row>
    <row r="49" spans="1:11" x14ac:dyDescent="0.3">
      <c r="A49" t="s">
        <v>136</v>
      </c>
      <c r="B49">
        <v>1</v>
      </c>
      <c r="C49">
        <v>253</v>
      </c>
      <c r="D49">
        <v>0.1772</v>
      </c>
      <c r="E49">
        <v>5.8909999999999997E-2</v>
      </c>
      <c r="F49">
        <v>0</v>
      </c>
      <c r="G49">
        <v>0.80179999999999996</v>
      </c>
      <c r="H49">
        <v>0.20780000000000001</v>
      </c>
      <c r="I49">
        <v>0</v>
      </c>
      <c r="J49">
        <v>0</v>
      </c>
      <c r="K49">
        <v>-0.330931682</v>
      </c>
    </row>
    <row r="50" spans="1:11" x14ac:dyDescent="0.3">
      <c r="A50" t="s">
        <v>206</v>
      </c>
      <c r="B50">
        <v>0</v>
      </c>
      <c r="C50">
        <v>2625</v>
      </c>
      <c r="D50">
        <v>3.5700000000000003E-2</v>
      </c>
      <c r="E50">
        <v>0.223</v>
      </c>
      <c r="F50">
        <v>1.4430000000000001E-3</v>
      </c>
      <c r="G50">
        <v>0.3538</v>
      </c>
      <c r="H50">
        <v>0.35809999999999997</v>
      </c>
      <c r="I50">
        <v>0</v>
      </c>
      <c r="J50">
        <v>0.1946</v>
      </c>
      <c r="K50">
        <v>-0.33637981895000002</v>
      </c>
    </row>
    <row r="51" spans="1:11" x14ac:dyDescent="0.3">
      <c r="A51" t="s">
        <v>96</v>
      </c>
      <c r="B51">
        <v>1</v>
      </c>
      <c r="C51">
        <v>413</v>
      </c>
      <c r="D51">
        <v>5.437E-3</v>
      </c>
      <c r="E51">
        <v>0.14530000000000001</v>
      </c>
      <c r="F51">
        <v>0</v>
      </c>
      <c r="G51">
        <v>1.014</v>
      </c>
      <c r="H51">
        <v>0.39150000000000001</v>
      </c>
      <c r="I51">
        <v>2.7699999999999999E-2</v>
      </c>
      <c r="J51">
        <v>0.64690000000000003</v>
      </c>
      <c r="K51">
        <v>-0.33782227663000003</v>
      </c>
    </row>
    <row r="52" spans="1:11" x14ac:dyDescent="0.3">
      <c r="A52" t="s">
        <v>137</v>
      </c>
      <c r="B52">
        <v>1</v>
      </c>
      <c r="C52">
        <v>251</v>
      </c>
      <c r="D52">
        <v>0.25080000000000002</v>
      </c>
      <c r="E52">
        <v>5.1799999999999999E-2</v>
      </c>
      <c r="F52">
        <v>0</v>
      </c>
      <c r="G52">
        <v>1.792</v>
      </c>
      <c r="H52">
        <v>0.37819999999999998</v>
      </c>
      <c r="I52">
        <v>0</v>
      </c>
      <c r="J52">
        <v>0.85219999999999996</v>
      </c>
      <c r="K52">
        <v>-0.34258902799999996</v>
      </c>
    </row>
    <row r="53" spans="1:11" x14ac:dyDescent="0.3">
      <c r="A53" t="s">
        <v>343</v>
      </c>
      <c r="B53">
        <v>0</v>
      </c>
      <c r="C53">
        <v>469</v>
      </c>
      <c r="D53">
        <v>2.0880000000000001</v>
      </c>
      <c r="E53">
        <v>0.17649999999999999</v>
      </c>
      <c r="F53">
        <v>0</v>
      </c>
      <c r="G53">
        <v>0.35010000000000002</v>
      </c>
      <c r="H53">
        <v>2.6829999999999998</v>
      </c>
      <c r="I53">
        <v>2.877E-2</v>
      </c>
      <c r="J53">
        <v>0</v>
      </c>
      <c r="K53">
        <v>-0.3483506153999999</v>
      </c>
    </row>
    <row r="54" spans="1:11" x14ac:dyDescent="0.3">
      <c r="A54" t="s">
        <v>382</v>
      </c>
      <c r="B54">
        <v>0</v>
      </c>
      <c r="C54">
        <v>359</v>
      </c>
      <c r="D54">
        <v>0.25409999999999999</v>
      </c>
      <c r="E54">
        <v>8.1059999999999993E-2</v>
      </c>
      <c r="F54">
        <v>0</v>
      </c>
      <c r="G54">
        <v>0.57679999999999998</v>
      </c>
      <c r="H54">
        <v>0.64370000000000005</v>
      </c>
      <c r="I54">
        <v>0</v>
      </c>
      <c r="J54">
        <v>0</v>
      </c>
      <c r="K54">
        <v>-0.35020044000000006</v>
      </c>
    </row>
    <row r="55" spans="1:11" x14ac:dyDescent="0.3">
      <c r="A55" t="s">
        <v>69</v>
      </c>
      <c r="B55">
        <v>1</v>
      </c>
      <c r="C55">
        <v>565</v>
      </c>
      <c r="D55">
        <v>5.9790000000000003E-2</v>
      </c>
      <c r="E55">
        <v>0.18260000000000001</v>
      </c>
      <c r="F55">
        <v>0</v>
      </c>
      <c r="G55">
        <v>0.34089999999999998</v>
      </c>
      <c r="H55">
        <v>0.31940000000000002</v>
      </c>
      <c r="I55">
        <v>0</v>
      </c>
      <c r="J55">
        <v>0</v>
      </c>
      <c r="K55">
        <v>-0.35491260810000008</v>
      </c>
    </row>
    <row r="56" spans="1:11" x14ac:dyDescent="0.3">
      <c r="A56" t="s">
        <v>216</v>
      </c>
      <c r="B56">
        <v>0</v>
      </c>
      <c r="C56">
        <v>2049</v>
      </c>
      <c r="D56">
        <v>3.7269999999999998E-2</v>
      </c>
      <c r="E56">
        <v>0.2974</v>
      </c>
      <c r="F56">
        <v>0.14380000000000001</v>
      </c>
      <c r="G56">
        <v>0.32329999999999998</v>
      </c>
      <c r="H56">
        <v>0.82850000000000001</v>
      </c>
      <c r="I56">
        <v>0</v>
      </c>
      <c r="J56">
        <v>0</v>
      </c>
      <c r="K56">
        <v>-0.35766723030000003</v>
      </c>
    </row>
    <row r="57" spans="1:11" x14ac:dyDescent="0.3">
      <c r="A57" t="s">
        <v>149</v>
      </c>
      <c r="B57">
        <v>1</v>
      </c>
      <c r="C57">
        <v>213</v>
      </c>
      <c r="D57">
        <v>0</v>
      </c>
      <c r="E57">
        <v>0.40629999999999999</v>
      </c>
      <c r="F57">
        <v>0.1794</v>
      </c>
      <c r="G57">
        <v>1.3740000000000001</v>
      </c>
      <c r="H57">
        <v>0.32379999999999998</v>
      </c>
      <c r="I57">
        <v>0</v>
      </c>
      <c r="J57">
        <v>0.79479999999999995</v>
      </c>
      <c r="K57">
        <v>-0.36039216400000007</v>
      </c>
    </row>
    <row r="58" spans="1:11" x14ac:dyDescent="0.3">
      <c r="A58" t="s">
        <v>81</v>
      </c>
      <c r="B58">
        <v>1</v>
      </c>
      <c r="C58">
        <v>508</v>
      </c>
      <c r="D58">
        <v>6.1719999999999997E-2</v>
      </c>
      <c r="E58">
        <v>0.14219999999999999</v>
      </c>
      <c r="F58">
        <v>2.3370000000000001E-3</v>
      </c>
      <c r="G58">
        <v>1.0409999999999999</v>
      </c>
      <c r="H58">
        <v>0.47520000000000001</v>
      </c>
      <c r="I58">
        <v>0</v>
      </c>
      <c r="J58">
        <v>0.55369999999999997</v>
      </c>
      <c r="K58">
        <v>-0.36310017585000004</v>
      </c>
    </row>
    <row r="59" spans="1:11" x14ac:dyDescent="0.3">
      <c r="A59" t="s">
        <v>413</v>
      </c>
      <c r="B59">
        <v>0</v>
      </c>
      <c r="C59">
        <v>17</v>
      </c>
      <c r="D59">
        <v>7.2170000000000003E-3</v>
      </c>
      <c r="E59">
        <v>0.1237</v>
      </c>
      <c r="F59">
        <v>0</v>
      </c>
      <c r="G59">
        <v>0.10730000000000001</v>
      </c>
      <c r="H59">
        <v>0.95599999999999996</v>
      </c>
      <c r="I59">
        <v>0</v>
      </c>
      <c r="J59">
        <v>0</v>
      </c>
      <c r="K59">
        <v>-0.36484216282999998</v>
      </c>
    </row>
    <row r="60" spans="1:11" x14ac:dyDescent="0.3">
      <c r="A60" t="s">
        <v>172</v>
      </c>
      <c r="B60">
        <v>1</v>
      </c>
      <c r="C60">
        <v>99</v>
      </c>
      <c r="D60">
        <v>7.4520000000000003E-2</v>
      </c>
      <c r="E60">
        <v>0.1305</v>
      </c>
      <c r="F60">
        <v>0</v>
      </c>
      <c r="G60">
        <v>0.1666</v>
      </c>
      <c r="H60">
        <v>0.92079999999999995</v>
      </c>
      <c r="I60">
        <v>0</v>
      </c>
      <c r="J60">
        <v>0</v>
      </c>
      <c r="K60">
        <v>-0.36698679479999996</v>
      </c>
    </row>
    <row r="61" spans="1:11" x14ac:dyDescent="0.3">
      <c r="A61" t="s">
        <v>359</v>
      </c>
      <c r="B61">
        <v>0</v>
      </c>
      <c r="C61">
        <v>398</v>
      </c>
      <c r="D61">
        <v>0</v>
      </c>
      <c r="E61">
        <v>0.33539999999999998</v>
      </c>
      <c r="F61">
        <v>0</v>
      </c>
      <c r="G61">
        <v>0.15110000000000001</v>
      </c>
      <c r="H61">
        <v>0.48599999999999999</v>
      </c>
      <c r="I61">
        <v>2.8920000000000001E-2</v>
      </c>
      <c r="J61">
        <v>0.37359999999999999</v>
      </c>
      <c r="K61">
        <v>-0.36851440839999994</v>
      </c>
    </row>
    <row r="62" spans="1:11" x14ac:dyDescent="0.3">
      <c r="A62" t="s">
        <v>64</v>
      </c>
      <c r="B62">
        <v>1</v>
      </c>
      <c r="C62">
        <v>590</v>
      </c>
      <c r="D62">
        <v>4.8410000000000002E-2</v>
      </c>
      <c r="E62">
        <v>0</v>
      </c>
      <c r="F62">
        <v>4.254E-3</v>
      </c>
      <c r="G62">
        <v>1.4350000000000001</v>
      </c>
      <c r="H62">
        <v>0.50470000000000004</v>
      </c>
      <c r="I62">
        <v>0</v>
      </c>
      <c r="J62">
        <v>0.51219999999999999</v>
      </c>
      <c r="K62">
        <v>-0.37477933800000002</v>
      </c>
    </row>
    <row r="63" spans="1:11" x14ac:dyDescent="0.3">
      <c r="A63" t="s">
        <v>283</v>
      </c>
      <c r="B63">
        <v>0</v>
      </c>
      <c r="C63">
        <v>812</v>
      </c>
      <c r="D63">
        <v>0</v>
      </c>
      <c r="E63">
        <v>0.1464</v>
      </c>
      <c r="F63">
        <v>6.2579999999999997E-3</v>
      </c>
      <c r="G63">
        <v>0.43469999999999998</v>
      </c>
      <c r="H63">
        <v>1.171</v>
      </c>
      <c r="I63">
        <v>0</v>
      </c>
      <c r="J63">
        <v>0.39360000000000001</v>
      </c>
      <c r="K63">
        <v>-0.3826748217</v>
      </c>
    </row>
    <row r="64" spans="1:11" x14ac:dyDescent="0.3">
      <c r="A64" t="s">
        <v>110</v>
      </c>
      <c r="B64">
        <v>1</v>
      </c>
      <c r="C64">
        <v>364</v>
      </c>
      <c r="D64">
        <v>1.3520000000000001E-2</v>
      </c>
      <c r="E64">
        <v>8.4129999999999996E-2</v>
      </c>
      <c r="F64">
        <v>0</v>
      </c>
      <c r="G64">
        <v>0.1953</v>
      </c>
      <c r="H64">
        <v>1.006</v>
      </c>
      <c r="I64">
        <v>3.4450000000000001E-2</v>
      </c>
      <c r="J64">
        <v>0</v>
      </c>
      <c r="K64">
        <v>-0.38448274780000002</v>
      </c>
    </row>
    <row r="65" spans="1:11" x14ac:dyDescent="0.3">
      <c r="A65" t="s">
        <v>329</v>
      </c>
      <c r="B65">
        <v>0</v>
      </c>
      <c r="C65">
        <v>512</v>
      </c>
      <c r="D65">
        <v>0.10879999999999999</v>
      </c>
      <c r="E65">
        <v>5.1470000000000002E-2</v>
      </c>
      <c r="F65">
        <v>0</v>
      </c>
      <c r="G65">
        <v>0.67620000000000002</v>
      </c>
      <c r="H65">
        <v>6.7159999999999997E-2</v>
      </c>
      <c r="I65">
        <v>0.1968</v>
      </c>
      <c r="J65">
        <v>0</v>
      </c>
      <c r="K65">
        <v>-0.38906790680000003</v>
      </c>
    </row>
    <row r="66" spans="1:11" x14ac:dyDescent="0.3">
      <c r="A66" t="s">
        <v>155</v>
      </c>
      <c r="B66">
        <v>1</v>
      </c>
      <c r="C66">
        <v>191</v>
      </c>
      <c r="D66">
        <v>1.708</v>
      </c>
      <c r="E66">
        <v>8.4589999999999999E-2</v>
      </c>
      <c r="F66">
        <v>0</v>
      </c>
      <c r="G66">
        <v>1.5049999999999999</v>
      </c>
      <c r="H66">
        <v>1.1120000000000001</v>
      </c>
      <c r="I66">
        <v>0</v>
      </c>
      <c r="J66">
        <v>0</v>
      </c>
      <c r="K66">
        <v>-0.39240548799999997</v>
      </c>
    </row>
    <row r="67" spans="1:11" x14ac:dyDescent="0.3">
      <c r="A67" t="s">
        <v>260</v>
      </c>
      <c r="B67">
        <v>0</v>
      </c>
      <c r="C67">
        <v>1094</v>
      </c>
      <c r="D67">
        <v>7.28E-3</v>
      </c>
      <c r="E67">
        <v>0.1585</v>
      </c>
      <c r="F67">
        <v>0</v>
      </c>
      <c r="G67">
        <v>0.66049999999999998</v>
      </c>
      <c r="H67">
        <v>1.0429999999999999</v>
      </c>
      <c r="I67">
        <v>0.17610000000000001</v>
      </c>
      <c r="J67">
        <v>0.81399999999999995</v>
      </c>
      <c r="K67">
        <v>-0.39511276920000005</v>
      </c>
    </row>
    <row r="68" spans="1:11" x14ac:dyDescent="0.3">
      <c r="A68" t="s">
        <v>150</v>
      </c>
      <c r="B68">
        <v>1</v>
      </c>
      <c r="C68">
        <v>211</v>
      </c>
      <c r="D68">
        <v>0</v>
      </c>
      <c r="E68">
        <v>0.16950000000000001</v>
      </c>
      <c r="F68">
        <v>0.14360000000000001</v>
      </c>
      <c r="G68">
        <v>1.8580000000000001</v>
      </c>
      <c r="H68">
        <v>0.13150000000000001</v>
      </c>
      <c r="I68">
        <v>0</v>
      </c>
      <c r="J68">
        <v>0.54379999999999995</v>
      </c>
      <c r="K68">
        <v>-0.39602686500000006</v>
      </c>
    </row>
    <row r="69" spans="1:11" x14ac:dyDescent="0.3">
      <c r="A69" t="s">
        <v>167</v>
      </c>
      <c r="B69">
        <v>1</v>
      </c>
      <c r="C69">
        <v>131</v>
      </c>
      <c r="D69">
        <v>0.83399999999999996</v>
      </c>
      <c r="E69">
        <v>0.24160000000000001</v>
      </c>
      <c r="F69">
        <v>0</v>
      </c>
      <c r="G69">
        <v>0.69440000000000002</v>
      </c>
      <c r="H69">
        <v>0.62280000000000002</v>
      </c>
      <c r="I69">
        <v>0</v>
      </c>
      <c r="J69">
        <v>0</v>
      </c>
      <c r="K69">
        <v>-0.39942940800000004</v>
      </c>
    </row>
    <row r="70" spans="1:11" x14ac:dyDescent="0.3">
      <c r="A70" t="s">
        <v>378</v>
      </c>
      <c r="B70">
        <v>0</v>
      </c>
      <c r="C70">
        <v>365</v>
      </c>
      <c r="D70">
        <v>0</v>
      </c>
      <c r="E70">
        <v>0.20039999999999999</v>
      </c>
      <c r="F70">
        <v>0</v>
      </c>
      <c r="G70">
        <v>0.30059999999999998</v>
      </c>
      <c r="H70">
        <v>0.45340000000000003</v>
      </c>
      <c r="I70">
        <v>0</v>
      </c>
      <c r="J70">
        <v>0</v>
      </c>
      <c r="K70">
        <v>-0.40347409800000006</v>
      </c>
    </row>
    <row r="71" spans="1:11" x14ac:dyDescent="0.3">
      <c r="A71" t="s">
        <v>57</v>
      </c>
      <c r="B71">
        <v>1</v>
      </c>
      <c r="C71">
        <v>623</v>
      </c>
      <c r="D71">
        <v>0.17680000000000001</v>
      </c>
      <c r="E71">
        <v>3.789E-2</v>
      </c>
      <c r="F71">
        <v>0</v>
      </c>
      <c r="G71">
        <v>0.47949999999999998</v>
      </c>
      <c r="H71">
        <v>1.1930000000000001</v>
      </c>
      <c r="I71">
        <v>0</v>
      </c>
      <c r="J71">
        <v>0</v>
      </c>
      <c r="K71">
        <v>-0.41026995999999999</v>
      </c>
    </row>
    <row r="72" spans="1:11" x14ac:dyDescent="0.3">
      <c r="A72" t="s">
        <v>130</v>
      </c>
      <c r="B72">
        <v>1</v>
      </c>
      <c r="C72">
        <v>262</v>
      </c>
      <c r="D72">
        <v>0</v>
      </c>
      <c r="E72">
        <v>0.13619999999999999</v>
      </c>
      <c r="F72">
        <v>4.1450000000000002E-3</v>
      </c>
      <c r="G72">
        <v>0.18859999999999999</v>
      </c>
      <c r="H72">
        <v>0.9234</v>
      </c>
      <c r="I72">
        <v>4.0469999999999999E-2</v>
      </c>
      <c r="J72">
        <v>0</v>
      </c>
      <c r="K72">
        <v>-0.41852705064999995</v>
      </c>
    </row>
    <row r="73" spans="1:11" x14ac:dyDescent="0.3">
      <c r="A73" t="s">
        <v>186</v>
      </c>
      <c r="B73">
        <v>1</v>
      </c>
      <c r="C73">
        <v>56</v>
      </c>
      <c r="D73">
        <v>0.16389999999999999</v>
      </c>
      <c r="E73">
        <v>0.5464</v>
      </c>
      <c r="F73">
        <v>0.1996</v>
      </c>
      <c r="G73">
        <v>0.76100000000000001</v>
      </c>
      <c r="H73">
        <v>0.70169999999999999</v>
      </c>
      <c r="I73">
        <v>0</v>
      </c>
      <c r="J73">
        <v>0.46010000000000001</v>
      </c>
      <c r="K73">
        <v>-0.43355272700000014</v>
      </c>
    </row>
    <row r="74" spans="1:11" x14ac:dyDescent="0.3">
      <c r="A74" t="s">
        <v>338</v>
      </c>
      <c r="B74">
        <v>0</v>
      </c>
      <c r="C74">
        <v>481</v>
      </c>
      <c r="D74">
        <v>3.5499999999999997E-2</v>
      </c>
      <c r="E74">
        <v>0.23630000000000001</v>
      </c>
      <c r="F74">
        <v>0</v>
      </c>
      <c r="G74">
        <v>0.49719999999999998</v>
      </c>
      <c r="H74">
        <v>0.16650000000000001</v>
      </c>
      <c r="I74">
        <v>0</v>
      </c>
      <c r="J74">
        <v>0</v>
      </c>
      <c r="K74">
        <v>-0.43651310199999999</v>
      </c>
    </row>
    <row r="75" spans="1:11" x14ac:dyDescent="0.3">
      <c r="A75" t="s">
        <v>266</v>
      </c>
      <c r="B75">
        <v>0</v>
      </c>
      <c r="C75">
        <v>997</v>
      </c>
      <c r="D75">
        <v>0</v>
      </c>
      <c r="E75">
        <v>0.27310000000000001</v>
      </c>
      <c r="F75">
        <v>0</v>
      </c>
      <c r="G75">
        <v>0.4204</v>
      </c>
      <c r="H75">
        <v>0.26910000000000001</v>
      </c>
      <c r="I75">
        <v>0.14380000000000001</v>
      </c>
      <c r="J75">
        <v>0.32769999999999999</v>
      </c>
      <c r="K75">
        <v>-0.43856674800000006</v>
      </c>
    </row>
    <row r="76" spans="1:11" x14ac:dyDescent="0.3">
      <c r="A76" t="s">
        <v>347</v>
      </c>
      <c r="B76">
        <v>0</v>
      </c>
      <c r="C76">
        <v>460</v>
      </c>
      <c r="D76">
        <v>7.7329999999999996E-2</v>
      </c>
      <c r="E76">
        <v>2.0129999999999999E-2</v>
      </c>
      <c r="F76">
        <v>1.2319999999999999E-2</v>
      </c>
      <c r="G76">
        <v>1.0609999999999999</v>
      </c>
      <c r="H76">
        <v>1.3740000000000001</v>
      </c>
      <c r="I76">
        <v>0</v>
      </c>
      <c r="J76">
        <v>0.49830000000000002</v>
      </c>
      <c r="K76">
        <v>-0.43921455570000001</v>
      </c>
    </row>
    <row r="77" spans="1:11" x14ac:dyDescent="0.3">
      <c r="A77" t="s">
        <v>68</v>
      </c>
      <c r="B77">
        <v>1</v>
      </c>
      <c r="C77">
        <v>565</v>
      </c>
      <c r="D77">
        <v>0</v>
      </c>
      <c r="E77">
        <v>0</v>
      </c>
      <c r="F77">
        <v>0.108</v>
      </c>
      <c r="G77">
        <v>0.5333</v>
      </c>
      <c r="H77">
        <v>1.9950000000000001</v>
      </c>
      <c r="I77">
        <v>0</v>
      </c>
      <c r="J77">
        <v>0</v>
      </c>
      <c r="K77">
        <v>-0.43929622800000001</v>
      </c>
    </row>
    <row r="78" spans="1:11" x14ac:dyDescent="0.3">
      <c r="A78" t="s">
        <v>258</v>
      </c>
      <c r="B78">
        <v>0</v>
      </c>
      <c r="C78">
        <v>1110</v>
      </c>
      <c r="D78">
        <v>8.2699999999999996E-2</v>
      </c>
      <c r="E78">
        <v>0.3599</v>
      </c>
      <c r="F78">
        <v>0.1245</v>
      </c>
      <c r="G78">
        <v>0.12740000000000001</v>
      </c>
      <c r="H78">
        <v>0.66769999999999996</v>
      </c>
      <c r="I78">
        <v>0.1696</v>
      </c>
      <c r="J78">
        <v>0</v>
      </c>
      <c r="K78">
        <v>-0.44280641499999995</v>
      </c>
    </row>
    <row r="79" spans="1:11" x14ac:dyDescent="0.3">
      <c r="A79" t="s">
        <v>33</v>
      </c>
      <c r="B79">
        <v>1</v>
      </c>
      <c r="C79">
        <v>974</v>
      </c>
      <c r="D79">
        <v>1.2010000000000001</v>
      </c>
      <c r="E79">
        <v>2.1919999999999999E-2</v>
      </c>
      <c r="F79">
        <v>0.65369999999999995</v>
      </c>
      <c r="G79">
        <v>4.7320000000000002</v>
      </c>
      <c r="H79">
        <v>0.62819999999999998</v>
      </c>
      <c r="I79">
        <v>2.205E-2</v>
      </c>
      <c r="J79">
        <v>0</v>
      </c>
      <c r="K79">
        <v>-0.45265642600000017</v>
      </c>
    </row>
    <row r="80" spans="1:11" x14ac:dyDescent="0.3">
      <c r="A80" t="s">
        <v>397</v>
      </c>
      <c r="B80">
        <v>0</v>
      </c>
      <c r="C80">
        <v>110</v>
      </c>
      <c r="D80">
        <v>5.7629999999999999E-3</v>
      </c>
      <c r="E80">
        <v>0.1668</v>
      </c>
      <c r="F80">
        <v>2.9949999999999998E-3</v>
      </c>
      <c r="G80">
        <v>0.49469999999999997</v>
      </c>
      <c r="H80">
        <v>1.28</v>
      </c>
      <c r="I80">
        <v>0</v>
      </c>
      <c r="J80">
        <v>0.37840000000000001</v>
      </c>
      <c r="K80">
        <v>-0.45667578911999995</v>
      </c>
    </row>
    <row r="81" spans="1:11" x14ac:dyDescent="0.3">
      <c r="A81" t="s">
        <v>383</v>
      </c>
      <c r="B81">
        <v>0</v>
      </c>
      <c r="C81">
        <v>345</v>
      </c>
      <c r="D81">
        <v>0</v>
      </c>
      <c r="E81">
        <v>0.27450000000000002</v>
      </c>
      <c r="F81">
        <v>0</v>
      </c>
      <c r="G81">
        <v>0.1847</v>
      </c>
      <c r="H81">
        <v>1.421</v>
      </c>
      <c r="I81">
        <v>0</v>
      </c>
      <c r="J81">
        <v>0.46960000000000002</v>
      </c>
      <c r="K81">
        <v>-0.46176113200000002</v>
      </c>
    </row>
    <row r="82" spans="1:11" x14ac:dyDescent="0.3">
      <c r="A82" t="s">
        <v>39</v>
      </c>
      <c r="B82">
        <v>1</v>
      </c>
      <c r="C82">
        <v>835</v>
      </c>
      <c r="D82">
        <v>0.45269999999999999</v>
      </c>
      <c r="E82">
        <v>0.1678</v>
      </c>
      <c r="F82">
        <v>0</v>
      </c>
      <c r="G82">
        <v>0.2868</v>
      </c>
      <c r="H82">
        <v>1.3320000000000001</v>
      </c>
      <c r="I82">
        <v>4.4069999999999998E-2</v>
      </c>
      <c r="J82">
        <v>0</v>
      </c>
      <c r="K82">
        <v>-0.46269818640000004</v>
      </c>
    </row>
    <row r="83" spans="1:11" x14ac:dyDescent="0.3">
      <c r="A83" t="s">
        <v>104</v>
      </c>
      <c r="B83">
        <v>1</v>
      </c>
      <c r="C83">
        <v>388</v>
      </c>
      <c r="D83">
        <v>2.826E-2</v>
      </c>
      <c r="E83">
        <v>0.13869999999999999</v>
      </c>
      <c r="F83">
        <v>0</v>
      </c>
      <c r="G83">
        <v>0.1694</v>
      </c>
      <c r="H83">
        <v>1.31</v>
      </c>
      <c r="I83">
        <v>0</v>
      </c>
      <c r="J83">
        <v>0</v>
      </c>
      <c r="K83">
        <v>-0.4713215214</v>
      </c>
    </row>
    <row r="84" spans="1:11" x14ac:dyDescent="0.3">
      <c r="A84" t="s">
        <v>355</v>
      </c>
      <c r="B84">
        <v>0</v>
      </c>
      <c r="C84">
        <v>415</v>
      </c>
      <c r="D84">
        <v>6.8900000000000003E-2</v>
      </c>
      <c r="E84">
        <v>0.14269999999999999</v>
      </c>
      <c r="F84">
        <v>6.0939999999999996E-3</v>
      </c>
      <c r="G84">
        <v>0.32319999999999999</v>
      </c>
      <c r="H84">
        <v>1.1439999999999999</v>
      </c>
      <c r="I84">
        <v>0</v>
      </c>
      <c r="J84">
        <v>0</v>
      </c>
      <c r="K84">
        <v>-0.47225925009999997</v>
      </c>
    </row>
    <row r="85" spans="1:11" x14ac:dyDescent="0.3">
      <c r="A85" t="s">
        <v>180</v>
      </c>
      <c r="B85">
        <v>1</v>
      </c>
      <c r="C85">
        <v>76</v>
      </c>
      <c r="D85">
        <v>6.7000000000000002E-3</v>
      </c>
      <c r="E85">
        <v>6.6949999999999996E-2</v>
      </c>
      <c r="F85">
        <v>0</v>
      </c>
      <c r="G85">
        <v>0.89539999999999997</v>
      </c>
      <c r="H85">
        <v>0.48530000000000001</v>
      </c>
      <c r="I85">
        <v>0</v>
      </c>
      <c r="J85">
        <v>0</v>
      </c>
      <c r="K85">
        <v>-0.47429458600000002</v>
      </c>
    </row>
    <row r="86" spans="1:11" x14ac:dyDescent="0.3">
      <c r="A86" t="s">
        <v>82</v>
      </c>
      <c r="B86">
        <v>1</v>
      </c>
      <c r="C86">
        <v>495</v>
      </c>
      <c r="D86">
        <v>0.2979</v>
      </c>
      <c r="E86">
        <v>4.3200000000000002E-2</v>
      </c>
      <c r="F86">
        <v>0</v>
      </c>
      <c r="G86">
        <v>1.165</v>
      </c>
      <c r="H86">
        <v>0.52800000000000002</v>
      </c>
      <c r="I86">
        <v>0</v>
      </c>
      <c r="J86">
        <v>0</v>
      </c>
      <c r="K86">
        <v>-0.47529890100000005</v>
      </c>
    </row>
    <row r="87" spans="1:11" x14ac:dyDescent="0.3">
      <c r="A87" t="s">
        <v>118</v>
      </c>
      <c r="B87">
        <v>1</v>
      </c>
      <c r="C87">
        <v>324</v>
      </c>
      <c r="D87">
        <v>0</v>
      </c>
      <c r="E87">
        <v>8.1769999999999995E-2</v>
      </c>
      <c r="F87">
        <v>0</v>
      </c>
      <c r="G87">
        <v>1.069</v>
      </c>
      <c r="H87">
        <v>0.1401</v>
      </c>
      <c r="I87">
        <v>0</v>
      </c>
      <c r="J87">
        <v>0</v>
      </c>
      <c r="K87">
        <v>-0.47648759700000004</v>
      </c>
    </row>
    <row r="88" spans="1:11" x14ac:dyDescent="0.3">
      <c r="A88" t="s">
        <v>89</v>
      </c>
      <c r="B88">
        <v>1</v>
      </c>
      <c r="C88">
        <v>455</v>
      </c>
      <c r="D88">
        <v>0.27260000000000001</v>
      </c>
      <c r="E88">
        <v>0.10539999999999999</v>
      </c>
      <c r="F88">
        <v>0</v>
      </c>
      <c r="G88">
        <v>0.9375</v>
      </c>
      <c r="H88">
        <v>0.57440000000000002</v>
      </c>
      <c r="I88">
        <v>0</v>
      </c>
      <c r="J88">
        <v>0</v>
      </c>
      <c r="K88">
        <v>-0.47799635600000001</v>
      </c>
    </row>
    <row r="89" spans="1:11" x14ac:dyDescent="0.3">
      <c r="A89" t="s">
        <v>248</v>
      </c>
      <c r="B89">
        <v>0</v>
      </c>
      <c r="C89">
        <v>1370</v>
      </c>
      <c r="D89">
        <v>1.1310000000000001E-2</v>
      </c>
      <c r="E89">
        <v>0.3231</v>
      </c>
      <c r="F89">
        <v>0</v>
      </c>
      <c r="G89">
        <v>0.28079999999999999</v>
      </c>
      <c r="H89">
        <v>0.2707</v>
      </c>
      <c r="I89">
        <v>0</v>
      </c>
      <c r="J89">
        <v>0</v>
      </c>
      <c r="K89">
        <v>-0.48014527590000006</v>
      </c>
    </row>
    <row r="90" spans="1:11" x14ac:dyDescent="0.3">
      <c r="A90" t="s">
        <v>328</v>
      </c>
      <c r="B90">
        <v>0</v>
      </c>
      <c r="C90">
        <v>522</v>
      </c>
      <c r="D90">
        <v>9.6809999999999993E-2</v>
      </c>
      <c r="E90">
        <v>1.2109999999999999E-2</v>
      </c>
      <c r="F90">
        <v>0.32450000000000001</v>
      </c>
      <c r="G90">
        <v>0.25059999999999999</v>
      </c>
      <c r="H90">
        <v>3.9049999999999998</v>
      </c>
      <c r="I90">
        <v>0.64139999999999997</v>
      </c>
      <c r="J90">
        <v>0.80149999999999999</v>
      </c>
      <c r="K90">
        <v>-0.48090602789999992</v>
      </c>
    </row>
    <row r="91" spans="1:11" x14ac:dyDescent="0.3">
      <c r="A91" t="s">
        <v>38</v>
      </c>
      <c r="B91">
        <v>1</v>
      </c>
      <c r="C91">
        <v>859</v>
      </c>
      <c r="D91">
        <v>0.1237</v>
      </c>
      <c r="E91">
        <v>6.4449999999999993E-2</v>
      </c>
      <c r="F91">
        <v>2.6579999999999999E-2</v>
      </c>
      <c r="G91">
        <v>0.48649999999999999</v>
      </c>
      <c r="H91">
        <v>1.5149999999999999</v>
      </c>
      <c r="I91">
        <v>0</v>
      </c>
      <c r="J91">
        <v>0</v>
      </c>
      <c r="K91">
        <v>-0.48100803999999997</v>
      </c>
    </row>
    <row r="92" spans="1:11" x14ac:dyDescent="0.3">
      <c r="A92" t="s">
        <v>405</v>
      </c>
      <c r="B92">
        <v>0</v>
      </c>
      <c r="C92">
        <v>64</v>
      </c>
      <c r="D92">
        <v>7.8630000000000005E-2</v>
      </c>
      <c r="E92">
        <v>0.15620000000000001</v>
      </c>
      <c r="F92">
        <v>0</v>
      </c>
      <c r="G92">
        <v>0.94499999999999995</v>
      </c>
      <c r="H92">
        <v>0.1293</v>
      </c>
      <c r="I92">
        <v>0</v>
      </c>
      <c r="J92">
        <v>0</v>
      </c>
      <c r="K92">
        <v>-0.4877077527</v>
      </c>
    </row>
    <row r="93" spans="1:11" x14ac:dyDescent="0.3">
      <c r="A93" t="s">
        <v>44</v>
      </c>
      <c r="B93">
        <v>1</v>
      </c>
      <c r="C93">
        <v>739</v>
      </c>
      <c r="D93">
        <v>1.881E-2</v>
      </c>
      <c r="E93">
        <v>3.5790000000000002E-2</v>
      </c>
      <c r="F93">
        <v>0.17780000000000001</v>
      </c>
      <c r="G93">
        <v>0.33550000000000002</v>
      </c>
      <c r="H93">
        <v>3.1419999999999999</v>
      </c>
      <c r="I93">
        <v>0.28570000000000001</v>
      </c>
      <c r="J93">
        <v>0.57699999999999996</v>
      </c>
      <c r="K93">
        <v>-0.48884353389999996</v>
      </c>
    </row>
    <row r="94" spans="1:11" x14ac:dyDescent="0.3">
      <c r="A94" t="s">
        <v>291</v>
      </c>
      <c r="B94">
        <v>0</v>
      </c>
      <c r="C94">
        <v>750</v>
      </c>
      <c r="D94">
        <v>9.2359999999999998E-2</v>
      </c>
      <c r="E94">
        <v>0.30280000000000001</v>
      </c>
      <c r="F94">
        <v>0</v>
      </c>
      <c r="G94">
        <v>0.3931</v>
      </c>
      <c r="H94">
        <v>0.33460000000000001</v>
      </c>
      <c r="I94">
        <v>0</v>
      </c>
      <c r="J94">
        <v>0</v>
      </c>
      <c r="K94">
        <v>-0.49019776040000007</v>
      </c>
    </row>
    <row r="95" spans="1:11" x14ac:dyDescent="0.3">
      <c r="A95" t="s">
        <v>154</v>
      </c>
      <c r="B95">
        <v>1</v>
      </c>
      <c r="C95">
        <v>200</v>
      </c>
      <c r="D95">
        <v>9.1269999999999997E-3</v>
      </c>
      <c r="E95">
        <v>0.3508</v>
      </c>
      <c r="F95">
        <v>4.7460000000000002E-3</v>
      </c>
      <c r="G95">
        <v>0.111</v>
      </c>
      <c r="H95">
        <v>0.51080000000000003</v>
      </c>
      <c r="I95">
        <v>0</v>
      </c>
      <c r="J95">
        <v>0</v>
      </c>
      <c r="K95">
        <v>-0.49518623863000005</v>
      </c>
    </row>
    <row r="96" spans="1:11" x14ac:dyDescent="0.3">
      <c r="A96" t="s">
        <v>282</v>
      </c>
      <c r="B96">
        <v>0</v>
      </c>
      <c r="C96">
        <v>813</v>
      </c>
      <c r="D96">
        <v>0.16839999999999999</v>
      </c>
      <c r="E96">
        <v>0.33160000000000001</v>
      </c>
      <c r="F96">
        <v>4.2090000000000001E-3</v>
      </c>
      <c r="G96">
        <v>0.98899999999999999</v>
      </c>
      <c r="H96">
        <v>0.58109999999999995</v>
      </c>
      <c r="I96">
        <v>0.1578</v>
      </c>
      <c r="J96">
        <v>0.88229999999999997</v>
      </c>
      <c r="K96">
        <v>-0.49861980685000012</v>
      </c>
    </row>
    <row r="97" spans="1:11" x14ac:dyDescent="0.3">
      <c r="A97" t="s">
        <v>404</v>
      </c>
      <c r="B97">
        <v>0</v>
      </c>
      <c r="C97">
        <v>64</v>
      </c>
      <c r="D97">
        <v>7.2239999999999999E-2</v>
      </c>
      <c r="E97">
        <v>0.2641</v>
      </c>
      <c r="F97">
        <v>2.562E-3</v>
      </c>
      <c r="G97">
        <v>0.48799999999999999</v>
      </c>
      <c r="H97">
        <v>0.26600000000000001</v>
      </c>
      <c r="I97">
        <v>4.9840000000000002E-2</v>
      </c>
      <c r="J97">
        <v>0</v>
      </c>
      <c r="K97">
        <v>-0.50007878569999997</v>
      </c>
    </row>
    <row r="98" spans="1:11" x14ac:dyDescent="0.3">
      <c r="A98" t="s">
        <v>290</v>
      </c>
      <c r="B98">
        <v>0</v>
      </c>
      <c r="C98">
        <v>758</v>
      </c>
      <c r="D98">
        <v>0.30130000000000001</v>
      </c>
      <c r="E98">
        <v>0.1052</v>
      </c>
      <c r="F98">
        <v>0.65739999999999998</v>
      </c>
      <c r="G98">
        <v>3.2210000000000001</v>
      </c>
      <c r="H98">
        <v>1.1990000000000001</v>
      </c>
      <c r="I98">
        <v>0.23580000000000001</v>
      </c>
      <c r="J98">
        <v>0</v>
      </c>
      <c r="K98">
        <v>-0.50461524300000016</v>
      </c>
    </row>
    <row r="99" spans="1:11" x14ac:dyDescent="0.3">
      <c r="A99" t="s">
        <v>171</v>
      </c>
      <c r="B99">
        <v>1</v>
      </c>
      <c r="C99">
        <v>106</v>
      </c>
      <c r="D99">
        <v>6.5549999999999997E-2</v>
      </c>
      <c r="E99">
        <v>0.37459999999999999</v>
      </c>
      <c r="F99">
        <v>0.10489999999999999</v>
      </c>
      <c r="G99">
        <v>0.58909999999999996</v>
      </c>
      <c r="H99">
        <v>0.48749999999999999</v>
      </c>
      <c r="I99">
        <v>0</v>
      </c>
      <c r="J99">
        <v>0</v>
      </c>
      <c r="K99">
        <v>-0.50702378049999997</v>
      </c>
    </row>
    <row r="100" spans="1:11" x14ac:dyDescent="0.3">
      <c r="A100" t="s">
        <v>255</v>
      </c>
      <c r="B100">
        <v>0</v>
      </c>
      <c r="C100">
        <v>1174</v>
      </c>
      <c r="D100">
        <v>0.22550000000000001</v>
      </c>
      <c r="E100">
        <v>2.8889999999999999E-2</v>
      </c>
      <c r="F100">
        <v>1.379E-2</v>
      </c>
      <c r="G100">
        <v>0.44629999999999997</v>
      </c>
      <c r="H100">
        <v>1.7390000000000001</v>
      </c>
      <c r="I100">
        <v>5.756E-2</v>
      </c>
      <c r="J100">
        <v>0</v>
      </c>
      <c r="K100">
        <v>-0.50758445770000005</v>
      </c>
    </row>
    <row r="101" spans="1:11" x14ac:dyDescent="0.3">
      <c r="A101" t="s">
        <v>306</v>
      </c>
      <c r="B101">
        <v>0</v>
      </c>
      <c r="C101">
        <v>618</v>
      </c>
      <c r="D101">
        <v>7.6689999999999996E-3</v>
      </c>
      <c r="E101">
        <v>5.7689999999999998E-2</v>
      </c>
      <c r="F101">
        <v>0</v>
      </c>
      <c r="G101">
        <v>0.69530000000000003</v>
      </c>
      <c r="H101">
        <v>0.91539999999999999</v>
      </c>
      <c r="I101">
        <v>3.8940000000000002E-2</v>
      </c>
      <c r="J101">
        <v>0</v>
      </c>
      <c r="K101">
        <v>-0.51225334711000003</v>
      </c>
    </row>
    <row r="102" spans="1:11" x14ac:dyDescent="0.3">
      <c r="A102" t="s">
        <v>37</v>
      </c>
      <c r="B102">
        <v>1</v>
      </c>
      <c r="C102">
        <v>864</v>
      </c>
      <c r="D102">
        <v>0.23669999999999999</v>
      </c>
      <c r="E102">
        <v>7.9799999999999996E-2</v>
      </c>
      <c r="F102">
        <v>0</v>
      </c>
      <c r="G102">
        <v>0.50190000000000001</v>
      </c>
      <c r="H102">
        <v>1.5149999999999999</v>
      </c>
      <c r="I102">
        <v>0</v>
      </c>
      <c r="J102">
        <v>0</v>
      </c>
      <c r="K102">
        <v>-0.51385439700000002</v>
      </c>
    </row>
    <row r="103" spans="1:11" x14ac:dyDescent="0.3">
      <c r="A103" t="s">
        <v>408</v>
      </c>
      <c r="B103">
        <v>0</v>
      </c>
      <c r="C103">
        <v>46</v>
      </c>
      <c r="D103">
        <v>7.2169999999999998E-2</v>
      </c>
      <c r="E103">
        <v>0.2898</v>
      </c>
      <c r="F103">
        <v>0</v>
      </c>
      <c r="G103">
        <v>0.4577</v>
      </c>
      <c r="H103">
        <v>0.41970000000000002</v>
      </c>
      <c r="I103">
        <v>0</v>
      </c>
      <c r="J103">
        <v>0</v>
      </c>
      <c r="K103">
        <v>-0.5222479913000001</v>
      </c>
    </row>
    <row r="104" spans="1:11" x14ac:dyDescent="0.3">
      <c r="A104" t="s">
        <v>313</v>
      </c>
      <c r="B104">
        <v>0</v>
      </c>
      <c r="C104">
        <v>580</v>
      </c>
      <c r="D104">
        <v>5.3689999999999996E-3</v>
      </c>
      <c r="E104">
        <v>0.1804</v>
      </c>
      <c r="F104">
        <v>2.7899999999999999E-3</v>
      </c>
      <c r="G104">
        <v>0.7016</v>
      </c>
      <c r="H104">
        <v>0.4975</v>
      </c>
      <c r="I104">
        <v>0</v>
      </c>
      <c r="J104">
        <v>0</v>
      </c>
      <c r="K104">
        <v>-0.52294550980999999</v>
      </c>
    </row>
    <row r="105" spans="1:11" x14ac:dyDescent="0.3">
      <c r="A105" t="s">
        <v>331</v>
      </c>
      <c r="B105">
        <v>0</v>
      </c>
      <c r="C105">
        <v>507</v>
      </c>
      <c r="D105">
        <v>0.1192</v>
      </c>
      <c r="E105">
        <v>4.1660000000000003E-2</v>
      </c>
      <c r="F105">
        <v>4.2940000000000001E-3</v>
      </c>
      <c r="G105">
        <v>1.3740000000000001</v>
      </c>
      <c r="H105">
        <v>0.24579999999999999</v>
      </c>
      <c r="I105">
        <v>0</v>
      </c>
      <c r="J105">
        <v>0</v>
      </c>
      <c r="K105">
        <v>-0.52414135110000004</v>
      </c>
    </row>
    <row r="106" spans="1:11" x14ac:dyDescent="0.3">
      <c r="A106" t="s">
        <v>395</v>
      </c>
      <c r="B106">
        <v>0</v>
      </c>
      <c r="C106">
        <v>129</v>
      </c>
      <c r="D106">
        <v>0</v>
      </c>
      <c r="E106">
        <v>0.20530000000000001</v>
      </c>
      <c r="F106">
        <v>1.2189999999999999E-2</v>
      </c>
      <c r="G106">
        <v>1.0369999999999999</v>
      </c>
      <c r="H106">
        <v>1.9339999999999999</v>
      </c>
      <c r="I106">
        <v>3.9800000000000002E-2</v>
      </c>
      <c r="J106">
        <v>1.1539999999999999</v>
      </c>
      <c r="K106">
        <v>-0.52673388950000011</v>
      </c>
    </row>
    <row r="107" spans="1:11" x14ac:dyDescent="0.3">
      <c r="A107" t="s">
        <v>407</v>
      </c>
      <c r="B107">
        <v>0</v>
      </c>
      <c r="C107">
        <v>55</v>
      </c>
      <c r="D107">
        <v>0.1641</v>
      </c>
      <c r="E107">
        <v>9.3859999999999999E-2</v>
      </c>
      <c r="F107">
        <v>0.15490000000000001</v>
      </c>
      <c r="G107">
        <v>1.9590000000000001</v>
      </c>
      <c r="H107">
        <v>0.28489999999999999</v>
      </c>
      <c r="I107">
        <v>0</v>
      </c>
      <c r="J107">
        <v>0</v>
      </c>
      <c r="K107">
        <v>-0.5393687330000001</v>
      </c>
    </row>
    <row r="108" spans="1:11" x14ac:dyDescent="0.3">
      <c r="A108" t="s">
        <v>91</v>
      </c>
      <c r="B108">
        <v>1</v>
      </c>
      <c r="C108">
        <v>453</v>
      </c>
      <c r="D108">
        <v>0.10340000000000001</v>
      </c>
      <c r="E108">
        <v>5.9560000000000002E-2</v>
      </c>
      <c r="F108">
        <v>6.1739999999999998E-3</v>
      </c>
      <c r="G108">
        <v>1.256</v>
      </c>
      <c r="H108">
        <v>0.63500000000000001</v>
      </c>
      <c r="I108">
        <v>0.375</v>
      </c>
      <c r="J108">
        <v>0.69499999999999995</v>
      </c>
      <c r="K108">
        <v>-0.54354293710000001</v>
      </c>
    </row>
    <row r="109" spans="1:11" x14ac:dyDescent="0.3">
      <c r="A109" t="s">
        <v>298</v>
      </c>
      <c r="B109">
        <v>0</v>
      </c>
      <c r="C109">
        <v>648</v>
      </c>
      <c r="D109">
        <v>0.86119999999999997</v>
      </c>
      <c r="E109">
        <v>0.50949999999999995</v>
      </c>
      <c r="F109">
        <v>0</v>
      </c>
      <c r="G109">
        <v>0.53200000000000003</v>
      </c>
      <c r="H109">
        <v>0.31069999999999998</v>
      </c>
      <c r="I109">
        <v>0</v>
      </c>
      <c r="J109">
        <v>0</v>
      </c>
      <c r="K109">
        <v>-0.54422273899999996</v>
      </c>
    </row>
    <row r="110" spans="1:11" x14ac:dyDescent="0.3">
      <c r="A110" t="s">
        <v>123</v>
      </c>
      <c r="B110">
        <v>1</v>
      </c>
      <c r="C110">
        <v>294</v>
      </c>
      <c r="D110">
        <v>5.6300000000000003E-2</v>
      </c>
      <c r="E110">
        <v>0.1515</v>
      </c>
      <c r="F110">
        <v>0</v>
      </c>
      <c r="G110">
        <v>0.49070000000000003</v>
      </c>
      <c r="H110">
        <v>0.12809999999999999</v>
      </c>
      <c r="I110">
        <v>0.56830000000000003</v>
      </c>
      <c r="J110">
        <v>0.34599999999999997</v>
      </c>
      <c r="K110">
        <v>-0.54672969800000004</v>
      </c>
    </row>
    <row r="111" spans="1:11" x14ac:dyDescent="0.3">
      <c r="A111" t="s">
        <v>93</v>
      </c>
      <c r="B111">
        <v>1</v>
      </c>
      <c r="C111">
        <v>434</v>
      </c>
      <c r="D111">
        <v>2.665E-2</v>
      </c>
      <c r="E111">
        <v>0.28549999999999998</v>
      </c>
      <c r="F111">
        <v>0</v>
      </c>
      <c r="G111">
        <v>1.1579999999999999</v>
      </c>
      <c r="H111">
        <v>0.4279</v>
      </c>
      <c r="I111">
        <v>5.4199999999999998E-2</v>
      </c>
      <c r="J111">
        <v>0.64049999999999996</v>
      </c>
      <c r="K111">
        <v>-0.5509403195</v>
      </c>
    </row>
    <row r="112" spans="1:11" x14ac:dyDescent="0.3">
      <c r="A112" t="s">
        <v>163</v>
      </c>
      <c r="B112">
        <v>1</v>
      </c>
      <c r="C112">
        <v>149</v>
      </c>
      <c r="D112">
        <v>6.019E-2</v>
      </c>
      <c r="E112">
        <v>0.11310000000000001</v>
      </c>
      <c r="F112">
        <v>0</v>
      </c>
      <c r="G112">
        <v>1.1080000000000001</v>
      </c>
      <c r="H112">
        <v>0.14660000000000001</v>
      </c>
      <c r="I112">
        <v>7.6799999999999993E-2</v>
      </c>
      <c r="J112">
        <v>0</v>
      </c>
      <c r="K112">
        <v>-0.55462066210000005</v>
      </c>
    </row>
    <row r="113" spans="1:11" x14ac:dyDescent="0.3">
      <c r="A113" t="s">
        <v>350</v>
      </c>
      <c r="B113">
        <v>0</v>
      </c>
      <c r="C113">
        <v>433</v>
      </c>
      <c r="D113">
        <v>0</v>
      </c>
      <c r="E113">
        <v>0.19689999999999999</v>
      </c>
      <c r="F113">
        <v>0</v>
      </c>
      <c r="G113">
        <v>0.81499999999999995</v>
      </c>
      <c r="H113">
        <v>0.27100000000000002</v>
      </c>
      <c r="I113">
        <v>3.2289999999999999E-2</v>
      </c>
      <c r="J113">
        <v>0</v>
      </c>
      <c r="K113">
        <v>-0.55551048380000001</v>
      </c>
    </row>
    <row r="114" spans="1:11" x14ac:dyDescent="0.3">
      <c r="A114" t="s">
        <v>410</v>
      </c>
      <c r="B114">
        <v>0</v>
      </c>
      <c r="C114">
        <v>35</v>
      </c>
      <c r="D114">
        <v>2.588E-2</v>
      </c>
      <c r="E114">
        <v>0.23039999999999999</v>
      </c>
      <c r="F114">
        <v>1.013E-2</v>
      </c>
      <c r="G114">
        <v>0.56699999999999995</v>
      </c>
      <c r="H114">
        <v>1.52</v>
      </c>
      <c r="I114">
        <v>0</v>
      </c>
      <c r="J114">
        <v>0.42120000000000002</v>
      </c>
      <c r="K114">
        <v>-0.56429877569999998</v>
      </c>
    </row>
    <row r="115" spans="1:11" x14ac:dyDescent="0.3">
      <c r="A115" t="s">
        <v>406</v>
      </c>
      <c r="B115">
        <v>0</v>
      </c>
      <c r="C115">
        <v>59</v>
      </c>
      <c r="D115">
        <v>0</v>
      </c>
      <c r="E115">
        <v>0</v>
      </c>
      <c r="F115">
        <v>0</v>
      </c>
      <c r="G115">
        <v>1.6020000000000001</v>
      </c>
      <c r="H115">
        <v>0.1145</v>
      </c>
      <c r="I115">
        <v>0</v>
      </c>
      <c r="J115">
        <v>0</v>
      </c>
      <c r="K115">
        <v>-0.56856160500000008</v>
      </c>
    </row>
    <row r="116" spans="1:11" x14ac:dyDescent="0.3">
      <c r="A116" t="s">
        <v>49</v>
      </c>
      <c r="B116">
        <v>1</v>
      </c>
      <c r="C116">
        <v>696</v>
      </c>
      <c r="D116">
        <v>3.4540000000000001E-2</v>
      </c>
      <c r="E116">
        <v>0.43330000000000002</v>
      </c>
      <c r="F116">
        <v>3.0209999999999998E-3</v>
      </c>
      <c r="G116">
        <v>1.284</v>
      </c>
      <c r="H116">
        <v>0.72140000000000004</v>
      </c>
      <c r="I116">
        <v>0</v>
      </c>
      <c r="J116">
        <v>1.1439999999999999</v>
      </c>
      <c r="K116">
        <v>-0.56956984925000009</v>
      </c>
    </row>
    <row r="117" spans="1:11" x14ac:dyDescent="0.3">
      <c r="A117" t="s">
        <v>152</v>
      </c>
      <c r="B117">
        <v>1</v>
      </c>
      <c r="C117">
        <v>205</v>
      </c>
      <c r="D117">
        <v>7.417E-2</v>
      </c>
      <c r="E117">
        <v>0.28539999999999999</v>
      </c>
      <c r="F117">
        <v>4.9309999999999996E-3</v>
      </c>
      <c r="G117">
        <v>0.82809999999999995</v>
      </c>
      <c r="H117">
        <v>0.69750000000000001</v>
      </c>
      <c r="I117">
        <v>0</v>
      </c>
      <c r="J117">
        <v>0.31850000000000001</v>
      </c>
      <c r="K117">
        <v>-0.56957417844999991</v>
      </c>
    </row>
    <row r="118" spans="1:11" x14ac:dyDescent="0.3">
      <c r="A118" t="s">
        <v>308</v>
      </c>
      <c r="B118">
        <v>0</v>
      </c>
      <c r="C118">
        <v>603</v>
      </c>
      <c r="D118">
        <v>8.0329999999999999E-2</v>
      </c>
      <c r="E118">
        <v>0.27050000000000002</v>
      </c>
      <c r="F118">
        <v>0.19989999999999999</v>
      </c>
      <c r="G118">
        <v>1.0760000000000001</v>
      </c>
      <c r="H118">
        <v>3.5110000000000001</v>
      </c>
      <c r="I118">
        <v>0.1424</v>
      </c>
      <c r="J118">
        <v>1.468</v>
      </c>
      <c r="K118">
        <v>-0.57075467970000004</v>
      </c>
    </row>
    <row r="119" spans="1:11" x14ac:dyDescent="0.3">
      <c r="A119" t="s">
        <v>336</v>
      </c>
      <c r="B119">
        <v>0</v>
      </c>
      <c r="C119">
        <v>485</v>
      </c>
      <c r="D119">
        <v>5.2950000000000002E-3</v>
      </c>
      <c r="E119">
        <v>0.43990000000000001</v>
      </c>
      <c r="F119">
        <v>0</v>
      </c>
      <c r="G119">
        <v>0.25769999999999998</v>
      </c>
      <c r="H119">
        <v>0.1832</v>
      </c>
      <c r="I119">
        <v>0</v>
      </c>
      <c r="J119">
        <v>0</v>
      </c>
      <c r="K119">
        <v>-0.57446686005000014</v>
      </c>
    </row>
    <row r="120" spans="1:11" x14ac:dyDescent="0.3">
      <c r="A120" t="s">
        <v>365</v>
      </c>
      <c r="B120">
        <v>0</v>
      </c>
      <c r="C120">
        <v>383</v>
      </c>
      <c r="D120">
        <v>0</v>
      </c>
      <c r="E120">
        <v>0.499</v>
      </c>
      <c r="F120">
        <v>7.5620000000000001E-3</v>
      </c>
      <c r="G120">
        <v>0.3992</v>
      </c>
      <c r="H120">
        <v>0.37769999999999998</v>
      </c>
      <c r="I120">
        <v>7.3080000000000006E-2</v>
      </c>
      <c r="J120">
        <v>0.46379999999999999</v>
      </c>
      <c r="K120">
        <v>-0.57667873389999991</v>
      </c>
    </row>
    <row r="121" spans="1:11" x14ac:dyDescent="0.3">
      <c r="A121" t="s">
        <v>111</v>
      </c>
      <c r="B121">
        <v>1</v>
      </c>
      <c r="C121">
        <v>362</v>
      </c>
      <c r="D121">
        <v>0</v>
      </c>
      <c r="E121">
        <v>7.2529999999999997E-2</v>
      </c>
      <c r="F121">
        <v>1.506E-2</v>
      </c>
      <c r="G121">
        <v>1.167</v>
      </c>
      <c r="H121">
        <v>0.61339999999999995</v>
      </c>
      <c r="I121">
        <v>0</v>
      </c>
      <c r="J121">
        <v>0</v>
      </c>
      <c r="K121">
        <v>-0.57795920700000003</v>
      </c>
    </row>
    <row r="122" spans="1:11" x14ac:dyDescent="0.3">
      <c r="A122" t="s">
        <v>287</v>
      </c>
      <c r="B122">
        <v>0</v>
      </c>
      <c r="C122">
        <v>783</v>
      </c>
      <c r="D122">
        <v>7.2779999999999997E-2</v>
      </c>
      <c r="E122">
        <v>9.221E-2</v>
      </c>
      <c r="F122">
        <v>9.6570000000000007E-3</v>
      </c>
      <c r="G122">
        <v>1.3240000000000001</v>
      </c>
      <c r="H122">
        <v>1.0649999999999999</v>
      </c>
      <c r="I122">
        <v>0</v>
      </c>
      <c r="J122">
        <v>0.40389999999999998</v>
      </c>
      <c r="K122">
        <v>-0.57861693925000002</v>
      </c>
    </row>
    <row r="123" spans="1:11" x14ac:dyDescent="0.3">
      <c r="A123" t="s">
        <v>293</v>
      </c>
      <c r="B123">
        <v>0</v>
      </c>
      <c r="C123">
        <v>700</v>
      </c>
      <c r="D123">
        <v>0.1507</v>
      </c>
      <c r="E123">
        <v>0.26390000000000002</v>
      </c>
      <c r="F123">
        <v>0</v>
      </c>
      <c r="G123">
        <v>0.313</v>
      </c>
      <c r="H123">
        <v>0.52490000000000003</v>
      </c>
      <c r="I123">
        <v>0.216</v>
      </c>
      <c r="J123">
        <v>0</v>
      </c>
      <c r="K123">
        <v>-0.58120789000000006</v>
      </c>
    </row>
    <row r="124" spans="1:11" x14ac:dyDescent="0.3">
      <c r="A124" t="s">
        <v>379</v>
      </c>
      <c r="B124">
        <v>0</v>
      </c>
      <c r="C124">
        <v>364</v>
      </c>
      <c r="D124">
        <v>0</v>
      </c>
      <c r="E124">
        <v>0.30120000000000002</v>
      </c>
      <c r="F124">
        <v>7.9970000000000006E-3</v>
      </c>
      <c r="G124">
        <v>0.35299999999999998</v>
      </c>
      <c r="H124">
        <v>0.78959999999999997</v>
      </c>
      <c r="I124">
        <v>0</v>
      </c>
      <c r="J124">
        <v>0</v>
      </c>
      <c r="K124">
        <v>-0.58353263904999997</v>
      </c>
    </row>
    <row r="125" spans="1:11" x14ac:dyDescent="0.3">
      <c r="A125" t="s">
        <v>374</v>
      </c>
      <c r="B125">
        <v>0</v>
      </c>
      <c r="C125">
        <v>369</v>
      </c>
      <c r="D125">
        <v>5.4699999999999999E-2</v>
      </c>
      <c r="E125">
        <v>0.40479999999999999</v>
      </c>
      <c r="F125">
        <v>0</v>
      </c>
      <c r="G125">
        <v>4.3920000000000001E-2</v>
      </c>
      <c r="H125">
        <v>0.25209999999999999</v>
      </c>
      <c r="I125">
        <v>0.19120000000000001</v>
      </c>
      <c r="J125">
        <v>0</v>
      </c>
      <c r="K125">
        <v>-0.58515993720000004</v>
      </c>
    </row>
    <row r="126" spans="1:11" x14ac:dyDescent="0.3">
      <c r="A126" t="s">
        <v>47</v>
      </c>
      <c r="B126">
        <v>1</v>
      </c>
      <c r="C126">
        <v>712</v>
      </c>
      <c r="D126">
        <v>2.7269999999999999E-2</v>
      </c>
      <c r="E126">
        <v>1.746E-2</v>
      </c>
      <c r="F126">
        <v>3.5690000000000001E-3</v>
      </c>
      <c r="G126">
        <v>0.5665</v>
      </c>
      <c r="H126">
        <v>0.30359999999999998</v>
      </c>
      <c r="I126">
        <v>0.52690000000000003</v>
      </c>
      <c r="J126">
        <v>0</v>
      </c>
      <c r="K126">
        <v>-0.58552374615000002</v>
      </c>
    </row>
    <row r="127" spans="1:11" x14ac:dyDescent="0.3">
      <c r="A127" t="s">
        <v>100</v>
      </c>
      <c r="B127">
        <v>1</v>
      </c>
      <c r="C127">
        <v>406</v>
      </c>
      <c r="D127">
        <v>0.1731</v>
      </c>
      <c r="E127">
        <v>0.24410000000000001</v>
      </c>
      <c r="F127">
        <v>1.268E-2</v>
      </c>
      <c r="G127">
        <v>0.7621</v>
      </c>
      <c r="H127">
        <v>0.68430000000000002</v>
      </c>
      <c r="I127">
        <v>0</v>
      </c>
      <c r="J127">
        <v>0</v>
      </c>
      <c r="K127">
        <v>-0.58961845600000007</v>
      </c>
    </row>
    <row r="128" spans="1:11" x14ac:dyDescent="0.3">
      <c r="A128" t="s">
        <v>226</v>
      </c>
      <c r="B128">
        <v>0</v>
      </c>
      <c r="C128">
        <v>1912</v>
      </c>
      <c r="D128">
        <v>6.5930000000000002E-2</v>
      </c>
      <c r="E128">
        <v>0.3599</v>
      </c>
      <c r="F128">
        <v>0</v>
      </c>
      <c r="G128">
        <v>0.66080000000000005</v>
      </c>
      <c r="H128">
        <v>2.016</v>
      </c>
      <c r="I128">
        <v>0.27510000000000001</v>
      </c>
      <c r="J128">
        <v>1.46</v>
      </c>
      <c r="K128">
        <v>-0.60025578069999996</v>
      </c>
    </row>
    <row r="129" spans="1:11" x14ac:dyDescent="0.3">
      <c r="A129" t="s">
        <v>366</v>
      </c>
      <c r="B129">
        <v>0</v>
      </c>
      <c r="C129">
        <v>382</v>
      </c>
      <c r="D129">
        <v>0.33429999999999999</v>
      </c>
      <c r="E129">
        <v>4.3959999999999999E-2</v>
      </c>
      <c r="F129">
        <v>4.535E-3</v>
      </c>
      <c r="G129">
        <v>1.0009999999999999</v>
      </c>
      <c r="H129">
        <v>1.45</v>
      </c>
      <c r="I129">
        <v>0</v>
      </c>
      <c r="J129">
        <v>0</v>
      </c>
      <c r="K129">
        <v>-0.60060223174999994</v>
      </c>
    </row>
    <row r="130" spans="1:11" x14ac:dyDescent="0.3">
      <c r="A130" t="s">
        <v>156</v>
      </c>
      <c r="B130">
        <v>1</v>
      </c>
      <c r="C130">
        <v>182</v>
      </c>
      <c r="D130">
        <v>2.8920000000000001E-2</v>
      </c>
      <c r="E130">
        <v>9.6089999999999995E-2</v>
      </c>
      <c r="F130">
        <v>0</v>
      </c>
      <c r="G130">
        <v>0.63029999999999997</v>
      </c>
      <c r="H130">
        <v>1.389</v>
      </c>
      <c r="I130">
        <v>0</v>
      </c>
      <c r="J130">
        <v>0</v>
      </c>
      <c r="K130">
        <v>-0.6010396067999999</v>
      </c>
    </row>
    <row r="131" spans="1:11" x14ac:dyDescent="0.3">
      <c r="A131" t="s">
        <v>148</v>
      </c>
      <c r="B131">
        <v>1</v>
      </c>
      <c r="C131">
        <v>216</v>
      </c>
      <c r="D131">
        <v>7.7149999999999996E-3</v>
      </c>
      <c r="E131">
        <v>0.55110000000000003</v>
      </c>
      <c r="F131">
        <v>0</v>
      </c>
      <c r="G131">
        <v>0.1923</v>
      </c>
      <c r="H131">
        <v>0.69259999999999999</v>
      </c>
      <c r="I131">
        <v>3.918E-2</v>
      </c>
      <c r="J131">
        <v>0.48730000000000001</v>
      </c>
      <c r="K131">
        <v>-0.60649291845000008</v>
      </c>
    </row>
    <row r="132" spans="1:11" x14ac:dyDescent="0.3">
      <c r="A132" t="s">
        <v>134</v>
      </c>
      <c r="B132">
        <v>1</v>
      </c>
      <c r="C132">
        <v>254</v>
      </c>
      <c r="D132">
        <v>0.18870000000000001</v>
      </c>
      <c r="E132">
        <v>0.14269999999999999</v>
      </c>
      <c r="F132">
        <v>0</v>
      </c>
      <c r="G132">
        <v>0.38919999999999999</v>
      </c>
      <c r="H132">
        <v>1.778</v>
      </c>
      <c r="I132">
        <v>0</v>
      </c>
      <c r="J132">
        <v>0</v>
      </c>
      <c r="K132">
        <v>-0.608346465</v>
      </c>
    </row>
    <row r="133" spans="1:11" x14ac:dyDescent="0.3">
      <c r="A133" t="s">
        <v>138</v>
      </c>
      <c r="B133">
        <v>1</v>
      </c>
      <c r="C133">
        <v>250</v>
      </c>
      <c r="D133">
        <v>0.2082</v>
      </c>
      <c r="E133">
        <v>0.2281</v>
      </c>
      <c r="F133">
        <v>4.0289999999999999E-2</v>
      </c>
      <c r="G133">
        <v>0.50290000000000001</v>
      </c>
      <c r="H133">
        <v>1.5149999999999999</v>
      </c>
      <c r="I133">
        <v>0</v>
      </c>
      <c r="J133">
        <v>0</v>
      </c>
      <c r="K133">
        <v>-0.61055620050000003</v>
      </c>
    </row>
    <row r="134" spans="1:11" x14ac:dyDescent="0.3">
      <c r="A134" t="s">
        <v>398</v>
      </c>
      <c r="B134">
        <v>0</v>
      </c>
      <c r="C134">
        <v>105</v>
      </c>
      <c r="D134">
        <v>0.30109999999999998</v>
      </c>
      <c r="E134">
        <v>5.0119999999999998E-2</v>
      </c>
      <c r="F134">
        <v>2.5920000000000001E-3</v>
      </c>
      <c r="G134">
        <v>0.95289999999999997</v>
      </c>
      <c r="H134">
        <v>0.60199999999999998</v>
      </c>
      <c r="I134">
        <v>0.32069999999999999</v>
      </c>
      <c r="J134">
        <v>0</v>
      </c>
      <c r="K134">
        <v>-0.61792245379999999</v>
      </c>
    </row>
    <row r="135" spans="1:11" x14ac:dyDescent="0.3">
      <c r="A135" t="s">
        <v>384</v>
      </c>
      <c r="B135">
        <v>0</v>
      </c>
      <c r="C135">
        <v>345</v>
      </c>
      <c r="D135">
        <v>0</v>
      </c>
      <c r="E135">
        <v>0.28310000000000002</v>
      </c>
      <c r="F135">
        <v>0</v>
      </c>
      <c r="G135">
        <v>0.68059999999999998</v>
      </c>
      <c r="H135">
        <v>0.47049999999999997</v>
      </c>
      <c r="I135">
        <v>0</v>
      </c>
      <c r="J135">
        <v>0</v>
      </c>
      <c r="K135">
        <v>-0.62064608100000007</v>
      </c>
    </row>
    <row r="136" spans="1:11" x14ac:dyDescent="0.3">
      <c r="A136" t="s">
        <v>55</v>
      </c>
      <c r="B136">
        <v>1</v>
      </c>
      <c r="C136">
        <v>651</v>
      </c>
      <c r="D136">
        <v>7.7410000000000007E-2</v>
      </c>
      <c r="E136">
        <v>0.50780000000000003</v>
      </c>
      <c r="F136">
        <v>0</v>
      </c>
      <c r="G136">
        <v>0.2545</v>
      </c>
      <c r="H136">
        <v>0.18049999999999999</v>
      </c>
      <c r="I136">
        <v>0</v>
      </c>
      <c r="J136">
        <v>0</v>
      </c>
      <c r="K136">
        <v>-0.6234649309000001</v>
      </c>
    </row>
    <row r="137" spans="1:11" x14ac:dyDescent="0.3">
      <c r="A137" t="s">
        <v>368</v>
      </c>
      <c r="B137">
        <v>0</v>
      </c>
      <c r="C137">
        <v>377</v>
      </c>
      <c r="D137">
        <v>1.869</v>
      </c>
      <c r="E137">
        <v>6.5699999999999995E-2</v>
      </c>
      <c r="F137">
        <v>3.3799999999999997E-2</v>
      </c>
      <c r="G137">
        <v>2.6920000000000002</v>
      </c>
      <c r="H137">
        <v>0.85589999999999999</v>
      </c>
      <c r="I137">
        <v>0</v>
      </c>
      <c r="J137">
        <v>0</v>
      </c>
      <c r="K137">
        <v>-0.62755518700000013</v>
      </c>
    </row>
    <row r="138" spans="1:11" x14ac:dyDescent="0.3">
      <c r="A138" t="s">
        <v>21</v>
      </c>
      <c r="B138">
        <v>1</v>
      </c>
      <c r="C138">
        <v>1423</v>
      </c>
      <c r="D138">
        <v>2.6519999999999998E-2</v>
      </c>
      <c r="E138">
        <v>0.22120000000000001</v>
      </c>
      <c r="F138">
        <v>0</v>
      </c>
      <c r="G138">
        <v>0.9032</v>
      </c>
      <c r="H138">
        <v>0.47860000000000003</v>
      </c>
      <c r="I138">
        <v>0</v>
      </c>
      <c r="J138">
        <v>0</v>
      </c>
      <c r="K138">
        <v>-0.62790114480000003</v>
      </c>
    </row>
    <row r="139" spans="1:11" x14ac:dyDescent="0.3">
      <c r="A139" t="s">
        <v>77</v>
      </c>
      <c r="B139">
        <v>1</v>
      </c>
      <c r="C139">
        <v>530</v>
      </c>
      <c r="D139">
        <v>7.4900000000000001E-3</v>
      </c>
      <c r="E139">
        <v>7.467E-2</v>
      </c>
      <c r="F139">
        <v>0</v>
      </c>
      <c r="G139">
        <v>1.4470000000000001</v>
      </c>
      <c r="H139">
        <v>0.30809999999999998</v>
      </c>
      <c r="I139">
        <v>0</v>
      </c>
      <c r="J139">
        <v>0</v>
      </c>
      <c r="K139">
        <v>-0.63152801209999998</v>
      </c>
    </row>
    <row r="140" spans="1:11" x14ac:dyDescent="0.3">
      <c r="A140" t="s">
        <v>132</v>
      </c>
      <c r="B140">
        <v>1</v>
      </c>
      <c r="C140">
        <v>259</v>
      </c>
      <c r="D140">
        <v>0.17019999999999999</v>
      </c>
      <c r="E140">
        <v>8.6029999999999995E-2</v>
      </c>
      <c r="F140">
        <v>0</v>
      </c>
      <c r="G140">
        <v>1.5329999999999999</v>
      </c>
      <c r="H140">
        <v>0.36159999999999998</v>
      </c>
      <c r="I140">
        <v>0</v>
      </c>
      <c r="J140">
        <v>0</v>
      </c>
      <c r="K140">
        <v>-0.64160924200000002</v>
      </c>
    </row>
    <row r="141" spans="1:11" x14ac:dyDescent="0.3">
      <c r="A141" t="s">
        <v>267</v>
      </c>
      <c r="B141">
        <v>0</v>
      </c>
      <c r="C141">
        <v>945</v>
      </c>
      <c r="D141">
        <v>8.4699999999999998E-2</v>
      </c>
      <c r="E141">
        <v>0.20699999999999999</v>
      </c>
      <c r="F141">
        <v>7.2550000000000003E-2</v>
      </c>
      <c r="G141">
        <v>0.8367</v>
      </c>
      <c r="H141">
        <v>1.321</v>
      </c>
      <c r="I141">
        <v>0</v>
      </c>
      <c r="J141">
        <v>0</v>
      </c>
      <c r="K141">
        <v>-0.64297481249999999</v>
      </c>
    </row>
    <row r="142" spans="1:11" x14ac:dyDescent="0.3">
      <c r="A142" t="s">
        <v>202</v>
      </c>
      <c r="B142">
        <v>0</v>
      </c>
      <c r="C142">
        <v>2868</v>
      </c>
      <c r="D142">
        <v>4.6269999999999999E-2</v>
      </c>
      <c r="E142">
        <v>0.4143</v>
      </c>
      <c r="F142">
        <v>4.8739999999999999E-3</v>
      </c>
      <c r="G142">
        <v>0.26390000000000002</v>
      </c>
      <c r="H142">
        <v>2.52</v>
      </c>
      <c r="I142">
        <v>0</v>
      </c>
      <c r="J142">
        <v>0.98319999999999996</v>
      </c>
      <c r="K142">
        <v>-0.64461843539999997</v>
      </c>
    </row>
    <row r="143" spans="1:11" x14ac:dyDescent="0.3">
      <c r="A143" t="s">
        <v>157</v>
      </c>
      <c r="B143">
        <v>1</v>
      </c>
      <c r="C143">
        <v>173</v>
      </c>
      <c r="D143">
        <v>0</v>
      </c>
      <c r="E143">
        <v>0</v>
      </c>
      <c r="F143">
        <v>4.346E-3</v>
      </c>
      <c r="G143">
        <v>1.752</v>
      </c>
      <c r="H143">
        <v>0.26419999999999999</v>
      </c>
      <c r="I143">
        <v>0</v>
      </c>
      <c r="J143">
        <v>0</v>
      </c>
      <c r="K143">
        <v>-0.64470828489999998</v>
      </c>
    </row>
    <row r="144" spans="1:11" x14ac:dyDescent="0.3">
      <c r="A144" t="s">
        <v>415</v>
      </c>
      <c r="B144">
        <v>0</v>
      </c>
      <c r="C144">
        <v>13</v>
      </c>
      <c r="D144">
        <v>0</v>
      </c>
      <c r="E144">
        <v>0.24160000000000001</v>
      </c>
      <c r="F144">
        <v>0</v>
      </c>
      <c r="G144">
        <v>0.48559999999999998</v>
      </c>
      <c r="H144">
        <v>1.093</v>
      </c>
      <c r="I144">
        <v>0</v>
      </c>
      <c r="J144">
        <v>0</v>
      </c>
      <c r="K144">
        <v>-0.64483050600000003</v>
      </c>
    </row>
    <row r="145" spans="1:11" x14ac:dyDescent="0.3">
      <c r="A145" t="s">
        <v>390</v>
      </c>
      <c r="B145">
        <v>0</v>
      </c>
      <c r="C145">
        <v>251</v>
      </c>
      <c r="D145">
        <v>0.17119999999999999</v>
      </c>
      <c r="E145">
        <v>1.7729999999999999E-2</v>
      </c>
      <c r="F145">
        <v>0</v>
      </c>
      <c r="G145">
        <v>1.2410000000000001</v>
      </c>
      <c r="H145">
        <v>1.18</v>
      </c>
      <c r="I145">
        <v>0</v>
      </c>
      <c r="J145">
        <v>0</v>
      </c>
      <c r="K145">
        <v>-0.6470108240000001</v>
      </c>
    </row>
    <row r="146" spans="1:11" x14ac:dyDescent="0.3">
      <c r="A146" t="s">
        <v>63</v>
      </c>
      <c r="B146">
        <v>1</v>
      </c>
      <c r="C146">
        <v>593</v>
      </c>
      <c r="D146">
        <v>0</v>
      </c>
      <c r="E146">
        <v>0.224</v>
      </c>
      <c r="F146">
        <v>0</v>
      </c>
      <c r="G146">
        <v>0.5675</v>
      </c>
      <c r="H146">
        <v>1.083</v>
      </c>
      <c r="I146">
        <v>0</v>
      </c>
      <c r="J146">
        <v>0</v>
      </c>
      <c r="K146">
        <v>-0.65254224000000005</v>
      </c>
    </row>
    <row r="147" spans="1:11" x14ac:dyDescent="0.3">
      <c r="A147" t="s">
        <v>36</v>
      </c>
      <c r="B147">
        <v>1</v>
      </c>
      <c r="C147">
        <v>904</v>
      </c>
      <c r="D147">
        <v>0</v>
      </c>
      <c r="E147">
        <v>8.2280000000000006E-2</v>
      </c>
      <c r="F147">
        <v>0</v>
      </c>
      <c r="G147">
        <v>1.62</v>
      </c>
      <c r="H147">
        <v>8.6230000000000001E-2</v>
      </c>
      <c r="I147">
        <v>0</v>
      </c>
      <c r="J147">
        <v>0</v>
      </c>
      <c r="K147">
        <v>-0.65266898190000011</v>
      </c>
    </row>
    <row r="148" spans="1:11" x14ac:dyDescent="0.3">
      <c r="A148" t="s">
        <v>101</v>
      </c>
      <c r="B148">
        <v>1</v>
      </c>
      <c r="C148">
        <v>400</v>
      </c>
      <c r="D148">
        <v>7.6679999999999998E-2</v>
      </c>
      <c r="E148">
        <v>0.1056</v>
      </c>
      <c r="F148">
        <v>0</v>
      </c>
      <c r="G148">
        <v>1.538</v>
      </c>
      <c r="H148">
        <v>0.2079</v>
      </c>
      <c r="I148">
        <v>0</v>
      </c>
      <c r="J148">
        <v>0</v>
      </c>
      <c r="K148">
        <v>-0.65472622020000004</v>
      </c>
    </row>
    <row r="149" spans="1:11" x14ac:dyDescent="0.3">
      <c r="A149" t="s">
        <v>396</v>
      </c>
      <c r="B149">
        <v>0</v>
      </c>
      <c r="C149">
        <v>117</v>
      </c>
      <c r="D149">
        <v>7.1660000000000001E-2</v>
      </c>
      <c r="E149">
        <v>0.23050000000000001</v>
      </c>
      <c r="F149">
        <v>0</v>
      </c>
      <c r="G149">
        <v>0.85440000000000005</v>
      </c>
      <c r="H149">
        <v>0.20349999999999999</v>
      </c>
      <c r="I149">
        <v>0.1772</v>
      </c>
      <c r="J149">
        <v>0</v>
      </c>
      <c r="K149">
        <v>-0.65910668640000003</v>
      </c>
    </row>
    <row r="150" spans="1:11" x14ac:dyDescent="0.3">
      <c r="A150" t="s">
        <v>41</v>
      </c>
      <c r="B150">
        <v>1</v>
      </c>
      <c r="C150">
        <v>819</v>
      </c>
      <c r="D150">
        <v>8.2799999999999999E-2</v>
      </c>
      <c r="E150">
        <v>0.1108</v>
      </c>
      <c r="F150">
        <v>0.30399999999999999</v>
      </c>
      <c r="G150">
        <v>1.413</v>
      </c>
      <c r="H150">
        <v>3.7389999999999999</v>
      </c>
      <c r="I150">
        <v>0</v>
      </c>
      <c r="J150">
        <v>0.6048</v>
      </c>
      <c r="K150">
        <v>-0.66044178200000014</v>
      </c>
    </row>
    <row r="151" spans="1:11" x14ac:dyDescent="0.3">
      <c r="A151" t="s">
        <v>264</v>
      </c>
      <c r="B151">
        <v>0</v>
      </c>
      <c r="C151">
        <v>1029</v>
      </c>
      <c r="D151">
        <v>3.5209999999999998E-2</v>
      </c>
      <c r="E151">
        <v>0.151</v>
      </c>
      <c r="F151">
        <v>0</v>
      </c>
      <c r="G151">
        <v>0.38140000000000002</v>
      </c>
      <c r="H151">
        <v>0.68389999999999995</v>
      </c>
      <c r="I151">
        <v>0.39729999999999999</v>
      </c>
      <c r="J151">
        <v>0</v>
      </c>
      <c r="K151">
        <v>-0.66415647489999996</v>
      </c>
    </row>
    <row r="152" spans="1:11" x14ac:dyDescent="0.3">
      <c r="A152" t="s">
        <v>205</v>
      </c>
      <c r="B152">
        <v>0</v>
      </c>
      <c r="C152">
        <v>2656</v>
      </c>
      <c r="D152">
        <v>0</v>
      </c>
      <c r="E152">
        <v>0.43290000000000001</v>
      </c>
      <c r="F152">
        <v>0</v>
      </c>
      <c r="G152">
        <v>0.25340000000000001</v>
      </c>
      <c r="H152">
        <v>0.65749999999999997</v>
      </c>
      <c r="I152">
        <v>0</v>
      </c>
      <c r="J152">
        <v>0</v>
      </c>
      <c r="K152">
        <v>-0.66841179900000003</v>
      </c>
    </row>
    <row r="153" spans="1:11" x14ac:dyDescent="0.3">
      <c r="A153" t="s">
        <v>66</v>
      </c>
      <c r="B153">
        <v>1</v>
      </c>
      <c r="C153">
        <v>577</v>
      </c>
      <c r="D153">
        <v>0.38179999999999997</v>
      </c>
      <c r="E153">
        <v>0.31730000000000003</v>
      </c>
      <c r="F153">
        <v>1.3690000000000001E-2</v>
      </c>
      <c r="G153">
        <v>0.25440000000000002</v>
      </c>
      <c r="H153">
        <v>1.716</v>
      </c>
      <c r="I153">
        <v>3.3610000000000001E-2</v>
      </c>
      <c r="J153">
        <v>0</v>
      </c>
      <c r="K153">
        <v>-0.67700655870000004</v>
      </c>
    </row>
    <row r="154" spans="1:11" x14ac:dyDescent="0.3">
      <c r="A154" t="s">
        <v>201</v>
      </c>
      <c r="B154">
        <v>0</v>
      </c>
      <c r="C154">
        <v>2886</v>
      </c>
      <c r="D154">
        <v>3.4689999999999999E-2</v>
      </c>
      <c r="E154">
        <v>0.48270000000000002</v>
      </c>
      <c r="F154">
        <v>0</v>
      </c>
      <c r="G154">
        <v>0.16689999999999999</v>
      </c>
      <c r="H154">
        <v>0.65090000000000003</v>
      </c>
      <c r="I154">
        <v>0</v>
      </c>
      <c r="J154">
        <v>0</v>
      </c>
      <c r="K154">
        <v>-0.67949393410000003</v>
      </c>
    </row>
    <row r="155" spans="1:11" x14ac:dyDescent="0.3">
      <c r="A155" t="s">
        <v>177</v>
      </c>
      <c r="B155">
        <v>1</v>
      </c>
      <c r="C155">
        <v>84</v>
      </c>
      <c r="D155">
        <v>5.7799999999999997E-2</v>
      </c>
      <c r="E155">
        <v>1.8689999999999998E-2</v>
      </c>
      <c r="F155">
        <v>0</v>
      </c>
      <c r="G155">
        <v>0.99590000000000001</v>
      </c>
      <c r="H155">
        <v>0.2278</v>
      </c>
      <c r="I155">
        <v>0.77249999999999996</v>
      </c>
      <c r="J155">
        <v>0.4677</v>
      </c>
      <c r="K155">
        <v>-0.68100269299999994</v>
      </c>
    </row>
    <row r="156" spans="1:11" x14ac:dyDescent="0.3">
      <c r="A156" t="s">
        <v>371</v>
      </c>
      <c r="B156">
        <v>0</v>
      </c>
      <c r="C156">
        <v>372</v>
      </c>
      <c r="D156">
        <v>0</v>
      </c>
      <c r="E156">
        <v>0.15210000000000001</v>
      </c>
      <c r="F156">
        <v>1.6230000000000001E-2</v>
      </c>
      <c r="G156">
        <v>1.3049999999999999</v>
      </c>
      <c r="H156">
        <v>1.427</v>
      </c>
      <c r="I156">
        <v>0</v>
      </c>
      <c r="J156">
        <v>0.49370000000000003</v>
      </c>
      <c r="K156">
        <v>-0.68393987450000016</v>
      </c>
    </row>
    <row r="157" spans="1:11" x14ac:dyDescent="0.3">
      <c r="A157" t="s">
        <v>50</v>
      </c>
      <c r="B157">
        <v>1</v>
      </c>
      <c r="C157">
        <v>690</v>
      </c>
      <c r="D157">
        <v>2.7459999999999998E-2</v>
      </c>
      <c r="E157">
        <v>0.22850000000000001</v>
      </c>
      <c r="F157">
        <v>0</v>
      </c>
      <c r="G157">
        <v>0.17349999999999999</v>
      </c>
      <c r="H157">
        <v>1.901</v>
      </c>
      <c r="I157">
        <v>0</v>
      </c>
      <c r="J157">
        <v>0</v>
      </c>
      <c r="K157">
        <v>-0.69070312540000001</v>
      </c>
    </row>
    <row r="158" spans="1:11" x14ac:dyDescent="0.3">
      <c r="A158" t="s">
        <v>303</v>
      </c>
      <c r="B158">
        <v>0</v>
      </c>
      <c r="C158">
        <v>638</v>
      </c>
      <c r="D158">
        <v>4.1160000000000002E-2</v>
      </c>
      <c r="E158">
        <v>0.17799999999999999</v>
      </c>
      <c r="F158">
        <v>0.14430000000000001</v>
      </c>
      <c r="G158">
        <v>0.74829999999999997</v>
      </c>
      <c r="H158">
        <v>2.2989999999999999</v>
      </c>
      <c r="I158">
        <v>0</v>
      </c>
      <c r="J158">
        <v>0</v>
      </c>
      <c r="K158">
        <v>-0.69201049139999993</v>
      </c>
    </row>
    <row r="159" spans="1:11" x14ac:dyDescent="0.3">
      <c r="A159" t="s">
        <v>12</v>
      </c>
      <c r="B159">
        <v>1</v>
      </c>
      <c r="C159">
        <v>2828</v>
      </c>
      <c r="D159">
        <v>0.36609999999999998</v>
      </c>
      <c r="E159">
        <v>0.1234</v>
      </c>
      <c r="F159">
        <v>0</v>
      </c>
      <c r="G159">
        <v>2.1509999999999998</v>
      </c>
      <c r="H159">
        <v>0.43980000000000002</v>
      </c>
      <c r="I159">
        <v>0</v>
      </c>
      <c r="J159">
        <v>0.40920000000000001</v>
      </c>
      <c r="K159">
        <v>-0.69491041299999989</v>
      </c>
    </row>
    <row r="160" spans="1:11" x14ac:dyDescent="0.3">
      <c r="A160" t="s">
        <v>62</v>
      </c>
      <c r="B160">
        <v>1</v>
      </c>
      <c r="C160">
        <v>599</v>
      </c>
      <c r="D160">
        <v>2.5170000000000001E-2</v>
      </c>
      <c r="E160">
        <v>0.25650000000000001</v>
      </c>
      <c r="F160">
        <v>2.6120000000000001E-2</v>
      </c>
      <c r="G160">
        <v>0.3644</v>
      </c>
      <c r="H160">
        <v>1.738</v>
      </c>
      <c r="I160">
        <v>0</v>
      </c>
      <c r="J160">
        <v>0</v>
      </c>
      <c r="K160">
        <v>-0.70946302030000008</v>
      </c>
    </row>
    <row r="161" spans="1:11" x14ac:dyDescent="0.3">
      <c r="A161" t="s">
        <v>254</v>
      </c>
      <c r="B161">
        <v>0</v>
      </c>
      <c r="C161">
        <v>1181</v>
      </c>
      <c r="D161">
        <v>0</v>
      </c>
      <c r="E161">
        <v>0.35870000000000002</v>
      </c>
      <c r="F161">
        <v>5.561E-2</v>
      </c>
      <c r="G161">
        <v>0.78690000000000004</v>
      </c>
      <c r="H161">
        <v>2.9929999999999999</v>
      </c>
      <c r="I161">
        <v>0</v>
      </c>
      <c r="J161">
        <v>1.2070000000000001</v>
      </c>
      <c r="K161">
        <v>-0.7118153705000001</v>
      </c>
    </row>
    <row r="162" spans="1:11" x14ac:dyDescent="0.3">
      <c r="A162" t="s">
        <v>159</v>
      </c>
      <c r="B162">
        <v>1</v>
      </c>
      <c r="C162">
        <v>168</v>
      </c>
      <c r="D162">
        <v>2.069E-2</v>
      </c>
      <c r="E162">
        <v>0.18290000000000001</v>
      </c>
      <c r="F162">
        <v>3.6020000000000002E-3</v>
      </c>
      <c r="G162">
        <v>1.5229999999999999</v>
      </c>
      <c r="H162">
        <v>9.0130000000000002E-2</v>
      </c>
      <c r="I162">
        <v>0</v>
      </c>
      <c r="J162">
        <v>0</v>
      </c>
      <c r="K162">
        <v>-0.71236381529999993</v>
      </c>
    </row>
    <row r="163" spans="1:11" x14ac:dyDescent="0.3">
      <c r="A163" t="s">
        <v>220</v>
      </c>
      <c r="B163">
        <v>0</v>
      </c>
      <c r="C163">
        <v>2020</v>
      </c>
      <c r="D163">
        <v>1.086E-2</v>
      </c>
      <c r="E163">
        <v>0.12</v>
      </c>
      <c r="F163">
        <v>0</v>
      </c>
      <c r="G163">
        <v>1.377</v>
      </c>
      <c r="H163">
        <v>0.59850000000000003</v>
      </c>
      <c r="I163">
        <v>0</v>
      </c>
      <c r="J163">
        <v>0</v>
      </c>
      <c r="K163">
        <v>-0.71512097640000005</v>
      </c>
    </row>
    <row r="164" spans="1:11" x14ac:dyDescent="0.3">
      <c r="A164" t="s">
        <v>299</v>
      </c>
      <c r="B164">
        <v>0</v>
      </c>
      <c r="C164">
        <v>646</v>
      </c>
      <c r="D164">
        <v>5.7450000000000001E-2</v>
      </c>
      <c r="E164">
        <v>9.0560000000000002E-2</v>
      </c>
      <c r="F164">
        <v>1.137E-2</v>
      </c>
      <c r="G164">
        <v>0.1181</v>
      </c>
      <c r="H164">
        <v>2.8940000000000001</v>
      </c>
      <c r="I164">
        <v>0</v>
      </c>
      <c r="J164">
        <v>0</v>
      </c>
      <c r="K164">
        <v>-0.71746313400000006</v>
      </c>
    </row>
    <row r="165" spans="1:11" x14ac:dyDescent="0.3">
      <c r="A165" t="s">
        <v>386</v>
      </c>
      <c r="B165">
        <v>0</v>
      </c>
      <c r="C165">
        <v>333</v>
      </c>
      <c r="D165">
        <v>6.7710000000000001E-3</v>
      </c>
      <c r="E165">
        <v>0.5242</v>
      </c>
      <c r="F165">
        <v>0</v>
      </c>
      <c r="G165">
        <v>0.63219999999999998</v>
      </c>
      <c r="H165">
        <v>0.43469999999999998</v>
      </c>
      <c r="I165">
        <v>8.4570000000000006E-2</v>
      </c>
      <c r="J165">
        <v>0.43559999999999999</v>
      </c>
      <c r="K165">
        <v>-0.72180500168999995</v>
      </c>
    </row>
    <row r="166" spans="1:11" x14ac:dyDescent="0.3">
      <c r="A166" t="s">
        <v>409</v>
      </c>
      <c r="B166">
        <v>0</v>
      </c>
      <c r="C166">
        <v>37</v>
      </c>
      <c r="D166">
        <v>5.4860000000000004E-3</v>
      </c>
      <c r="E166">
        <v>0.108</v>
      </c>
      <c r="F166">
        <v>0</v>
      </c>
      <c r="G166">
        <v>2.0920000000000001</v>
      </c>
      <c r="H166">
        <v>0.79169999999999996</v>
      </c>
      <c r="I166">
        <v>0</v>
      </c>
      <c r="J166">
        <v>0.65159999999999996</v>
      </c>
      <c r="K166">
        <v>-0.73241485214000002</v>
      </c>
    </row>
    <row r="167" spans="1:11" x14ac:dyDescent="0.3">
      <c r="A167" t="s">
        <v>30</v>
      </c>
      <c r="B167">
        <v>1</v>
      </c>
      <c r="C167">
        <v>1008</v>
      </c>
      <c r="D167">
        <v>1.9599999999999999E-2</v>
      </c>
      <c r="E167">
        <v>0.31540000000000001</v>
      </c>
      <c r="F167">
        <v>2.035E-2</v>
      </c>
      <c r="G167">
        <v>0.63729999999999998</v>
      </c>
      <c r="H167">
        <v>0.81189999999999996</v>
      </c>
      <c r="I167">
        <v>9.7919999999999993E-2</v>
      </c>
      <c r="J167">
        <v>0</v>
      </c>
      <c r="K167">
        <v>-0.73517470890000003</v>
      </c>
    </row>
    <row r="168" spans="1:11" x14ac:dyDescent="0.3">
      <c r="A168" t="s">
        <v>314</v>
      </c>
      <c r="B168">
        <v>0</v>
      </c>
      <c r="C168">
        <v>578</v>
      </c>
      <c r="D168">
        <v>4.7149999999999997E-2</v>
      </c>
      <c r="E168">
        <v>0.20480000000000001</v>
      </c>
      <c r="F168">
        <v>0</v>
      </c>
      <c r="G168">
        <v>1.35</v>
      </c>
      <c r="H168">
        <v>0.33700000000000002</v>
      </c>
      <c r="I168">
        <v>2.4400000000000002E-2</v>
      </c>
      <c r="J168">
        <v>0</v>
      </c>
      <c r="K168">
        <v>-0.74232521650000005</v>
      </c>
    </row>
    <row r="169" spans="1:11" x14ac:dyDescent="0.3">
      <c r="A169" t="s">
        <v>394</v>
      </c>
      <c r="B169">
        <v>0</v>
      </c>
      <c r="C169">
        <v>158</v>
      </c>
      <c r="D169">
        <v>3.789E-2</v>
      </c>
      <c r="E169">
        <v>0.1588</v>
      </c>
      <c r="F169">
        <v>2.8449999999999999E-3</v>
      </c>
      <c r="G169">
        <v>0.77210000000000001</v>
      </c>
      <c r="H169">
        <v>1.5780000000000001</v>
      </c>
      <c r="I169">
        <v>0</v>
      </c>
      <c r="J169">
        <v>0</v>
      </c>
      <c r="K169">
        <v>-0.74682815135000002</v>
      </c>
    </row>
    <row r="170" spans="1:11" x14ac:dyDescent="0.3">
      <c r="A170" t="s">
        <v>341</v>
      </c>
      <c r="B170">
        <v>0</v>
      </c>
      <c r="C170">
        <v>475</v>
      </c>
      <c r="D170">
        <v>0</v>
      </c>
      <c r="E170">
        <v>0.1608</v>
      </c>
      <c r="F170">
        <v>3.143E-3</v>
      </c>
      <c r="G170">
        <v>1.1859999999999999</v>
      </c>
      <c r="H170">
        <v>0.87880000000000003</v>
      </c>
      <c r="I170">
        <v>0</v>
      </c>
      <c r="J170">
        <v>0</v>
      </c>
      <c r="K170">
        <v>-0.74964737395000003</v>
      </c>
    </row>
    <row r="171" spans="1:11" x14ac:dyDescent="0.3">
      <c r="A171" t="s">
        <v>363</v>
      </c>
      <c r="B171">
        <v>0</v>
      </c>
      <c r="C171">
        <v>384</v>
      </c>
      <c r="D171">
        <v>5.6690000000000004E-3</v>
      </c>
      <c r="E171">
        <v>0.1381</v>
      </c>
      <c r="F171">
        <v>0.3236</v>
      </c>
      <c r="G171">
        <v>3.1120000000000001</v>
      </c>
      <c r="H171">
        <v>0.29160000000000003</v>
      </c>
      <c r="I171">
        <v>0</v>
      </c>
      <c r="J171">
        <v>0</v>
      </c>
      <c r="K171">
        <v>-0.75709508031000028</v>
      </c>
    </row>
    <row r="172" spans="1:11" x14ac:dyDescent="0.3">
      <c r="A172" t="s">
        <v>116</v>
      </c>
      <c r="B172">
        <v>1</v>
      </c>
      <c r="C172">
        <v>332</v>
      </c>
      <c r="D172">
        <v>1.4919999999999999E-2</v>
      </c>
      <c r="E172">
        <v>0.51029999999999998</v>
      </c>
      <c r="F172">
        <v>0.1734</v>
      </c>
      <c r="G172">
        <v>0.1143</v>
      </c>
      <c r="H172">
        <v>2.5339999999999998</v>
      </c>
      <c r="I172">
        <v>9.9169999999999994E-2</v>
      </c>
      <c r="J172">
        <v>0.33300000000000002</v>
      </c>
      <c r="K172">
        <v>-0.75785187619999994</v>
      </c>
    </row>
    <row r="173" spans="1:11" x14ac:dyDescent="0.3">
      <c r="A173" t="s">
        <v>40</v>
      </c>
      <c r="B173">
        <v>1</v>
      </c>
      <c r="C173">
        <v>823</v>
      </c>
      <c r="D173">
        <v>0</v>
      </c>
      <c r="E173">
        <v>0.12470000000000001</v>
      </c>
      <c r="F173">
        <v>0</v>
      </c>
      <c r="G173">
        <v>1.585</v>
      </c>
      <c r="H173">
        <v>0.46350000000000002</v>
      </c>
      <c r="I173">
        <v>0</v>
      </c>
      <c r="J173">
        <v>0</v>
      </c>
      <c r="K173">
        <v>-0.76458319500000005</v>
      </c>
    </row>
    <row r="174" spans="1:11" x14ac:dyDescent="0.3">
      <c r="A174" t="s">
        <v>301</v>
      </c>
      <c r="B174">
        <v>0</v>
      </c>
      <c r="C174">
        <v>641</v>
      </c>
      <c r="D174">
        <v>0</v>
      </c>
      <c r="E174">
        <v>0.31369999999999998</v>
      </c>
      <c r="F174">
        <v>0</v>
      </c>
      <c r="G174">
        <v>0.51</v>
      </c>
      <c r="H174">
        <v>1.2130000000000001</v>
      </c>
      <c r="I174">
        <v>3.1699999999999999E-2</v>
      </c>
      <c r="J174">
        <v>0</v>
      </c>
      <c r="K174">
        <v>-0.77178540399999995</v>
      </c>
    </row>
    <row r="175" spans="1:11" x14ac:dyDescent="0.3">
      <c r="A175" t="s">
        <v>14</v>
      </c>
      <c r="B175">
        <v>1</v>
      </c>
      <c r="C175">
        <v>2020</v>
      </c>
      <c r="D175">
        <v>3.7659999999999999E-2</v>
      </c>
      <c r="E175">
        <v>0.16539999999999999</v>
      </c>
      <c r="F175">
        <v>3.9569999999999996E-3</v>
      </c>
      <c r="G175">
        <v>1.478</v>
      </c>
      <c r="H175">
        <v>0.55220000000000002</v>
      </c>
      <c r="I175">
        <v>0</v>
      </c>
      <c r="J175">
        <v>0</v>
      </c>
      <c r="K175">
        <v>-0.77283573444999998</v>
      </c>
    </row>
    <row r="176" spans="1:11" x14ac:dyDescent="0.3">
      <c r="A176" t="s">
        <v>176</v>
      </c>
      <c r="B176">
        <v>1</v>
      </c>
      <c r="C176">
        <v>88</v>
      </c>
      <c r="D176">
        <v>0</v>
      </c>
      <c r="E176">
        <v>8.6050000000000001E-2</v>
      </c>
      <c r="F176">
        <v>0</v>
      </c>
      <c r="G176">
        <v>1.3169999999999999</v>
      </c>
      <c r="H176">
        <v>1.135</v>
      </c>
      <c r="I176">
        <v>0</v>
      </c>
      <c r="J176">
        <v>0</v>
      </c>
      <c r="K176">
        <v>-0.77733603000000007</v>
      </c>
    </row>
    <row r="177" spans="1:11" x14ac:dyDescent="0.3">
      <c r="A177" t="s">
        <v>28</v>
      </c>
      <c r="B177">
        <v>1</v>
      </c>
      <c r="C177">
        <v>1064</v>
      </c>
      <c r="D177">
        <v>7.2610000000000001E-3</v>
      </c>
      <c r="E177">
        <v>0.48449999999999999</v>
      </c>
      <c r="F177">
        <v>3.7750000000000001E-3</v>
      </c>
      <c r="G177">
        <v>0.17269999999999999</v>
      </c>
      <c r="H177">
        <v>0.99339999999999995</v>
      </c>
      <c r="I177">
        <v>3.6889999999999999E-2</v>
      </c>
      <c r="J177">
        <v>0</v>
      </c>
      <c r="K177">
        <v>-0.78024114694000002</v>
      </c>
    </row>
    <row r="178" spans="1:11" x14ac:dyDescent="0.3">
      <c r="A178" t="s">
        <v>27</v>
      </c>
      <c r="B178">
        <v>1</v>
      </c>
      <c r="C178">
        <v>1077</v>
      </c>
      <c r="D178">
        <v>9.0650000000000001E-3</v>
      </c>
      <c r="E178">
        <v>0.1116</v>
      </c>
      <c r="F178">
        <v>0</v>
      </c>
      <c r="G178">
        <v>2.3079999999999998</v>
      </c>
      <c r="H178">
        <v>0.50070000000000003</v>
      </c>
      <c r="I178">
        <v>0</v>
      </c>
      <c r="J178">
        <v>0.55800000000000005</v>
      </c>
      <c r="K178">
        <v>-0.78321310534999988</v>
      </c>
    </row>
    <row r="179" spans="1:11" x14ac:dyDescent="0.3">
      <c r="A179" t="s">
        <v>98</v>
      </c>
      <c r="B179">
        <v>1</v>
      </c>
      <c r="C179">
        <v>413</v>
      </c>
      <c r="D179">
        <v>2.0959999999999999E-2</v>
      </c>
      <c r="E179">
        <v>0.33500000000000002</v>
      </c>
      <c r="F179">
        <v>0</v>
      </c>
      <c r="G179">
        <v>0.15840000000000001</v>
      </c>
      <c r="H179">
        <v>1.853</v>
      </c>
      <c r="I179">
        <v>0</v>
      </c>
      <c r="J179">
        <v>0</v>
      </c>
      <c r="K179">
        <v>-0.78577578440000007</v>
      </c>
    </row>
    <row r="180" spans="1:11" x14ac:dyDescent="0.3">
      <c r="A180" t="s">
        <v>175</v>
      </c>
      <c r="B180">
        <v>1</v>
      </c>
      <c r="C180">
        <v>90</v>
      </c>
      <c r="D180">
        <v>3.6519999999999997E-2</v>
      </c>
      <c r="E180">
        <v>0.14929999999999999</v>
      </c>
      <c r="F180">
        <v>0.12559999999999999</v>
      </c>
      <c r="G180">
        <v>2.4300000000000002</v>
      </c>
      <c r="H180">
        <v>0.79820000000000002</v>
      </c>
      <c r="I180">
        <v>0</v>
      </c>
      <c r="J180">
        <v>0.4007</v>
      </c>
      <c r="K180">
        <v>-0.78656103580000014</v>
      </c>
    </row>
    <row r="181" spans="1:11" x14ac:dyDescent="0.3">
      <c r="A181" t="s">
        <v>388</v>
      </c>
      <c r="B181">
        <v>0</v>
      </c>
      <c r="C181">
        <v>293</v>
      </c>
      <c r="D181">
        <v>3.125E-2</v>
      </c>
      <c r="E181">
        <v>0.17680000000000001</v>
      </c>
      <c r="F181">
        <v>1.089E-2</v>
      </c>
      <c r="G181">
        <v>0.77839999999999998</v>
      </c>
      <c r="H181">
        <v>1.0189999999999999</v>
      </c>
      <c r="I181">
        <v>0.2477</v>
      </c>
      <c r="J181">
        <v>0</v>
      </c>
      <c r="K181">
        <v>-0.78923999400000011</v>
      </c>
    </row>
    <row r="182" spans="1:11" x14ac:dyDescent="0.3">
      <c r="A182" t="s">
        <v>322</v>
      </c>
      <c r="B182">
        <v>0</v>
      </c>
      <c r="C182">
        <v>542</v>
      </c>
      <c r="D182">
        <v>5.5750000000000001E-2</v>
      </c>
      <c r="E182">
        <v>8.4489999999999996E-2</v>
      </c>
      <c r="F182">
        <v>0</v>
      </c>
      <c r="G182">
        <v>0.37609999999999999</v>
      </c>
      <c r="H182">
        <v>2.766</v>
      </c>
      <c r="I182">
        <v>0</v>
      </c>
      <c r="J182">
        <v>0</v>
      </c>
      <c r="K182">
        <v>-0.78965828650000003</v>
      </c>
    </row>
    <row r="183" spans="1:11" x14ac:dyDescent="0.3">
      <c r="A183" t="s">
        <v>292</v>
      </c>
      <c r="B183">
        <v>0</v>
      </c>
      <c r="C183">
        <v>731</v>
      </c>
      <c r="D183">
        <v>0</v>
      </c>
      <c r="E183">
        <v>0.10489999999999999</v>
      </c>
      <c r="F183">
        <v>4.424E-3</v>
      </c>
      <c r="G183">
        <v>1.099</v>
      </c>
      <c r="H183">
        <v>3.1869999999999998</v>
      </c>
      <c r="I183">
        <v>0</v>
      </c>
      <c r="J183">
        <v>0.91559999999999997</v>
      </c>
      <c r="K183">
        <v>-0.79383228159999986</v>
      </c>
    </row>
    <row r="184" spans="1:11" x14ac:dyDescent="0.3">
      <c r="A184" t="s">
        <v>60</v>
      </c>
      <c r="B184">
        <v>1</v>
      </c>
      <c r="C184">
        <v>612</v>
      </c>
      <c r="D184">
        <v>4.2599999999999999E-2</v>
      </c>
      <c r="E184">
        <v>0.33589999999999998</v>
      </c>
      <c r="F184">
        <v>0</v>
      </c>
      <c r="G184">
        <v>0.31</v>
      </c>
      <c r="H184">
        <v>1.05</v>
      </c>
      <c r="I184">
        <v>0.2336</v>
      </c>
      <c r="J184">
        <v>0</v>
      </c>
      <c r="K184">
        <v>-0.80452654599999995</v>
      </c>
    </row>
    <row r="185" spans="1:11" x14ac:dyDescent="0.3">
      <c r="A185" t="s">
        <v>140</v>
      </c>
      <c r="B185">
        <v>1</v>
      </c>
      <c r="C185">
        <v>246</v>
      </c>
      <c r="D185">
        <v>3.6720000000000003E-2</v>
      </c>
      <c r="E185">
        <v>0.35189999999999999</v>
      </c>
      <c r="F185">
        <v>3.8570000000000002E-3</v>
      </c>
      <c r="G185">
        <v>0.59</v>
      </c>
      <c r="H185">
        <v>1.1539999999999999</v>
      </c>
      <c r="I185">
        <v>3.7690000000000001E-2</v>
      </c>
      <c r="J185">
        <v>0</v>
      </c>
      <c r="K185">
        <v>-0.81356421465000006</v>
      </c>
    </row>
    <row r="186" spans="1:11" x14ac:dyDescent="0.3">
      <c r="A186" t="s">
        <v>162</v>
      </c>
      <c r="B186">
        <v>1</v>
      </c>
      <c r="C186">
        <v>154</v>
      </c>
      <c r="D186">
        <v>3.0169999999999999E-2</v>
      </c>
      <c r="E186">
        <v>2.5700000000000001E-2</v>
      </c>
      <c r="F186">
        <v>0</v>
      </c>
      <c r="G186">
        <v>2.0030000000000001</v>
      </c>
      <c r="H186">
        <v>0.58030000000000004</v>
      </c>
      <c r="I186">
        <v>0</v>
      </c>
      <c r="J186">
        <v>0</v>
      </c>
      <c r="K186">
        <v>-0.8225648873000001</v>
      </c>
    </row>
    <row r="187" spans="1:11" x14ac:dyDescent="0.3">
      <c r="A187" t="s">
        <v>59</v>
      </c>
      <c r="B187">
        <v>1</v>
      </c>
      <c r="C187">
        <v>615</v>
      </c>
      <c r="D187">
        <v>0.14349999999999999</v>
      </c>
      <c r="E187">
        <v>5.953E-2</v>
      </c>
      <c r="F187">
        <v>2.0469999999999999E-2</v>
      </c>
      <c r="G187">
        <v>2.4350000000000001</v>
      </c>
      <c r="H187">
        <v>6.071E-2</v>
      </c>
      <c r="I187">
        <v>0</v>
      </c>
      <c r="J187">
        <v>0</v>
      </c>
      <c r="K187">
        <v>-0.83191180080000016</v>
      </c>
    </row>
    <row r="188" spans="1:11" x14ac:dyDescent="0.3">
      <c r="A188" t="s">
        <v>182</v>
      </c>
      <c r="B188">
        <v>1</v>
      </c>
      <c r="C188">
        <v>68</v>
      </c>
      <c r="D188">
        <v>8.4309999999999996E-2</v>
      </c>
      <c r="E188">
        <v>1.111</v>
      </c>
      <c r="F188">
        <v>0</v>
      </c>
      <c r="G188">
        <v>0.3034</v>
      </c>
      <c r="H188">
        <v>0.99980000000000002</v>
      </c>
      <c r="I188">
        <v>4.8689999999999997E-2</v>
      </c>
      <c r="J188">
        <v>1.587</v>
      </c>
      <c r="K188">
        <v>-0.83561967670000004</v>
      </c>
    </row>
    <row r="189" spans="1:11" x14ac:dyDescent="0.3">
      <c r="A189" t="s">
        <v>165</v>
      </c>
      <c r="B189">
        <v>1</v>
      </c>
      <c r="C189">
        <v>144</v>
      </c>
      <c r="D189">
        <v>7.6160000000000005E-2</v>
      </c>
      <c r="E189">
        <v>0.10489999999999999</v>
      </c>
      <c r="F189">
        <v>3.6870000000000002E-3</v>
      </c>
      <c r="G189">
        <v>0.65939999999999999</v>
      </c>
      <c r="H189">
        <v>2.1349999999999998</v>
      </c>
      <c r="I189">
        <v>0.1391</v>
      </c>
      <c r="J189">
        <v>0</v>
      </c>
      <c r="K189">
        <v>-0.84641179394999988</v>
      </c>
    </row>
    <row r="190" spans="1:11" x14ac:dyDescent="0.3">
      <c r="A190" t="s">
        <v>107</v>
      </c>
      <c r="B190">
        <v>1</v>
      </c>
      <c r="C190">
        <v>385</v>
      </c>
      <c r="D190">
        <v>0</v>
      </c>
      <c r="E190">
        <v>0.19520000000000001</v>
      </c>
      <c r="F190">
        <v>3.8609999999999998E-3</v>
      </c>
      <c r="G190">
        <v>0.1671</v>
      </c>
      <c r="H190">
        <v>1.34</v>
      </c>
      <c r="I190">
        <v>0.50990000000000002</v>
      </c>
      <c r="J190">
        <v>0</v>
      </c>
      <c r="K190">
        <v>-0.84865260264999998</v>
      </c>
    </row>
    <row r="191" spans="1:11" x14ac:dyDescent="0.3">
      <c r="A191" t="s">
        <v>225</v>
      </c>
      <c r="B191">
        <v>0</v>
      </c>
      <c r="C191">
        <v>1947</v>
      </c>
      <c r="D191">
        <v>4.7530000000000003E-2</v>
      </c>
      <c r="E191">
        <v>0.16619999999999999</v>
      </c>
      <c r="F191">
        <v>0</v>
      </c>
      <c r="G191">
        <v>0.16420000000000001</v>
      </c>
      <c r="H191">
        <v>1.131</v>
      </c>
      <c r="I191">
        <v>0.64610000000000001</v>
      </c>
      <c r="J191">
        <v>0</v>
      </c>
      <c r="K191">
        <v>-0.85066253869999997</v>
      </c>
    </row>
    <row r="192" spans="1:11" x14ac:dyDescent="0.3">
      <c r="A192" t="s">
        <v>330</v>
      </c>
      <c r="B192">
        <v>0</v>
      </c>
      <c r="C192">
        <v>508</v>
      </c>
      <c r="D192">
        <v>0</v>
      </c>
      <c r="E192">
        <v>0.61429999999999996</v>
      </c>
      <c r="F192">
        <v>0</v>
      </c>
      <c r="G192">
        <v>2.3620000000000001</v>
      </c>
      <c r="H192">
        <v>0.4042</v>
      </c>
      <c r="I192">
        <v>0</v>
      </c>
      <c r="J192">
        <v>1.69</v>
      </c>
      <c r="K192">
        <v>-0.85208056600000015</v>
      </c>
    </row>
    <row r="193" spans="1:11" x14ac:dyDescent="0.3">
      <c r="A193" t="s">
        <v>387</v>
      </c>
      <c r="B193">
        <v>0</v>
      </c>
      <c r="C193">
        <v>330</v>
      </c>
      <c r="D193">
        <v>2.4309999999999998E-2</v>
      </c>
      <c r="E193">
        <v>9.0910000000000005E-2</v>
      </c>
      <c r="F193">
        <v>0.14810000000000001</v>
      </c>
      <c r="G193">
        <v>2.44</v>
      </c>
      <c r="H193">
        <v>0.79869999999999997</v>
      </c>
      <c r="I193">
        <v>0</v>
      </c>
      <c r="J193">
        <v>0</v>
      </c>
      <c r="K193">
        <v>-0.85609099489999996</v>
      </c>
    </row>
    <row r="194" spans="1:11" x14ac:dyDescent="0.3">
      <c r="A194" t="s">
        <v>32</v>
      </c>
      <c r="B194">
        <v>1</v>
      </c>
      <c r="C194">
        <v>1004</v>
      </c>
      <c r="D194">
        <v>5.7709999999999997E-2</v>
      </c>
      <c r="E194">
        <v>1.359E-2</v>
      </c>
      <c r="F194">
        <v>2.777E-3</v>
      </c>
      <c r="G194">
        <v>2.4889999999999999</v>
      </c>
      <c r="H194">
        <v>9.2530000000000001E-2</v>
      </c>
      <c r="I194">
        <v>0</v>
      </c>
      <c r="J194">
        <v>0</v>
      </c>
      <c r="K194">
        <v>-0.85977848385</v>
      </c>
    </row>
    <row r="195" spans="1:11" x14ac:dyDescent="0.3">
      <c r="A195" t="s">
        <v>174</v>
      </c>
      <c r="B195">
        <v>1</v>
      </c>
      <c r="C195">
        <v>93</v>
      </c>
      <c r="D195">
        <v>1.18E-2</v>
      </c>
      <c r="E195">
        <v>0.3357</v>
      </c>
      <c r="F195">
        <v>3.0739999999999999E-3</v>
      </c>
      <c r="G195">
        <v>1.0249999999999999</v>
      </c>
      <c r="H195">
        <v>0.83489999999999998</v>
      </c>
      <c r="I195">
        <v>0</v>
      </c>
      <c r="J195">
        <v>0</v>
      </c>
      <c r="K195">
        <v>-0.86125546310000001</v>
      </c>
    </row>
    <row r="196" spans="1:11" x14ac:dyDescent="0.3">
      <c r="A196" t="s">
        <v>310</v>
      </c>
      <c r="B196">
        <v>0</v>
      </c>
      <c r="C196">
        <v>588</v>
      </c>
      <c r="D196">
        <v>0.1651</v>
      </c>
      <c r="E196">
        <v>9.8000000000000004E-2</v>
      </c>
      <c r="F196">
        <v>0</v>
      </c>
      <c r="G196">
        <v>2.2210000000000001</v>
      </c>
      <c r="H196">
        <v>0.26650000000000001</v>
      </c>
      <c r="I196">
        <v>0</v>
      </c>
      <c r="J196">
        <v>0</v>
      </c>
      <c r="K196">
        <v>-0.86855235400000008</v>
      </c>
    </row>
    <row r="197" spans="1:11" x14ac:dyDescent="0.3">
      <c r="A197" t="s">
        <v>249</v>
      </c>
      <c r="B197">
        <v>0</v>
      </c>
      <c r="C197">
        <v>1350</v>
      </c>
      <c r="D197">
        <v>5.3710000000000001E-2</v>
      </c>
      <c r="E197">
        <v>0.32379999999999998</v>
      </c>
      <c r="F197">
        <v>3.3700000000000001E-2</v>
      </c>
      <c r="G197">
        <v>0.2394</v>
      </c>
      <c r="H197">
        <v>2.46</v>
      </c>
      <c r="I197">
        <v>0</v>
      </c>
      <c r="J197">
        <v>0</v>
      </c>
      <c r="K197">
        <v>-0.87061274189999993</v>
      </c>
    </row>
    <row r="198" spans="1:11" x14ac:dyDescent="0.3">
      <c r="A198" t="s">
        <v>90</v>
      </c>
      <c r="B198">
        <v>1</v>
      </c>
      <c r="C198">
        <v>454</v>
      </c>
      <c r="D198">
        <v>7.1190000000000003E-2</v>
      </c>
      <c r="E198">
        <v>0.1933</v>
      </c>
      <c r="F198">
        <v>0</v>
      </c>
      <c r="G198">
        <v>1.071</v>
      </c>
      <c r="H198">
        <v>1.552</v>
      </c>
      <c r="I198">
        <v>0</v>
      </c>
      <c r="J198">
        <v>0</v>
      </c>
      <c r="K198">
        <v>-0.87382305809999994</v>
      </c>
    </row>
    <row r="199" spans="1:11" x14ac:dyDescent="0.3">
      <c r="A199" t="s">
        <v>250</v>
      </c>
      <c r="B199">
        <v>0</v>
      </c>
      <c r="C199">
        <v>1326</v>
      </c>
      <c r="D199">
        <v>0</v>
      </c>
      <c r="E199">
        <v>3.4979999999999997E-2</v>
      </c>
      <c r="F199">
        <v>0</v>
      </c>
      <c r="G199">
        <v>1.8129999999999999</v>
      </c>
      <c r="H199">
        <v>9.0029999999999999E-2</v>
      </c>
      <c r="I199">
        <v>0.53049999999999997</v>
      </c>
      <c r="J199">
        <v>0.31059999999999999</v>
      </c>
      <c r="K199">
        <v>-0.8740563159000001</v>
      </c>
    </row>
    <row r="200" spans="1:11" x14ac:dyDescent="0.3">
      <c r="A200" t="s">
        <v>369</v>
      </c>
      <c r="B200">
        <v>0</v>
      </c>
      <c r="C200">
        <v>376</v>
      </c>
      <c r="D200">
        <v>3.041E-2</v>
      </c>
      <c r="E200">
        <v>0.4839</v>
      </c>
      <c r="F200">
        <v>0</v>
      </c>
      <c r="G200">
        <v>1.006</v>
      </c>
      <c r="H200">
        <v>0.222</v>
      </c>
      <c r="I200">
        <v>0</v>
      </c>
      <c r="J200">
        <v>0</v>
      </c>
      <c r="K200">
        <v>-0.87533940590000003</v>
      </c>
    </row>
    <row r="201" spans="1:11" x14ac:dyDescent="0.3">
      <c r="A201" t="s">
        <v>385</v>
      </c>
      <c r="B201">
        <v>0</v>
      </c>
      <c r="C201">
        <v>337</v>
      </c>
      <c r="D201">
        <v>2.9760000000000002E-2</v>
      </c>
      <c r="E201">
        <v>0.11070000000000001</v>
      </c>
      <c r="F201">
        <v>0</v>
      </c>
      <c r="G201">
        <v>2.1890000000000001</v>
      </c>
      <c r="H201">
        <v>0.13600000000000001</v>
      </c>
      <c r="I201">
        <v>0</v>
      </c>
      <c r="J201">
        <v>0</v>
      </c>
      <c r="K201">
        <v>-0.87786732240000009</v>
      </c>
    </row>
    <row r="202" spans="1:11" x14ac:dyDescent="0.3">
      <c r="A202" t="s">
        <v>381</v>
      </c>
      <c r="B202">
        <v>0</v>
      </c>
      <c r="C202">
        <v>361</v>
      </c>
      <c r="D202">
        <v>9.6740000000000007E-2</v>
      </c>
      <c r="E202">
        <v>0.16669999999999999</v>
      </c>
      <c r="F202">
        <v>7.9710000000000007E-3</v>
      </c>
      <c r="G202">
        <v>0.2379</v>
      </c>
      <c r="H202">
        <v>3.15</v>
      </c>
      <c r="I202">
        <v>0</v>
      </c>
      <c r="J202">
        <v>0</v>
      </c>
      <c r="K202">
        <v>-0.88561418674999992</v>
      </c>
    </row>
    <row r="203" spans="1:11" x14ac:dyDescent="0.3">
      <c r="A203" t="s">
        <v>13</v>
      </c>
      <c r="B203">
        <v>1</v>
      </c>
      <c r="C203">
        <v>2641</v>
      </c>
      <c r="D203">
        <v>3.4720000000000001E-2</v>
      </c>
      <c r="E203">
        <v>0.48949999999999999</v>
      </c>
      <c r="F203">
        <v>3.0379999999999999E-3</v>
      </c>
      <c r="G203">
        <v>0.52939999999999998</v>
      </c>
      <c r="H203">
        <v>2.073</v>
      </c>
      <c r="I203">
        <v>8.7489999999999998E-2</v>
      </c>
      <c r="J203">
        <v>0.68559999999999999</v>
      </c>
      <c r="K203">
        <v>-0.89260492130000002</v>
      </c>
    </row>
    <row r="204" spans="1:11" x14ac:dyDescent="0.3">
      <c r="A204" t="s">
        <v>362</v>
      </c>
      <c r="B204">
        <v>0</v>
      </c>
      <c r="C204">
        <v>389</v>
      </c>
      <c r="D204">
        <v>2.6530000000000001E-2</v>
      </c>
      <c r="E204">
        <v>0.39579999999999999</v>
      </c>
      <c r="F204">
        <v>0</v>
      </c>
      <c r="G204">
        <v>1.3109999999999999</v>
      </c>
      <c r="H204">
        <v>0.1148</v>
      </c>
      <c r="I204">
        <v>4.5109999999999997E-2</v>
      </c>
      <c r="J204">
        <v>0</v>
      </c>
      <c r="K204">
        <v>-0.89476632290000002</v>
      </c>
    </row>
    <row r="205" spans="1:11" x14ac:dyDescent="0.3">
      <c r="A205" t="s">
        <v>251</v>
      </c>
      <c r="B205">
        <v>0</v>
      </c>
      <c r="C205">
        <v>1219</v>
      </c>
      <c r="D205">
        <v>0.19800000000000001</v>
      </c>
      <c r="E205">
        <v>1.0740000000000001</v>
      </c>
      <c r="F205">
        <v>3.9329999999999997E-2</v>
      </c>
      <c r="G205">
        <v>0.3105</v>
      </c>
      <c r="H205">
        <v>0.62780000000000002</v>
      </c>
      <c r="I205">
        <v>0.34250000000000003</v>
      </c>
      <c r="J205">
        <v>1.369</v>
      </c>
      <c r="K205">
        <v>-0.89625565850000022</v>
      </c>
    </row>
    <row r="206" spans="1:11" x14ac:dyDescent="0.3">
      <c r="A206" t="s">
        <v>377</v>
      </c>
      <c r="B206">
        <v>0</v>
      </c>
      <c r="C206">
        <v>366</v>
      </c>
      <c r="D206">
        <v>3.3829999999999999E-2</v>
      </c>
      <c r="E206">
        <v>0.31280000000000002</v>
      </c>
      <c r="F206">
        <v>9.0399999999999994E-2</v>
      </c>
      <c r="G206">
        <v>2.376E-2</v>
      </c>
      <c r="H206">
        <v>3.133</v>
      </c>
      <c r="I206">
        <v>8.5279999999999995E-2</v>
      </c>
      <c r="J206">
        <v>0</v>
      </c>
      <c r="K206">
        <v>-0.89924602489999994</v>
      </c>
    </row>
    <row r="207" spans="1:11" x14ac:dyDescent="0.3">
      <c r="A207" t="s">
        <v>237</v>
      </c>
      <c r="B207">
        <v>0</v>
      </c>
      <c r="C207">
        <v>1621</v>
      </c>
      <c r="D207">
        <v>0</v>
      </c>
      <c r="E207">
        <v>0.50449999999999995</v>
      </c>
      <c r="F207">
        <v>4.091E-3</v>
      </c>
      <c r="G207">
        <v>1.0129999999999999</v>
      </c>
      <c r="H207">
        <v>0.24249999999999999</v>
      </c>
      <c r="I207">
        <v>0</v>
      </c>
      <c r="J207">
        <v>0</v>
      </c>
      <c r="K207">
        <v>-0.90466102315000008</v>
      </c>
    </row>
    <row r="208" spans="1:11" x14ac:dyDescent="0.3">
      <c r="A208" t="s">
        <v>102</v>
      </c>
      <c r="B208">
        <v>1</v>
      </c>
      <c r="C208">
        <v>393</v>
      </c>
      <c r="D208">
        <v>0.69779999999999998</v>
      </c>
      <c r="E208">
        <v>8.1809999999999994E-2</v>
      </c>
      <c r="F208">
        <v>1.0240000000000001E-2</v>
      </c>
      <c r="G208">
        <v>2.4780000000000002</v>
      </c>
      <c r="H208">
        <v>0.87719999999999998</v>
      </c>
      <c r="I208">
        <v>0</v>
      </c>
      <c r="J208">
        <v>0</v>
      </c>
      <c r="K208">
        <v>-0.91574216600000002</v>
      </c>
    </row>
    <row r="209" spans="1:11" x14ac:dyDescent="0.3">
      <c r="A209" t="s">
        <v>340</v>
      </c>
      <c r="B209">
        <v>0</v>
      </c>
      <c r="C209">
        <v>477</v>
      </c>
      <c r="D209">
        <v>7.646E-2</v>
      </c>
      <c r="E209">
        <v>0.1729</v>
      </c>
      <c r="F209">
        <v>0</v>
      </c>
      <c r="G209">
        <v>1.4670000000000001</v>
      </c>
      <c r="H209">
        <v>1.2270000000000001</v>
      </c>
      <c r="I209">
        <v>0</v>
      </c>
      <c r="J209">
        <v>0</v>
      </c>
      <c r="K209">
        <v>-0.91679870540000019</v>
      </c>
    </row>
    <row r="210" spans="1:11" x14ac:dyDescent="0.3">
      <c r="A210" t="s">
        <v>184</v>
      </c>
      <c r="B210">
        <v>1</v>
      </c>
      <c r="C210">
        <v>62</v>
      </c>
      <c r="D210">
        <v>5.0190000000000001</v>
      </c>
      <c r="E210">
        <v>6.3600000000000004E-2</v>
      </c>
      <c r="F210">
        <v>0</v>
      </c>
      <c r="G210">
        <v>0.47239999999999999</v>
      </c>
      <c r="H210">
        <v>0.32529999999999998</v>
      </c>
      <c r="I210">
        <v>3.1469999999999998</v>
      </c>
      <c r="J210">
        <v>0</v>
      </c>
      <c r="K210">
        <v>-0.92463210299999976</v>
      </c>
    </row>
    <row r="211" spans="1:11" x14ac:dyDescent="0.3">
      <c r="A211" t="s">
        <v>321</v>
      </c>
      <c r="B211">
        <v>0</v>
      </c>
      <c r="C211">
        <v>546</v>
      </c>
      <c r="D211">
        <v>2.9499999999999998E-2</v>
      </c>
      <c r="E211">
        <v>0.26340000000000002</v>
      </c>
      <c r="F211">
        <v>0</v>
      </c>
      <c r="G211">
        <v>1.07</v>
      </c>
      <c r="H211">
        <v>1.409</v>
      </c>
      <c r="I211">
        <v>0</v>
      </c>
      <c r="J211">
        <v>0</v>
      </c>
      <c r="K211">
        <v>-0.92536145500000011</v>
      </c>
    </row>
    <row r="212" spans="1:11" x14ac:dyDescent="0.3">
      <c r="A212" t="s">
        <v>115</v>
      </c>
      <c r="B212">
        <v>1</v>
      </c>
      <c r="C212">
        <v>340</v>
      </c>
      <c r="D212">
        <v>0.5444</v>
      </c>
      <c r="E212">
        <v>3.2710000000000003E-2</v>
      </c>
      <c r="F212">
        <v>4.6379999999999998E-2</v>
      </c>
      <c r="G212">
        <v>0.32390000000000002</v>
      </c>
      <c r="H212">
        <v>4.38</v>
      </c>
      <c r="I212">
        <v>0.12740000000000001</v>
      </c>
      <c r="J212">
        <v>0</v>
      </c>
      <c r="K212">
        <v>-0.94301867699999986</v>
      </c>
    </row>
    <row r="213" spans="1:11" x14ac:dyDescent="0.3">
      <c r="A213" t="s">
        <v>151</v>
      </c>
      <c r="B213">
        <v>1</v>
      </c>
      <c r="C213">
        <v>206</v>
      </c>
      <c r="D213">
        <v>0.90569999999999995</v>
      </c>
      <c r="E213">
        <v>0.18940000000000001</v>
      </c>
      <c r="F213">
        <v>0</v>
      </c>
      <c r="G213">
        <v>0.2382</v>
      </c>
      <c r="H213">
        <v>0.44490000000000002</v>
      </c>
      <c r="I213">
        <v>1.325</v>
      </c>
      <c r="J213">
        <v>0</v>
      </c>
      <c r="K213">
        <v>-0.94716395200000003</v>
      </c>
    </row>
    <row r="214" spans="1:11" x14ac:dyDescent="0.3">
      <c r="A214" t="s">
        <v>105</v>
      </c>
      <c r="B214">
        <v>1</v>
      </c>
      <c r="C214">
        <v>386</v>
      </c>
      <c r="D214">
        <v>4.2750000000000003E-2</v>
      </c>
      <c r="E214">
        <v>1.8329999999999999E-2</v>
      </c>
      <c r="F214">
        <v>1.1220000000000001E-2</v>
      </c>
      <c r="G214">
        <v>3.6739999999999999</v>
      </c>
      <c r="H214">
        <v>0.64610000000000001</v>
      </c>
      <c r="I214">
        <v>0</v>
      </c>
      <c r="J214">
        <v>1.089</v>
      </c>
      <c r="K214">
        <v>-0.94828959450000005</v>
      </c>
    </row>
    <row r="215" spans="1:11" x14ac:dyDescent="0.3">
      <c r="A215" t="s">
        <v>269</v>
      </c>
      <c r="B215">
        <v>0</v>
      </c>
      <c r="C215">
        <v>906</v>
      </c>
      <c r="D215">
        <v>6.9069999999999999E-3</v>
      </c>
      <c r="E215">
        <v>0.74280000000000002</v>
      </c>
      <c r="F215">
        <v>0</v>
      </c>
      <c r="G215">
        <v>0.4677</v>
      </c>
      <c r="H215">
        <v>1.306</v>
      </c>
      <c r="I215">
        <v>0.10290000000000001</v>
      </c>
      <c r="J215">
        <v>0.78169999999999995</v>
      </c>
      <c r="K215">
        <v>-0.95031400293000012</v>
      </c>
    </row>
    <row r="216" spans="1:11" x14ac:dyDescent="0.3">
      <c r="A216" t="s">
        <v>376</v>
      </c>
      <c r="B216">
        <v>0</v>
      </c>
      <c r="C216">
        <v>368</v>
      </c>
      <c r="D216">
        <v>0</v>
      </c>
      <c r="E216">
        <v>0.53239999999999998</v>
      </c>
      <c r="F216">
        <v>0</v>
      </c>
      <c r="G216">
        <v>0.79459999999999997</v>
      </c>
      <c r="H216">
        <v>0.64829999999999999</v>
      </c>
      <c r="I216">
        <v>0</v>
      </c>
      <c r="J216">
        <v>0</v>
      </c>
      <c r="K216">
        <v>-0.95188255500000007</v>
      </c>
    </row>
    <row r="217" spans="1:11" x14ac:dyDescent="0.3">
      <c r="A217" t="s">
        <v>402</v>
      </c>
      <c r="B217">
        <v>0</v>
      </c>
      <c r="C217">
        <v>68</v>
      </c>
      <c r="D217">
        <v>0</v>
      </c>
      <c r="E217">
        <v>0.20480000000000001</v>
      </c>
      <c r="F217">
        <v>0.22359999999999999</v>
      </c>
      <c r="G217">
        <v>3.0230000000000001</v>
      </c>
      <c r="H217">
        <v>0.37130000000000002</v>
      </c>
      <c r="I217">
        <v>0</v>
      </c>
      <c r="J217">
        <v>0</v>
      </c>
      <c r="K217">
        <v>-0.96848510900000018</v>
      </c>
    </row>
    <row r="218" spans="1:11" x14ac:dyDescent="0.3">
      <c r="A218" t="s">
        <v>83</v>
      </c>
      <c r="B218">
        <v>1</v>
      </c>
      <c r="C218">
        <v>492</v>
      </c>
      <c r="D218">
        <v>0.33360000000000001</v>
      </c>
      <c r="E218">
        <v>0.2185</v>
      </c>
      <c r="F218">
        <v>2.8210000000000002E-3</v>
      </c>
      <c r="G218">
        <v>2.2490000000000001</v>
      </c>
      <c r="H218">
        <v>1.0189999999999999</v>
      </c>
      <c r="I218">
        <v>0</v>
      </c>
      <c r="J218">
        <v>0.3589</v>
      </c>
      <c r="K218">
        <v>-0.97267356165000007</v>
      </c>
    </row>
    <row r="219" spans="1:11" x14ac:dyDescent="0.3">
      <c r="A219" t="s">
        <v>356</v>
      </c>
      <c r="B219">
        <v>0</v>
      </c>
      <c r="C219">
        <v>415</v>
      </c>
      <c r="D219">
        <v>8.0420000000000005E-2</v>
      </c>
      <c r="E219">
        <v>0.13420000000000001</v>
      </c>
      <c r="F219">
        <v>1.4239999999999999E-2</v>
      </c>
      <c r="G219">
        <v>0.62660000000000005</v>
      </c>
      <c r="H219">
        <v>1.4730000000000001</v>
      </c>
      <c r="I219">
        <v>0.57569999999999999</v>
      </c>
      <c r="J219">
        <v>0</v>
      </c>
      <c r="K219">
        <v>-0.97423527180000002</v>
      </c>
    </row>
    <row r="220" spans="1:11" x14ac:dyDescent="0.3">
      <c r="A220" t="s">
        <v>221</v>
      </c>
      <c r="B220">
        <v>0</v>
      </c>
      <c r="C220">
        <v>2009</v>
      </c>
      <c r="D220">
        <v>0</v>
      </c>
      <c r="E220">
        <v>0.4345</v>
      </c>
      <c r="F220">
        <v>0</v>
      </c>
      <c r="G220">
        <v>0.41199999999999998</v>
      </c>
      <c r="H220">
        <v>1.744</v>
      </c>
      <c r="I220">
        <v>0.32479999999999998</v>
      </c>
      <c r="J220">
        <v>0.45269999999999999</v>
      </c>
      <c r="K220">
        <v>-0.97707477099999995</v>
      </c>
    </row>
    <row r="221" spans="1:11" x14ac:dyDescent="0.3">
      <c r="A221" t="s">
        <v>344</v>
      </c>
      <c r="B221">
        <v>0</v>
      </c>
      <c r="C221">
        <v>467</v>
      </c>
      <c r="D221">
        <v>1.285E-2</v>
      </c>
      <c r="E221">
        <v>0.56479999999999997</v>
      </c>
      <c r="F221">
        <v>0</v>
      </c>
      <c r="G221">
        <v>0.70140000000000002</v>
      </c>
      <c r="H221">
        <v>0.78110000000000002</v>
      </c>
      <c r="I221">
        <v>0</v>
      </c>
      <c r="J221">
        <v>0</v>
      </c>
      <c r="K221">
        <v>-0.97831506850000016</v>
      </c>
    </row>
    <row r="222" spans="1:11" x14ac:dyDescent="0.3">
      <c r="A222" t="s">
        <v>334</v>
      </c>
      <c r="B222">
        <v>0</v>
      </c>
      <c r="C222">
        <v>495</v>
      </c>
      <c r="D222">
        <v>3.4340000000000002E-2</v>
      </c>
      <c r="E222">
        <v>0.33479999999999999</v>
      </c>
      <c r="F222">
        <v>0.1002</v>
      </c>
      <c r="G222">
        <v>0.20380000000000001</v>
      </c>
      <c r="H222">
        <v>3.3439999999999999</v>
      </c>
      <c r="I222">
        <v>4.3920000000000001E-2</v>
      </c>
      <c r="J222">
        <v>0</v>
      </c>
      <c r="K222">
        <v>-0.98718913699999999</v>
      </c>
    </row>
    <row r="223" spans="1:11" x14ac:dyDescent="0.3">
      <c r="A223" t="s">
        <v>312</v>
      </c>
      <c r="B223">
        <v>0</v>
      </c>
      <c r="C223">
        <v>581</v>
      </c>
      <c r="D223">
        <v>3.0499999999999999E-2</v>
      </c>
      <c r="E223">
        <v>0.1958</v>
      </c>
      <c r="F223">
        <v>5.4949999999999999E-2</v>
      </c>
      <c r="G223">
        <v>1.94</v>
      </c>
      <c r="H223">
        <v>1.046</v>
      </c>
      <c r="I223">
        <v>0</v>
      </c>
      <c r="J223">
        <v>0</v>
      </c>
      <c r="K223">
        <v>-0.9889430025</v>
      </c>
    </row>
    <row r="224" spans="1:11" x14ac:dyDescent="0.3">
      <c r="A224" t="s">
        <v>84</v>
      </c>
      <c r="B224">
        <v>1</v>
      </c>
      <c r="C224">
        <v>486</v>
      </c>
      <c r="D224">
        <v>6.8440000000000001E-2</v>
      </c>
      <c r="E224">
        <v>8.6749999999999994E-2</v>
      </c>
      <c r="F224">
        <v>0</v>
      </c>
      <c r="G224">
        <v>1.7430000000000001</v>
      </c>
      <c r="H224">
        <v>1.5349999999999999</v>
      </c>
      <c r="I224">
        <v>0</v>
      </c>
      <c r="J224">
        <v>0</v>
      </c>
      <c r="K224">
        <v>-0.99035138560000013</v>
      </c>
    </row>
    <row r="225" spans="1:11" x14ac:dyDescent="0.3">
      <c r="A225" t="s">
        <v>127</v>
      </c>
      <c r="B225">
        <v>1</v>
      </c>
      <c r="C225">
        <v>273</v>
      </c>
      <c r="D225">
        <v>0.16289999999999999</v>
      </c>
      <c r="E225">
        <v>7.9259999999999997E-2</v>
      </c>
      <c r="F225">
        <v>3.3119999999999998E-3</v>
      </c>
      <c r="G225">
        <v>0.78669999999999995</v>
      </c>
      <c r="H225">
        <v>3.2429999999999999</v>
      </c>
      <c r="I225">
        <v>0</v>
      </c>
      <c r="J225">
        <v>0</v>
      </c>
      <c r="K225">
        <v>-0.99265253580000001</v>
      </c>
    </row>
    <row r="226" spans="1:11" x14ac:dyDescent="0.3">
      <c r="A226" t="s">
        <v>131</v>
      </c>
      <c r="B226">
        <v>1</v>
      </c>
      <c r="C226">
        <v>261</v>
      </c>
      <c r="D226">
        <v>7.3760000000000006E-2</v>
      </c>
      <c r="E226">
        <v>4.7480000000000001E-2</v>
      </c>
      <c r="F226">
        <v>2.596E-2</v>
      </c>
      <c r="G226">
        <v>2.1059999999999999</v>
      </c>
      <c r="H226">
        <v>2.1230000000000002</v>
      </c>
      <c r="I226">
        <v>0</v>
      </c>
      <c r="J226">
        <v>0.4088</v>
      </c>
      <c r="K226">
        <v>-0.99680226239999992</v>
      </c>
    </row>
    <row r="227" spans="1:11" x14ac:dyDescent="0.3">
      <c r="A227" t="s">
        <v>320</v>
      </c>
      <c r="B227">
        <v>0</v>
      </c>
      <c r="C227">
        <v>560</v>
      </c>
      <c r="D227">
        <v>1.085E-2</v>
      </c>
      <c r="E227">
        <v>0.2306</v>
      </c>
      <c r="F227">
        <v>3.0759999999999999E-2</v>
      </c>
      <c r="G227">
        <v>0.28910000000000002</v>
      </c>
      <c r="H227">
        <v>1.585</v>
      </c>
      <c r="I227">
        <v>0.84330000000000005</v>
      </c>
      <c r="J227">
        <v>0.35920000000000002</v>
      </c>
      <c r="K227">
        <v>-0.99736607750000006</v>
      </c>
    </row>
    <row r="228" spans="1:11" x14ac:dyDescent="0.3">
      <c r="A228" t="s">
        <v>88</v>
      </c>
      <c r="B228">
        <v>1</v>
      </c>
      <c r="C228">
        <v>460</v>
      </c>
      <c r="D228">
        <v>3.2259999999999997E-2</v>
      </c>
      <c r="E228">
        <v>0.29949999999999999</v>
      </c>
      <c r="F228">
        <v>0</v>
      </c>
      <c r="G228">
        <v>2.0470000000000002</v>
      </c>
      <c r="H228">
        <v>5.3589999999999999E-2</v>
      </c>
      <c r="I228">
        <v>0</v>
      </c>
      <c r="J228">
        <v>0</v>
      </c>
      <c r="K228">
        <v>-1.0042101121</v>
      </c>
    </row>
    <row r="229" spans="1:11" x14ac:dyDescent="0.3">
      <c r="A229" t="s">
        <v>11</v>
      </c>
      <c r="B229">
        <v>1</v>
      </c>
      <c r="C229">
        <v>2954</v>
      </c>
      <c r="D229">
        <v>4.3159999999999997E-2</v>
      </c>
      <c r="E229">
        <v>9.0260000000000007E-2</v>
      </c>
      <c r="F229">
        <v>0</v>
      </c>
      <c r="G229">
        <v>1.343</v>
      </c>
      <c r="H229">
        <v>1.694</v>
      </c>
      <c r="I229">
        <v>0.1762</v>
      </c>
      <c r="J229">
        <v>0</v>
      </c>
      <c r="K229">
        <v>-1.0065884044</v>
      </c>
    </row>
    <row r="230" spans="1:11" x14ac:dyDescent="0.3">
      <c r="A230" t="s">
        <v>326</v>
      </c>
      <c r="B230">
        <v>0</v>
      </c>
      <c r="C230">
        <v>536</v>
      </c>
      <c r="D230">
        <v>0.43830000000000002</v>
      </c>
      <c r="E230">
        <v>0.60819999999999996</v>
      </c>
      <c r="F230">
        <v>1.67E-2</v>
      </c>
      <c r="G230">
        <v>0.109</v>
      </c>
      <c r="H230">
        <v>2.7130000000000001</v>
      </c>
      <c r="I230">
        <v>8.0729999999999996E-2</v>
      </c>
      <c r="J230">
        <v>0.35620000000000002</v>
      </c>
      <c r="K230">
        <v>-1.0070738426000001</v>
      </c>
    </row>
    <row r="231" spans="1:11" x14ac:dyDescent="0.3">
      <c r="A231" t="s">
        <v>245</v>
      </c>
      <c r="B231">
        <v>0</v>
      </c>
      <c r="C231">
        <v>1460</v>
      </c>
      <c r="D231">
        <v>0.1376</v>
      </c>
      <c r="E231">
        <v>0.1016</v>
      </c>
      <c r="F231">
        <v>0</v>
      </c>
      <c r="G231">
        <v>2.657</v>
      </c>
      <c r="H231">
        <v>0.17330000000000001</v>
      </c>
      <c r="I231">
        <v>0</v>
      </c>
      <c r="J231">
        <v>0</v>
      </c>
      <c r="K231">
        <v>-1.0075608530000002</v>
      </c>
    </row>
    <row r="232" spans="1:11" x14ac:dyDescent="0.3">
      <c r="A232" t="s">
        <v>65</v>
      </c>
      <c r="B232">
        <v>1</v>
      </c>
      <c r="C232">
        <v>579</v>
      </c>
      <c r="D232">
        <v>3.4479999999999997E-2</v>
      </c>
      <c r="E232">
        <v>0.20699999999999999</v>
      </c>
      <c r="F232">
        <v>0</v>
      </c>
      <c r="G232">
        <v>2.3260000000000001</v>
      </c>
      <c r="H232">
        <v>9.4200000000000006E-2</v>
      </c>
      <c r="I232">
        <v>0</v>
      </c>
      <c r="J232">
        <v>0</v>
      </c>
      <c r="K232">
        <v>-1.0126025811999999</v>
      </c>
    </row>
    <row r="233" spans="1:11" x14ac:dyDescent="0.3">
      <c r="A233" t="s">
        <v>332</v>
      </c>
      <c r="B233">
        <v>0</v>
      </c>
      <c r="C233">
        <v>503</v>
      </c>
      <c r="D233">
        <v>8.8389999999999996E-2</v>
      </c>
      <c r="E233">
        <v>0.55159999999999998</v>
      </c>
      <c r="F233">
        <v>0</v>
      </c>
      <c r="G233">
        <v>0.19839999999999999</v>
      </c>
      <c r="H233">
        <v>1.514</v>
      </c>
      <c r="I233">
        <v>0.14810000000000001</v>
      </c>
      <c r="J233">
        <v>0</v>
      </c>
      <c r="K233">
        <v>-1.0215880721000001</v>
      </c>
    </row>
    <row r="234" spans="1:11" x14ac:dyDescent="0.3">
      <c r="A234" t="s">
        <v>412</v>
      </c>
      <c r="B234">
        <v>0</v>
      </c>
      <c r="C234">
        <v>20</v>
      </c>
      <c r="D234">
        <v>6.4640000000000001E-3</v>
      </c>
      <c r="E234">
        <v>0.98929999999999996</v>
      </c>
      <c r="F234">
        <v>0</v>
      </c>
      <c r="G234">
        <v>6.2129999999999998E-2</v>
      </c>
      <c r="H234">
        <v>0.79200000000000004</v>
      </c>
      <c r="I234">
        <v>0</v>
      </c>
      <c r="J234">
        <v>0.41839999999999999</v>
      </c>
      <c r="K234">
        <v>-1.0343327551599999</v>
      </c>
    </row>
    <row r="235" spans="1:11" x14ac:dyDescent="0.3">
      <c r="A235" t="s">
        <v>309</v>
      </c>
      <c r="B235">
        <v>0</v>
      </c>
      <c r="C235">
        <v>590</v>
      </c>
      <c r="D235">
        <v>0</v>
      </c>
      <c r="E235">
        <v>0.126</v>
      </c>
      <c r="F235">
        <v>3.8219999999999999E-3</v>
      </c>
      <c r="G235">
        <v>0.46360000000000001</v>
      </c>
      <c r="H235">
        <v>1.958</v>
      </c>
      <c r="I235">
        <v>1.5429999999999999</v>
      </c>
      <c r="J235">
        <v>1.5429999999999999</v>
      </c>
      <c r="K235">
        <v>-1.0380974883</v>
      </c>
    </row>
    <row r="236" spans="1:11" x14ac:dyDescent="0.3">
      <c r="A236" t="s">
        <v>214</v>
      </c>
      <c r="B236">
        <v>0</v>
      </c>
      <c r="C236">
        <v>2139</v>
      </c>
      <c r="D236">
        <v>6.9379999999999997E-2</v>
      </c>
      <c r="E236">
        <v>0.60099999999999998</v>
      </c>
      <c r="F236">
        <v>0</v>
      </c>
      <c r="G236">
        <v>0.28039999999999998</v>
      </c>
      <c r="H236">
        <v>1.6439999999999999</v>
      </c>
      <c r="I236">
        <v>0</v>
      </c>
      <c r="J236">
        <v>0</v>
      </c>
      <c r="K236">
        <v>-1.0417262702000001</v>
      </c>
    </row>
    <row r="237" spans="1:11" x14ac:dyDescent="0.3">
      <c r="A237" t="s">
        <v>56</v>
      </c>
      <c r="B237">
        <v>1</v>
      </c>
      <c r="C237">
        <v>630</v>
      </c>
      <c r="D237">
        <v>1.311E-2</v>
      </c>
      <c r="E237">
        <v>3.3210000000000003E-2</v>
      </c>
      <c r="F237">
        <v>0</v>
      </c>
      <c r="G237">
        <v>3.32</v>
      </c>
      <c r="H237">
        <v>0.1399</v>
      </c>
      <c r="I237">
        <v>3.3410000000000002E-2</v>
      </c>
      <c r="J237">
        <v>0.4244</v>
      </c>
      <c r="K237">
        <v>-1.0418390781</v>
      </c>
    </row>
    <row r="238" spans="1:11" x14ac:dyDescent="0.3">
      <c r="A238" t="s">
        <v>125</v>
      </c>
      <c r="B238">
        <v>1</v>
      </c>
      <c r="C238">
        <v>278</v>
      </c>
      <c r="D238">
        <v>8.5569999999999993E-2</v>
      </c>
      <c r="E238">
        <v>7.9549999999999996E-2</v>
      </c>
      <c r="F238">
        <v>4.1549999999999998E-3</v>
      </c>
      <c r="G238">
        <v>2.9</v>
      </c>
      <c r="H238">
        <v>1.0469999999999999</v>
      </c>
      <c r="I238">
        <v>0</v>
      </c>
      <c r="J238">
        <v>0.502</v>
      </c>
      <c r="K238">
        <v>-1.0638412800499999</v>
      </c>
    </row>
    <row r="239" spans="1:11" x14ac:dyDescent="0.3">
      <c r="A239" t="s">
        <v>238</v>
      </c>
      <c r="B239">
        <v>0</v>
      </c>
      <c r="C239">
        <v>1604</v>
      </c>
      <c r="D239">
        <v>7.7770000000000001E-3</v>
      </c>
      <c r="E239">
        <v>5.849E-2</v>
      </c>
      <c r="F239">
        <v>0</v>
      </c>
      <c r="G239">
        <v>0.17460000000000001</v>
      </c>
      <c r="H239">
        <v>1.6319999999999999</v>
      </c>
      <c r="I239">
        <v>0.97909999999999997</v>
      </c>
      <c r="J239">
        <v>0</v>
      </c>
      <c r="K239">
        <v>-1.0655785652299998</v>
      </c>
    </row>
    <row r="240" spans="1:11" x14ac:dyDescent="0.3">
      <c r="A240" t="s">
        <v>268</v>
      </c>
      <c r="B240">
        <v>0</v>
      </c>
      <c r="C240">
        <v>921</v>
      </c>
      <c r="D240">
        <v>4.5589999999999999E-2</v>
      </c>
      <c r="E240">
        <v>0.33050000000000002</v>
      </c>
      <c r="F240">
        <v>0</v>
      </c>
      <c r="G240">
        <v>2.0059999999999998</v>
      </c>
      <c r="H240">
        <v>0.27479999999999999</v>
      </c>
      <c r="I240">
        <v>0</v>
      </c>
      <c r="J240">
        <v>0</v>
      </c>
      <c r="K240">
        <v>-1.0656793780999998</v>
      </c>
    </row>
    <row r="241" spans="1:11" x14ac:dyDescent="0.3">
      <c r="A241" t="s">
        <v>18</v>
      </c>
      <c r="B241">
        <v>1</v>
      </c>
      <c r="C241">
        <v>1718</v>
      </c>
      <c r="D241">
        <v>7.1959999999999996E-2</v>
      </c>
      <c r="E241">
        <v>0.54269999999999996</v>
      </c>
      <c r="F241">
        <v>2.7339999999999999E-3</v>
      </c>
      <c r="G241">
        <v>1.48</v>
      </c>
      <c r="H241">
        <v>0.15060000000000001</v>
      </c>
      <c r="I241">
        <v>0</v>
      </c>
      <c r="J241">
        <v>0</v>
      </c>
      <c r="K241">
        <v>-1.0661525214999998</v>
      </c>
    </row>
    <row r="242" spans="1:11" x14ac:dyDescent="0.3">
      <c r="A242" t="s">
        <v>46</v>
      </c>
      <c r="B242">
        <v>1</v>
      </c>
      <c r="C242">
        <v>719</v>
      </c>
      <c r="D242">
        <v>0</v>
      </c>
      <c r="E242">
        <v>0</v>
      </c>
      <c r="F242">
        <v>2.2499999999999999E-2</v>
      </c>
      <c r="G242">
        <v>2.9220000000000002</v>
      </c>
      <c r="H242">
        <v>0.5504</v>
      </c>
      <c r="I242">
        <v>0</v>
      </c>
      <c r="J242">
        <v>0</v>
      </c>
      <c r="K242">
        <v>-1.0750204770000003</v>
      </c>
    </row>
    <row r="243" spans="1:11" x14ac:dyDescent="0.3">
      <c r="A243" t="s">
        <v>35</v>
      </c>
      <c r="B243">
        <v>1</v>
      </c>
      <c r="C243">
        <v>941</v>
      </c>
      <c r="D243">
        <v>0</v>
      </c>
      <c r="E243">
        <v>0.60429999999999995</v>
      </c>
      <c r="F243">
        <v>0</v>
      </c>
      <c r="G243">
        <v>0.498</v>
      </c>
      <c r="H243">
        <v>1.355</v>
      </c>
      <c r="I243">
        <v>0</v>
      </c>
      <c r="J243">
        <v>0</v>
      </c>
      <c r="K243">
        <v>-1.07532399</v>
      </c>
    </row>
    <row r="244" spans="1:11" x14ac:dyDescent="0.3">
      <c r="A244" t="s">
        <v>52</v>
      </c>
      <c r="B244">
        <v>1</v>
      </c>
      <c r="C244">
        <v>680</v>
      </c>
      <c r="D244">
        <v>0</v>
      </c>
      <c r="E244">
        <v>0.71860000000000002</v>
      </c>
      <c r="F244">
        <v>0</v>
      </c>
      <c r="G244">
        <v>0.47470000000000001</v>
      </c>
      <c r="H244">
        <v>0.7157</v>
      </c>
      <c r="I244">
        <v>4.6109999999999998E-2</v>
      </c>
      <c r="J244">
        <v>0</v>
      </c>
      <c r="K244">
        <v>-1.0760267772000001</v>
      </c>
    </row>
    <row r="245" spans="1:11" x14ac:dyDescent="0.3">
      <c r="A245" t="s">
        <v>133</v>
      </c>
      <c r="B245">
        <v>1</v>
      </c>
      <c r="C245">
        <v>258</v>
      </c>
      <c r="D245">
        <v>1.4970000000000001E-2</v>
      </c>
      <c r="E245">
        <v>0.40960000000000002</v>
      </c>
      <c r="F245">
        <v>0.10299999999999999</v>
      </c>
      <c r="G245">
        <v>0.22700000000000001</v>
      </c>
      <c r="H245">
        <v>3.1419999999999999</v>
      </c>
      <c r="I245">
        <v>0.1234</v>
      </c>
      <c r="J245">
        <v>0</v>
      </c>
      <c r="K245">
        <v>-1.0777771183</v>
      </c>
    </row>
    <row r="246" spans="1:11" x14ac:dyDescent="0.3">
      <c r="A246" t="s">
        <v>29</v>
      </c>
      <c r="B246">
        <v>1</v>
      </c>
      <c r="C246">
        <v>1036</v>
      </c>
      <c r="D246">
        <v>0.14410000000000001</v>
      </c>
      <c r="E246">
        <v>0.20250000000000001</v>
      </c>
      <c r="F246">
        <v>4.9090000000000002E-3</v>
      </c>
      <c r="G246">
        <v>1.1519999999999999</v>
      </c>
      <c r="H246">
        <v>2.3319999999999999</v>
      </c>
      <c r="I246">
        <v>4.7809999999999998E-2</v>
      </c>
      <c r="J246">
        <v>0</v>
      </c>
      <c r="K246">
        <v>-1.0799509190499998</v>
      </c>
    </row>
    <row r="247" spans="1:11" x14ac:dyDescent="0.3">
      <c r="A247" t="s">
        <v>288</v>
      </c>
      <c r="B247">
        <v>0</v>
      </c>
      <c r="C247">
        <v>773</v>
      </c>
      <c r="D247">
        <v>1.52E-2</v>
      </c>
      <c r="E247">
        <v>0.51829999999999998</v>
      </c>
      <c r="F247">
        <v>3.96E-3</v>
      </c>
      <c r="G247">
        <v>0.47799999999999998</v>
      </c>
      <c r="H247">
        <v>1.76</v>
      </c>
      <c r="I247">
        <v>3.8690000000000002E-2</v>
      </c>
      <c r="J247">
        <v>0</v>
      </c>
      <c r="K247">
        <v>-1.0807553837999999</v>
      </c>
    </row>
    <row r="248" spans="1:11" x14ac:dyDescent="0.3">
      <c r="A248" t="s">
        <v>284</v>
      </c>
      <c r="B248">
        <v>0</v>
      </c>
      <c r="C248">
        <v>799</v>
      </c>
      <c r="D248">
        <v>5.0389999999999997E-2</v>
      </c>
      <c r="E248">
        <v>0.14510000000000001</v>
      </c>
      <c r="F248">
        <v>0</v>
      </c>
      <c r="G248">
        <v>1.833</v>
      </c>
      <c r="H248">
        <v>1.5209999999999999</v>
      </c>
      <c r="I248">
        <v>0</v>
      </c>
      <c r="J248">
        <v>0</v>
      </c>
      <c r="K248">
        <v>-1.0821963161000001</v>
      </c>
    </row>
    <row r="249" spans="1:11" x14ac:dyDescent="0.3">
      <c r="A249" t="s">
        <v>94</v>
      </c>
      <c r="B249">
        <v>1</v>
      </c>
      <c r="C249">
        <v>418</v>
      </c>
      <c r="D249">
        <v>1.9890000000000001E-2</v>
      </c>
      <c r="E249">
        <v>3.3669999999999999E-2</v>
      </c>
      <c r="F249">
        <v>0.17599999999999999</v>
      </c>
      <c r="G249">
        <v>4.3049999999999997</v>
      </c>
      <c r="H249">
        <v>0.16189999999999999</v>
      </c>
      <c r="I249">
        <v>0</v>
      </c>
      <c r="J249">
        <v>0.4294</v>
      </c>
      <c r="K249">
        <v>-1.0844980721000002</v>
      </c>
    </row>
    <row r="250" spans="1:11" x14ac:dyDescent="0.3">
      <c r="A250" t="s">
        <v>185</v>
      </c>
      <c r="B250">
        <v>1</v>
      </c>
      <c r="C250">
        <v>57</v>
      </c>
      <c r="D250">
        <v>8.0689999999999998E-3</v>
      </c>
      <c r="E250">
        <v>0.70450000000000002</v>
      </c>
      <c r="F250">
        <v>0</v>
      </c>
      <c r="G250">
        <v>0.9042</v>
      </c>
      <c r="H250">
        <v>0.30780000000000002</v>
      </c>
      <c r="I250">
        <v>0</v>
      </c>
      <c r="J250">
        <v>0</v>
      </c>
      <c r="K250">
        <v>-1.0901289943100001</v>
      </c>
    </row>
    <row r="251" spans="1:11" x14ac:dyDescent="0.3">
      <c r="A251" t="s">
        <v>34</v>
      </c>
      <c r="B251">
        <v>1</v>
      </c>
      <c r="C251">
        <v>949</v>
      </c>
      <c r="D251">
        <v>1.8499999999999999E-2</v>
      </c>
      <c r="E251">
        <v>0.51419999999999999</v>
      </c>
      <c r="F251">
        <v>6.4320000000000002E-3</v>
      </c>
      <c r="G251">
        <v>0.45150000000000001</v>
      </c>
      <c r="H251">
        <v>0.97799999999999998</v>
      </c>
      <c r="I251">
        <v>0.61370000000000002</v>
      </c>
      <c r="J251">
        <v>0.4032</v>
      </c>
      <c r="K251">
        <v>-1.0903070478000001</v>
      </c>
    </row>
    <row r="252" spans="1:11" x14ac:dyDescent="0.3">
      <c r="A252" t="s">
        <v>391</v>
      </c>
      <c r="B252">
        <v>0</v>
      </c>
      <c r="C252">
        <v>189</v>
      </c>
      <c r="D252">
        <v>7.467E-2</v>
      </c>
      <c r="E252">
        <v>0.34599999999999997</v>
      </c>
      <c r="F252">
        <v>0</v>
      </c>
      <c r="G252">
        <v>0.42980000000000002</v>
      </c>
      <c r="H252">
        <v>2.6829999999999998</v>
      </c>
      <c r="I252">
        <v>6.4119999999999996E-2</v>
      </c>
      <c r="J252">
        <v>0</v>
      </c>
      <c r="K252">
        <v>-1.0916648476999999</v>
      </c>
    </row>
    <row r="253" spans="1:11" x14ac:dyDescent="0.3">
      <c r="A253" t="s">
        <v>164</v>
      </c>
      <c r="B253">
        <v>1</v>
      </c>
      <c r="C253">
        <v>146</v>
      </c>
      <c r="D253">
        <v>1.1050000000000001E-2</v>
      </c>
      <c r="E253">
        <v>0.29349999999999998</v>
      </c>
      <c r="F253">
        <v>5.7489999999999998E-3</v>
      </c>
      <c r="G253">
        <v>0.75619999999999998</v>
      </c>
      <c r="H253">
        <v>1.5209999999999999</v>
      </c>
      <c r="I253">
        <v>0.59760000000000002</v>
      </c>
      <c r="J253">
        <v>0.36530000000000001</v>
      </c>
      <c r="K253">
        <v>-1.0922616963500003</v>
      </c>
    </row>
    <row r="254" spans="1:11" x14ac:dyDescent="0.3">
      <c r="A254" t="s">
        <v>414</v>
      </c>
      <c r="B254">
        <v>0</v>
      </c>
      <c r="C254">
        <v>15</v>
      </c>
      <c r="D254">
        <v>8.0309999999999999E-3</v>
      </c>
      <c r="E254">
        <v>4.052E-2</v>
      </c>
      <c r="F254">
        <v>4.1749999999999999E-3</v>
      </c>
      <c r="G254">
        <v>0.91900000000000004</v>
      </c>
      <c r="H254">
        <v>3.5449999999999999</v>
      </c>
      <c r="I254">
        <v>0</v>
      </c>
      <c r="J254">
        <v>0</v>
      </c>
      <c r="K254">
        <v>-1.1012285934400001</v>
      </c>
    </row>
    <row r="255" spans="1:11" x14ac:dyDescent="0.3">
      <c r="A255" t="s">
        <v>389</v>
      </c>
      <c r="B255">
        <v>0</v>
      </c>
      <c r="C255">
        <v>276</v>
      </c>
      <c r="D255">
        <v>0</v>
      </c>
      <c r="E255">
        <v>1.899E-2</v>
      </c>
      <c r="F255">
        <v>1.944E-3</v>
      </c>
      <c r="G255">
        <v>2.6120000000000001</v>
      </c>
      <c r="H255">
        <v>0.92910000000000004</v>
      </c>
      <c r="I255">
        <v>0</v>
      </c>
      <c r="J255">
        <v>0</v>
      </c>
      <c r="K255">
        <v>-1.1017755306000001</v>
      </c>
    </row>
    <row r="256" spans="1:11" x14ac:dyDescent="0.3">
      <c r="A256" t="s">
        <v>231</v>
      </c>
      <c r="B256">
        <v>0</v>
      </c>
      <c r="C256">
        <v>1792</v>
      </c>
      <c r="D256">
        <v>3.594E-2</v>
      </c>
      <c r="E256">
        <v>0.1245</v>
      </c>
      <c r="F256">
        <v>0</v>
      </c>
      <c r="G256">
        <v>2.7610000000000001</v>
      </c>
      <c r="H256">
        <v>0.26619999999999999</v>
      </c>
      <c r="I256">
        <v>0</v>
      </c>
      <c r="J256">
        <v>0</v>
      </c>
      <c r="K256">
        <v>-1.1124202866000001</v>
      </c>
    </row>
    <row r="257" spans="1:11" x14ac:dyDescent="0.3">
      <c r="A257" t="s">
        <v>333</v>
      </c>
      <c r="B257">
        <v>0</v>
      </c>
      <c r="C257">
        <v>495</v>
      </c>
      <c r="D257">
        <v>1.2800000000000001E-2</v>
      </c>
      <c r="E257">
        <v>0.28210000000000002</v>
      </c>
      <c r="F257">
        <v>3.333E-3</v>
      </c>
      <c r="G257">
        <v>1.673</v>
      </c>
      <c r="H257">
        <v>2.012</v>
      </c>
      <c r="I257">
        <v>0</v>
      </c>
      <c r="J257">
        <v>0.41560000000000002</v>
      </c>
      <c r="K257">
        <v>-1.1138421154500002</v>
      </c>
    </row>
    <row r="258" spans="1:11" x14ac:dyDescent="0.3">
      <c r="A258" t="s">
        <v>337</v>
      </c>
      <c r="B258">
        <v>0</v>
      </c>
      <c r="C258">
        <v>484</v>
      </c>
      <c r="D258">
        <v>1.4950000000000001</v>
      </c>
      <c r="E258">
        <v>5.0990000000000001E-2</v>
      </c>
      <c r="F258">
        <v>0</v>
      </c>
      <c r="G258">
        <v>3.665</v>
      </c>
      <c r="H258">
        <v>0.96289999999999998</v>
      </c>
      <c r="I258">
        <v>0</v>
      </c>
      <c r="J258">
        <v>0</v>
      </c>
      <c r="K258">
        <v>-1.1151203949999999</v>
      </c>
    </row>
    <row r="259" spans="1:11" x14ac:dyDescent="0.3">
      <c r="A259" t="s">
        <v>242</v>
      </c>
      <c r="B259">
        <v>0</v>
      </c>
      <c r="C259">
        <v>1538</v>
      </c>
      <c r="D259">
        <v>8.0180000000000008E-3</v>
      </c>
      <c r="E259">
        <v>0.37690000000000001</v>
      </c>
      <c r="F259">
        <v>0</v>
      </c>
      <c r="G259">
        <v>7.671E-2</v>
      </c>
      <c r="H259">
        <v>1.349</v>
      </c>
      <c r="I259">
        <v>1.2470000000000001</v>
      </c>
      <c r="J259">
        <v>0.87590000000000001</v>
      </c>
      <c r="K259">
        <v>-1.1173266414200003</v>
      </c>
    </row>
    <row r="260" spans="1:11" x14ac:dyDescent="0.3">
      <c r="A260" t="s">
        <v>42</v>
      </c>
      <c r="B260">
        <v>1</v>
      </c>
      <c r="C260">
        <v>795</v>
      </c>
      <c r="D260">
        <v>0.66720000000000002</v>
      </c>
      <c r="E260">
        <v>0.1096</v>
      </c>
      <c r="F260">
        <v>0</v>
      </c>
      <c r="G260">
        <v>0.39169999999999999</v>
      </c>
      <c r="H260">
        <v>0.96060000000000001</v>
      </c>
      <c r="I260">
        <v>1.3720000000000001</v>
      </c>
      <c r="J260">
        <v>0</v>
      </c>
      <c r="K260">
        <v>-1.1184195080000001</v>
      </c>
    </row>
    <row r="261" spans="1:11" x14ac:dyDescent="0.3">
      <c r="A261" t="s">
        <v>317</v>
      </c>
      <c r="B261">
        <v>0</v>
      </c>
      <c r="C261">
        <v>572</v>
      </c>
      <c r="D261">
        <v>0.17280000000000001</v>
      </c>
      <c r="E261">
        <v>0.63519999999999999</v>
      </c>
      <c r="F261">
        <v>1.055E-2</v>
      </c>
      <c r="G261">
        <v>2.9140000000000001</v>
      </c>
      <c r="H261">
        <v>1.077</v>
      </c>
      <c r="I261">
        <v>3.449E-2</v>
      </c>
      <c r="J261">
        <v>1.796</v>
      </c>
      <c r="K261">
        <v>-1.1228497273000002</v>
      </c>
    </row>
    <row r="262" spans="1:11" x14ac:dyDescent="0.3">
      <c r="A262" t="s">
        <v>318</v>
      </c>
      <c r="B262">
        <v>0</v>
      </c>
      <c r="C262">
        <v>572</v>
      </c>
      <c r="D262">
        <v>8.1049999999999994E-3</v>
      </c>
      <c r="E262">
        <v>0.6421</v>
      </c>
      <c r="F262">
        <v>0</v>
      </c>
      <c r="G262">
        <v>0.61939999999999995</v>
      </c>
      <c r="H262">
        <v>1.222</v>
      </c>
      <c r="I262">
        <v>0</v>
      </c>
      <c r="J262">
        <v>0</v>
      </c>
      <c r="K262">
        <v>-1.1246879079499998</v>
      </c>
    </row>
    <row r="263" spans="1:11" x14ac:dyDescent="0.3">
      <c r="A263" t="s">
        <v>95</v>
      </c>
      <c r="B263">
        <v>1</v>
      </c>
      <c r="C263">
        <v>415</v>
      </c>
      <c r="D263">
        <v>0.15290000000000001</v>
      </c>
      <c r="E263">
        <v>2.1499999999999998E-2</v>
      </c>
      <c r="F263">
        <v>0.17810000000000001</v>
      </c>
      <c r="G263">
        <v>0.66449999999999998</v>
      </c>
      <c r="H263">
        <v>4.1379999999999999</v>
      </c>
      <c r="I263">
        <v>0.50890000000000002</v>
      </c>
      <c r="J263">
        <v>0</v>
      </c>
      <c r="K263">
        <v>-1.1267671039999998</v>
      </c>
    </row>
    <row r="264" spans="1:11" x14ac:dyDescent="0.3">
      <c r="A264" t="s">
        <v>203</v>
      </c>
      <c r="B264">
        <v>0</v>
      </c>
      <c r="C264">
        <v>2790</v>
      </c>
      <c r="D264">
        <v>1.9220000000000001E-2</v>
      </c>
      <c r="E264">
        <v>0.28289999999999998</v>
      </c>
      <c r="F264">
        <v>0</v>
      </c>
      <c r="G264">
        <v>1.232</v>
      </c>
      <c r="H264">
        <v>1.077</v>
      </c>
      <c r="I264">
        <v>0.32469999999999999</v>
      </c>
      <c r="J264">
        <v>0</v>
      </c>
      <c r="K264">
        <v>-1.1312493718000001</v>
      </c>
    </row>
    <row r="265" spans="1:11" x14ac:dyDescent="0.3">
      <c r="A265" t="s">
        <v>217</v>
      </c>
      <c r="B265">
        <v>0</v>
      </c>
      <c r="C265">
        <v>2044</v>
      </c>
      <c r="D265">
        <v>8.2909999999999998E-2</v>
      </c>
      <c r="E265">
        <v>0.69269999999999998</v>
      </c>
      <c r="F265">
        <v>3.6879999999999999E-3</v>
      </c>
      <c r="G265">
        <v>0.2039</v>
      </c>
      <c r="H265">
        <v>1.089</v>
      </c>
      <c r="I265">
        <v>0.26600000000000001</v>
      </c>
      <c r="J265">
        <v>0</v>
      </c>
      <c r="K265">
        <v>-1.1448825941</v>
      </c>
    </row>
    <row r="266" spans="1:11" x14ac:dyDescent="0.3">
      <c r="A266" t="s">
        <v>160</v>
      </c>
      <c r="B266">
        <v>1</v>
      </c>
      <c r="C266">
        <v>163</v>
      </c>
      <c r="D266">
        <v>4.2130000000000001E-2</v>
      </c>
      <c r="E266">
        <v>0.76500000000000001</v>
      </c>
      <c r="F266">
        <v>7.0400000000000004E-2</v>
      </c>
      <c r="G266">
        <v>0.70720000000000005</v>
      </c>
      <c r="H266">
        <v>0.86909999999999998</v>
      </c>
      <c r="I266">
        <v>0.10580000000000001</v>
      </c>
      <c r="J266">
        <v>0</v>
      </c>
      <c r="K266">
        <v>-1.1516525997</v>
      </c>
    </row>
    <row r="267" spans="1:11" x14ac:dyDescent="0.3">
      <c r="A267" t="s">
        <v>31</v>
      </c>
      <c r="B267">
        <v>1</v>
      </c>
      <c r="C267">
        <v>1005</v>
      </c>
      <c r="D267">
        <v>3.1399999999999997E-2</v>
      </c>
      <c r="E267">
        <v>0.26550000000000001</v>
      </c>
      <c r="F267">
        <v>0.18820000000000001</v>
      </c>
      <c r="G267">
        <v>3.1989999999999998</v>
      </c>
      <c r="H267">
        <v>0.35039999999999999</v>
      </c>
      <c r="I267">
        <v>3.2219999999999999E-2</v>
      </c>
      <c r="J267">
        <v>0</v>
      </c>
      <c r="K267">
        <v>-1.1523009363999999</v>
      </c>
    </row>
    <row r="268" spans="1:11" x14ac:dyDescent="0.3">
      <c r="A268" t="s">
        <v>112</v>
      </c>
      <c r="B268">
        <v>1</v>
      </c>
      <c r="C268">
        <v>356</v>
      </c>
      <c r="D268">
        <v>6.744E-3</v>
      </c>
      <c r="E268">
        <v>0.23799999999999999</v>
      </c>
      <c r="F268">
        <v>0</v>
      </c>
      <c r="G268">
        <v>3.077</v>
      </c>
      <c r="H268">
        <v>0.1772</v>
      </c>
      <c r="I268">
        <v>0</v>
      </c>
      <c r="J268">
        <v>0.43409999999999999</v>
      </c>
      <c r="K268">
        <v>-1.1537419575599999</v>
      </c>
    </row>
    <row r="269" spans="1:11" x14ac:dyDescent="0.3">
      <c r="A269" t="s">
        <v>126</v>
      </c>
      <c r="B269">
        <v>1</v>
      </c>
      <c r="C269">
        <v>274</v>
      </c>
      <c r="D269">
        <v>7.2659999999999999E-3</v>
      </c>
      <c r="E269">
        <v>0.33069999999999999</v>
      </c>
      <c r="F269">
        <v>0</v>
      </c>
      <c r="G269">
        <v>2.38</v>
      </c>
      <c r="H269">
        <v>7.1360000000000007E-2</v>
      </c>
      <c r="I269">
        <v>0</v>
      </c>
      <c r="J269">
        <v>0</v>
      </c>
      <c r="K269">
        <v>-1.1594429021399999</v>
      </c>
    </row>
    <row r="270" spans="1:11" x14ac:dyDescent="0.3">
      <c r="A270" t="s">
        <v>261</v>
      </c>
      <c r="B270">
        <v>0</v>
      </c>
      <c r="C270">
        <v>1090</v>
      </c>
      <c r="D270">
        <v>0</v>
      </c>
      <c r="E270">
        <v>0.54920000000000002</v>
      </c>
      <c r="F270">
        <v>0</v>
      </c>
      <c r="G270">
        <v>1.2769999999999999</v>
      </c>
      <c r="H270">
        <v>0.77569999999999995</v>
      </c>
      <c r="I270">
        <v>0</v>
      </c>
      <c r="J270">
        <v>0</v>
      </c>
      <c r="K270">
        <v>-1.160068941</v>
      </c>
    </row>
    <row r="271" spans="1:11" x14ac:dyDescent="0.3">
      <c r="A271" t="s">
        <v>25</v>
      </c>
      <c r="B271">
        <v>1</v>
      </c>
      <c r="C271">
        <v>1270</v>
      </c>
      <c r="D271">
        <v>1.7080000000000001E-2</v>
      </c>
      <c r="E271">
        <v>0.14580000000000001</v>
      </c>
      <c r="F271">
        <v>4.4539999999999996E-3</v>
      </c>
      <c r="G271">
        <v>2.9060000000000001</v>
      </c>
      <c r="H271">
        <v>0.17150000000000001</v>
      </c>
      <c r="I271">
        <v>0</v>
      </c>
      <c r="J271">
        <v>0</v>
      </c>
      <c r="K271">
        <v>-1.1611998653000002</v>
      </c>
    </row>
    <row r="272" spans="1:11" x14ac:dyDescent="0.3">
      <c r="A272" t="s">
        <v>373</v>
      </c>
      <c r="B272">
        <v>0</v>
      </c>
      <c r="C272">
        <v>370</v>
      </c>
      <c r="D272">
        <v>1.298E-2</v>
      </c>
      <c r="E272">
        <v>1.0349999999999999</v>
      </c>
      <c r="F272">
        <v>0</v>
      </c>
      <c r="G272">
        <v>0.30349999999999999</v>
      </c>
      <c r="H272">
        <v>0.3589</v>
      </c>
      <c r="I272">
        <v>0.15840000000000001</v>
      </c>
      <c r="J272">
        <v>0.42080000000000001</v>
      </c>
      <c r="K272">
        <v>-1.1650958452000002</v>
      </c>
    </row>
    <row r="273" spans="1:11" x14ac:dyDescent="0.3">
      <c r="A273" t="s">
        <v>246</v>
      </c>
      <c r="B273">
        <v>0</v>
      </c>
      <c r="C273">
        <v>1455</v>
      </c>
      <c r="D273">
        <v>7.4499999999999997E-2</v>
      </c>
      <c r="E273">
        <v>0.93330000000000002</v>
      </c>
      <c r="F273">
        <v>0</v>
      </c>
      <c r="G273">
        <v>0.33689999999999998</v>
      </c>
      <c r="H273">
        <v>0.60029999999999994</v>
      </c>
      <c r="I273">
        <v>0</v>
      </c>
      <c r="J273">
        <v>0</v>
      </c>
      <c r="K273">
        <v>-1.1762831680000001</v>
      </c>
    </row>
    <row r="274" spans="1:11" x14ac:dyDescent="0.3">
      <c r="A274" t="s">
        <v>281</v>
      </c>
      <c r="B274">
        <v>0</v>
      </c>
      <c r="C274">
        <v>820</v>
      </c>
      <c r="D274">
        <v>5.9740000000000001E-2</v>
      </c>
      <c r="E274">
        <v>0.44590000000000002</v>
      </c>
      <c r="F274">
        <v>2.2599999999999999E-3</v>
      </c>
      <c r="G274">
        <v>0.36449999999999999</v>
      </c>
      <c r="H274">
        <v>0.76339999999999997</v>
      </c>
      <c r="I274">
        <v>0.75029999999999997</v>
      </c>
      <c r="J274">
        <v>0</v>
      </c>
      <c r="K274">
        <v>-1.1831371896</v>
      </c>
    </row>
    <row r="275" spans="1:11" x14ac:dyDescent="0.3">
      <c r="A275" t="s">
        <v>367</v>
      </c>
      <c r="B275">
        <v>0</v>
      </c>
      <c r="C275">
        <v>379</v>
      </c>
      <c r="D275">
        <v>0</v>
      </c>
      <c r="E275">
        <v>0.58930000000000005</v>
      </c>
      <c r="F275">
        <v>0</v>
      </c>
      <c r="G275">
        <v>0.69169999999999998</v>
      </c>
      <c r="H275">
        <v>1.0389999999999999</v>
      </c>
      <c r="I275">
        <v>0.21149999999999999</v>
      </c>
      <c r="J275">
        <v>0</v>
      </c>
      <c r="K275">
        <v>-1.1880818820000003</v>
      </c>
    </row>
    <row r="276" spans="1:11" x14ac:dyDescent="0.3">
      <c r="A276" t="s">
        <v>224</v>
      </c>
      <c r="B276">
        <v>0</v>
      </c>
      <c r="C276">
        <v>1949</v>
      </c>
      <c r="D276">
        <v>7.1850000000000004E-3</v>
      </c>
      <c r="E276">
        <v>0.10630000000000001</v>
      </c>
      <c r="F276">
        <v>0</v>
      </c>
      <c r="G276">
        <v>2.9430000000000001</v>
      </c>
      <c r="H276">
        <v>0.39779999999999999</v>
      </c>
      <c r="I276">
        <v>0</v>
      </c>
      <c r="J276">
        <v>0</v>
      </c>
      <c r="K276">
        <v>-1.1911746271500001</v>
      </c>
    </row>
    <row r="277" spans="1:11" x14ac:dyDescent="0.3">
      <c r="A277" t="s">
        <v>232</v>
      </c>
      <c r="B277">
        <v>0</v>
      </c>
      <c r="C277">
        <v>1761</v>
      </c>
      <c r="D277">
        <v>0.1008</v>
      </c>
      <c r="E277">
        <v>9.3759999999999996E-2</v>
      </c>
      <c r="F277">
        <v>0</v>
      </c>
      <c r="G277">
        <v>2.6920000000000002</v>
      </c>
      <c r="H277">
        <v>0.97209999999999996</v>
      </c>
      <c r="I277">
        <v>0</v>
      </c>
      <c r="J277">
        <v>0</v>
      </c>
      <c r="K277">
        <v>-1.1913823170000002</v>
      </c>
    </row>
    <row r="278" spans="1:11" x14ac:dyDescent="0.3">
      <c r="A278" t="s">
        <v>325</v>
      </c>
      <c r="B278">
        <v>0</v>
      </c>
      <c r="C278">
        <v>536</v>
      </c>
      <c r="D278">
        <v>2.409E-2</v>
      </c>
      <c r="E278">
        <v>0.18579999999999999</v>
      </c>
      <c r="F278">
        <v>0</v>
      </c>
      <c r="G278">
        <v>2.8220000000000001</v>
      </c>
      <c r="H278">
        <v>0.27989999999999998</v>
      </c>
      <c r="I278">
        <v>0</v>
      </c>
      <c r="J278">
        <v>0</v>
      </c>
      <c r="K278">
        <v>-1.2017309961000002</v>
      </c>
    </row>
    <row r="279" spans="1:11" x14ac:dyDescent="0.3">
      <c r="A279" t="s">
        <v>304</v>
      </c>
      <c r="B279">
        <v>0</v>
      </c>
      <c r="C279">
        <v>636</v>
      </c>
      <c r="D279">
        <v>0</v>
      </c>
      <c r="E279">
        <v>5.4440000000000002E-2</v>
      </c>
      <c r="F279">
        <v>0</v>
      </c>
      <c r="G279">
        <v>2.774</v>
      </c>
      <c r="H279">
        <v>0.97399999999999998</v>
      </c>
      <c r="I279">
        <v>0.30120000000000002</v>
      </c>
      <c r="J279">
        <v>0.46100000000000002</v>
      </c>
      <c r="K279">
        <v>-1.209238502</v>
      </c>
    </row>
    <row r="280" spans="1:11" x14ac:dyDescent="0.3">
      <c r="A280" t="s">
        <v>233</v>
      </c>
      <c r="B280">
        <v>0</v>
      </c>
      <c r="C280">
        <v>1714</v>
      </c>
      <c r="D280">
        <v>0</v>
      </c>
      <c r="E280">
        <v>0.44019999999999998</v>
      </c>
      <c r="F280">
        <v>1.098E-2</v>
      </c>
      <c r="G280">
        <v>1.4379999999999999</v>
      </c>
      <c r="H280">
        <v>1.3520000000000001</v>
      </c>
      <c r="I280">
        <v>0</v>
      </c>
      <c r="J280">
        <v>0</v>
      </c>
      <c r="K280">
        <v>-1.2093626369999999</v>
      </c>
    </row>
    <row r="281" spans="1:11" x14ac:dyDescent="0.3">
      <c r="A281" t="s">
        <v>241</v>
      </c>
      <c r="B281">
        <v>0</v>
      </c>
      <c r="C281">
        <v>1542</v>
      </c>
      <c r="D281">
        <v>2.75E-2</v>
      </c>
      <c r="E281">
        <v>0.41560000000000002</v>
      </c>
      <c r="F281">
        <v>5.7540000000000004E-3</v>
      </c>
      <c r="G281">
        <v>1.28</v>
      </c>
      <c r="H281">
        <v>1.762</v>
      </c>
      <c r="I281">
        <v>0</v>
      </c>
      <c r="J281">
        <v>0</v>
      </c>
      <c r="K281">
        <v>-1.2190194911000001</v>
      </c>
    </row>
    <row r="282" spans="1:11" x14ac:dyDescent="0.3">
      <c r="A282" t="s">
        <v>335</v>
      </c>
      <c r="B282">
        <v>0</v>
      </c>
      <c r="C282">
        <v>491</v>
      </c>
      <c r="D282">
        <v>4.4069999999999998E-2</v>
      </c>
      <c r="E282">
        <v>8.0740000000000006E-2</v>
      </c>
      <c r="F282">
        <v>0</v>
      </c>
      <c r="G282">
        <v>2.7930000000000001</v>
      </c>
      <c r="H282">
        <v>0.95430000000000004</v>
      </c>
      <c r="I282">
        <v>0</v>
      </c>
      <c r="J282">
        <v>0</v>
      </c>
      <c r="K282">
        <v>-1.2232883163000001</v>
      </c>
    </row>
    <row r="283" spans="1:11" x14ac:dyDescent="0.3">
      <c r="A283" t="s">
        <v>209</v>
      </c>
      <c r="B283">
        <v>0</v>
      </c>
      <c r="C283">
        <v>2352</v>
      </c>
      <c r="D283">
        <v>0.27179999999999999</v>
      </c>
      <c r="E283">
        <v>0.51249999999999996</v>
      </c>
      <c r="F283">
        <v>5.0010000000000002E-3</v>
      </c>
      <c r="G283">
        <v>0.6169</v>
      </c>
      <c r="H283">
        <v>2.7360000000000002</v>
      </c>
      <c r="I283">
        <v>0</v>
      </c>
      <c r="J283">
        <v>0</v>
      </c>
      <c r="K283">
        <v>-1.23841991565</v>
      </c>
    </row>
    <row r="284" spans="1:11" x14ac:dyDescent="0.3">
      <c r="A284" t="s">
        <v>210</v>
      </c>
      <c r="B284">
        <v>0</v>
      </c>
      <c r="C284">
        <v>2330</v>
      </c>
      <c r="D284">
        <v>0</v>
      </c>
      <c r="E284">
        <v>0.46350000000000002</v>
      </c>
      <c r="F284">
        <v>0</v>
      </c>
      <c r="G284">
        <v>1.6839999999999999</v>
      </c>
      <c r="H284">
        <v>0.83169999999999999</v>
      </c>
      <c r="I284">
        <v>3.1989999999999998E-2</v>
      </c>
      <c r="J284">
        <v>0</v>
      </c>
      <c r="K284">
        <v>-1.2423571088000001</v>
      </c>
    </row>
    <row r="285" spans="1:11" x14ac:dyDescent="0.3">
      <c r="A285" t="s">
        <v>286</v>
      </c>
      <c r="B285">
        <v>0</v>
      </c>
      <c r="C285">
        <v>789</v>
      </c>
      <c r="D285">
        <v>8.5580000000000003E-2</v>
      </c>
      <c r="E285">
        <v>6.4689999999999998E-2</v>
      </c>
      <c r="F285">
        <v>0</v>
      </c>
      <c r="G285">
        <v>3.4140000000000001</v>
      </c>
      <c r="H285">
        <v>0.1895</v>
      </c>
      <c r="I285">
        <v>0</v>
      </c>
      <c r="J285">
        <v>0</v>
      </c>
      <c r="K285">
        <v>-1.2439206272000003</v>
      </c>
    </row>
    <row r="286" spans="1:11" x14ac:dyDescent="0.3">
      <c r="A286" t="s">
        <v>327</v>
      </c>
      <c r="B286">
        <v>0</v>
      </c>
      <c r="C286">
        <v>524</v>
      </c>
      <c r="D286">
        <v>0.16259999999999999</v>
      </c>
      <c r="E286">
        <v>0.25369999999999998</v>
      </c>
      <c r="F286">
        <v>2.7949999999999999E-2</v>
      </c>
      <c r="G286">
        <v>0.2762</v>
      </c>
      <c r="H286">
        <v>4.3239999999999998</v>
      </c>
      <c r="I286">
        <v>9.0149999999999994E-2</v>
      </c>
      <c r="J286">
        <v>0</v>
      </c>
      <c r="K286">
        <v>-1.2451659265000001</v>
      </c>
    </row>
    <row r="287" spans="1:11" x14ac:dyDescent="0.3">
      <c r="A287" t="s">
        <v>190</v>
      </c>
      <c r="B287">
        <v>0</v>
      </c>
      <c r="C287">
        <v>5050</v>
      </c>
      <c r="D287">
        <v>3.4729999999999997E-2</v>
      </c>
      <c r="E287">
        <v>8.6999999999999994E-2</v>
      </c>
      <c r="F287">
        <v>0</v>
      </c>
      <c r="G287">
        <v>1.944</v>
      </c>
      <c r="H287">
        <v>2.0009999999999999</v>
      </c>
      <c r="I287">
        <v>0.1293</v>
      </c>
      <c r="J287">
        <v>0</v>
      </c>
      <c r="K287">
        <v>-1.2463106986999999</v>
      </c>
    </row>
    <row r="288" spans="1:11" x14ac:dyDescent="0.3">
      <c r="A288" t="s">
        <v>348</v>
      </c>
      <c r="B288">
        <v>0</v>
      </c>
      <c r="C288">
        <v>457</v>
      </c>
      <c r="D288">
        <v>9.0460000000000002E-3</v>
      </c>
      <c r="E288">
        <v>0.67249999999999999</v>
      </c>
      <c r="F288">
        <v>8.6849999999999997E-2</v>
      </c>
      <c r="G288">
        <v>0.48149999999999998</v>
      </c>
      <c r="H288">
        <v>2.387</v>
      </c>
      <c r="I288">
        <v>4.5850000000000002E-2</v>
      </c>
      <c r="J288">
        <v>0</v>
      </c>
      <c r="K288">
        <v>-1.2506472350400002</v>
      </c>
    </row>
    <row r="289" spans="1:11" x14ac:dyDescent="0.3">
      <c r="A289" t="s">
        <v>353</v>
      </c>
      <c r="B289">
        <v>0</v>
      </c>
      <c r="C289">
        <v>425</v>
      </c>
      <c r="D289">
        <v>2.2440000000000002E-2</v>
      </c>
      <c r="E289">
        <v>1.1439999999999999</v>
      </c>
      <c r="F289">
        <v>0</v>
      </c>
      <c r="G289">
        <v>0.26</v>
      </c>
      <c r="H289">
        <v>0.61270000000000002</v>
      </c>
      <c r="I289">
        <v>2.8740000000000002E-2</v>
      </c>
      <c r="J289">
        <v>0.37140000000000001</v>
      </c>
      <c r="K289">
        <v>-1.2532160993999999</v>
      </c>
    </row>
    <row r="290" spans="1:11" x14ac:dyDescent="0.3">
      <c r="A290" t="s">
        <v>15</v>
      </c>
      <c r="B290">
        <v>1</v>
      </c>
      <c r="C290">
        <v>1971</v>
      </c>
      <c r="D290">
        <v>1.2330000000000001E-2</v>
      </c>
      <c r="E290">
        <v>0.7661</v>
      </c>
      <c r="F290">
        <v>0</v>
      </c>
      <c r="G290">
        <v>0.23899999999999999</v>
      </c>
      <c r="H290">
        <v>0.2412</v>
      </c>
      <c r="I290">
        <v>0.57010000000000005</v>
      </c>
      <c r="J290">
        <v>0</v>
      </c>
      <c r="K290">
        <v>-1.2613783847000002</v>
      </c>
    </row>
    <row r="291" spans="1:11" x14ac:dyDescent="0.3">
      <c r="A291" t="s">
        <v>124</v>
      </c>
      <c r="B291">
        <v>1</v>
      </c>
      <c r="C291">
        <v>294</v>
      </c>
      <c r="D291">
        <v>1.5509999999999999E-2</v>
      </c>
      <c r="E291">
        <v>0.38229999999999997</v>
      </c>
      <c r="F291">
        <v>0</v>
      </c>
      <c r="G291">
        <v>1.827</v>
      </c>
      <c r="H291">
        <v>1.228</v>
      </c>
      <c r="I291">
        <v>0</v>
      </c>
      <c r="J291">
        <v>0</v>
      </c>
      <c r="K291">
        <v>-1.2689155749000001</v>
      </c>
    </row>
    <row r="292" spans="1:11" x14ac:dyDescent="0.3">
      <c r="A292" t="s">
        <v>99</v>
      </c>
      <c r="B292">
        <v>1</v>
      </c>
      <c r="C292">
        <v>408</v>
      </c>
      <c r="D292">
        <v>9.1020000000000004E-2</v>
      </c>
      <c r="E292">
        <v>3.3840000000000002E-2</v>
      </c>
      <c r="F292">
        <v>0</v>
      </c>
      <c r="G292">
        <v>3.5489999999999999</v>
      </c>
      <c r="H292">
        <v>0.24709999999999999</v>
      </c>
      <c r="I292">
        <v>0</v>
      </c>
      <c r="J292">
        <v>0</v>
      </c>
      <c r="K292">
        <v>-1.2691495008</v>
      </c>
    </row>
    <row r="293" spans="1:11" x14ac:dyDescent="0.3">
      <c r="A293" t="s">
        <v>16</v>
      </c>
      <c r="B293">
        <v>1</v>
      </c>
      <c r="C293">
        <v>1869</v>
      </c>
      <c r="D293">
        <v>9.0270000000000003E-2</v>
      </c>
      <c r="E293">
        <v>8.6480000000000001E-2</v>
      </c>
      <c r="F293">
        <v>0</v>
      </c>
      <c r="G293">
        <v>3.3679999999999999</v>
      </c>
      <c r="H293">
        <v>0.29289999999999999</v>
      </c>
      <c r="I293">
        <v>0</v>
      </c>
      <c r="J293">
        <v>0</v>
      </c>
      <c r="K293">
        <v>-1.2713917803000001</v>
      </c>
    </row>
    <row r="294" spans="1:11" x14ac:dyDescent="0.3">
      <c r="A294" t="s">
        <v>20</v>
      </c>
      <c r="B294">
        <v>1</v>
      </c>
      <c r="C294">
        <v>1556</v>
      </c>
      <c r="D294">
        <v>0.124</v>
      </c>
      <c r="E294">
        <v>0.53059999999999996</v>
      </c>
      <c r="F294">
        <v>0</v>
      </c>
      <c r="G294">
        <v>2.0219999999999998</v>
      </c>
      <c r="H294">
        <v>0.38550000000000001</v>
      </c>
      <c r="I294">
        <v>0</v>
      </c>
      <c r="J294">
        <v>0</v>
      </c>
      <c r="K294">
        <v>-1.278762715</v>
      </c>
    </row>
    <row r="295" spans="1:11" x14ac:dyDescent="0.3">
      <c r="A295" t="s">
        <v>271</v>
      </c>
      <c r="B295">
        <v>0</v>
      </c>
      <c r="C295">
        <v>897</v>
      </c>
      <c r="D295">
        <v>0.20050000000000001</v>
      </c>
      <c r="E295">
        <v>0</v>
      </c>
      <c r="F295">
        <v>5.0679999999999996E-3</v>
      </c>
      <c r="G295">
        <v>3.8380000000000001</v>
      </c>
      <c r="H295">
        <v>0.1696</v>
      </c>
      <c r="I295">
        <v>0</v>
      </c>
      <c r="J295">
        <v>0</v>
      </c>
      <c r="K295">
        <v>-1.2800071692000001</v>
      </c>
    </row>
    <row r="296" spans="1:11" x14ac:dyDescent="0.3">
      <c r="A296" t="s">
        <v>189</v>
      </c>
      <c r="B296">
        <v>1</v>
      </c>
      <c r="C296">
        <v>19</v>
      </c>
      <c r="D296">
        <v>0.3337</v>
      </c>
      <c r="E296">
        <v>4.3889999999999998E-2</v>
      </c>
      <c r="F296">
        <v>0</v>
      </c>
      <c r="G296">
        <v>1.042</v>
      </c>
      <c r="H296">
        <v>3.65</v>
      </c>
      <c r="I296">
        <v>0.32029999999999997</v>
      </c>
      <c r="J296">
        <v>0</v>
      </c>
      <c r="K296">
        <v>-1.287383417</v>
      </c>
    </row>
    <row r="297" spans="1:11" x14ac:dyDescent="0.3">
      <c r="A297" t="s">
        <v>259</v>
      </c>
      <c r="B297">
        <v>0</v>
      </c>
      <c r="C297">
        <v>1108</v>
      </c>
      <c r="D297">
        <v>0.43609999999999999</v>
      </c>
      <c r="E297">
        <v>8.412E-2</v>
      </c>
      <c r="F297">
        <v>1.17E-2</v>
      </c>
      <c r="G297">
        <v>3.8039999999999998</v>
      </c>
      <c r="H297">
        <v>0.90700000000000003</v>
      </c>
      <c r="I297">
        <v>0</v>
      </c>
      <c r="J297">
        <v>0.37169999999999997</v>
      </c>
      <c r="K297">
        <v>-1.2943817630000001</v>
      </c>
    </row>
    <row r="298" spans="1:11" x14ac:dyDescent="0.3">
      <c r="A298" t="s">
        <v>285</v>
      </c>
      <c r="B298">
        <v>0</v>
      </c>
      <c r="C298">
        <v>798</v>
      </c>
      <c r="D298">
        <v>9.4959999999999992E-3</v>
      </c>
      <c r="E298">
        <v>0.86839999999999995</v>
      </c>
      <c r="F298">
        <v>0</v>
      </c>
      <c r="G298">
        <v>1.0449999999999999</v>
      </c>
      <c r="H298">
        <v>0.26179999999999998</v>
      </c>
      <c r="I298">
        <v>0</v>
      </c>
      <c r="J298">
        <v>0</v>
      </c>
      <c r="K298">
        <v>-1.2951450150399999</v>
      </c>
    </row>
    <row r="299" spans="1:11" x14ac:dyDescent="0.3">
      <c r="A299" t="s">
        <v>193</v>
      </c>
      <c r="B299">
        <v>0</v>
      </c>
      <c r="C299">
        <v>3981</v>
      </c>
      <c r="D299">
        <v>2.1420000000000002E-2</v>
      </c>
      <c r="E299">
        <v>0.56259999999999999</v>
      </c>
      <c r="F299">
        <v>7.6359999999999997E-2</v>
      </c>
      <c r="G299">
        <v>1.21</v>
      </c>
      <c r="H299">
        <v>2.6970000000000001</v>
      </c>
      <c r="I299">
        <v>0</v>
      </c>
      <c r="J299">
        <v>0.35630000000000001</v>
      </c>
      <c r="K299">
        <v>-1.2969971848000001</v>
      </c>
    </row>
    <row r="300" spans="1:11" x14ac:dyDescent="0.3">
      <c r="A300" t="s">
        <v>196</v>
      </c>
      <c r="B300">
        <v>0</v>
      </c>
      <c r="C300">
        <v>3432</v>
      </c>
      <c r="D300">
        <v>0</v>
      </c>
      <c r="E300">
        <v>0.70589999999999997</v>
      </c>
      <c r="F300">
        <v>0</v>
      </c>
      <c r="G300">
        <v>0.92989999999999995</v>
      </c>
      <c r="H300">
        <v>1.232</v>
      </c>
      <c r="I300">
        <v>0</v>
      </c>
      <c r="J300">
        <v>0</v>
      </c>
      <c r="K300">
        <v>-1.2995374740000001</v>
      </c>
    </row>
    <row r="301" spans="1:11" x14ac:dyDescent="0.3">
      <c r="A301" t="s">
        <v>375</v>
      </c>
      <c r="B301">
        <v>0</v>
      </c>
      <c r="C301">
        <v>368</v>
      </c>
      <c r="D301">
        <v>1.566E-2</v>
      </c>
      <c r="E301">
        <v>0.77410000000000001</v>
      </c>
      <c r="F301">
        <v>4.0819999999999997E-3</v>
      </c>
      <c r="G301">
        <v>0.75490000000000002</v>
      </c>
      <c r="H301">
        <v>1.157</v>
      </c>
      <c r="I301">
        <v>0.58909999999999996</v>
      </c>
      <c r="J301">
        <v>0.86219999999999997</v>
      </c>
      <c r="K301">
        <v>-1.3059772907000002</v>
      </c>
    </row>
    <row r="302" spans="1:11" x14ac:dyDescent="0.3">
      <c r="A302" t="s">
        <v>311</v>
      </c>
      <c r="B302">
        <v>0</v>
      </c>
      <c r="C302">
        <v>582</v>
      </c>
      <c r="D302">
        <v>3.0380000000000001E-2</v>
      </c>
      <c r="E302">
        <v>0.48349999999999999</v>
      </c>
      <c r="F302">
        <v>0</v>
      </c>
      <c r="G302">
        <v>0.98050000000000004</v>
      </c>
      <c r="H302">
        <v>2.8079999999999998</v>
      </c>
      <c r="I302">
        <v>5.16E-2</v>
      </c>
      <c r="J302">
        <v>0.34</v>
      </c>
      <c r="K302">
        <v>-1.3160558982000001</v>
      </c>
    </row>
    <row r="303" spans="1:11" x14ac:dyDescent="0.3">
      <c r="A303" t="s">
        <v>135</v>
      </c>
      <c r="B303">
        <v>1</v>
      </c>
      <c r="C303">
        <v>254</v>
      </c>
      <c r="D303">
        <v>3.9199999999999999E-2</v>
      </c>
      <c r="E303">
        <v>0.84050000000000002</v>
      </c>
      <c r="F303">
        <v>1.0279999999999999E-2</v>
      </c>
      <c r="G303">
        <v>0.89370000000000005</v>
      </c>
      <c r="H303">
        <v>1.956</v>
      </c>
      <c r="I303">
        <v>0</v>
      </c>
      <c r="J303">
        <v>0.60029999999999994</v>
      </c>
      <c r="K303">
        <v>-1.3172876070000004</v>
      </c>
    </row>
    <row r="304" spans="1:11" x14ac:dyDescent="0.3">
      <c r="A304" t="s">
        <v>73</v>
      </c>
      <c r="B304">
        <v>1</v>
      </c>
      <c r="C304">
        <v>544</v>
      </c>
      <c r="D304">
        <v>0</v>
      </c>
      <c r="E304">
        <v>0.87309999999999999</v>
      </c>
      <c r="F304">
        <v>0</v>
      </c>
      <c r="G304">
        <v>0.71660000000000001</v>
      </c>
      <c r="H304">
        <v>0.87080000000000002</v>
      </c>
      <c r="I304">
        <v>0</v>
      </c>
      <c r="J304">
        <v>0</v>
      </c>
      <c r="K304">
        <v>-1.3207778400000001</v>
      </c>
    </row>
    <row r="305" spans="1:11" x14ac:dyDescent="0.3">
      <c r="A305" t="s">
        <v>144</v>
      </c>
      <c r="B305">
        <v>1</v>
      </c>
      <c r="C305">
        <v>224</v>
      </c>
      <c r="D305">
        <v>5.3089999999999998E-2</v>
      </c>
      <c r="E305">
        <v>0.23960000000000001</v>
      </c>
      <c r="F305">
        <v>1.8599999999999998E-2</v>
      </c>
      <c r="G305">
        <v>2.569</v>
      </c>
      <c r="H305">
        <v>1.1910000000000001</v>
      </c>
      <c r="I305">
        <v>0</v>
      </c>
      <c r="J305">
        <v>0</v>
      </c>
      <c r="K305">
        <v>-1.3287547391000001</v>
      </c>
    </row>
    <row r="306" spans="1:11" x14ac:dyDescent="0.3">
      <c r="A306" t="s">
        <v>263</v>
      </c>
      <c r="B306">
        <v>0</v>
      </c>
      <c r="C306">
        <v>1048</v>
      </c>
      <c r="D306">
        <v>0.22090000000000001</v>
      </c>
      <c r="E306">
        <v>0.25940000000000002</v>
      </c>
      <c r="F306">
        <v>0.19670000000000001</v>
      </c>
      <c r="G306">
        <v>4.2190000000000003</v>
      </c>
      <c r="H306">
        <v>0.88690000000000002</v>
      </c>
      <c r="I306">
        <v>0</v>
      </c>
      <c r="J306">
        <v>0.499</v>
      </c>
      <c r="K306">
        <v>-1.3289757930000003</v>
      </c>
    </row>
    <row r="307" spans="1:11" x14ac:dyDescent="0.3">
      <c r="A307" t="s">
        <v>370</v>
      </c>
      <c r="B307">
        <v>0</v>
      </c>
      <c r="C307">
        <v>373</v>
      </c>
      <c r="D307">
        <v>0</v>
      </c>
      <c r="E307">
        <v>1.214</v>
      </c>
      <c r="F307">
        <v>0</v>
      </c>
      <c r="G307">
        <v>0.27239999999999998</v>
      </c>
      <c r="H307">
        <v>0.4632</v>
      </c>
      <c r="I307">
        <v>9.1289999999999996E-2</v>
      </c>
      <c r="J307">
        <v>0.3982</v>
      </c>
      <c r="K307">
        <v>-1.3306624438000001</v>
      </c>
    </row>
    <row r="308" spans="1:11" x14ac:dyDescent="0.3">
      <c r="A308" t="s">
        <v>234</v>
      </c>
      <c r="B308">
        <v>0</v>
      </c>
      <c r="C308">
        <v>1708</v>
      </c>
      <c r="D308">
        <v>0</v>
      </c>
      <c r="E308">
        <v>3.143E-2</v>
      </c>
      <c r="F308">
        <v>0</v>
      </c>
      <c r="G308">
        <v>3.524</v>
      </c>
      <c r="H308">
        <v>0.51939999999999997</v>
      </c>
      <c r="I308">
        <v>0</v>
      </c>
      <c r="J308">
        <v>0</v>
      </c>
      <c r="K308">
        <v>-1.3398617580000003</v>
      </c>
    </row>
    <row r="309" spans="1:11" x14ac:dyDescent="0.3">
      <c r="A309" t="s">
        <v>372</v>
      </c>
      <c r="B309">
        <v>0</v>
      </c>
      <c r="C309">
        <v>372</v>
      </c>
      <c r="D309">
        <v>4.0559999999999999E-2</v>
      </c>
      <c r="E309">
        <v>8.9029999999999998E-2</v>
      </c>
      <c r="F309">
        <v>0</v>
      </c>
      <c r="G309">
        <v>3.4020000000000001</v>
      </c>
      <c r="H309">
        <v>0.49530000000000002</v>
      </c>
      <c r="I309">
        <v>0</v>
      </c>
      <c r="J309">
        <v>0</v>
      </c>
      <c r="K309">
        <v>-1.3415976594000001</v>
      </c>
    </row>
    <row r="310" spans="1:11" x14ac:dyDescent="0.3">
      <c r="A310" t="s">
        <v>26</v>
      </c>
      <c r="B310">
        <v>1</v>
      </c>
      <c r="C310">
        <v>1163</v>
      </c>
      <c r="D310">
        <v>8.9820000000000004E-3</v>
      </c>
      <c r="E310">
        <v>0.1731</v>
      </c>
      <c r="F310">
        <v>9.3259999999999992E-3</v>
      </c>
      <c r="G310">
        <v>2</v>
      </c>
      <c r="H310">
        <v>2.3940000000000001</v>
      </c>
      <c r="I310">
        <v>0</v>
      </c>
      <c r="J310">
        <v>0</v>
      </c>
      <c r="K310">
        <v>-1.3500167480800003</v>
      </c>
    </row>
    <row r="311" spans="1:11" x14ac:dyDescent="0.3">
      <c r="A311" t="s">
        <v>87</v>
      </c>
      <c r="B311">
        <v>1</v>
      </c>
      <c r="C311">
        <v>467</v>
      </c>
      <c r="D311">
        <v>3.9E-2</v>
      </c>
      <c r="E311">
        <v>0.66659999999999997</v>
      </c>
      <c r="F311">
        <v>0</v>
      </c>
      <c r="G311">
        <v>7.5469999999999995E-2</v>
      </c>
      <c r="H311">
        <v>2.8740000000000001</v>
      </c>
      <c r="I311">
        <v>7.8969999999999999E-2</v>
      </c>
      <c r="J311">
        <v>0</v>
      </c>
      <c r="K311">
        <v>-1.3578010736000001</v>
      </c>
    </row>
    <row r="312" spans="1:11" x14ac:dyDescent="0.3">
      <c r="A312" t="s">
        <v>208</v>
      </c>
      <c r="B312">
        <v>0</v>
      </c>
      <c r="C312">
        <v>2380</v>
      </c>
      <c r="D312">
        <v>0</v>
      </c>
      <c r="E312">
        <v>5.4960000000000002E-2</v>
      </c>
      <c r="F312">
        <v>1.1350000000000001E-2</v>
      </c>
      <c r="G312">
        <v>3.5350000000000001</v>
      </c>
      <c r="H312">
        <v>0.247</v>
      </c>
      <c r="I312">
        <v>0.1085</v>
      </c>
      <c r="J312">
        <v>0</v>
      </c>
      <c r="K312">
        <v>-1.3584536595000001</v>
      </c>
    </row>
    <row r="313" spans="1:11" x14ac:dyDescent="0.3">
      <c r="A313" t="s">
        <v>24</v>
      </c>
      <c r="B313">
        <v>1</v>
      </c>
      <c r="C313">
        <v>1348</v>
      </c>
      <c r="D313">
        <v>0</v>
      </c>
      <c r="E313">
        <v>0.4889</v>
      </c>
      <c r="F313">
        <v>0</v>
      </c>
      <c r="G313">
        <v>0.73460000000000003</v>
      </c>
      <c r="H313">
        <v>2.88</v>
      </c>
      <c r="I313">
        <v>0</v>
      </c>
      <c r="J313">
        <v>0</v>
      </c>
      <c r="K313">
        <v>-1.363169316</v>
      </c>
    </row>
    <row r="314" spans="1:11" x14ac:dyDescent="0.3">
      <c r="A314" t="s">
        <v>48</v>
      </c>
      <c r="B314">
        <v>1</v>
      </c>
      <c r="C314">
        <v>706</v>
      </c>
      <c r="D314">
        <v>0.23899999999999999</v>
      </c>
      <c r="E314">
        <v>0.31490000000000001</v>
      </c>
      <c r="F314">
        <v>3.5360000000000003E-2</v>
      </c>
      <c r="G314">
        <v>3.117</v>
      </c>
      <c r="H314">
        <v>0.52500000000000002</v>
      </c>
      <c r="I314">
        <v>0</v>
      </c>
      <c r="J314">
        <v>0</v>
      </c>
      <c r="K314">
        <v>-1.3755705840000001</v>
      </c>
    </row>
    <row r="315" spans="1:11" x14ac:dyDescent="0.3">
      <c r="A315" t="s">
        <v>294</v>
      </c>
      <c r="B315">
        <v>0</v>
      </c>
      <c r="C315">
        <v>699</v>
      </c>
      <c r="D315">
        <v>0.11849999999999999</v>
      </c>
      <c r="E315">
        <v>0.22770000000000001</v>
      </c>
      <c r="F315">
        <v>0</v>
      </c>
      <c r="G315">
        <v>1.137</v>
      </c>
      <c r="H315">
        <v>3.7050000000000001</v>
      </c>
      <c r="I315">
        <v>0</v>
      </c>
      <c r="J315">
        <v>0</v>
      </c>
      <c r="K315">
        <v>-1.3784156250000001</v>
      </c>
    </row>
    <row r="316" spans="1:11" x14ac:dyDescent="0.3">
      <c r="A316" t="s">
        <v>300</v>
      </c>
      <c r="B316">
        <v>0</v>
      </c>
      <c r="C316">
        <v>642</v>
      </c>
      <c r="D316">
        <v>8.5959999999999995E-3</v>
      </c>
      <c r="E316">
        <v>4.333E-2</v>
      </c>
      <c r="F316">
        <v>0</v>
      </c>
      <c r="G316">
        <v>0.17050000000000001</v>
      </c>
      <c r="H316">
        <v>2.0329999999999999</v>
      </c>
      <c r="I316">
        <v>1.393</v>
      </c>
      <c r="J316">
        <v>0</v>
      </c>
      <c r="K316">
        <v>-1.3878495260400001</v>
      </c>
    </row>
    <row r="317" spans="1:11" x14ac:dyDescent="0.3">
      <c r="A317" t="s">
        <v>352</v>
      </c>
      <c r="B317">
        <v>0</v>
      </c>
      <c r="C317">
        <v>428</v>
      </c>
      <c r="D317">
        <v>1.2070000000000001</v>
      </c>
      <c r="E317">
        <v>1.048</v>
      </c>
      <c r="F317">
        <v>7.1919999999999996E-3</v>
      </c>
      <c r="G317">
        <v>0.53739999999999999</v>
      </c>
      <c r="H317">
        <v>2.0699999999999998</v>
      </c>
      <c r="I317">
        <v>3.5209999999999998E-2</v>
      </c>
      <c r="J317">
        <v>0</v>
      </c>
      <c r="K317">
        <v>-1.392160273</v>
      </c>
    </row>
    <row r="318" spans="1:11" x14ac:dyDescent="0.3">
      <c r="A318" t="s">
        <v>354</v>
      </c>
      <c r="B318">
        <v>0</v>
      </c>
      <c r="C318">
        <v>416</v>
      </c>
      <c r="D318">
        <v>7.9839999999999994E-2</v>
      </c>
      <c r="E318">
        <v>0.91620000000000001</v>
      </c>
      <c r="F318">
        <v>9.1730000000000006E-2</v>
      </c>
      <c r="G318">
        <v>0.83809999999999996</v>
      </c>
      <c r="H318">
        <v>3.3029999999999999</v>
      </c>
      <c r="I318">
        <v>0.93259999999999998</v>
      </c>
      <c r="J318">
        <v>2.3959999999999999</v>
      </c>
      <c r="K318">
        <v>-1.3928884840999998</v>
      </c>
    </row>
    <row r="319" spans="1:11" x14ac:dyDescent="0.3">
      <c r="A319" t="s">
        <v>229</v>
      </c>
      <c r="B319">
        <v>0</v>
      </c>
      <c r="C319">
        <v>1830</v>
      </c>
      <c r="D319">
        <v>0.1239</v>
      </c>
      <c r="E319">
        <v>0.14630000000000001</v>
      </c>
      <c r="F319">
        <v>4.47E-3</v>
      </c>
      <c r="G319">
        <v>3.4809999999999999</v>
      </c>
      <c r="H319">
        <v>0.51270000000000004</v>
      </c>
      <c r="I319">
        <v>0</v>
      </c>
      <c r="J319">
        <v>0</v>
      </c>
      <c r="K319">
        <v>-1.4021109075</v>
      </c>
    </row>
    <row r="320" spans="1:11" x14ac:dyDescent="0.3">
      <c r="A320" t="s">
        <v>142</v>
      </c>
      <c r="B320">
        <v>1</v>
      </c>
      <c r="C320">
        <v>232</v>
      </c>
      <c r="D320">
        <v>6.9220000000000002E-3</v>
      </c>
      <c r="E320">
        <v>8.591E-2</v>
      </c>
      <c r="F320">
        <v>0</v>
      </c>
      <c r="G320">
        <v>5.101</v>
      </c>
      <c r="H320">
        <v>0.12590000000000001</v>
      </c>
      <c r="I320">
        <v>0</v>
      </c>
      <c r="J320">
        <v>1.0569999999999999</v>
      </c>
      <c r="K320">
        <v>-1.4302655817800001</v>
      </c>
    </row>
    <row r="321" spans="1:11" x14ac:dyDescent="0.3">
      <c r="A321" t="s">
        <v>191</v>
      </c>
      <c r="B321">
        <v>0</v>
      </c>
      <c r="C321">
        <v>5041</v>
      </c>
      <c r="D321">
        <v>0.1368</v>
      </c>
      <c r="E321">
        <v>0.16370000000000001</v>
      </c>
      <c r="F321">
        <v>3.9160000000000002E-3</v>
      </c>
      <c r="G321">
        <v>3.2290000000000001</v>
      </c>
      <c r="H321">
        <v>0.999</v>
      </c>
      <c r="I321">
        <v>0</v>
      </c>
      <c r="J321">
        <v>0</v>
      </c>
      <c r="K321">
        <v>-1.4355455114000002</v>
      </c>
    </row>
    <row r="322" spans="1:11" x14ac:dyDescent="0.3">
      <c r="A322" t="s">
        <v>10</v>
      </c>
      <c r="B322">
        <v>1</v>
      </c>
      <c r="C322">
        <v>3183</v>
      </c>
      <c r="D322">
        <v>2.998E-2</v>
      </c>
      <c r="E322">
        <v>0.41670000000000001</v>
      </c>
      <c r="F322">
        <v>5.4030000000000002E-2</v>
      </c>
      <c r="G322">
        <v>2.274</v>
      </c>
      <c r="H322">
        <v>1.5549999999999999</v>
      </c>
      <c r="I322">
        <v>0</v>
      </c>
      <c r="J322">
        <v>0</v>
      </c>
      <c r="K322">
        <v>-1.4381184997000001</v>
      </c>
    </row>
    <row r="323" spans="1:11" x14ac:dyDescent="0.3">
      <c r="A323" t="s">
        <v>273</v>
      </c>
      <c r="B323">
        <v>0</v>
      </c>
      <c r="C323">
        <v>887</v>
      </c>
      <c r="D323">
        <v>0.70140000000000002</v>
      </c>
      <c r="E323">
        <v>0.24060000000000001</v>
      </c>
      <c r="F323">
        <v>0</v>
      </c>
      <c r="G323">
        <v>2.7250000000000001</v>
      </c>
      <c r="H323">
        <v>2.117</v>
      </c>
      <c r="I323">
        <v>0</v>
      </c>
      <c r="J323">
        <v>0</v>
      </c>
      <c r="K323">
        <v>-1.4412242160000002</v>
      </c>
    </row>
    <row r="324" spans="1:11" x14ac:dyDescent="0.3">
      <c r="A324" t="s">
        <v>403</v>
      </c>
      <c r="B324">
        <v>0</v>
      </c>
      <c r="C324">
        <v>67</v>
      </c>
      <c r="D324">
        <v>2.426E-2</v>
      </c>
      <c r="E324">
        <v>2.0660000000000001E-2</v>
      </c>
      <c r="F324">
        <v>8.6290000000000006E-2</v>
      </c>
      <c r="G324">
        <v>1.899</v>
      </c>
      <c r="H324">
        <v>1.3009999999999999</v>
      </c>
      <c r="I324">
        <v>1.052</v>
      </c>
      <c r="J324">
        <v>0</v>
      </c>
      <c r="K324">
        <v>-1.4486988179</v>
      </c>
    </row>
    <row r="325" spans="1:11" x14ac:dyDescent="0.3">
      <c r="A325" t="s">
        <v>323</v>
      </c>
      <c r="B325">
        <v>0</v>
      </c>
      <c r="C325">
        <v>540</v>
      </c>
      <c r="D325">
        <v>2.147E-2</v>
      </c>
      <c r="E325">
        <v>0.2525</v>
      </c>
      <c r="F325">
        <v>0</v>
      </c>
      <c r="G325">
        <v>2.2000000000000002</v>
      </c>
      <c r="H325">
        <v>0.3921</v>
      </c>
      <c r="I325">
        <v>0.59750000000000003</v>
      </c>
      <c r="J325">
        <v>0</v>
      </c>
      <c r="K325">
        <v>-1.4495896983000001</v>
      </c>
    </row>
    <row r="326" spans="1:11" x14ac:dyDescent="0.3">
      <c r="A326" t="s">
        <v>305</v>
      </c>
      <c r="B326">
        <v>0</v>
      </c>
      <c r="C326">
        <v>633</v>
      </c>
      <c r="D326">
        <v>4.5260000000000002E-2</v>
      </c>
      <c r="E326">
        <v>3.313E-2</v>
      </c>
      <c r="F326">
        <v>6.8040000000000002E-3</v>
      </c>
      <c r="G326">
        <v>5.2670000000000003</v>
      </c>
      <c r="H326">
        <v>0.24229999999999999</v>
      </c>
      <c r="I326">
        <v>0</v>
      </c>
      <c r="J326">
        <v>1.0169999999999999</v>
      </c>
      <c r="K326">
        <v>-1.4528133110000001</v>
      </c>
    </row>
    <row r="327" spans="1:11" x14ac:dyDescent="0.3">
      <c r="A327" t="s">
        <v>79</v>
      </c>
      <c r="B327">
        <v>1</v>
      </c>
      <c r="C327">
        <v>510</v>
      </c>
      <c r="D327">
        <v>8.3710000000000007E-2</v>
      </c>
      <c r="E327">
        <v>0.106</v>
      </c>
      <c r="F327">
        <v>0</v>
      </c>
      <c r="G327">
        <v>3.641</v>
      </c>
      <c r="H327">
        <v>0.62350000000000005</v>
      </c>
      <c r="I327">
        <v>0</v>
      </c>
      <c r="J327">
        <v>0</v>
      </c>
      <c r="K327">
        <v>-1.4562787879000001</v>
      </c>
    </row>
    <row r="328" spans="1:11" x14ac:dyDescent="0.3">
      <c r="A328" t="s">
        <v>187</v>
      </c>
      <c r="B328">
        <v>1</v>
      </c>
      <c r="C328">
        <v>56</v>
      </c>
      <c r="D328">
        <v>8.0930000000000002E-2</v>
      </c>
      <c r="E328">
        <v>0.56010000000000004</v>
      </c>
      <c r="F328">
        <v>2.853E-2</v>
      </c>
      <c r="G328">
        <v>3.54</v>
      </c>
      <c r="H328">
        <v>0.60609999999999997</v>
      </c>
      <c r="I328">
        <v>0</v>
      </c>
      <c r="J328">
        <v>0.97140000000000004</v>
      </c>
      <c r="K328">
        <v>-1.4569593182</v>
      </c>
    </row>
    <row r="329" spans="1:11" x14ac:dyDescent="0.3">
      <c r="A329" t="s">
        <v>358</v>
      </c>
      <c r="B329">
        <v>0</v>
      </c>
      <c r="C329">
        <v>399</v>
      </c>
      <c r="D329">
        <v>7.5989999999999999E-3</v>
      </c>
      <c r="E329">
        <v>1.488</v>
      </c>
      <c r="F329">
        <v>0</v>
      </c>
      <c r="G329">
        <v>0.35720000000000002</v>
      </c>
      <c r="H329">
        <v>0.51019999999999999</v>
      </c>
      <c r="I329">
        <v>0.25069999999999998</v>
      </c>
      <c r="J329">
        <v>1.129</v>
      </c>
      <c r="K329">
        <v>-1.45806440501</v>
      </c>
    </row>
    <row r="330" spans="1:11" x14ac:dyDescent="0.3">
      <c r="A330" t="s">
        <v>143</v>
      </c>
      <c r="B330">
        <v>1</v>
      </c>
      <c r="C330">
        <v>232</v>
      </c>
      <c r="D330">
        <v>3.1140000000000001E-2</v>
      </c>
      <c r="E330">
        <v>0.2228</v>
      </c>
      <c r="F330">
        <v>1.6250000000000001E-2</v>
      </c>
      <c r="G330">
        <v>1.6870000000000001</v>
      </c>
      <c r="H330">
        <v>3.1259999999999999</v>
      </c>
      <c r="I330">
        <v>5.2880000000000003E-2</v>
      </c>
      <c r="J330">
        <v>0</v>
      </c>
      <c r="K330">
        <v>-1.4665676747</v>
      </c>
    </row>
    <row r="331" spans="1:11" x14ac:dyDescent="0.3">
      <c r="A331" t="s">
        <v>247</v>
      </c>
      <c r="B331">
        <v>0</v>
      </c>
      <c r="C331">
        <v>1454</v>
      </c>
      <c r="D331">
        <v>0.25069999999999998</v>
      </c>
      <c r="E331">
        <v>0.2999</v>
      </c>
      <c r="F331">
        <v>3.2269999999999998E-3</v>
      </c>
      <c r="G331">
        <v>0.77090000000000003</v>
      </c>
      <c r="H331">
        <v>4.5739999999999998</v>
      </c>
      <c r="I331">
        <v>0</v>
      </c>
      <c r="J331">
        <v>0</v>
      </c>
      <c r="K331">
        <v>-1.4739364075500001</v>
      </c>
    </row>
    <row r="332" spans="1:11" x14ac:dyDescent="0.3">
      <c r="A332" t="s">
        <v>275</v>
      </c>
      <c r="B332">
        <v>0</v>
      </c>
      <c r="C332">
        <v>864</v>
      </c>
      <c r="D332">
        <v>3.1179999999999999E-2</v>
      </c>
      <c r="E332">
        <v>9.3410000000000007E-2</v>
      </c>
      <c r="F332">
        <v>6.5310000000000003E-3</v>
      </c>
      <c r="G332">
        <v>4.0919999999999996</v>
      </c>
      <c r="H332">
        <v>8.2030000000000006E-2</v>
      </c>
      <c r="I332">
        <v>0</v>
      </c>
      <c r="J332">
        <v>0</v>
      </c>
      <c r="K332">
        <v>-1.4845772042499998</v>
      </c>
    </row>
    <row r="333" spans="1:11" x14ac:dyDescent="0.3">
      <c r="A333" t="s">
        <v>97</v>
      </c>
      <c r="B333">
        <v>1</v>
      </c>
      <c r="C333">
        <v>413</v>
      </c>
      <c r="D333">
        <v>2.6159999999999999E-2</v>
      </c>
      <c r="E333">
        <v>0.1492</v>
      </c>
      <c r="F333">
        <v>0</v>
      </c>
      <c r="G333">
        <v>3.5009999999999999</v>
      </c>
      <c r="H333">
        <v>0.72529999999999994</v>
      </c>
      <c r="I333">
        <v>0</v>
      </c>
      <c r="J333">
        <v>0</v>
      </c>
      <c r="K333">
        <v>-1.4894652473999999</v>
      </c>
    </row>
    <row r="334" spans="1:11" x14ac:dyDescent="0.3">
      <c r="A334" t="s">
        <v>223</v>
      </c>
      <c r="B334">
        <v>0</v>
      </c>
      <c r="C334">
        <v>1952</v>
      </c>
      <c r="D334">
        <v>0.1028</v>
      </c>
      <c r="E334">
        <v>1.056</v>
      </c>
      <c r="F334">
        <v>1.502E-2</v>
      </c>
      <c r="G334">
        <v>0.77790000000000004</v>
      </c>
      <c r="H334">
        <v>0.72419999999999995</v>
      </c>
      <c r="I334">
        <v>9.622E-2</v>
      </c>
      <c r="J334">
        <v>0</v>
      </c>
      <c r="K334">
        <v>-1.5061938434000002</v>
      </c>
    </row>
    <row r="335" spans="1:11" x14ac:dyDescent="0.3">
      <c r="A335" t="s">
        <v>349</v>
      </c>
      <c r="B335">
        <v>0</v>
      </c>
      <c r="C335">
        <v>455</v>
      </c>
      <c r="D335">
        <v>0</v>
      </c>
      <c r="E335">
        <v>0.4738</v>
      </c>
      <c r="F335">
        <v>7.3460000000000001E-3</v>
      </c>
      <c r="G335">
        <v>2.617</v>
      </c>
      <c r="H335">
        <v>0.60509999999999997</v>
      </c>
      <c r="I335">
        <v>3.5950000000000003E-2</v>
      </c>
      <c r="J335">
        <v>0</v>
      </c>
      <c r="K335">
        <v>-1.5124771509000001</v>
      </c>
    </row>
    <row r="336" spans="1:11" x14ac:dyDescent="0.3">
      <c r="A336" t="s">
        <v>342</v>
      </c>
      <c r="B336">
        <v>0</v>
      </c>
      <c r="C336">
        <v>474</v>
      </c>
      <c r="D336">
        <v>6.6059999999999994E-2</v>
      </c>
      <c r="E336">
        <v>0.9234</v>
      </c>
      <c r="F336">
        <v>1.3100000000000001E-2</v>
      </c>
      <c r="G336">
        <v>1.946</v>
      </c>
      <c r="H336">
        <v>1.429</v>
      </c>
      <c r="I336">
        <v>0</v>
      </c>
      <c r="J336">
        <v>0.90900000000000003</v>
      </c>
      <c r="K336">
        <v>-1.5143734744000001</v>
      </c>
    </row>
    <row r="337" spans="1:11" x14ac:dyDescent="0.3">
      <c r="A337" t="s">
        <v>211</v>
      </c>
      <c r="B337">
        <v>0</v>
      </c>
      <c r="C337">
        <v>2312</v>
      </c>
      <c r="D337">
        <v>8.1490000000000007E-2</v>
      </c>
      <c r="E337">
        <v>0.16520000000000001</v>
      </c>
      <c r="F337">
        <v>3.9519999999999998E-3</v>
      </c>
      <c r="G337">
        <v>0.3236</v>
      </c>
      <c r="H337">
        <v>0.64149999999999996</v>
      </c>
      <c r="I337">
        <v>1.8819999999999999</v>
      </c>
      <c r="J337">
        <v>0</v>
      </c>
      <c r="K337">
        <v>-1.5423137429</v>
      </c>
    </row>
    <row r="338" spans="1:11" x14ac:dyDescent="0.3">
      <c r="A338" t="s">
        <v>199</v>
      </c>
      <c r="B338">
        <v>0</v>
      </c>
      <c r="C338">
        <v>3011</v>
      </c>
      <c r="D338">
        <v>0.38529999999999998</v>
      </c>
      <c r="E338">
        <v>0.1169</v>
      </c>
      <c r="F338">
        <v>0</v>
      </c>
      <c r="G338">
        <v>0.3407</v>
      </c>
      <c r="H338">
        <v>2.8559999999999999</v>
      </c>
      <c r="I338">
        <v>1.3140000000000001</v>
      </c>
      <c r="J338">
        <v>0</v>
      </c>
      <c r="K338">
        <v>-1.5503454489999999</v>
      </c>
    </row>
    <row r="339" spans="1:11" x14ac:dyDescent="0.3">
      <c r="A339" t="s">
        <v>316</v>
      </c>
      <c r="B339">
        <v>0</v>
      </c>
      <c r="C339">
        <v>573</v>
      </c>
      <c r="D339">
        <v>3.4569999999999997E-2</v>
      </c>
      <c r="E339">
        <v>0.18410000000000001</v>
      </c>
      <c r="F339">
        <v>3.6289999999999998E-3</v>
      </c>
      <c r="G339">
        <v>3.4220000000000002</v>
      </c>
      <c r="H339">
        <v>1.0129999999999999</v>
      </c>
      <c r="I339">
        <v>0</v>
      </c>
      <c r="J339">
        <v>0</v>
      </c>
      <c r="K339">
        <v>-1.55184253415</v>
      </c>
    </row>
    <row r="340" spans="1:11" x14ac:dyDescent="0.3">
      <c r="A340" t="s">
        <v>23</v>
      </c>
      <c r="B340">
        <v>1</v>
      </c>
      <c r="C340">
        <v>1367</v>
      </c>
      <c r="D340">
        <v>0.34520000000000001</v>
      </c>
      <c r="E340">
        <v>0.77759999999999996</v>
      </c>
      <c r="F340">
        <v>0</v>
      </c>
      <c r="G340">
        <v>1.8939999999999999</v>
      </c>
      <c r="H340">
        <v>0.96189999999999998</v>
      </c>
      <c r="I340">
        <v>0</v>
      </c>
      <c r="J340">
        <v>0</v>
      </c>
      <c r="K340">
        <v>-1.5531930350000001</v>
      </c>
    </row>
    <row r="341" spans="1:11" x14ac:dyDescent="0.3">
      <c r="A341" t="s">
        <v>218</v>
      </c>
      <c r="B341">
        <v>0</v>
      </c>
      <c r="C341">
        <v>2027</v>
      </c>
      <c r="D341">
        <v>1.6209999999999999E-2</v>
      </c>
      <c r="E341">
        <v>0.54730000000000001</v>
      </c>
      <c r="F341">
        <v>6.6180000000000003E-2</v>
      </c>
      <c r="G341">
        <v>2.7170000000000001</v>
      </c>
      <c r="H341">
        <v>0.85360000000000003</v>
      </c>
      <c r="I341">
        <v>0</v>
      </c>
      <c r="J341">
        <v>0</v>
      </c>
      <c r="K341">
        <v>-1.5570567529000001</v>
      </c>
    </row>
    <row r="342" spans="1:11" x14ac:dyDescent="0.3">
      <c r="A342" t="s">
        <v>411</v>
      </c>
      <c r="B342">
        <v>0</v>
      </c>
      <c r="C342">
        <v>28</v>
      </c>
      <c r="D342">
        <v>0</v>
      </c>
      <c r="E342">
        <v>0.98760000000000003</v>
      </c>
      <c r="F342">
        <v>0</v>
      </c>
      <c r="G342">
        <v>0.69879999999999998</v>
      </c>
      <c r="H342">
        <v>1.2989999999999999</v>
      </c>
      <c r="I342">
        <v>6.2050000000000001E-2</v>
      </c>
      <c r="J342">
        <v>0</v>
      </c>
      <c r="K342">
        <v>-1.5610574990000001</v>
      </c>
    </row>
    <row r="343" spans="1:11" x14ac:dyDescent="0.3">
      <c r="A343" t="s">
        <v>307</v>
      </c>
      <c r="B343">
        <v>0</v>
      </c>
      <c r="C343">
        <v>610</v>
      </c>
      <c r="D343">
        <v>0.39050000000000001</v>
      </c>
      <c r="E343">
        <v>0.12520000000000001</v>
      </c>
      <c r="F343">
        <v>0</v>
      </c>
      <c r="G343">
        <v>3.6440000000000001</v>
      </c>
      <c r="H343">
        <v>1.117</v>
      </c>
      <c r="I343">
        <v>9.5430000000000001E-2</v>
      </c>
      <c r="J343">
        <v>0</v>
      </c>
      <c r="K343">
        <v>-1.5612410696000001</v>
      </c>
    </row>
    <row r="344" spans="1:11" x14ac:dyDescent="0.3">
      <c r="A344" t="s">
        <v>360</v>
      </c>
      <c r="B344">
        <v>0</v>
      </c>
      <c r="C344">
        <v>398</v>
      </c>
      <c r="D344">
        <v>7.816E-3</v>
      </c>
      <c r="E344">
        <v>0.92669999999999997</v>
      </c>
      <c r="F344">
        <v>0</v>
      </c>
      <c r="G344">
        <v>1.1339999999999999</v>
      </c>
      <c r="H344">
        <v>0.86739999999999995</v>
      </c>
      <c r="I344">
        <v>7.8299999999999995E-2</v>
      </c>
      <c r="J344">
        <v>0</v>
      </c>
      <c r="K344">
        <v>-1.5625536258399999</v>
      </c>
    </row>
    <row r="345" spans="1:11" x14ac:dyDescent="0.3">
      <c r="A345" t="s">
        <v>361</v>
      </c>
      <c r="B345">
        <v>0</v>
      </c>
      <c r="C345">
        <v>394</v>
      </c>
      <c r="D345">
        <v>8.8889999999999997E-2</v>
      </c>
      <c r="E345">
        <v>0.4516</v>
      </c>
      <c r="F345">
        <v>0</v>
      </c>
      <c r="G345">
        <v>0.75529999999999997</v>
      </c>
      <c r="H345">
        <v>3.91</v>
      </c>
      <c r="I345">
        <v>6.1429999999999998E-2</v>
      </c>
      <c r="J345">
        <v>0</v>
      </c>
      <c r="K345">
        <v>-1.5664861237000003</v>
      </c>
    </row>
    <row r="346" spans="1:11" x14ac:dyDescent="0.3">
      <c r="A346" t="s">
        <v>117</v>
      </c>
      <c r="B346">
        <v>1</v>
      </c>
      <c r="C346">
        <v>328</v>
      </c>
      <c r="D346">
        <v>8.3560000000000006E-3</v>
      </c>
      <c r="E346">
        <v>0.1229</v>
      </c>
      <c r="F346">
        <v>2.1590000000000002E-2</v>
      </c>
      <c r="G346">
        <v>4.2409999999999997</v>
      </c>
      <c r="H346">
        <v>0.1923</v>
      </c>
      <c r="I346">
        <v>0</v>
      </c>
      <c r="J346">
        <v>0</v>
      </c>
      <c r="K346">
        <v>-1.5713905549399998</v>
      </c>
    </row>
    <row r="347" spans="1:11" x14ac:dyDescent="0.3">
      <c r="A347" t="s">
        <v>364</v>
      </c>
      <c r="B347">
        <v>0</v>
      </c>
      <c r="C347">
        <v>384</v>
      </c>
      <c r="D347">
        <v>0</v>
      </c>
      <c r="E347">
        <v>0.69350000000000001</v>
      </c>
      <c r="F347">
        <v>5.0239999999999998E-3</v>
      </c>
      <c r="G347">
        <v>8.5610000000000006E-2</v>
      </c>
      <c r="H347">
        <v>2.4340000000000002</v>
      </c>
      <c r="I347">
        <v>0.53449999999999998</v>
      </c>
      <c r="J347">
        <v>0</v>
      </c>
      <c r="K347">
        <v>-1.5765028442000002</v>
      </c>
    </row>
    <row r="348" spans="1:11" x14ac:dyDescent="0.3">
      <c r="A348" t="s">
        <v>265</v>
      </c>
      <c r="B348">
        <v>0</v>
      </c>
      <c r="C348">
        <v>1003</v>
      </c>
      <c r="D348">
        <v>9.9850000000000008E-3</v>
      </c>
      <c r="E348">
        <v>0.2782</v>
      </c>
      <c r="F348">
        <v>0</v>
      </c>
      <c r="G348">
        <v>1.7949999999999999</v>
      </c>
      <c r="H348">
        <v>3.2240000000000002</v>
      </c>
      <c r="I348">
        <v>0</v>
      </c>
      <c r="J348">
        <v>0</v>
      </c>
      <c r="K348">
        <v>-1.5789772451499999</v>
      </c>
    </row>
    <row r="349" spans="1:11" x14ac:dyDescent="0.3">
      <c r="A349" t="s">
        <v>274</v>
      </c>
      <c r="B349">
        <v>0</v>
      </c>
      <c r="C349">
        <v>873</v>
      </c>
      <c r="D349">
        <v>0.1013</v>
      </c>
      <c r="E349">
        <v>0.1762</v>
      </c>
      <c r="F349">
        <v>0</v>
      </c>
      <c r="G349">
        <v>0.26740000000000003</v>
      </c>
      <c r="H349">
        <v>0.42320000000000002</v>
      </c>
      <c r="I349">
        <v>2.0289999999999999</v>
      </c>
      <c r="J349">
        <v>0</v>
      </c>
      <c r="K349">
        <v>-1.5790274470000001</v>
      </c>
    </row>
    <row r="350" spans="1:11" x14ac:dyDescent="0.3">
      <c r="A350" t="s">
        <v>173</v>
      </c>
      <c r="B350">
        <v>1</v>
      </c>
      <c r="C350">
        <v>98</v>
      </c>
      <c r="D350">
        <v>2.248E-2</v>
      </c>
      <c r="E350">
        <v>0.32629999999999998</v>
      </c>
      <c r="F350">
        <v>0</v>
      </c>
      <c r="G350">
        <v>3.3580000000000001</v>
      </c>
      <c r="H350">
        <v>0.5242</v>
      </c>
      <c r="I350">
        <v>0</v>
      </c>
      <c r="J350">
        <v>0</v>
      </c>
      <c r="K350">
        <v>-1.5798008812000002</v>
      </c>
    </row>
    <row r="351" spans="1:11" x14ac:dyDescent="0.3">
      <c r="A351" t="s">
        <v>345</v>
      </c>
      <c r="B351">
        <v>0</v>
      </c>
      <c r="C351">
        <v>466</v>
      </c>
      <c r="D351">
        <v>2.4170000000000001E-2</v>
      </c>
      <c r="E351">
        <v>6.089E-2</v>
      </c>
      <c r="F351">
        <v>6.3140000000000002E-3</v>
      </c>
      <c r="G351">
        <v>4.5650000000000004</v>
      </c>
      <c r="H351">
        <v>1.321</v>
      </c>
      <c r="I351">
        <v>0</v>
      </c>
      <c r="J351">
        <v>0.70750000000000002</v>
      </c>
      <c r="K351">
        <v>-1.6006178914000002</v>
      </c>
    </row>
    <row r="352" spans="1:11" x14ac:dyDescent="0.3">
      <c r="A352" t="s">
        <v>219</v>
      </c>
      <c r="B352">
        <v>0</v>
      </c>
      <c r="C352">
        <v>2024</v>
      </c>
      <c r="D352">
        <v>0</v>
      </c>
      <c r="E352">
        <v>0.94140000000000001</v>
      </c>
      <c r="F352">
        <v>0</v>
      </c>
      <c r="G352">
        <v>1.4710000000000001</v>
      </c>
      <c r="H352">
        <v>0.68479999999999996</v>
      </c>
      <c r="I352">
        <v>0</v>
      </c>
      <c r="J352">
        <v>0</v>
      </c>
      <c r="K352">
        <v>-1.6070859240000002</v>
      </c>
    </row>
    <row r="353" spans="1:11" x14ac:dyDescent="0.3">
      <c r="A353" t="s">
        <v>58</v>
      </c>
      <c r="B353">
        <v>1</v>
      </c>
      <c r="C353">
        <v>617</v>
      </c>
      <c r="D353">
        <v>7.0070000000000002E-3</v>
      </c>
      <c r="E353">
        <v>0.71889999999999998</v>
      </c>
      <c r="F353">
        <v>7.2750000000000002E-3</v>
      </c>
      <c r="G353">
        <v>0.193</v>
      </c>
      <c r="H353">
        <v>1.6</v>
      </c>
      <c r="I353">
        <v>0.78639999999999999</v>
      </c>
      <c r="J353">
        <v>0</v>
      </c>
      <c r="K353">
        <v>-1.6101655886800001</v>
      </c>
    </row>
    <row r="354" spans="1:11" x14ac:dyDescent="0.3">
      <c r="A354" t="s">
        <v>272</v>
      </c>
      <c r="B354">
        <v>0</v>
      </c>
      <c r="C354">
        <v>893</v>
      </c>
      <c r="D354">
        <v>0.1103</v>
      </c>
      <c r="E354">
        <v>0.47860000000000003</v>
      </c>
      <c r="F354">
        <v>0</v>
      </c>
      <c r="G354">
        <v>1.738</v>
      </c>
      <c r="H354">
        <v>2.6509999999999998</v>
      </c>
      <c r="I354">
        <v>0</v>
      </c>
      <c r="J354">
        <v>0</v>
      </c>
      <c r="K354">
        <v>-1.6160444269999998</v>
      </c>
    </row>
    <row r="355" spans="1:11" x14ac:dyDescent="0.3">
      <c r="A355" t="s">
        <v>279</v>
      </c>
      <c r="B355">
        <v>0</v>
      </c>
      <c r="C355">
        <v>832</v>
      </c>
      <c r="D355">
        <v>0</v>
      </c>
      <c r="E355">
        <v>0.65259999999999996</v>
      </c>
      <c r="F355">
        <v>0</v>
      </c>
      <c r="G355">
        <v>1.5229999999999999</v>
      </c>
      <c r="H355">
        <v>0.91749999999999998</v>
      </c>
      <c r="I355">
        <v>0.39910000000000001</v>
      </c>
      <c r="J355">
        <v>0</v>
      </c>
      <c r="K355">
        <v>-1.6242036770000001</v>
      </c>
    </row>
    <row r="356" spans="1:11" x14ac:dyDescent="0.3">
      <c r="A356" t="s">
        <v>45</v>
      </c>
      <c r="B356">
        <v>1</v>
      </c>
      <c r="C356">
        <v>734</v>
      </c>
      <c r="D356">
        <v>8.8450000000000004E-3</v>
      </c>
      <c r="E356">
        <v>0.37640000000000001</v>
      </c>
      <c r="F356">
        <v>8.931E-2</v>
      </c>
      <c r="G356">
        <v>2.6059999999999999</v>
      </c>
      <c r="H356">
        <v>0.89880000000000004</v>
      </c>
      <c r="I356">
        <v>0.52800000000000002</v>
      </c>
      <c r="J356">
        <v>0</v>
      </c>
      <c r="K356">
        <v>-1.6443021020500002</v>
      </c>
    </row>
    <row r="357" spans="1:11" x14ac:dyDescent="0.3">
      <c r="A357" t="s">
        <v>192</v>
      </c>
      <c r="B357">
        <v>0</v>
      </c>
      <c r="C357">
        <v>4967</v>
      </c>
      <c r="D357">
        <v>4.0079999999999998E-2</v>
      </c>
      <c r="E357">
        <v>0.65529999999999999</v>
      </c>
      <c r="F357">
        <v>2.4410000000000001E-2</v>
      </c>
      <c r="G357">
        <v>2.5110000000000001</v>
      </c>
      <c r="H357">
        <v>0.80659999999999998</v>
      </c>
      <c r="I357">
        <v>0</v>
      </c>
      <c r="J357">
        <v>0</v>
      </c>
      <c r="K357">
        <v>-1.6459254337</v>
      </c>
    </row>
    <row r="358" spans="1:11" x14ac:dyDescent="0.3">
      <c r="A358" t="s">
        <v>401</v>
      </c>
      <c r="B358">
        <v>0</v>
      </c>
      <c r="C358">
        <v>82</v>
      </c>
      <c r="D358">
        <v>1.515E-2</v>
      </c>
      <c r="E358">
        <v>0.3594</v>
      </c>
      <c r="F358">
        <v>3.9500000000000004E-3</v>
      </c>
      <c r="G358">
        <v>3.629</v>
      </c>
      <c r="H358">
        <v>0.3392</v>
      </c>
      <c r="I358">
        <v>0</v>
      </c>
      <c r="J358">
        <v>0</v>
      </c>
      <c r="K358">
        <v>-1.6619590720000001</v>
      </c>
    </row>
    <row r="359" spans="1:11" x14ac:dyDescent="0.3">
      <c r="A359" t="s">
        <v>198</v>
      </c>
      <c r="B359">
        <v>0</v>
      </c>
      <c r="C359">
        <v>3364</v>
      </c>
      <c r="D359">
        <v>1.5990000000000001E-2</v>
      </c>
      <c r="E359">
        <v>0.78680000000000005</v>
      </c>
      <c r="F359">
        <v>1.66E-2</v>
      </c>
      <c r="G359">
        <v>0.76739999999999997</v>
      </c>
      <c r="H359">
        <v>4.5709999999999997</v>
      </c>
      <c r="I359">
        <v>0</v>
      </c>
      <c r="J359">
        <v>0.876</v>
      </c>
      <c r="K359">
        <v>-1.6653402941</v>
      </c>
    </row>
    <row r="360" spans="1:11" x14ac:dyDescent="0.3">
      <c r="A360" t="s">
        <v>380</v>
      </c>
      <c r="B360">
        <v>0</v>
      </c>
      <c r="C360">
        <v>361</v>
      </c>
      <c r="D360">
        <v>9.972E-3</v>
      </c>
      <c r="E360">
        <v>0.54610000000000003</v>
      </c>
      <c r="F360">
        <v>5.1859999999999996E-3</v>
      </c>
      <c r="G360">
        <v>0.8054</v>
      </c>
      <c r="H360">
        <v>1.7749999999999999</v>
      </c>
      <c r="I360">
        <v>0.77580000000000005</v>
      </c>
      <c r="J360">
        <v>0</v>
      </c>
      <c r="K360">
        <v>-1.6750133471800002</v>
      </c>
    </row>
    <row r="361" spans="1:11" x14ac:dyDescent="0.3">
      <c r="A361" t="s">
        <v>215</v>
      </c>
      <c r="B361">
        <v>0</v>
      </c>
      <c r="C361">
        <v>2109</v>
      </c>
      <c r="D361">
        <v>6.4430000000000001E-2</v>
      </c>
      <c r="E361">
        <v>0.24260000000000001</v>
      </c>
      <c r="F361">
        <v>0</v>
      </c>
      <c r="G361">
        <v>4.2050000000000001</v>
      </c>
      <c r="H361">
        <v>9.1550000000000006E-2</v>
      </c>
      <c r="I361">
        <v>0</v>
      </c>
      <c r="J361">
        <v>0</v>
      </c>
      <c r="K361">
        <v>-1.6788557672000002</v>
      </c>
    </row>
    <row r="362" spans="1:11" x14ac:dyDescent="0.3">
      <c r="A362" t="s">
        <v>393</v>
      </c>
      <c r="B362">
        <v>0</v>
      </c>
      <c r="C362">
        <v>163</v>
      </c>
      <c r="D362">
        <v>7.2700000000000004E-3</v>
      </c>
      <c r="E362">
        <v>0.62419999999999998</v>
      </c>
      <c r="F362">
        <v>0</v>
      </c>
      <c r="G362">
        <v>1.077</v>
      </c>
      <c r="H362">
        <v>1.325</v>
      </c>
      <c r="I362">
        <v>0.65129999999999999</v>
      </c>
      <c r="J362">
        <v>0</v>
      </c>
      <c r="K362">
        <v>-1.6834162933000001</v>
      </c>
    </row>
    <row r="363" spans="1:11" x14ac:dyDescent="0.3">
      <c r="A363" t="s">
        <v>120</v>
      </c>
      <c r="B363">
        <v>1</v>
      </c>
      <c r="C363">
        <v>321</v>
      </c>
      <c r="D363">
        <v>6.7500000000000004E-2</v>
      </c>
      <c r="E363">
        <v>0.39079999999999998</v>
      </c>
      <c r="F363">
        <v>9.7520000000000003E-3</v>
      </c>
      <c r="G363">
        <v>4.181</v>
      </c>
      <c r="H363">
        <v>0.26790000000000003</v>
      </c>
      <c r="I363">
        <v>0</v>
      </c>
      <c r="J363">
        <v>0.40739999999999998</v>
      </c>
      <c r="K363">
        <v>-1.6837459888000001</v>
      </c>
    </row>
    <row r="364" spans="1:11" x14ac:dyDescent="0.3">
      <c r="A364" t="s">
        <v>277</v>
      </c>
      <c r="B364">
        <v>0</v>
      </c>
      <c r="C364">
        <v>842</v>
      </c>
      <c r="D364">
        <v>0.44280000000000003</v>
      </c>
      <c r="E364">
        <v>0.31180000000000002</v>
      </c>
      <c r="F364">
        <v>0</v>
      </c>
      <c r="G364">
        <v>4.3029999999999999</v>
      </c>
      <c r="H364">
        <v>8.8539999999999994E-2</v>
      </c>
      <c r="I364">
        <v>0</v>
      </c>
      <c r="J364">
        <v>0</v>
      </c>
      <c r="K364">
        <v>-1.6841657502</v>
      </c>
    </row>
    <row r="365" spans="1:11" x14ac:dyDescent="0.3">
      <c r="A365" t="s">
        <v>270</v>
      </c>
      <c r="B365">
        <v>0</v>
      </c>
      <c r="C365">
        <v>899</v>
      </c>
      <c r="D365">
        <v>0.14549999999999999</v>
      </c>
      <c r="E365">
        <v>8.9090000000000003E-2</v>
      </c>
      <c r="F365">
        <v>0</v>
      </c>
      <c r="G365">
        <v>4.51</v>
      </c>
      <c r="H365">
        <v>1.5049999999999999</v>
      </c>
      <c r="I365">
        <v>0</v>
      </c>
      <c r="J365">
        <v>0.55349999999999999</v>
      </c>
      <c r="K365">
        <v>-1.6888338780000003</v>
      </c>
    </row>
    <row r="366" spans="1:11" x14ac:dyDescent="0.3">
      <c r="A366" t="s">
        <v>197</v>
      </c>
      <c r="B366">
        <v>0</v>
      </c>
      <c r="C366">
        <v>3420</v>
      </c>
      <c r="D366">
        <v>7.7789999999999998E-2</v>
      </c>
      <c r="E366">
        <v>0.19070000000000001</v>
      </c>
      <c r="F366">
        <v>0</v>
      </c>
      <c r="G366">
        <v>0.81130000000000002</v>
      </c>
      <c r="H366">
        <v>2.6819999999999999</v>
      </c>
      <c r="I366">
        <v>1.0960000000000001</v>
      </c>
      <c r="J366">
        <v>0</v>
      </c>
      <c r="K366">
        <v>-1.6944007901</v>
      </c>
    </row>
    <row r="367" spans="1:11" x14ac:dyDescent="0.3">
      <c r="A367" t="s">
        <v>239</v>
      </c>
      <c r="B367">
        <v>0</v>
      </c>
      <c r="C367">
        <v>1582</v>
      </c>
      <c r="D367">
        <v>1.048E-2</v>
      </c>
      <c r="E367">
        <v>0.1283</v>
      </c>
      <c r="F367">
        <v>0</v>
      </c>
      <c r="G367">
        <v>4.1870000000000003</v>
      </c>
      <c r="H367">
        <v>0.73740000000000006</v>
      </c>
      <c r="I367">
        <v>0</v>
      </c>
      <c r="J367">
        <v>0</v>
      </c>
      <c r="K367">
        <v>-1.7077714972</v>
      </c>
    </row>
    <row r="368" spans="1:11" x14ac:dyDescent="0.3">
      <c r="A368" t="s">
        <v>195</v>
      </c>
      <c r="B368">
        <v>0</v>
      </c>
      <c r="C368">
        <v>3817</v>
      </c>
      <c r="D368">
        <v>4.1820000000000003E-2</v>
      </c>
      <c r="E368">
        <v>0.29289999999999999</v>
      </c>
      <c r="F368">
        <v>7.3249999999999999E-3</v>
      </c>
      <c r="G368">
        <v>3.8069999999999999</v>
      </c>
      <c r="H368">
        <v>0.94840000000000002</v>
      </c>
      <c r="I368">
        <v>0</v>
      </c>
      <c r="J368">
        <v>0</v>
      </c>
      <c r="K368">
        <v>-1.77232916005</v>
      </c>
    </row>
    <row r="369" spans="1:11" x14ac:dyDescent="0.3">
      <c r="A369" t="s">
        <v>121</v>
      </c>
      <c r="B369">
        <v>1</v>
      </c>
      <c r="C369">
        <v>311</v>
      </c>
      <c r="D369">
        <v>4.8739999999999999E-2</v>
      </c>
      <c r="E369">
        <v>0.1341</v>
      </c>
      <c r="F369">
        <v>0</v>
      </c>
      <c r="G369">
        <v>4.5019999999999998</v>
      </c>
      <c r="H369">
        <v>0.58750000000000002</v>
      </c>
      <c r="I369">
        <v>0</v>
      </c>
      <c r="J369">
        <v>0</v>
      </c>
      <c r="K369">
        <v>-1.7787994675999999</v>
      </c>
    </row>
    <row r="370" spans="1:11" x14ac:dyDescent="0.3">
      <c r="A370" t="s">
        <v>235</v>
      </c>
      <c r="B370">
        <v>0</v>
      </c>
      <c r="C370">
        <v>1649</v>
      </c>
      <c r="D370">
        <v>0</v>
      </c>
      <c r="E370">
        <v>6.583E-2</v>
      </c>
      <c r="F370">
        <v>1.703E-2</v>
      </c>
      <c r="G370">
        <v>4.9950000000000001</v>
      </c>
      <c r="H370">
        <v>0.23710000000000001</v>
      </c>
      <c r="I370">
        <v>0</v>
      </c>
      <c r="J370">
        <v>0</v>
      </c>
      <c r="K370">
        <v>-1.7880053785000001</v>
      </c>
    </row>
    <row r="371" spans="1:11" x14ac:dyDescent="0.3">
      <c r="A371" t="s">
        <v>252</v>
      </c>
      <c r="B371">
        <v>0</v>
      </c>
      <c r="C371">
        <v>1219</v>
      </c>
      <c r="D371">
        <v>0.4259</v>
      </c>
      <c r="E371">
        <v>1.8120000000000001</v>
      </c>
      <c r="F371">
        <v>0.1153</v>
      </c>
      <c r="G371">
        <v>0.15340000000000001</v>
      </c>
      <c r="H371">
        <v>1.2809999999999999</v>
      </c>
      <c r="I371">
        <v>0.76990000000000003</v>
      </c>
      <c r="J371">
        <v>1.4410000000000001</v>
      </c>
      <c r="K371">
        <v>-1.7928915879999998</v>
      </c>
    </row>
    <row r="372" spans="1:11" x14ac:dyDescent="0.3">
      <c r="A372" t="s">
        <v>302</v>
      </c>
      <c r="B372">
        <v>0</v>
      </c>
      <c r="C372">
        <v>640</v>
      </c>
      <c r="D372">
        <v>7.1910000000000002E-2</v>
      </c>
      <c r="E372">
        <v>0.1346</v>
      </c>
      <c r="F372">
        <v>1.9009999999999999E-2</v>
      </c>
      <c r="G372">
        <v>4.7460000000000004</v>
      </c>
      <c r="H372">
        <v>0.32129999999999997</v>
      </c>
      <c r="I372">
        <v>4.6550000000000001E-2</v>
      </c>
      <c r="J372">
        <v>0</v>
      </c>
      <c r="K372">
        <v>-1.7984706374000001</v>
      </c>
    </row>
    <row r="373" spans="1:11" x14ac:dyDescent="0.3">
      <c r="A373" t="s">
        <v>17</v>
      </c>
      <c r="B373">
        <v>1</v>
      </c>
      <c r="C373">
        <v>1804</v>
      </c>
      <c r="D373">
        <v>0</v>
      </c>
      <c r="E373">
        <v>8.881E-2</v>
      </c>
      <c r="F373">
        <v>0</v>
      </c>
      <c r="G373">
        <v>3.2829999999999999</v>
      </c>
      <c r="H373">
        <v>0.76529999999999998</v>
      </c>
      <c r="I373">
        <v>0.99750000000000005</v>
      </c>
      <c r="J373">
        <v>0.45729999999999998</v>
      </c>
      <c r="K373">
        <v>-1.8011403760000002</v>
      </c>
    </row>
    <row r="374" spans="1:11" x14ac:dyDescent="0.3">
      <c r="A374" t="s">
        <v>230</v>
      </c>
      <c r="B374">
        <v>0</v>
      </c>
      <c r="C374">
        <v>1806</v>
      </c>
      <c r="D374">
        <v>6.1599999999999997E-3</v>
      </c>
      <c r="E374">
        <v>0.71730000000000005</v>
      </c>
      <c r="F374">
        <v>0</v>
      </c>
      <c r="G374">
        <v>3.08</v>
      </c>
      <c r="H374">
        <v>0.217</v>
      </c>
      <c r="I374">
        <v>0</v>
      </c>
      <c r="J374">
        <v>0</v>
      </c>
      <c r="K374">
        <v>-1.8233566684000002</v>
      </c>
    </row>
    <row r="375" spans="1:11" x14ac:dyDescent="0.3">
      <c r="A375" t="s">
        <v>207</v>
      </c>
      <c r="B375">
        <v>0</v>
      </c>
      <c r="C375">
        <v>2423</v>
      </c>
      <c r="D375">
        <v>7.7140000000000004E-3</v>
      </c>
      <c r="E375">
        <v>0.45340000000000003</v>
      </c>
      <c r="F375">
        <v>0</v>
      </c>
      <c r="G375">
        <v>3.738</v>
      </c>
      <c r="H375">
        <v>0.5524</v>
      </c>
      <c r="I375">
        <v>0</v>
      </c>
      <c r="J375">
        <v>0</v>
      </c>
      <c r="K375">
        <v>-1.8485066488599999</v>
      </c>
    </row>
    <row r="376" spans="1:11" x14ac:dyDescent="0.3">
      <c r="A376" t="s">
        <v>204</v>
      </c>
      <c r="B376">
        <v>0</v>
      </c>
      <c r="C376">
        <v>2703</v>
      </c>
      <c r="D376">
        <v>2.5600000000000001E-2</v>
      </c>
      <c r="E376">
        <v>0.38350000000000001</v>
      </c>
      <c r="F376">
        <v>0</v>
      </c>
      <c r="G376">
        <v>0.21249999999999999</v>
      </c>
      <c r="H376">
        <v>3.2250000000000001</v>
      </c>
      <c r="I376">
        <v>1.1739999999999999</v>
      </c>
      <c r="J376">
        <v>0</v>
      </c>
      <c r="K376">
        <v>-1.865086824</v>
      </c>
    </row>
    <row r="377" spans="1:11" x14ac:dyDescent="0.3">
      <c r="A377" t="s">
        <v>19</v>
      </c>
      <c r="B377">
        <v>1</v>
      </c>
      <c r="C377">
        <v>1670</v>
      </c>
      <c r="D377">
        <v>1.0370000000000001E-2</v>
      </c>
      <c r="E377">
        <v>0.47139999999999999</v>
      </c>
      <c r="F377">
        <v>0</v>
      </c>
      <c r="G377">
        <v>1.452</v>
      </c>
      <c r="H377">
        <v>0.89610000000000001</v>
      </c>
      <c r="I377">
        <v>1.1519999999999999</v>
      </c>
      <c r="J377">
        <v>0</v>
      </c>
      <c r="K377">
        <v>-1.8694885192999999</v>
      </c>
    </row>
    <row r="378" spans="1:11" x14ac:dyDescent="0.3">
      <c r="A378" t="s">
        <v>78</v>
      </c>
      <c r="B378">
        <v>1</v>
      </c>
      <c r="C378">
        <v>522</v>
      </c>
      <c r="D378">
        <v>5.0110000000000002E-2</v>
      </c>
      <c r="E378">
        <v>1.0669999999999999</v>
      </c>
      <c r="F378">
        <v>8.8029999999999997E-2</v>
      </c>
      <c r="G378">
        <v>0.11749999999999999</v>
      </c>
      <c r="H378">
        <v>4.819</v>
      </c>
      <c r="I378">
        <v>7.2910000000000003E-2</v>
      </c>
      <c r="J378">
        <v>0.46289999999999998</v>
      </c>
      <c r="K378">
        <v>-1.8710173136000001</v>
      </c>
    </row>
    <row r="379" spans="1:11" x14ac:dyDescent="0.3">
      <c r="A379" t="s">
        <v>213</v>
      </c>
      <c r="B379">
        <v>0</v>
      </c>
      <c r="C379">
        <v>2177</v>
      </c>
      <c r="D379">
        <v>0</v>
      </c>
      <c r="E379">
        <v>0.55069999999999997</v>
      </c>
      <c r="F379">
        <v>0</v>
      </c>
      <c r="G379">
        <v>1.532</v>
      </c>
      <c r="H379">
        <v>1.367</v>
      </c>
      <c r="I379">
        <v>0.81079999999999997</v>
      </c>
      <c r="J379">
        <v>0</v>
      </c>
      <c r="K379">
        <v>-1.871554846</v>
      </c>
    </row>
    <row r="380" spans="1:11" x14ac:dyDescent="0.3">
      <c r="A380" t="s">
        <v>53</v>
      </c>
      <c r="B380">
        <v>1</v>
      </c>
      <c r="C380">
        <v>674</v>
      </c>
      <c r="D380">
        <v>8.737E-3</v>
      </c>
      <c r="E380">
        <v>0.56599999999999995</v>
      </c>
      <c r="F380">
        <v>1.8089999999999998E-2</v>
      </c>
      <c r="G380">
        <v>2.5539999999999998</v>
      </c>
      <c r="H380">
        <v>3.1589999999999998</v>
      </c>
      <c r="I380">
        <v>0</v>
      </c>
      <c r="J380">
        <v>0.54120000000000001</v>
      </c>
      <c r="K380">
        <v>-1.8765352081300002</v>
      </c>
    </row>
    <row r="381" spans="1:11" x14ac:dyDescent="0.3">
      <c r="A381" t="s">
        <v>43</v>
      </c>
      <c r="B381">
        <v>1</v>
      </c>
      <c r="C381">
        <v>778</v>
      </c>
      <c r="D381">
        <v>2.4119999999999999E-2</v>
      </c>
      <c r="E381">
        <v>0.64090000000000003</v>
      </c>
      <c r="F381">
        <v>0</v>
      </c>
      <c r="G381">
        <v>2.605</v>
      </c>
      <c r="H381">
        <v>1.627</v>
      </c>
      <c r="I381">
        <v>0</v>
      </c>
      <c r="J381">
        <v>0</v>
      </c>
      <c r="K381">
        <v>-1.8801419688000001</v>
      </c>
    </row>
    <row r="382" spans="1:11" x14ac:dyDescent="0.3">
      <c r="A382" t="s">
        <v>240</v>
      </c>
      <c r="B382">
        <v>0</v>
      </c>
      <c r="C382">
        <v>1561</v>
      </c>
      <c r="D382">
        <v>1.214E-2</v>
      </c>
      <c r="E382">
        <v>0.38059999999999999</v>
      </c>
      <c r="F382">
        <v>0</v>
      </c>
      <c r="G382">
        <v>3.6739999999999999</v>
      </c>
      <c r="H382">
        <v>1.232</v>
      </c>
      <c r="I382">
        <v>0</v>
      </c>
      <c r="J382">
        <v>0</v>
      </c>
      <c r="K382">
        <v>-1.8962577386000001</v>
      </c>
    </row>
    <row r="383" spans="1:11" x14ac:dyDescent="0.3">
      <c r="A383" t="s">
        <v>346</v>
      </c>
      <c r="B383">
        <v>0</v>
      </c>
      <c r="C383">
        <v>466</v>
      </c>
      <c r="D383">
        <v>1.128E-2</v>
      </c>
      <c r="E383">
        <v>1.605</v>
      </c>
      <c r="F383">
        <v>0</v>
      </c>
      <c r="G383">
        <v>0.55279999999999996</v>
      </c>
      <c r="H383">
        <v>0.51949999999999996</v>
      </c>
      <c r="I383">
        <v>0</v>
      </c>
      <c r="J383">
        <v>0</v>
      </c>
      <c r="K383">
        <v>-1.9346933502000001</v>
      </c>
    </row>
    <row r="384" spans="1:11" x14ac:dyDescent="0.3">
      <c r="A384" t="s">
        <v>236</v>
      </c>
      <c r="B384">
        <v>0</v>
      </c>
      <c r="C384">
        <v>1639</v>
      </c>
      <c r="D384">
        <v>0</v>
      </c>
      <c r="E384">
        <v>3.2500000000000001E-2</v>
      </c>
      <c r="F384">
        <v>1.332E-2</v>
      </c>
      <c r="G384">
        <v>6.4219999999999997</v>
      </c>
      <c r="H384">
        <v>0.2009</v>
      </c>
      <c r="I384">
        <v>0</v>
      </c>
      <c r="J384">
        <v>0.73909999999999998</v>
      </c>
      <c r="K384">
        <v>-1.9464113300000003</v>
      </c>
    </row>
    <row r="385" spans="1:11" x14ac:dyDescent="0.3">
      <c r="A385" t="s">
        <v>212</v>
      </c>
      <c r="B385">
        <v>0</v>
      </c>
      <c r="C385">
        <v>2293</v>
      </c>
      <c r="D385">
        <v>3.0200000000000001E-2</v>
      </c>
      <c r="E385">
        <v>0.4047</v>
      </c>
      <c r="F385">
        <v>0</v>
      </c>
      <c r="G385">
        <v>4.548</v>
      </c>
      <c r="H385">
        <v>8.2699999999999996E-2</v>
      </c>
      <c r="I385">
        <v>0</v>
      </c>
      <c r="J385">
        <v>0</v>
      </c>
      <c r="K385">
        <v>-1.9678736090000002</v>
      </c>
    </row>
    <row r="386" spans="1:11" x14ac:dyDescent="0.3">
      <c r="A386" t="s">
        <v>200</v>
      </c>
      <c r="B386">
        <v>0</v>
      </c>
      <c r="C386">
        <v>2964</v>
      </c>
      <c r="D386">
        <v>2.2270000000000002E-2</v>
      </c>
      <c r="E386">
        <v>0.11020000000000001</v>
      </c>
      <c r="F386">
        <v>1.1610000000000001E-2</v>
      </c>
      <c r="G386">
        <v>4.9370000000000003</v>
      </c>
      <c r="H386">
        <v>1.0229999999999999</v>
      </c>
      <c r="I386">
        <v>0</v>
      </c>
      <c r="J386">
        <v>0</v>
      </c>
      <c r="K386">
        <v>-1.9839065338000001</v>
      </c>
    </row>
    <row r="387" spans="1:11" x14ac:dyDescent="0.3">
      <c r="A387" t="s">
        <v>106</v>
      </c>
      <c r="B387">
        <v>1</v>
      </c>
      <c r="C387">
        <v>385</v>
      </c>
      <c r="D387">
        <v>0.2046</v>
      </c>
      <c r="E387">
        <v>1.2809999999999999</v>
      </c>
      <c r="F387">
        <v>0</v>
      </c>
      <c r="G387">
        <v>0.40500000000000003</v>
      </c>
      <c r="H387">
        <v>1.28</v>
      </c>
      <c r="I387">
        <v>0.52400000000000002</v>
      </c>
      <c r="J387">
        <v>0</v>
      </c>
      <c r="K387">
        <v>-1.9871157340000001</v>
      </c>
    </row>
    <row r="388" spans="1:11" x14ac:dyDescent="0.3">
      <c r="A388" t="s">
        <v>262</v>
      </c>
      <c r="B388">
        <v>0</v>
      </c>
      <c r="C388">
        <v>1072</v>
      </c>
      <c r="D388">
        <v>3.8420000000000003E-2</v>
      </c>
      <c r="E388">
        <v>1.34</v>
      </c>
      <c r="F388">
        <v>0</v>
      </c>
      <c r="G388">
        <v>2.29</v>
      </c>
      <c r="H388">
        <v>0.25790000000000002</v>
      </c>
      <c r="I388">
        <v>4.913E-2</v>
      </c>
      <c r="J388">
        <v>0.59040000000000004</v>
      </c>
      <c r="K388">
        <v>-1.9895439414000005</v>
      </c>
    </row>
    <row r="389" spans="1:11" x14ac:dyDescent="0.3">
      <c r="A389" t="s">
        <v>296</v>
      </c>
      <c r="B389">
        <v>0</v>
      </c>
      <c r="C389">
        <v>665</v>
      </c>
      <c r="D389">
        <v>8.5349999999999995E-2</v>
      </c>
      <c r="E389">
        <v>0.59009999999999996</v>
      </c>
      <c r="F389">
        <v>3.3840000000000002E-2</v>
      </c>
      <c r="G389">
        <v>4.78</v>
      </c>
      <c r="H389">
        <v>1.377</v>
      </c>
      <c r="I389">
        <v>0</v>
      </c>
      <c r="J389">
        <v>1.099</v>
      </c>
      <c r="K389">
        <v>-2.0137377325000005</v>
      </c>
    </row>
    <row r="390" spans="1:11" x14ac:dyDescent="0.3">
      <c r="A390" t="s">
        <v>280</v>
      </c>
      <c r="B390">
        <v>0</v>
      </c>
      <c r="C390">
        <v>832</v>
      </c>
      <c r="D390">
        <v>8.2369999999999999E-2</v>
      </c>
      <c r="E390">
        <v>0.20150000000000001</v>
      </c>
      <c r="F390">
        <v>9.0620000000000006E-2</v>
      </c>
      <c r="G390">
        <v>3.3010000000000002</v>
      </c>
      <c r="H390">
        <v>2.9630000000000001</v>
      </c>
      <c r="I390">
        <v>0.42149999999999999</v>
      </c>
      <c r="J390">
        <v>0</v>
      </c>
      <c r="K390">
        <v>-2.0557311092999999</v>
      </c>
    </row>
    <row r="391" spans="1:11" x14ac:dyDescent="0.3">
      <c r="A391" t="s">
        <v>295</v>
      </c>
      <c r="B391">
        <v>0</v>
      </c>
      <c r="C391">
        <v>691</v>
      </c>
      <c r="D391">
        <v>7.4549999999999998E-3</v>
      </c>
      <c r="E391">
        <v>0.79920000000000002</v>
      </c>
      <c r="F391">
        <v>0</v>
      </c>
      <c r="G391">
        <v>3.12</v>
      </c>
      <c r="H391">
        <v>1.728</v>
      </c>
      <c r="I391">
        <v>3.7870000000000001E-2</v>
      </c>
      <c r="J391">
        <v>0.47320000000000001</v>
      </c>
      <c r="K391">
        <v>-2.07995890185</v>
      </c>
    </row>
    <row r="392" spans="1:11" x14ac:dyDescent="0.3">
      <c r="A392" t="s">
        <v>76</v>
      </c>
      <c r="B392">
        <v>1</v>
      </c>
      <c r="C392">
        <v>536</v>
      </c>
      <c r="D392">
        <v>3.8039999999999997E-2</v>
      </c>
      <c r="E392">
        <v>0.41089999999999999</v>
      </c>
      <c r="F392">
        <v>0</v>
      </c>
      <c r="G392">
        <v>3.875</v>
      </c>
      <c r="H392">
        <v>1.71</v>
      </c>
      <c r="I392">
        <v>0</v>
      </c>
      <c r="J392">
        <v>0</v>
      </c>
      <c r="K392">
        <v>-2.0907351396</v>
      </c>
    </row>
    <row r="393" spans="1:11" x14ac:dyDescent="0.3">
      <c r="A393" t="s">
        <v>92</v>
      </c>
      <c r="B393">
        <v>1</v>
      </c>
      <c r="C393">
        <v>437</v>
      </c>
      <c r="D393">
        <v>7.4400000000000004E-3</v>
      </c>
      <c r="E393">
        <v>0.36759999999999998</v>
      </c>
      <c r="F393">
        <v>0</v>
      </c>
      <c r="G393">
        <v>4.9669999999999996</v>
      </c>
      <c r="H393">
        <v>0.2016</v>
      </c>
      <c r="I393">
        <v>0</v>
      </c>
      <c r="J393">
        <v>0</v>
      </c>
      <c r="K393">
        <v>-2.1035646335999996</v>
      </c>
    </row>
    <row r="394" spans="1:11" x14ac:dyDescent="0.3">
      <c r="A394" t="s">
        <v>188</v>
      </c>
      <c r="B394">
        <v>1</v>
      </c>
      <c r="C394">
        <v>20</v>
      </c>
      <c r="D394">
        <v>6.6350000000000003E-3</v>
      </c>
      <c r="E394">
        <v>0.12970000000000001</v>
      </c>
      <c r="F394">
        <v>3.4489999999999998E-3</v>
      </c>
      <c r="G394">
        <v>5.2140000000000004</v>
      </c>
      <c r="H394">
        <v>1.784</v>
      </c>
      <c r="I394">
        <v>0</v>
      </c>
      <c r="J394">
        <v>0.42799999999999999</v>
      </c>
      <c r="K394">
        <v>-2.1088549115000004</v>
      </c>
    </row>
    <row r="395" spans="1:11" x14ac:dyDescent="0.3">
      <c r="A395" t="s">
        <v>351</v>
      </c>
      <c r="B395">
        <v>0</v>
      </c>
      <c r="C395">
        <v>428</v>
      </c>
      <c r="D395">
        <v>0</v>
      </c>
      <c r="E395">
        <v>0.3337</v>
      </c>
      <c r="F395">
        <v>0</v>
      </c>
      <c r="G395">
        <v>5.2960000000000003</v>
      </c>
      <c r="H395">
        <v>7.9850000000000004E-2</v>
      </c>
      <c r="I395">
        <v>0</v>
      </c>
      <c r="J395">
        <v>0</v>
      </c>
      <c r="K395">
        <v>-2.1566482005000003</v>
      </c>
    </row>
    <row r="396" spans="1:11" x14ac:dyDescent="0.3">
      <c r="A396" t="s">
        <v>228</v>
      </c>
      <c r="B396">
        <v>0</v>
      </c>
      <c r="C396">
        <v>1845</v>
      </c>
      <c r="D396">
        <v>7.893E-2</v>
      </c>
      <c r="E396">
        <v>0.89590000000000003</v>
      </c>
      <c r="F396">
        <v>0</v>
      </c>
      <c r="G396">
        <v>2.899</v>
      </c>
      <c r="H396">
        <v>1.335</v>
      </c>
      <c r="I396">
        <v>2.75E-2</v>
      </c>
      <c r="J396">
        <v>0</v>
      </c>
      <c r="K396">
        <v>-2.1807828607000004</v>
      </c>
    </row>
    <row r="397" spans="1:11" x14ac:dyDescent="0.3">
      <c r="A397" t="s">
        <v>227</v>
      </c>
      <c r="B397">
        <v>0</v>
      </c>
      <c r="C397">
        <v>1884</v>
      </c>
      <c r="D397">
        <v>9.5869999999999997E-2</v>
      </c>
      <c r="E397">
        <v>2.1829999999999999E-2</v>
      </c>
      <c r="F397">
        <v>2.2360000000000001E-3</v>
      </c>
      <c r="G397">
        <v>6.2779999999999996</v>
      </c>
      <c r="H397">
        <v>0.83989999999999998</v>
      </c>
      <c r="I397">
        <v>0</v>
      </c>
      <c r="J397">
        <v>0.29139999999999999</v>
      </c>
      <c r="K397">
        <v>-2.1911089217000002</v>
      </c>
    </row>
    <row r="398" spans="1:11" x14ac:dyDescent="0.3">
      <c r="A398" t="s">
        <v>80</v>
      </c>
      <c r="B398">
        <v>1</v>
      </c>
      <c r="C398">
        <v>510</v>
      </c>
      <c r="D398">
        <v>8.8569999999999996E-2</v>
      </c>
      <c r="E398">
        <v>1.625</v>
      </c>
      <c r="F398">
        <v>0.1782</v>
      </c>
      <c r="G398">
        <v>2.5129999999999999</v>
      </c>
      <c r="H398">
        <v>0.81220000000000003</v>
      </c>
      <c r="I398">
        <v>4.6149999999999997E-2</v>
      </c>
      <c r="J398">
        <v>0.56020000000000003</v>
      </c>
      <c r="K398">
        <v>-2.1953508733000002</v>
      </c>
    </row>
    <row r="399" spans="1:11" x14ac:dyDescent="0.3">
      <c r="A399" t="s">
        <v>253</v>
      </c>
      <c r="B399">
        <v>0</v>
      </c>
      <c r="C399">
        <v>1186</v>
      </c>
      <c r="D399">
        <v>4.2630000000000001E-2</v>
      </c>
      <c r="E399">
        <v>0.43509999999999999</v>
      </c>
      <c r="F399">
        <v>0</v>
      </c>
      <c r="G399">
        <v>4.7880000000000003</v>
      </c>
      <c r="H399">
        <v>0.7621</v>
      </c>
      <c r="I399">
        <v>0</v>
      </c>
      <c r="J399">
        <v>0</v>
      </c>
      <c r="K399">
        <v>-2.2221533967000004</v>
      </c>
    </row>
    <row r="400" spans="1:11" x14ac:dyDescent="0.3">
      <c r="A400" t="s">
        <v>289</v>
      </c>
      <c r="B400">
        <v>0</v>
      </c>
      <c r="C400">
        <v>761</v>
      </c>
      <c r="D400">
        <v>6.3369999999999996E-2</v>
      </c>
      <c r="E400">
        <v>0.64159999999999995</v>
      </c>
      <c r="F400">
        <v>0</v>
      </c>
      <c r="G400">
        <v>2.0910000000000002</v>
      </c>
      <c r="H400">
        <v>1.0569999999999999</v>
      </c>
      <c r="I400">
        <v>1.089</v>
      </c>
      <c r="J400">
        <v>0</v>
      </c>
      <c r="K400">
        <v>-2.2423039063000001</v>
      </c>
    </row>
    <row r="401" spans="1:11" x14ac:dyDescent="0.3">
      <c r="A401" t="s">
        <v>315</v>
      </c>
      <c r="B401">
        <v>0</v>
      </c>
      <c r="C401">
        <v>578</v>
      </c>
      <c r="D401">
        <v>4.24E-2</v>
      </c>
      <c r="E401">
        <v>1.419</v>
      </c>
      <c r="F401">
        <v>1.9019999999999999E-2</v>
      </c>
      <c r="G401">
        <v>0.75349999999999995</v>
      </c>
      <c r="H401">
        <v>3.1549999999999998</v>
      </c>
      <c r="I401">
        <v>0</v>
      </c>
      <c r="J401">
        <v>0</v>
      </c>
      <c r="K401">
        <v>-2.337603079</v>
      </c>
    </row>
    <row r="402" spans="1:11" x14ac:dyDescent="0.3">
      <c r="A402" t="s">
        <v>339</v>
      </c>
      <c r="B402">
        <v>0</v>
      </c>
      <c r="C402">
        <v>480</v>
      </c>
      <c r="D402">
        <v>3.807E-2</v>
      </c>
      <c r="E402">
        <v>0</v>
      </c>
      <c r="F402">
        <v>1.329E-2</v>
      </c>
      <c r="G402">
        <v>6.8680000000000003</v>
      </c>
      <c r="H402">
        <v>0.18809999999999999</v>
      </c>
      <c r="I402">
        <v>0</v>
      </c>
      <c r="J402">
        <v>0</v>
      </c>
      <c r="K402">
        <v>-2.3424475908</v>
      </c>
    </row>
    <row r="403" spans="1:11" x14ac:dyDescent="0.3">
      <c r="A403" t="s">
        <v>297</v>
      </c>
      <c r="B403">
        <v>0</v>
      </c>
      <c r="C403">
        <v>649</v>
      </c>
      <c r="D403">
        <v>0.434</v>
      </c>
      <c r="E403">
        <v>0.1862</v>
      </c>
      <c r="F403">
        <v>2.8860000000000001E-3</v>
      </c>
      <c r="G403">
        <v>0.1895</v>
      </c>
      <c r="H403">
        <v>1.252</v>
      </c>
      <c r="I403">
        <v>3.2229999999999999</v>
      </c>
      <c r="J403">
        <v>0</v>
      </c>
      <c r="K403">
        <v>-2.3811255799</v>
      </c>
    </row>
    <row r="404" spans="1:11" x14ac:dyDescent="0.3">
      <c r="A404" t="s">
        <v>194</v>
      </c>
      <c r="B404">
        <v>0</v>
      </c>
      <c r="C404">
        <v>3835</v>
      </c>
      <c r="D404">
        <v>9.7820000000000008E-3</v>
      </c>
      <c r="E404">
        <v>0.72330000000000005</v>
      </c>
      <c r="F404">
        <v>0</v>
      </c>
      <c r="G404">
        <v>4.5860000000000003</v>
      </c>
      <c r="H404">
        <v>0.60040000000000004</v>
      </c>
      <c r="I404">
        <v>0</v>
      </c>
      <c r="J404">
        <v>0</v>
      </c>
      <c r="K404">
        <v>-2.4218644161800005</v>
      </c>
    </row>
    <row r="405" spans="1:11" x14ac:dyDescent="0.3">
      <c r="A405" t="s">
        <v>257</v>
      </c>
      <c r="B405">
        <v>0</v>
      </c>
      <c r="C405">
        <v>1115</v>
      </c>
      <c r="D405">
        <v>9.0709999999999992E-3</v>
      </c>
      <c r="E405">
        <v>1.536</v>
      </c>
      <c r="F405">
        <v>0</v>
      </c>
      <c r="G405">
        <v>2.4510000000000001</v>
      </c>
      <c r="H405">
        <v>0.75670000000000004</v>
      </c>
      <c r="I405">
        <v>0</v>
      </c>
      <c r="J405">
        <v>0</v>
      </c>
      <c r="K405">
        <v>-2.5601471912900005</v>
      </c>
    </row>
    <row r="406" spans="1:11" x14ac:dyDescent="0.3">
      <c r="A406" t="s">
        <v>278</v>
      </c>
      <c r="B406">
        <v>0</v>
      </c>
      <c r="C406">
        <v>840</v>
      </c>
      <c r="D406">
        <v>2.6210000000000001E-2</v>
      </c>
      <c r="E406">
        <v>0.22839999999999999</v>
      </c>
      <c r="F406">
        <v>0</v>
      </c>
      <c r="G406">
        <v>7.0439999999999996</v>
      </c>
      <c r="H406">
        <v>0.1135</v>
      </c>
      <c r="I406">
        <v>4.4560000000000002E-2</v>
      </c>
      <c r="J406">
        <v>0</v>
      </c>
      <c r="K406">
        <v>-2.6705565061000001</v>
      </c>
    </row>
    <row r="407" spans="1:11" x14ac:dyDescent="0.3">
      <c r="A407" t="s">
        <v>222</v>
      </c>
      <c r="B407">
        <v>0</v>
      </c>
      <c r="C407">
        <v>2008</v>
      </c>
      <c r="D407">
        <v>2.5950000000000001E-2</v>
      </c>
      <c r="E407">
        <v>0.32200000000000001</v>
      </c>
      <c r="F407">
        <v>8.1340000000000006E-3</v>
      </c>
      <c r="G407">
        <v>1.7050000000000001</v>
      </c>
      <c r="H407">
        <v>1.978</v>
      </c>
      <c r="I407">
        <v>2.8820000000000001</v>
      </c>
      <c r="J407">
        <v>0.62660000000000005</v>
      </c>
      <c r="K407">
        <v>-2.8317844736</v>
      </c>
    </row>
  </sheetData>
  <sortState xmlns:xlrd2="http://schemas.microsoft.com/office/spreadsheetml/2017/richdata2" ref="A2:K409">
    <sortCondition descending="1" ref="K1:K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F8FD-EF8C-4E7F-A37A-0B2415EC86D9}">
  <dimension ref="A1:L407"/>
  <sheetViews>
    <sheetView workbookViewId="0">
      <selection activeCell="K19" sqref="K19"/>
    </sheetView>
  </sheetViews>
  <sheetFormatPr defaultRowHeight="14.4" x14ac:dyDescent="0.3"/>
  <cols>
    <col min="1" max="2" width="18.44140625" customWidth="1"/>
    <col min="3" max="3" width="8" customWidth="1"/>
    <col min="4" max="4" width="7.5546875" customWidth="1"/>
    <col min="5" max="5" width="11" customWidth="1"/>
    <col min="6" max="6" width="10.6640625" customWidth="1"/>
    <col min="7" max="7" width="10.33203125" customWidth="1"/>
    <col min="8" max="8" width="10.21875" customWidth="1"/>
    <col min="9" max="9" width="10.77734375" customWidth="1"/>
    <col min="10" max="10" width="12" customWidth="1"/>
    <col min="11" max="11" width="12.21875" customWidth="1"/>
  </cols>
  <sheetData>
    <row r="1" spans="1:12" x14ac:dyDescent="0.3">
      <c r="A1" t="s">
        <v>0</v>
      </c>
      <c r="B1" t="s">
        <v>874</v>
      </c>
      <c r="C1" t="s">
        <v>1</v>
      </c>
      <c r="D1" t="s">
        <v>2</v>
      </c>
      <c r="E1" t="s">
        <v>4</v>
      </c>
      <c r="F1" t="s">
        <v>5</v>
      </c>
      <c r="G1" t="s">
        <v>426</v>
      </c>
      <c r="H1" t="s">
        <v>428</v>
      </c>
      <c r="I1" t="s">
        <v>6</v>
      </c>
      <c r="J1" t="s">
        <v>430</v>
      </c>
      <c r="K1" t="s">
        <v>7</v>
      </c>
      <c r="L1" t="s">
        <v>457</v>
      </c>
    </row>
    <row r="2" spans="1:12" x14ac:dyDescent="0.3">
      <c r="A2" t="s">
        <v>128</v>
      </c>
      <c r="B2" t="s">
        <v>875</v>
      </c>
      <c r="C2">
        <v>1</v>
      </c>
      <c r="D2">
        <v>272</v>
      </c>
      <c r="E2">
        <v>7.5870000000000007E-2</v>
      </c>
      <c r="F2">
        <v>1.008</v>
      </c>
      <c r="G2">
        <v>6.3960000000000003E-2</v>
      </c>
      <c r="H2">
        <v>0.1565</v>
      </c>
      <c r="I2">
        <v>0.3962</v>
      </c>
      <c r="J2">
        <v>1.736E-2</v>
      </c>
      <c r="K2">
        <v>0.58479999999999999</v>
      </c>
      <c r="L2">
        <v>1.1963532583999998</v>
      </c>
    </row>
    <row r="3" spans="1:12" x14ac:dyDescent="0.3">
      <c r="A3" t="s">
        <v>400</v>
      </c>
      <c r="B3" t="s">
        <v>875</v>
      </c>
      <c r="C3">
        <v>0</v>
      </c>
      <c r="D3">
        <v>89</v>
      </c>
      <c r="E3">
        <v>0</v>
      </c>
      <c r="F3">
        <v>0.85760000000000003</v>
      </c>
      <c r="G3">
        <v>0</v>
      </c>
      <c r="H3">
        <v>0</v>
      </c>
      <c r="I3">
        <v>2.0289999999999999</v>
      </c>
      <c r="J3">
        <v>1.069E-2</v>
      </c>
      <c r="K3">
        <v>2.7629999999999998E-2</v>
      </c>
      <c r="L3">
        <v>0.62401246639999985</v>
      </c>
    </row>
    <row r="4" spans="1:12" x14ac:dyDescent="0.3">
      <c r="A4" t="s">
        <v>109</v>
      </c>
      <c r="B4" t="s">
        <v>875</v>
      </c>
      <c r="C4">
        <v>1</v>
      </c>
      <c r="D4">
        <v>370</v>
      </c>
      <c r="E4">
        <v>0.32479999999999998</v>
      </c>
      <c r="F4">
        <v>0.69840000000000002</v>
      </c>
      <c r="G4">
        <v>1.5349999999999999</v>
      </c>
      <c r="H4">
        <v>5.9380000000000002E-2</v>
      </c>
      <c r="I4">
        <v>1.5720000000000001</v>
      </c>
      <c r="J4">
        <v>2.8539999999999999E-2</v>
      </c>
      <c r="K4">
        <v>0.22509999999999999</v>
      </c>
      <c r="L4">
        <v>0.5555731532</v>
      </c>
    </row>
    <row r="5" spans="1:12" x14ac:dyDescent="0.3">
      <c r="A5" t="s">
        <v>67</v>
      </c>
      <c r="B5" t="s">
        <v>875</v>
      </c>
      <c r="C5">
        <v>1</v>
      </c>
      <c r="D5">
        <v>575</v>
      </c>
      <c r="E5">
        <v>3.6330000000000001E-2</v>
      </c>
      <c r="F5">
        <v>7.4679999999999998E-3</v>
      </c>
      <c r="G5">
        <v>3.5859999999999999</v>
      </c>
      <c r="H5">
        <v>0</v>
      </c>
      <c r="I5">
        <v>1.429</v>
      </c>
      <c r="J5">
        <v>2.4539999999999999E-2</v>
      </c>
      <c r="K5">
        <v>0.3422</v>
      </c>
      <c r="L5">
        <v>0.38717758559999993</v>
      </c>
    </row>
    <row r="6" spans="1:12" x14ac:dyDescent="0.3">
      <c r="A6" t="s">
        <v>145</v>
      </c>
      <c r="B6" t="s">
        <v>875</v>
      </c>
      <c r="C6">
        <v>1</v>
      </c>
      <c r="D6">
        <v>223</v>
      </c>
      <c r="E6">
        <v>0.755</v>
      </c>
      <c r="F6">
        <v>0.87939999999999996</v>
      </c>
      <c r="G6">
        <v>1.0589999999999999</v>
      </c>
      <c r="H6">
        <v>0</v>
      </c>
      <c r="I6">
        <v>1.1439999999999999</v>
      </c>
      <c r="J6">
        <v>5.7700000000000001E-2</v>
      </c>
      <c r="K6">
        <v>0.4834</v>
      </c>
      <c r="L6">
        <v>0.33787872699999988</v>
      </c>
    </row>
    <row r="7" spans="1:12" x14ac:dyDescent="0.3">
      <c r="A7" t="s">
        <v>68</v>
      </c>
      <c r="B7" t="s">
        <v>875</v>
      </c>
      <c r="C7">
        <v>1</v>
      </c>
      <c r="D7">
        <v>565</v>
      </c>
      <c r="E7">
        <v>0</v>
      </c>
      <c r="F7">
        <v>0.108</v>
      </c>
      <c r="G7">
        <v>2.3420000000000001</v>
      </c>
      <c r="H7">
        <v>0</v>
      </c>
      <c r="I7">
        <v>0.5333</v>
      </c>
      <c r="J7">
        <v>0</v>
      </c>
      <c r="K7">
        <v>1.9950000000000001</v>
      </c>
      <c r="L7">
        <v>0.21065561199999994</v>
      </c>
    </row>
    <row r="8" spans="1:12" x14ac:dyDescent="0.3">
      <c r="A8" t="s">
        <v>85</v>
      </c>
      <c r="B8" t="s">
        <v>875</v>
      </c>
      <c r="C8">
        <v>1</v>
      </c>
      <c r="D8">
        <v>474</v>
      </c>
      <c r="E8">
        <v>2.2179999999999998E-2</v>
      </c>
      <c r="F8">
        <v>0.68279999999999996</v>
      </c>
      <c r="G8">
        <v>0.36830000000000002</v>
      </c>
      <c r="H8">
        <v>3.1269999999999999E-2</v>
      </c>
      <c r="I8">
        <v>2.399</v>
      </c>
      <c r="J8">
        <v>1.495E-2</v>
      </c>
      <c r="K8">
        <v>0.5927</v>
      </c>
      <c r="L8">
        <v>0.17611415509999984</v>
      </c>
    </row>
    <row r="9" spans="1:12" x14ac:dyDescent="0.3">
      <c r="A9" t="s">
        <v>114</v>
      </c>
      <c r="B9" t="s">
        <v>875</v>
      </c>
      <c r="C9">
        <v>1</v>
      </c>
      <c r="D9">
        <v>344</v>
      </c>
      <c r="E9">
        <v>1.7809999999999999E-2</v>
      </c>
      <c r="F9">
        <v>0.1055</v>
      </c>
      <c r="G9">
        <v>1.484</v>
      </c>
      <c r="H9">
        <v>0</v>
      </c>
      <c r="I9">
        <v>0.50149999999999995</v>
      </c>
      <c r="J9">
        <v>1.2E-2</v>
      </c>
      <c r="K9">
        <v>1.2170000000000001</v>
      </c>
      <c r="L9">
        <v>0.11546157299999993</v>
      </c>
    </row>
    <row r="10" spans="1:12" x14ac:dyDescent="0.3">
      <c r="A10" t="s">
        <v>113</v>
      </c>
      <c r="B10" t="s">
        <v>875</v>
      </c>
      <c r="C10">
        <v>1</v>
      </c>
      <c r="D10">
        <v>344</v>
      </c>
      <c r="E10">
        <v>7.2599999999999998E-2</v>
      </c>
      <c r="F10">
        <v>0.56859999999999999</v>
      </c>
      <c r="G10">
        <v>6.0100000000000001E-2</v>
      </c>
      <c r="H10">
        <v>2.0910000000000002E-2</v>
      </c>
      <c r="I10">
        <v>1.389</v>
      </c>
      <c r="J10">
        <v>9.9799999999999993E-3</v>
      </c>
      <c r="K10">
        <v>1.0740000000000001</v>
      </c>
      <c r="L10">
        <v>0.10931252939999994</v>
      </c>
    </row>
    <row r="11" spans="1:12" x14ac:dyDescent="0.3">
      <c r="A11" t="s">
        <v>169</v>
      </c>
      <c r="B11" t="s">
        <v>875</v>
      </c>
      <c r="C11">
        <v>1</v>
      </c>
      <c r="D11">
        <v>122</v>
      </c>
      <c r="E11">
        <v>5.6140000000000002E-2</v>
      </c>
      <c r="F11">
        <v>0.44929999999999998</v>
      </c>
      <c r="G11">
        <v>0.161</v>
      </c>
      <c r="H11">
        <v>7.8780000000000003E-2</v>
      </c>
      <c r="I11">
        <v>1.6919999999999999</v>
      </c>
      <c r="J11">
        <v>0</v>
      </c>
      <c r="K11">
        <v>0.28320000000000001</v>
      </c>
      <c r="L11">
        <v>3.3557525399999753E-2</v>
      </c>
    </row>
    <row r="12" spans="1:12" x14ac:dyDescent="0.3">
      <c r="A12" t="s">
        <v>406</v>
      </c>
      <c r="B12" t="s">
        <v>875</v>
      </c>
      <c r="C12">
        <v>0</v>
      </c>
      <c r="D12">
        <v>59</v>
      </c>
      <c r="E12">
        <v>0</v>
      </c>
      <c r="F12">
        <v>0</v>
      </c>
      <c r="G12">
        <v>2.0209999999999999</v>
      </c>
      <c r="H12">
        <v>0</v>
      </c>
      <c r="I12">
        <v>1.6020000000000001</v>
      </c>
      <c r="J12">
        <v>0</v>
      </c>
      <c r="K12">
        <v>0.1145</v>
      </c>
      <c r="L12">
        <v>-7.6936850000001236E-3</v>
      </c>
    </row>
    <row r="13" spans="1:12" x14ac:dyDescent="0.3">
      <c r="A13" t="s">
        <v>153</v>
      </c>
      <c r="B13" t="s">
        <v>875</v>
      </c>
      <c r="C13">
        <v>1</v>
      </c>
      <c r="D13">
        <v>200</v>
      </c>
      <c r="E13">
        <v>2.7490000000000001E-2</v>
      </c>
      <c r="F13">
        <v>8.2320000000000004E-2</v>
      </c>
      <c r="G13">
        <v>0</v>
      </c>
      <c r="H13">
        <v>0</v>
      </c>
      <c r="I13">
        <v>0.1585</v>
      </c>
      <c r="J13">
        <v>0</v>
      </c>
      <c r="K13">
        <v>0.29530000000000001</v>
      </c>
      <c r="L13">
        <v>-1.7280434999999997E-2</v>
      </c>
    </row>
    <row r="14" spans="1:12" x14ac:dyDescent="0.3">
      <c r="A14" t="s">
        <v>95</v>
      </c>
      <c r="B14" t="s">
        <v>875</v>
      </c>
      <c r="C14">
        <v>1</v>
      </c>
      <c r="D14">
        <v>415</v>
      </c>
      <c r="E14">
        <v>2.1499999999999998E-2</v>
      </c>
      <c r="F14">
        <v>0.17810000000000001</v>
      </c>
      <c r="G14">
        <v>2.9220000000000002</v>
      </c>
      <c r="H14">
        <v>1.524E-2</v>
      </c>
      <c r="I14">
        <v>0.66449999999999998</v>
      </c>
      <c r="J14">
        <v>0</v>
      </c>
      <c r="K14">
        <v>4.1379999999999999</v>
      </c>
      <c r="L14">
        <v>-4.6337879799999926E-2</v>
      </c>
    </row>
    <row r="15" spans="1:12" x14ac:dyDescent="0.3">
      <c r="A15" t="s">
        <v>184</v>
      </c>
      <c r="B15" t="s">
        <v>875</v>
      </c>
      <c r="C15">
        <v>1</v>
      </c>
      <c r="D15">
        <v>62</v>
      </c>
      <c r="E15">
        <v>6.3600000000000004E-2</v>
      </c>
      <c r="F15">
        <v>0</v>
      </c>
      <c r="G15">
        <v>0.82130000000000003</v>
      </c>
      <c r="H15">
        <v>0</v>
      </c>
      <c r="I15">
        <v>0.47239999999999999</v>
      </c>
      <c r="J15">
        <v>0</v>
      </c>
      <c r="K15">
        <v>0.32529999999999998</v>
      </c>
      <c r="L15">
        <v>-6.6872776999999994E-2</v>
      </c>
    </row>
    <row r="16" spans="1:12" x14ac:dyDescent="0.3">
      <c r="A16" t="s">
        <v>72</v>
      </c>
      <c r="B16" t="s">
        <v>875</v>
      </c>
      <c r="C16">
        <v>1</v>
      </c>
      <c r="D16">
        <v>547</v>
      </c>
      <c r="E16">
        <v>3.1489999999999997E-2</v>
      </c>
      <c r="F16">
        <v>1.6109999999999999E-2</v>
      </c>
      <c r="G16">
        <v>1.4500000000000001E-2</v>
      </c>
      <c r="H16">
        <v>0</v>
      </c>
      <c r="I16">
        <v>0.1012</v>
      </c>
      <c r="J16">
        <v>0</v>
      </c>
      <c r="K16">
        <v>0.43020000000000003</v>
      </c>
      <c r="L16">
        <v>-0.1293055675</v>
      </c>
    </row>
    <row r="17" spans="1:12" x14ac:dyDescent="0.3">
      <c r="A17" t="s">
        <v>172</v>
      </c>
      <c r="B17" t="s">
        <v>875</v>
      </c>
      <c r="C17">
        <v>1</v>
      </c>
      <c r="D17">
        <v>99</v>
      </c>
      <c r="E17">
        <v>0.1305</v>
      </c>
      <c r="F17">
        <v>0</v>
      </c>
      <c r="G17">
        <v>0.89349999999999996</v>
      </c>
      <c r="H17">
        <v>1.3729999999999999E-2</v>
      </c>
      <c r="I17">
        <v>0.1666</v>
      </c>
      <c r="J17">
        <v>0</v>
      </c>
      <c r="K17">
        <v>0.92079999999999995</v>
      </c>
      <c r="L17">
        <v>-0.1409811296</v>
      </c>
    </row>
    <row r="18" spans="1:12" x14ac:dyDescent="0.3">
      <c r="A18" t="s">
        <v>103</v>
      </c>
      <c r="B18" t="s">
        <v>875</v>
      </c>
      <c r="C18">
        <v>1</v>
      </c>
      <c r="D18">
        <v>391</v>
      </c>
      <c r="E18">
        <v>1.315E-2</v>
      </c>
      <c r="F18">
        <v>2.6849999999999999E-3</v>
      </c>
      <c r="G18">
        <v>1.204E-2</v>
      </c>
      <c r="H18">
        <v>9.9250000000000005E-2</v>
      </c>
      <c r="I18">
        <v>0.35759999999999997</v>
      </c>
      <c r="J18">
        <v>0</v>
      </c>
      <c r="K18">
        <v>0.19420000000000001</v>
      </c>
      <c r="L18">
        <v>-0.18802271144999999</v>
      </c>
    </row>
    <row r="19" spans="1:12" x14ac:dyDescent="0.3">
      <c r="A19" t="s">
        <v>157</v>
      </c>
      <c r="B19" t="s">
        <v>875</v>
      </c>
      <c r="C19">
        <v>1</v>
      </c>
      <c r="D19">
        <v>173</v>
      </c>
      <c r="E19">
        <v>0</v>
      </c>
      <c r="F19">
        <v>4.346E-3</v>
      </c>
      <c r="G19">
        <v>1.631</v>
      </c>
      <c r="H19">
        <v>0</v>
      </c>
      <c r="I19">
        <v>1.752</v>
      </c>
      <c r="J19">
        <v>0</v>
      </c>
      <c r="K19">
        <v>0.26419999999999999</v>
      </c>
      <c r="L19">
        <v>-0.19207316490000001</v>
      </c>
    </row>
    <row r="20" spans="1:12" x14ac:dyDescent="0.3">
      <c r="A20" t="s">
        <v>183</v>
      </c>
      <c r="B20" t="s">
        <v>875</v>
      </c>
      <c r="C20">
        <v>1</v>
      </c>
      <c r="D20">
        <v>65</v>
      </c>
      <c r="E20">
        <v>9.7040000000000001E-2</v>
      </c>
      <c r="F20">
        <v>0</v>
      </c>
      <c r="G20">
        <v>1.1440000000000001E-2</v>
      </c>
      <c r="H20">
        <v>0</v>
      </c>
      <c r="I20">
        <v>0.20499999999999999</v>
      </c>
      <c r="J20">
        <v>8.4139999999999996E-3</v>
      </c>
      <c r="K20">
        <v>0.2419</v>
      </c>
      <c r="L20">
        <v>-0.22542425362000001</v>
      </c>
    </row>
    <row r="21" spans="1:12" x14ac:dyDescent="0.3">
      <c r="A21" t="s">
        <v>129</v>
      </c>
      <c r="B21" t="s">
        <v>875</v>
      </c>
      <c r="C21">
        <v>1</v>
      </c>
      <c r="D21">
        <v>272</v>
      </c>
      <c r="E21">
        <v>3.1690000000000003E-2</v>
      </c>
      <c r="F21">
        <v>0</v>
      </c>
      <c r="G21">
        <v>0.98640000000000005</v>
      </c>
      <c r="H21">
        <v>0</v>
      </c>
      <c r="I21">
        <v>0.17369999999999999</v>
      </c>
      <c r="J21">
        <v>0</v>
      </c>
      <c r="K21">
        <v>1.927</v>
      </c>
      <c r="L21">
        <v>-0.22870195199999996</v>
      </c>
    </row>
    <row r="22" spans="1:12" x14ac:dyDescent="0.3">
      <c r="A22" t="s">
        <v>166</v>
      </c>
      <c r="B22" t="s">
        <v>875</v>
      </c>
      <c r="C22">
        <v>1</v>
      </c>
      <c r="D22">
        <v>142</v>
      </c>
      <c r="E22">
        <v>0.1114</v>
      </c>
      <c r="F22">
        <v>0</v>
      </c>
      <c r="G22">
        <v>1.7569999999999999E-2</v>
      </c>
      <c r="H22">
        <v>0</v>
      </c>
      <c r="I22">
        <v>0.1022</v>
      </c>
      <c r="J22">
        <v>5.101E-2</v>
      </c>
      <c r="K22">
        <v>0.24279999999999999</v>
      </c>
      <c r="L22">
        <v>-0.24551428490000005</v>
      </c>
    </row>
    <row r="23" spans="1:12" x14ac:dyDescent="0.3">
      <c r="A23" t="s">
        <v>243</v>
      </c>
      <c r="B23" t="s">
        <v>875</v>
      </c>
      <c r="C23">
        <v>0</v>
      </c>
      <c r="D23">
        <v>1529</v>
      </c>
      <c r="E23">
        <v>5.1459999999999999E-2</v>
      </c>
      <c r="F23">
        <v>1.5900000000000001E-2</v>
      </c>
      <c r="G23">
        <v>1.788E-2</v>
      </c>
      <c r="H23">
        <v>0</v>
      </c>
      <c r="I23">
        <v>0.25609999999999999</v>
      </c>
      <c r="J23">
        <v>8.7819999999999999E-3</v>
      </c>
      <c r="K23">
        <v>0.59660000000000002</v>
      </c>
      <c r="L23">
        <v>-0.24582651185999999</v>
      </c>
    </row>
    <row r="24" spans="1:12" x14ac:dyDescent="0.3">
      <c r="A24" t="s">
        <v>158</v>
      </c>
      <c r="B24" t="s">
        <v>875</v>
      </c>
      <c r="C24">
        <v>1</v>
      </c>
      <c r="D24">
        <v>168</v>
      </c>
      <c r="E24">
        <v>0.1293</v>
      </c>
      <c r="F24">
        <v>0</v>
      </c>
      <c r="G24">
        <v>0.41049999999999998</v>
      </c>
      <c r="H24">
        <v>9.264E-2</v>
      </c>
      <c r="I24">
        <v>0.56579999999999997</v>
      </c>
      <c r="J24">
        <v>0</v>
      </c>
      <c r="K24">
        <v>0.2021</v>
      </c>
      <c r="L24">
        <v>-0.27134051380000002</v>
      </c>
    </row>
    <row r="25" spans="1:12" x14ac:dyDescent="0.3">
      <c r="A25" t="s">
        <v>82</v>
      </c>
      <c r="B25" t="s">
        <v>875</v>
      </c>
      <c r="C25">
        <v>1</v>
      </c>
      <c r="D25">
        <v>495</v>
      </c>
      <c r="E25">
        <v>4.3200000000000002E-2</v>
      </c>
      <c r="F25">
        <v>0</v>
      </c>
      <c r="G25">
        <v>1.034</v>
      </c>
      <c r="H25">
        <v>1.542E-2</v>
      </c>
      <c r="I25">
        <v>1.165</v>
      </c>
      <c r="J25">
        <v>7.3540000000000003E-3</v>
      </c>
      <c r="K25">
        <v>0.52800000000000002</v>
      </c>
      <c r="L25">
        <v>-0.27571190402000012</v>
      </c>
    </row>
    <row r="26" spans="1:12" x14ac:dyDescent="0.3">
      <c r="A26" t="s">
        <v>139</v>
      </c>
      <c r="B26" t="s">
        <v>875</v>
      </c>
      <c r="C26">
        <v>1</v>
      </c>
      <c r="D26">
        <v>248</v>
      </c>
      <c r="E26">
        <v>6.2979999999999994E-2</v>
      </c>
      <c r="F26">
        <v>0</v>
      </c>
      <c r="G26">
        <v>0</v>
      </c>
      <c r="H26">
        <v>0</v>
      </c>
      <c r="I26">
        <v>0.48199999999999998</v>
      </c>
      <c r="J26">
        <v>0</v>
      </c>
      <c r="K26">
        <v>0.2286</v>
      </c>
      <c r="L26">
        <v>-0.27679853399999998</v>
      </c>
    </row>
    <row r="27" spans="1:12" x14ac:dyDescent="0.3">
      <c r="A27" t="s">
        <v>47</v>
      </c>
      <c r="B27" t="s">
        <v>875</v>
      </c>
      <c r="C27">
        <v>1</v>
      </c>
      <c r="D27">
        <v>712</v>
      </c>
      <c r="E27">
        <v>1.746E-2</v>
      </c>
      <c r="F27">
        <v>3.5690000000000001E-3</v>
      </c>
      <c r="G27">
        <v>3.9660000000000001E-2</v>
      </c>
      <c r="H27">
        <v>0.1191</v>
      </c>
      <c r="I27">
        <v>0.5665</v>
      </c>
      <c r="J27">
        <v>0</v>
      </c>
      <c r="K27">
        <v>0.30359999999999998</v>
      </c>
      <c r="L27">
        <v>-0.28152311964999999</v>
      </c>
    </row>
    <row r="28" spans="1:12" x14ac:dyDescent="0.3">
      <c r="A28" t="s">
        <v>22</v>
      </c>
      <c r="B28" t="s">
        <v>875</v>
      </c>
      <c r="C28">
        <v>1</v>
      </c>
      <c r="D28">
        <v>1420</v>
      </c>
      <c r="E28">
        <v>6.105E-2</v>
      </c>
      <c r="F28">
        <v>0</v>
      </c>
      <c r="G28">
        <v>1.703E-2</v>
      </c>
      <c r="H28">
        <v>0</v>
      </c>
      <c r="I28">
        <v>0.37719999999999998</v>
      </c>
      <c r="J28">
        <v>0</v>
      </c>
      <c r="K28">
        <v>0.46260000000000001</v>
      </c>
      <c r="L28">
        <v>-0.28442430439999999</v>
      </c>
    </row>
    <row r="29" spans="1:12" x14ac:dyDescent="0.3">
      <c r="A29" t="s">
        <v>108</v>
      </c>
      <c r="B29" t="s">
        <v>875</v>
      </c>
      <c r="C29">
        <v>1</v>
      </c>
      <c r="D29">
        <v>370</v>
      </c>
      <c r="E29">
        <v>0.1759</v>
      </c>
      <c r="F29">
        <v>0.1239</v>
      </c>
      <c r="G29">
        <v>4.2189999999999998E-2</v>
      </c>
      <c r="H29">
        <v>0</v>
      </c>
      <c r="I29">
        <v>0.72629999999999995</v>
      </c>
      <c r="J29">
        <v>0</v>
      </c>
      <c r="K29">
        <v>0.30149999999999999</v>
      </c>
      <c r="L29">
        <v>-0.28684619920000004</v>
      </c>
    </row>
    <row r="30" spans="1:12" x14ac:dyDescent="0.3">
      <c r="A30" t="s">
        <v>69</v>
      </c>
      <c r="B30" t="s">
        <v>875</v>
      </c>
      <c r="C30">
        <v>1</v>
      </c>
      <c r="D30">
        <v>565</v>
      </c>
      <c r="E30">
        <v>0.18260000000000001</v>
      </c>
      <c r="F30">
        <v>0</v>
      </c>
      <c r="G30">
        <v>0.34689999999999999</v>
      </c>
      <c r="H30">
        <v>0</v>
      </c>
      <c r="I30">
        <v>0.34089999999999998</v>
      </c>
      <c r="J30">
        <v>1.303E-2</v>
      </c>
      <c r="K30">
        <v>0.31940000000000002</v>
      </c>
      <c r="L30">
        <v>-0.28692949390000005</v>
      </c>
    </row>
    <row r="31" spans="1:12" x14ac:dyDescent="0.3">
      <c r="A31" t="s">
        <v>357</v>
      </c>
      <c r="B31" t="s">
        <v>875</v>
      </c>
      <c r="C31">
        <v>0</v>
      </c>
      <c r="D31">
        <v>410</v>
      </c>
      <c r="E31">
        <v>0.53149999999999997</v>
      </c>
      <c r="F31">
        <v>0.3538</v>
      </c>
      <c r="G31">
        <v>2.912E-2</v>
      </c>
      <c r="H31">
        <v>0.64800000000000002</v>
      </c>
      <c r="I31">
        <v>0.08</v>
      </c>
      <c r="J31">
        <v>0</v>
      </c>
      <c r="K31">
        <v>0.71609999999999996</v>
      </c>
      <c r="L31">
        <v>-0.29151196060000006</v>
      </c>
    </row>
    <row r="32" spans="1:12" x14ac:dyDescent="0.3">
      <c r="A32" t="s">
        <v>152</v>
      </c>
      <c r="B32" t="s">
        <v>875</v>
      </c>
      <c r="C32">
        <v>1</v>
      </c>
      <c r="D32">
        <v>205</v>
      </c>
      <c r="E32">
        <v>0.28539999999999999</v>
      </c>
      <c r="F32">
        <v>4.9309999999999996E-3</v>
      </c>
      <c r="G32">
        <v>1.5009999999999999</v>
      </c>
      <c r="H32">
        <v>0</v>
      </c>
      <c r="I32">
        <v>0.82809999999999995</v>
      </c>
      <c r="J32">
        <v>8.1390000000000004E-3</v>
      </c>
      <c r="K32">
        <v>0.69750000000000001</v>
      </c>
      <c r="L32">
        <v>-0.30531511682000001</v>
      </c>
    </row>
    <row r="33" spans="1:12" x14ac:dyDescent="0.3">
      <c r="A33" t="s">
        <v>168</v>
      </c>
      <c r="B33" t="s">
        <v>875</v>
      </c>
      <c r="C33">
        <v>1</v>
      </c>
      <c r="D33">
        <v>128</v>
      </c>
      <c r="E33">
        <v>0.1464</v>
      </c>
      <c r="F33">
        <v>4.4739999999999997E-3</v>
      </c>
      <c r="G33">
        <v>8.7989999999999999E-2</v>
      </c>
      <c r="H33">
        <v>3.0810000000000001E-2</v>
      </c>
      <c r="I33">
        <v>4.7530000000000003E-2</v>
      </c>
      <c r="J33">
        <v>0</v>
      </c>
      <c r="K33">
        <v>0.77749999999999997</v>
      </c>
      <c r="L33">
        <v>-0.30611889530000003</v>
      </c>
    </row>
    <row r="34" spans="1:12" x14ac:dyDescent="0.3">
      <c r="A34" t="s">
        <v>319</v>
      </c>
      <c r="B34" t="s">
        <v>875</v>
      </c>
      <c r="C34">
        <v>0</v>
      </c>
      <c r="D34">
        <v>562</v>
      </c>
      <c r="E34">
        <v>1.035E-2</v>
      </c>
      <c r="F34">
        <v>0.19550000000000001</v>
      </c>
      <c r="G34">
        <v>1.4200000000000001E-2</v>
      </c>
      <c r="H34">
        <v>7.1669999999999998E-2</v>
      </c>
      <c r="I34">
        <v>1.5580000000000001</v>
      </c>
      <c r="J34">
        <v>1.391E-2</v>
      </c>
      <c r="K34">
        <v>0.2535</v>
      </c>
      <c r="L34">
        <v>-0.31434121670000009</v>
      </c>
    </row>
    <row r="35" spans="1:12" x14ac:dyDescent="0.3">
      <c r="A35" t="s">
        <v>244</v>
      </c>
      <c r="B35" t="s">
        <v>875</v>
      </c>
      <c r="C35">
        <v>0</v>
      </c>
      <c r="D35">
        <v>1522</v>
      </c>
      <c r="E35">
        <v>0.1474</v>
      </c>
      <c r="F35">
        <v>0</v>
      </c>
      <c r="G35">
        <v>6.0850000000000001E-2</v>
      </c>
      <c r="H35">
        <v>0.14349999999999999</v>
      </c>
      <c r="I35">
        <v>0.33129999999999998</v>
      </c>
      <c r="J35">
        <v>0</v>
      </c>
      <c r="K35">
        <v>0.1978</v>
      </c>
      <c r="L35">
        <v>-0.31613394</v>
      </c>
    </row>
    <row r="36" spans="1:12" x14ac:dyDescent="0.3">
      <c r="A36" t="s">
        <v>141</v>
      </c>
      <c r="B36" t="s">
        <v>875</v>
      </c>
      <c r="C36">
        <v>1</v>
      </c>
      <c r="D36">
        <v>237</v>
      </c>
      <c r="E36">
        <v>9.7919999999999993E-2</v>
      </c>
      <c r="F36">
        <v>0.44829999999999998</v>
      </c>
      <c r="G36">
        <v>0.22170000000000001</v>
      </c>
      <c r="H36">
        <v>6.9930000000000006E-2</v>
      </c>
      <c r="I36">
        <v>1.835</v>
      </c>
      <c r="J36">
        <v>0</v>
      </c>
      <c r="K36">
        <v>1.5880000000000001</v>
      </c>
      <c r="L36">
        <v>-0.3190248086000001</v>
      </c>
    </row>
    <row r="37" spans="1:12" x14ac:dyDescent="0.3">
      <c r="A37" t="s">
        <v>54</v>
      </c>
      <c r="B37" t="s">
        <v>875</v>
      </c>
      <c r="C37">
        <v>1</v>
      </c>
      <c r="D37">
        <v>665</v>
      </c>
      <c r="E37">
        <v>0</v>
      </c>
      <c r="F37">
        <v>0</v>
      </c>
      <c r="G37">
        <v>2.7310000000000001E-2</v>
      </c>
      <c r="H37">
        <v>0</v>
      </c>
      <c r="I37">
        <v>0.79310000000000003</v>
      </c>
      <c r="J37">
        <v>3.9940000000000003E-2</v>
      </c>
      <c r="K37">
        <v>8.5199999999999998E-2</v>
      </c>
      <c r="L37">
        <v>-0.31922323899999999</v>
      </c>
    </row>
    <row r="38" spans="1:12" x14ac:dyDescent="0.3">
      <c r="A38" t="s">
        <v>136</v>
      </c>
      <c r="B38" t="s">
        <v>875</v>
      </c>
      <c r="C38">
        <v>1</v>
      </c>
      <c r="D38">
        <v>253</v>
      </c>
      <c r="E38">
        <v>5.8909999999999997E-2</v>
      </c>
      <c r="F38">
        <v>0</v>
      </c>
      <c r="G38">
        <v>0.20499999999999999</v>
      </c>
      <c r="H38">
        <v>0</v>
      </c>
      <c r="I38">
        <v>0.80179999999999996</v>
      </c>
      <c r="J38">
        <v>0</v>
      </c>
      <c r="K38">
        <v>0.20780000000000001</v>
      </c>
      <c r="L38">
        <v>-0.31993665400000004</v>
      </c>
    </row>
    <row r="39" spans="1:12" x14ac:dyDescent="0.3">
      <c r="A39" t="s">
        <v>256</v>
      </c>
      <c r="B39" t="s">
        <v>875</v>
      </c>
      <c r="C39">
        <v>0</v>
      </c>
      <c r="D39">
        <v>1127</v>
      </c>
      <c r="E39">
        <v>0.185</v>
      </c>
      <c r="F39">
        <v>3.0869999999999999E-3</v>
      </c>
      <c r="G39">
        <v>5.4579999999999997E-2</v>
      </c>
      <c r="H39">
        <v>0.20019999999999999</v>
      </c>
      <c r="I39">
        <v>0.20180000000000001</v>
      </c>
      <c r="J39">
        <v>1.018E-2</v>
      </c>
      <c r="K39">
        <v>0.18659999999999999</v>
      </c>
      <c r="L39">
        <v>-0.32608465334999998</v>
      </c>
    </row>
    <row r="40" spans="1:12" x14ac:dyDescent="0.3">
      <c r="A40" t="s">
        <v>71</v>
      </c>
      <c r="B40" t="s">
        <v>875</v>
      </c>
      <c r="C40">
        <v>1</v>
      </c>
      <c r="D40">
        <v>547</v>
      </c>
      <c r="E40">
        <v>0.13780000000000001</v>
      </c>
      <c r="F40">
        <v>2.2710000000000001E-2</v>
      </c>
      <c r="G40">
        <v>0.26169999999999999</v>
      </c>
      <c r="H40">
        <v>7.7429999999999999E-2</v>
      </c>
      <c r="I40">
        <v>3.4840000000000003E-2</v>
      </c>
      <c r="J40">
        <v>0</v>
      </c>
      <c r="K40">
        <v>1.276</v>
      </c>
      <c r="L40">
        <v>-0.33191301550000002</v>
      </c>
    </row>
    <row r="41" spans="1:12" x14ac:dyDescent="0.3">
      <c r="A41" t="s">
        <v>75</v>
      </c>
      <c r="B41" t="s">
        <v>875</v>
      </c>
      <c r="C41">
        <v>1</v>
      </c>
      <c r="D41">
        <v>539</v>
      </c>
      <c r="E41">
        <v>5.994E-2</v>
      </c>
      <c r="F41">
        <v>0</v>
      </c>
      <c r="G41">
        <v>3.4610000000000002E-2</v>
      </c>
      <c r="H41">
        <v>0</v>
      </c>
      <c r="I41">
        <v>0.21049999999999999</v>
      </c>
      <c r="J41">
        <v>2.043E-2</v>
      </c>
      <c r="K41">
        <v>0.95709999999999995</v>
      </c>
      <c r="L41">
        <v>-0.3473554217</v>
      </c>
    </row>
    <row r="42" spans="1:12" x14ac:dyDescent="0.3">
      <c r="A42" t="s">
        <v>150</v>
      </c>
      <c r="B42" t="s">
        <v>875</v>
      </c>
      <c r="C42">
        <v>1</v>
      </c>
      <c r="D42">
        <v>211</v>
      </c>
      <c r="E42">
        <v>0.16950000000000001</v>
      </c>
      <c r="F42">
        <v>0.14360000000000001</v>
      </c>
      <c r="G42">
        <v>0.92549999999999999</v>
      </c>
      <c r="H42">
        <v>0</v>
      </c>
      <c r="I42">
        <v>1.8580000000000001</v>
      </c>
      <c r="J42">
        <v>0</v>
      </c>
      <c r="K42">
        <v>0.13150000000000001</v>
      </c>
      <c r="L42">
        <v>-0.35275955500000011</v>
      </c>
    </row>
    <row r="43" spans="1:12" x14ac:dyDescent="0.3">
      <c r="A43" t="s">
        <v>329</v>
      </c>
      <c r="B43" t="s">
        <v>875</v>
      </c>
      <c r="C43">
        <v>0</v>
      </c>
      <c r="D43">
        <v>512</v>
      </c>
      <c r="E43">
        <v>5.1470000000000002E-2</v>
      </c>
      <c r="F43">
        <v>0</v>
      </c>
      <c r="G43">
        <v>0</v>
      </c>
      <c r="H43">
        <v>8.9800000000000005E-2</v>
      </c>
      <c r="I43">
        <v>0.67620000000000002</v>
      </c>
      <c r="J43">
        <v>5.1920000000000001E-2</v>
      </c>
      <c r="K43">
        <v>6.7159999999999997E-2</v>
      </c>
      <c r="L43">
        <v>-0.36495755240000005</v>
      </c>
    </row>
    <row r="44" spans="1:12" x14ac:dyDescent="0.3">
      <c r="A44" t="s">
        <v>123</v>
      </c>
      <c r="B44" t="s">
        <v>875</v>
      </c>
      <c r="C44">
        <v>1</v>
      </c>
      <c r="D44">
        <v>294</v>
      </c>
      <c r="E44">
        <v>0.1515</v>
      </c>
      <c r="F44">
        <v>0</v>
      </c>
      <c r="G44">
        <v>6.5549999999999997E-2</v>
      </c>
      <c r="H44">
        <v>9.3869999999999995E-3</v>
      </c>
      <c r="I44">
        <v>0.49070000000000003</v>
      </c>
      <c r="J44">
        <v>5.2760000000000001E-2</v>
      </c>
      <c r="K44">
        <v>0.12809999999999999</v>
      </c>
      <c r="L44">
        <v>-0.38417395404000004</v>
      </c>
    </row>
    <row r="45" spans="1:12" x14ac:dyDescent="0.3">
      <c r="A45" t="s">
        <v>176</v>
      </c>
      <c r="B45" t="s">
        <v>875</v>
      </c>
      <c r="C45">
        <v>1</v>
      </c>
      <c r="D45">
        <v>88</v>
      </c>
      <c r="E45">
        <v>8.6050000000000001E-2</v>
      </c>
      <c r="F45">
        <v>0</v>
      </c>
      <c r="G45">
        <v>1.9390000000000001</v>
      </c>
      <c r="H45">
        <v>0.23130000000000001</v>
      </c>
      <c r="I45">
        <v>1.3169999999999999</v>
      </c>
      <c r="J45">
        <v>0.11459999999999999</v>
      </c>
      <c r="K45">
        <v>1.135</v>
      </c>
      <c r="L45">
        <v>-0.39658386400000001</v>
      </c>
    </row>
    <row r="46" spans="1:12" x14ac:dyDescent="0.3">
      <c r="A46" t="s">
        <v>216</v>
      </c>
      <c r="B46" t="s">
        <v>875</v>
      </c>
      <c r="C46">
        <v>0</v>
      </c>
      <c r="D46">
        <v>2049</v>
      </c>
      <c r="E46">
        <v>0.2974</v>
      </c>
      <c r="F46">
        <v>0.14380000000000001</v>
      </c>
      <c r="G46">
        <v>6.2870000000000001E-3</v>
      </c>
      <c r="H46">
        <v>0</v>
      </c>
      <c r="I46">
        <v>0.32329999999999998</v>
      </c>
      <c r="J46">
        <v>3.6549999999999999E-2</v>
      </c>
      <c r="K46">
        <v>0.82850000000000001</v>
      </c>
      <c r="L46">
        <v>-0.40148723626000005</v>
      </c>
    </row>
    <row r="47" spans="1:12" x14ac:dyDescent="0.3">
      <c r="A47" t="s">
        <v>110</v>
      </c>
      <c r="B47" t="s">
        <v>875</v>
      </c>
      <c r="C47">
        <v>1</v>
      </c>
      <c r="D47">
        <v>364</v>
      </c>
      <c r="E47">
        <v>8.4129999999999996E-2</v>
      </c>
      <c r="F47">
        <v>0</v>
      </c>
      <c r="G47">
        <v>0.1143</v>
      </c>
      <c r="H47">
        <v>7.1709999999999996E-2</v>
      </c>
      <c r="I47">
        <v>0.1953</v>
      </c>
      <c r="J47">
        <v>5.7119999999999997E-2</v>
      </c>
      <c r="K47">
        <v>1.006</v>
      </c>
      <c r="L47">
        <v>-0.40513803079999999</v>
      </c>
    </row>
    <row r="48" spans="1:12" x14ac:dyDescent="0.3">
      <c r="A48" t="s">
        <v>42</v>
      </c>
      <c r="B48" t="s">
        <v>875</v>
      </c>
      <c r="C48">
        <v>1</v>
      </c>
      <c r="D48">
        <v>795</v>
      </c>
      <c r="E48">
        <v>0.1096</v>
      </c>
      <c r="F48">
        <v>0</v>
      </c>
      <c r="G48">
        <v>0.25729999999999997</v>
      </c>
      <c r="H48">
        <v>7.8399999999999997E-2</v>
      </c>
      <c r="I48">
        <v>0.39169999999999999</v>
      </c>
      <c r="J48">
        <v>1.524E-2</v>
      </c>
      <c r="K48">
        <v>0.96060000000000001</v>
      </c>
      <c r="L48">
        <v>-0.40863296920000003</v>
      </c>
    </row>
    <row r="49" spans="1:12" x14ac:dyDescent="0.3">
      <c r="A49" t="s">
        <v>57</v>
      </c>
      <c r="B49" t="s">
        <v>875</v>
      </c>
      <c r="C49">
        <v>1</v>
      </c>
      <c r="D49">
        <v>623</v>
      </c>
      <c r="E49">
        <v>3.789E-2</v>
      </c>
      <c r="F49">
        <v>0</v>
      </c>
      <c r="G49">
        <v>0.13420000000000001</v>
      </c>
      <c r="H49">
        <v>0</v>
      </c>
      <c r="I49">
        <v>0.47949999999999998</v>
      </c>
      <c r="J49">
        <v>0</v>
      </c>
      <c r="K49">
        <v>1.1930000000000001</v>
      </c>
      <c r="L49">
        <v>-0.41881974399999999</v>
      </c>
    </row>
    <row r="50" spans="1:12" x14ac:dyDescent="0.3">
      <c r="A50" t="s">
        <v>206</v>
      </c>
      <c r="B50" t="s">
        <v>875</v>
      </c>
      <c r="C50">
        <v>0</v>
      </c>
      <c r="D50">
        <v>2625</v>
      </c>
      <c r="E50">
        <v>0.223</v>
      </c>
      <c r="F50">
        <v>1.4430000000000001E-3</v>
      </c>
      <c r="G50">
        <v>3.8460000000000001E-2</v>
      </c>
      <c r="H50">
        <v>0</v>
      </c>
      <c r="I50">
        <v>0.3538</v>
      </c>
      <c r="J50">
        <v>9.5110000000000004E-3</v>
      </c>
      <c r="K50">
        <v>0.35809999999999997</v>
      </c>
      <c r="L50">
        <v>-0.42072704958000001</v>
      </c>
    </row>
    <row r="51" spans="1:12" x14ac:dyDescent="0.3">
      <c r="A51" t="s">
        <v>378</v>
      </c>
      <c r="B51" t="s">
        <v>875</v>
      </c>
      <c r="C51">
        <v>0</v>
      </c>
      <c r="D51">
        <v>365</v>
      </c>
      <c r="E51">
        <v>0.20039999999999999</v>
      </c>
      <c r="F51">
        <v>0</v>
      </c>
      <c r="G51">
        <v>9.5219999999999999E-2</v>
      </c>
      <c r="H51">
        <v>0.10970000000000001</v>
      </c>
      <c r="I51">
        <v>0.30059999999999998</v>
      </c>
      <c r="J51">
        <v>2.3900000000000001E-2</v>
      </c>
      <c r="K51">
        <v>0.45340000000000003</v>
      </c>
      <c r="L51">
        <v>-0.42176025460000005</v>
      </c>
    </row>
    <row r="52" spans="1:12" x14ac:dyDescent="0.3">
      <c r="A52" t="s">
        <v>274</v>
      </c>
      <c r="B52" t="s">
        <v>875</v>
      </c>
      <c r="C52">
        <v>0</v>
      </c>
      <c r="D52">
        <v>873</v>
      </c>
      <c r="E52">
        <v>0.1762</v>
      </c>
      <c r="F52">
        <v>0</v>
      </c>
      <c r="G52">
        <v>0.25240000000000001</v>
      </c>
      <c r="H52">
        <v>0.45839999999999997</v>
      </c>
      <c r="I52">
        <v>0.26740000000000003</v>
      </c>
      <c r="J52">
        <v>4.4330000000000001E-2</v>
      </c>
      <c r="K52">
        <v>0.42320000000000002</v>
      </c>
      <c r="L52">
        <v>-0.42326085489999998</v>
      </c>
    </row>
    <row r="53" spans="1:12" x14ac:dyDescent="0.3">
      <c r="A53" t="s">
        <v>264</v>
      </c>
      <c r="B53" t="s">
        <v>875</v>
      </c>
      <c r="C53">
        <v>0</v>
      </c>
      <c r="D53">
        <v>1029</v>
      </c>
      <c r="E53">
        <v>0.151</v>
      </c>
      <c r="F53">
        <v>0</v>
      </c>
      <c r="G53">
        <v>1.0370000000000001E-2</v>
      </c>
      <c r="H53">
        <v>0</v>
      </c>
      <c r="I53">
        <v>0.38140000000000002</v>
      </c>
      <c r="J53">
        <v>0</v>
      </c>
      <c r="K53">
        <v>0.68389999999999995</v>
      </c>
      <c r="L53">
        <v>-0.42676602860000001</v>
      </c>
    </row>
    <row r="54" spans="1:12" x14ac:dyDescent="0.3">
      <c r="A54" t="s">
        <v>290</v>
      </c>
      <c r="B54" t="s">
        <v>875</v>
      </c>
      <c r="C54">
        <v>0</v>
      </c>
      <c r="D54">
        <v>758</v>
      </c>
      <c r="E54">
        <v>0.1052</v>
      </c>
      <c r="F54">
        <v>0.65739999999999998</v>
      </c>
      <c r="G54">
        <v>0.1651</v>
      </c>
      <c r="H54">
        <v>0.1232</v>
      </c>
      <c r="I54">
        <v>3.2210000000000001</v>
      </c>
      <c r="J54">
        <v>1.218E-2</v>
      </c>
      <c r="K54">
        <v>1.1990000000000001</v>
      </c>
      <c r="L54">
        <v>-0.42804800740000015</v>
      </c>
    </row>
    <row r="55" spans="1:12" x14ac:dyDescent="0.3">
      <c r="A55" t="s">
        <v>276</v>
      </c>
      <c r="B55" t="s">
        <v>875</v>
      </c>
      <c r="C55">
        <v>0</v>
      </c>
      <c r="D55">
        <v>851</v>
      </c>
      <c r="E55">
        <v>6.0319999999999999E-2</v>
      </c>
      <c r="F55">
        <v>2.5049999999999998E-3</v>
      </c>
      <c r="G55">
        <v>0.71819999999999995</v>
      </c>
      <c r="H55">
        <v>8.6859999999999993E-3</v>
      </c>
      <c r="I55">
        <v>1.6080000000000001</v>
      </c>
      <c r="J55">
        <v>8.2609999999999992E-3</v>
      </c>
      <c r="K55">
        <v>9.3850000000000003E-2</v>
      </c>
      <c r="L55">
        <v>-0.43439218880000013</v>
      </c>
    </row>
    <row r="56" spans="1:12" x14ac:dyDescent="0.3">
      <c r="A56" t="s">
        <v>399</v>
      </c>
      <c r="B56" t="s">
        <v>875</v>
      </c>
      <c r="C56">
        <v>0</v>
      </c>
      <c r="D56">
        <v>95</v>
      </c>
      <c r="E56">
        <v>7.4630000000000002E-2</v>
      </c>
      <c r="F56">
        <v>2.5950000000000001E-3</v>
      </c>
      <c r="G56">
        <v>0.1178</v>
      </c>
      <c r="H56">
        <v>4.4450000000000003E-2</v>
      </c>
      <c r="I56">
        <v>0.65780000000000005</v>
      </c>
      <c r="J56">
        <v>0</v>
      </c>
      <c r="K56">
        <v>0.77559999999999996</v>
      </c>
      <c r="L56">
        <v>-0.43698620175000003</v>
      </c>
    </row>
    <row r="57" spans="1:12" x14ac:dyDescent="0.3">
      <c r="A57" t="s">
        <v>100</v>
      </c>
      <c r="B57" t="s">
        <v>875</v>
      </c>
      <c r="C57">
        <v>1</v>
      </c>
      <c r="D57">
        <v>406</v>
      </c>
      <c r="E57">
        <v>0.24410000000000001</v>
      </c>
      <c r="F57">
        <v>1.268E-2</v>
      </c>
      <c r="G57">
        <v>0.74</v>
      </c>
      <c r="H57">
        <v>0</v>
      </c>
      <c r="I57">
        <v>0.7621</v>
      </c>
      <c r="J57">
        <v>1.048E-2</v>
      </c>
      <c r="K57">
        <v>0.68430000000000002</v>
      </c>
      <c r="L57">
        <v>-0.43938520140000009</v>
      </c>
    </row>
    <row r="58" spans="1:12" x14ac:dyDescent="0.3">
      <c r="A58" t="s">
        <v>303</v>
      </c>
      <c r="B58" t="s">
        <v>875</v>
      </c>
      <c r="C58">
        <v>0</v>
      </c>
      <c r="D58">
        <v>638</v>
      </c>
      <c r="E58">
        <v>0.17799999999999999</v>
      </c>
      <c r="F58">
        <v>0.14430000000000001</v>
      </c>
      <c r="G58">
        <v>0.96109999999999995</v>
      </c>
      <c r="H58">
        <v>2.4899999999999999E-2</v>
      </c>
      <c r="I58">
        <v>0.74829999999999997</v>
      </c>
      <c r="J58">
        <v>7.9399999999999991E-3</v>
      </c>
      <c r="K58">
        <v>2.2989999999999999</v>
      </c>
      <c r="L58">
        <v>-0.44856680719999992</v>
      </c>
    </row>
    <row r="59" spans="1:12" x14ac:dyDescent="0.3">
      <c r="A59" t="s">
        <v>338</v>
      </c>
      <c r="B59" t="s">
        <v>875</v>
      </c>
      <c r="C59">
        <v>0</v>
      </c>
      <c r="D59">
        <v>481</v>
      </c>
      <c r="E59">
        <v>0.23630000000000001</v>
      </c>
      <c r="F59">
        <v>0</v>
      </c>
      <c r="G59">
        <v>0</v>
      </c>
      <c r="H59">
        <v>2.571E-2</v>
      </c>
      <c r="I59">
        <v>0.49719999999999998</v>
      </c>
      <c r="J59">
        <v>0</v>
      </c>
      <c r="K59">
        <v>0.16650000000000001</v>
      </c>
      <c r="L59">
        <v>-0.45068335620000005</v>
      </c>
    </row>
    <row r="60" spans="1:12" x14ac:dyDescent="0.3">
      <c r="A60" t="s">
        <v>405</v>
      </c>
      <c r="B60" t="s">
        <v>875</v>
      </c>
      <c r="C60">
        <v>0</v>
      </c>
      <c r="D60">
        <v>64</v>
      </c>
      <c r="E60">
        <v>0.15620000000000001</v>
      </c>
      <c r="F60">
        <v>0</v>
      </c>
      <c r="G60">
        <v>0.1774</v>
      </c>
      <c r="H60">
        <v>0</v>
      </c>
      <c r="I60">
        <v>0.94499999999999995</v>
      </c>
      <c r="J60">
        <v>0</v>
      </c>
      <c r="K60">
        <v>0.1293</v>
      </c>
      <c r="L60">
        <v>-0.45884166100000001</v>
      </c>
    </row>
    <row r="61" spans="1:12" x14ac:dyDescent="0.3">
      <c r="A61" t="s">
        <v>225</v>
      </c>
      <c r="B61" t="s">
        <v>875</v>
      </c>
      <c r="C61">
        <v>0</v>
      </c>
      <c r="D61">
        <v>1947</v>
      </c>
      <c r="E61">
        <v>0.16619999999999999</v>
      </c>
      <c r="F61">
        <v>0</v>
      </c>
      <c r="G61">
        <v>3.977E-2</v>
      </c>
      <c r="H61">
        <v>4.8980000000000003E-2</v>
      </c>
      <c r="I61">
        <v>0.16420000000000001</v>
      </c>
      <c r="J61">
        <v>0</v>
      </c>
      <c r="K61">
        <v>1.131</v>
      </c>
      <c r="L61">
        <v>-0.46521348119999995</v>
      </c>
    </row>
    <row r="62" spans="1:12" x14ac:dyDescent="0.3">
      <c r="A62" t="s">
        <v>355</v>
      </c>
      <c r="B62" t="s">
        <v>875</v>
      </c>
      <c r="C62">
        <v>0</v>
      </c>
      <c r="D62">
        <v>415</v>
      </c>
      <c r="E62">
        <v>0.14269999999999999</v>
      </c>
      <c r="F62">
        <v>6.0939999999999996E-3</v>
      </c>
      <c r="G62">
        <v>6.7110000000000003E-2</v>
      </c>
      <c r="H62">
        <v>0</v>
      </c>
      <c r="I62">
        <v>0.32319999999999999</v>
      </c>
      <c r="J62">
        <v>0</v>
      </c>
      <c r="K62">
        <v>1.1439999999999999</v>
      </c>
      <c r="L62">
        <v>-0.47148067189999998</v>
      </c>
    </row>
    <row r="63" spans="1:12" x14ac:dyDescent="0.3">
      <c r="A63" t="s">
        <v>64</v>
      </c>
      <c r="B63" t="s">
        <v>875</v>
      </c>
      <c r="C63">
        <v>1</v>
      </c>
      <c r="D63">
        <v>590</v>
      </c>
      <c r="E63">
        <v>0</v>
      </c>
      <c r="F63">
        <v>4.254E-3</v>
      </c>
      <c r="G63">
        <v>0.42099999999999999</v>
      </c>
      <c r="H63">
        <v>0</v>
      </c>
      <c r="I63">
        <v>1.4350000000000001</v>
      </c>
      <c r="J63">
        <v>0</v>
      </c>
      <c r="K63">
        <v>0.50470000000000004</v>
      </c>
      <c r="L63">
        <v>-0.47164864210000013</v>
      </c>
    </row>
    <row r="64" spans="1:12" x14ac:dyDescent="0.3">
      <c r="A64" t="s">
        <v>118</v>
      </c>
      <c r="B64" t="s">
        <v>875</v>
      </c>
      <c r="C64">
        <v>1</v>
      </c>
      <c r="D64">
        <v>324</v>
      </c>
      <c r="E64">
        <v>8.1769999999999995E-2</v>
      </c>
      <c r="F64">
        <v>0</v>
      </c>
      <c r="G64">
        <v>0</v>
      </c>
      <c r="H64">
        <v>0</v>
      </c>
      <c r="I64">
        <v>1.069</v>
      </c>
      <c r="J64">
        <v>0</v>
      </c>
      <c r="K64">
        <v>0.1401</v>
      </c>
      <c r="L64">
        <v>-0.47648759700000004</v>
      </c>
    </row>
    <row r="65" spans="1:12" x14ac:dyDescent="0.3">
      <c r="A65" t="s">
        <v>306</v>
      </c>
      <c r="B65" t="s">
        <v>875</v>
      </c>
      <c r="C65">
        <v>0</v>
      </c>
      <c r="D65">
        <v>618</v>
      </c>
      <c r="E65">
        <v>5.7689999999999998E-2</v>
      </c>
      <c r="F65">
        <v>0</v>
      </c>
      <c r="G65">
        <v>4.4229999999999998E-2</v>
      </c>
      <c r="H65">
        <v>0</v>
      </c>
      <c r="I65">
        <v>0.69530000000000003</v>
      </c>
      <c r="J65">
        <v>0</v>
      </c>
      <c r="K65">
        <v>0.91539999999999999</v>
      </c>
      <c r="L65">
        <v>-0.4780861984</v>
      </c>
    </row>
    <row r="66" spans="1:12" x14ac:dyDescent="0.3">
      <c r="A66" t="s">
        <v>146</v>
      </c>
      <c r="B66" t="s">
        <v>875</v>
      </c>
      <c r="C66">
        <v>1</v>
      </c>
      <c r="D66">
        <v>223</v>
      </c>
      <c r="E66">
        <v>0.44879999999999998</v>
      </c>
      <c r="F66">
        <v>9.7379999999999994E-2</v>
      </c>
      <c r="G66">
        <v>1.4179999999999999</v>
      </c>
      <c r="H66">
        <v>0</v>
      </c>
      <c r="I66">
        <v>1.2989999999999999</v>
      </c>
      <c r="J66">
        <v>0.10290000000000001</v>
      </c>
      <c r="K66">
        <v>0.1036</v>
      </c>
      <c r="L66">
        <v>-0.478239782</v>
      </c>
    </row>
    <row r="67" spans="1:12" x14ac:dyDescent="0.3">
      <c r="A67" t="s">
        <v>104</v>
      </c>
      <c r="B67" t="s">
        <v>875</v>
      </c>
      <c r="C67">
        <v>1</v>
      </c>
      <c r="D67">
        <v>388</v>
      </c>
      <c r="E67">
        <v>0.13869999999999999</v>
      </c>
      <c r="F67">
        <v>0</v>
      </c>
      <c r="G67">
        <v>0</v>
      </c>
      <c r="H67">
        <v>0</v>
      </c>
      <c r="I67">
        <v>0.1694</v>
      </c>
      <c r="J67">
        <v>0</v>
      </c>
      <c r="K67">
        <v>1.31</v>
      </c>
      <c r="L67">
        <v>-0.47864114400000002</v>
      </c>
    </row>
    <row r="68" spans="1:12" x14ac:dyDescent="0.3">
      <c r="A68" t="s">
        <v>180</v>
      </c>
      <c r="B68" t="s">
        <v>875</v>
      </c>
      <c r="C68">
        <v>1</v>
      </c>
      <c r="D68">
        <v>76</v>
      </c>
      <c r="E68">
        <v>6.6949999999999996E-2</v>
      </c>
      <c r="F68">
        <v>0</v>
      </c>
      <c r="G68">
        <v>1.5610000000000001E-2</v>
      </c>
      <c r="H68">
        <v>0</v>
      </c>
      <c r="I68">
        <v>0.89539999999999997</v>
      </c>
      <c r="J68">
        <v>1.1480000000000001E-2</v>
      </c>
      <c r="K68">
        <v>0.48530000000000001</v>
      </c>
      <c r="L68">
        <v>-0.48297731020000001</v>
      </c>
    </row>
    <row r="69" spans="1:12" x14ac:dyDescent="0.3">
      <c r="A69" t="s">
        <v>38</v>
      </c>
      <c r="B69" t="s">
        <v>875</v>
      </c>
      <c r="C69">
        <v>1</v>
      </c>
      <c r="D69">
        <v>859</v>
      </c>
      <c r="E69">
        <v>6.4449999999999993E-2</v>
      </c>
      <c r="F69">
        <v>2.6579999999999999E-2</v>
      </c>
      <c r="G69">
        <v>0.1066</v>
      </c>
      <c r="H69">
        <v>1.545E-2</v>
      </c>
      <c r="I69">
        <v>0.48649999999999999</v>
      </c>
      <c r="J69">
        <v>0</v>
      </c>
      <c r="K69">
        <v>1.5149999999999999</v>
      </c>
      <c r="L69">
        <v>-0.486453829</v>
      </c>
    </row>
    <row r="70" spans="1:12" x14ac:dyDescent="0.3">
      <c r="A70" t="s">
        <v>313</v>
      </c>
      <c r="B70" t="s">
        <v>875</v>
      </c>
      <c r="C70">
        <v>0</v>
      </c>
      <c r="D70">
        <v>580</v>
      </c>
      <c r="E70">
        <v>0.1804</v>
      </c>
      <c r="F70">
        <v>2.7899999999999999E-3</v>
      </c>
      <c r="G70">
        <v>0.15479999999999999</v>
      </c>
      <c r="H70">
        <v>3.8309999999999997E-2</v>
      </c>
      <c r="I70">
        <v>0.7016</v>
      </c>
      <c r="J70">
        <v>0</v>
      </c>
      <c r="K70">
        <v>0.4975</v>
      </c>
      <c r="L70">
        <v>-0.48878978970000003</v>
      </c>
    </row>
    <row r="71" spans="1:12" x14ac:dyDescent="0.3">
      <c r="A71" t="s">
        <v>61</v>
      </c>
      <c r="B71" t="s">
        <v>875</v>
      </c>
      <c r="C71">
        <v>1</v>
      </c>
      <c r="D71">
        <v>602</v>
      </c>
      <c r="E71">
        <v>0.1484</v>
      </c>
      <c r="F71">
        <v>2.453E-2</v>
      </c>
      <c r="G71">
        <v>0</v>
      </c>
      <c r="H71">
        <v>0</v>
      </c>
      <c r="I71">
        <v>0.70850000000000002</v>
      </c>
      <c r="J71">
        <v>0</v>
      </c>
      <c r="K71">
        <v>0.63980000000000004</v>
      </c>
      <c r="L71">
        <v>-0.49065363850000004</v>
      </c>
    </row>
    <row r="72" spans="1:12" x14ac:dyDescent="0.3">
      <c r="A72" t="s">
        <v>266</v>
      </c>
      <c r="B72" t="s">
        <v>875</v>
      </c>
      <c r="C72">
        <v>0</v>
      </c>
      <c r="D72">
        <v>997</v>
      </c>
      <c r="E72">
        <v>0.27310000000000001</v>
      </c>
      <c r="F72">
        <v>0</v>
      </c>
      <c r="G72">
        <v>2.2769999999999999E-2</v>
      </c>
      <c r="H72">
        <v>1.7610000000000001E-2</v>
      </c>
      <c r="I72">
        <v>0.4204</v>
      </c>
      <c r="J72">
        <v>1.6760000000000001E-2</v>
      </c>
      <c r="K72">
        <v>0.26910000000000001</v>
      </c>
      <c r="L72">
        <v>-0.49264584660000016</v>
      </c>
    </row>
    <row r="73" spans="1:12" x14ac:dyDescent="0.3">
      <c r="A73" t="s">
        <v>359</v>
      </c>
      <c r="B73" t="s">
        <v>875</v>
      </c>
      <c r="C73">
        <v>0</v>
      </c>
      <c r="D73">
        <v>398</v>
      </c>
      <c r="E73">
        <v>0.33539999999999998</v>
      </c>
      <c r="F73">
        <v>0</v>
      </c>
      <c r="G73">
        <v>1.9810000000000001E-2</v>
      </c>
      <c r="H73">
        <v>2.0389999999999998E-2</v>
      </c>
      <c r="I73">
        <v>0.15110000000000001</v>
      </c>
      <c r="J73">
        <v>0</v>
      </c>
      <c r="K73">
        <v>0.48599999999999999</v>
      </c>
      <c r="L73">
        <v>-0.49595968759999998</v>
      </c>
    </row>
    <row r="74" spans="1:12" x14ac:dyDescent="0.3">
      <c r="A74" t="s">
        <v>122</v>
      </c>
      <c r="B74" t="s">
        <v>875</v>
      </c>
      <c r="C74">
        <v>1</v>
      </c>
      <c r="D74">
        <v>303</v>
      </c>
      <c r="E74">
        <v>3.7010000000000001E-2</v>
      </c>
      <c r="F74">
        <v>0</v>
      </c>
      <c r="G74">
        <v>0.27289999999999998</v>
      </c>
      <c r="H74">
        <v>6.613E-3</v>
      </c>
      <c r="I74">
        <v>1.198</v>
      </c>
      <c r="J74">
        <v>0</v>
      </c>
      <c r="K74">
        <v>0.5958</v>
      </c>
      <c r="L74">
        <v>-0.49735384576000002</v>
      </c>
    </row>
    <row r="75" spans="1:12" x14ac:dyDescent="0.3">
      <c r="A75" t="s">
        <v>331</v>
      </c>
      <c r="B75" t="s">
        <v>875</v>
      </c>
      <c r="C75">
        <v>0</v>
      </c>
      <c r="D75">
        <v>507</v>
      </c>
      <c r="E75">
        <v>4.1660000000000003E-2</v>
      </c>
      <c r="F75">
        <v>4.2940000000000001E-3</v>
      </c>
      <c r="G75">
        <v>0.30420000000000003</v>
      </c>
      <c r="H75">
        <v>7.2849999999999998E-2</v>
      </c>
      <c r="I75">
        <v>1.3740000000000001</v>
      </c>
      <c r="J75">
        <v>1.414E-2</v>
      </c>
      <c r="K75">
        <v>0.24579999999999999</v>
      </c>
      <c r="L75">
        <v>-0.49858466530000006</v>
      </c>
    </row>
    <row r="76" spans="1:12" x14ac:dyDescent="0.3">
      <c r="A76" t="s">
        <v>404</v>
      </c>
      <c r="B76" t="s">
        <v>875</v>
      </c>
      <c r="C76">
        <v>0</v>
      </c>
      <c r="D76">
        <v>64</v>
      </c>
      <c r="E76">
        <v>0.2641</v>
      </c>
      <c r="F76">
        <v>2.562E-3</v>
      </c>
      <c r="G76">
        <v>2.29E-2</v>
      </c>
      <c r="H76">
        <v>8.8839999999999995E-3</v>
      </c>
      <c r="I76">
        <v>0.48799999999999999</v>
      </c>
      <c r="J76">
        <v>1.685E-2</v>
      </c>
      <c r="K76">
        <v>0.26600000000000001</v>
      </c>
      <c r="L76">
        <v>-0.50014643747999998</v>
      </c>
    </row>
    <row r="77" spans="1:12" x14ac:dyDescent="0.3">
      <c r="A77" t="s">
        <v>300</v>
      </c>
      <c r="B77" t="s">
        <v>875</v>
      </c>
      <c r="C77">
        <v>0</v>
      </c>
      <c r="D77">
        <v>642</v>
      </c>
      <c r="E77">
        <v>4.333E-2</v>
      </c>
      <c r="F77">
        <v>0</v>
      </c>
      <c r="G77">
        <v>0.26600000000000001</v>
      </c>
      <c r="H77">
        <v>0.2296</v>
      </c>
      <c r="I77">
        <v>0.17050000000000001</v>
      </c>
      <c r="J77">
        <v>0</v>
      </c>
      <c r="K77">
        <v>2.0329999999999999</v>
      </c>
      <c r="L77">
        <v>-0.50647238799999994</v>
      </c>
    </row>
    <row r="78" spans="1:12" x14ac:dyDescent="0.3">
      <c r="A78" t="s">
        <v>55</v>
      </c>
      <c r="B78" t="s">
        <v>875</v>
      </c>
      <c r="C78">
        <v>1</v>
      </c>
      <c r="D78">
        <v>651</v>
      </c>
      <c r="E78">
        <v>0.50780000000000003</v>
      </c>
      <c r="F78">
        <v>0</v>
      </c>
      <c r="G78">
        <v>0.56850000000000001</v>
      </c>
      <c r="H78">
        <v>5.858E-2</v>
      </c>
      <c r="I78">
        <v>0.2545</v>
      </c>
      <c r="J78">
        <v>1.133E-2</v>
      </c>
      <c r="K78">
        <v>0.18049999999999999</v>
      </c>
      <c r="L78">
        <v>-0.50821324150000013</v>
      </c>
    </row>
    <row r="79" spans="1:12" x14ac:dyDescent="0.3">
      <c r="A79" t="s">
        <v>258</v>
      </c>
      <c r="B79" t="s">
        <v>875</v>
      </c>
      <c r="C79">
        <v>0</v>
      </c>
      <c r="D79">
        <v>1110</v>
      </c>
      <c r="E79">
        <v>0.3599</v>
      </c>
      <c r="F79">
        <v>0.1245</v>
      </c>
      <c r="G79">
        <v>0.3513</v>
      </c>
      <c r="H79">
        <v>1.272</v>
      </c>
      <c r="I79">
        <v>0.12740000000000001</v>
      </c>
      <c r="J79">
        <v>0</v>
      </c>
      <c r="K79">
        <v>0.66769999999999996</v>
      </c>
      <c r="L79">
        <v>-0.50888909399999993</v>
      </c>
    </row>
    <row r="80" spans="1:12" x14ac:dyDescent="0.3">
      <c r="A80" t="s">
        <v>181</v>
      </c>
      <c r="B80" t="s">
        <v>875</v>
      </c>
      <c r="C80">
        <v>1</v>
      </c>
      <c r="D80">
        <v>69</v>
      </c>
      <c r="E80">
        <v>0.19989999999999999</v>
      </c>
      <c r="F80">
        <v>1.336E-2</v>
      </c>
      <c r="G80">
        <v>0</v>
      </c>
      <c r="H80">
        <v>2.3140000000000001E-2</v>
      </c>
      <c r="I80">
        <v>0.70799999999999996</v>
      </c>
      <c r="J80">
        <v>2.2020000000000001E-2</v>
      </c>
      <c r="K80">
        <v>0.2868</v>
      </c>
      <c r="L80">
        <v>-0.51120089140000002</v>
      </c>
    </row>
    <row r="81" spans="1:12" x14ac:dyDescent="0.3">
      <c r="A81" t="s">
        <v>260</v>
      </c>
      <c r="B81" t="s">
        <v>875</v>
      </c>
      <c r="C81">
        <v>0</v>
      </c>
      <c r="D81">
        <v>1094</v>
      </c>
      <c r="E81">
        <v>0.1585</v>
      </c>
      <c r="F81">
        <v>0</v>
      </c>
      <c r="G81">
        <v>0.47510000000000002</v>
      </c>
      <c r="H81">
        <v>0.126</v>
      </c>
      <c r="I81">
        <v>0.66049999999999998</v>
      </c>
      <c r="J81">
        <v>1.247E-2</v>
      </c>
      <c r="K81">
        <v>1.0429999999999999</v>
      </c>
      <c r="L81">
        <v>-0.51349473710000004</v>
      </c>
    </row>
    <row r="82" spans="1:12" x14ac:dyDescent="0.3">
      <c r="A82" t="s">
        <v>163</v>
      </c>
      <c r="B82" t="s">
        <v>875</v>
      </c>
      <c r="C82">
        <v>1</v>
      </c>
      <c r="D82">
        <v>149</v>
      </c>
      <c r="E82">
        <v>0.11310000000000001</v>
      </c>
      <c r="F82">
        <v>0</v>
      </c>
      <c r="G82">
        <v>1.7840000000000002E-2</v>
      </c>
      <c r="H82">
        <v>2.7459999999999998E-2</v>
      </c>
      <c r="I82">
        <v>1.1080000000000001</v>
      </c>
      <c r="J82">
        <v>0</v>
      </c>
      <c r="K82">
        <v>0.14660000000000001</v>
      </c>
      <c r="L82">
        <v>-0.52347828040000011</v>
      </c>
    </row>
    <row r="83" spans="1:12" x14ac:dyDescent="0.3">
      <c r="A83" t="s">
        <v>291</v>
      </c>
      <c r="B83" t="s">
        <v>875</v>
      </c>
      <c r="C83">
        <v>0</v>
      </c>
      <c r="D83">
        <v>750</v>
      </c>
      <c r="E83">
        <v>0.30280000000000001</v>
      </c>
      <c r="F83">
        <v>0</v>
      </c>
      <c r="G83">
        <v>8.5450000000000005E-3</v>
      </c>
      <c r="H83">
        <v>0</v>
      </c>
      <c r="I83">
        <v>0.3931</v>
      </c>
      <c r="J83">
        <v>1.2529999999999999E-2</v>
      </c>
      <c r="K83">
        <v>0.33460000000000001</v>
      </c>
      <c r="L83">
        <v>-0.52405961649999999</v>
      </c>
    </row>
    <row r="84" spans="1:12" x14ac:dyDescent="0.3">
      <c r="A84" t="s">
        <v>283</v>
      </c>
      <c r="B84" t="s">
        <v>875</v>
      </c>
      <c r="C84">
        <v>0</v>
      </c>
      <c r="D84">
        <v>812</v>
      </c>
      <c r="E84">
        <v>0.1464</v>
      </c>
      <c r="F84">
        <v>6.2579999999999997E-3</v>
      </c>
      <c r="G84">
        <v>3.4849999999999999E-2</v>
      </c>
      <c r="H84">
        <v>0</v>
      </c>
      <c r="I84">
        <v>0.43469999999999998</v>
      </c>
      <c r="J84">
        <v>0</v>
      </c>
      <c r="K84">
        <v>1.171</v>
      </c>
      <c r="L84">
        <v>-0.52758964970000011</v>
      </c>
    </row>
    <row r="85" spans="1:12" x14ac:dyDescent="0.3">
      <c r="A85" t="s">
        <v>407</v>
      </c>
      <c r="B85" t="s">
        <v>875</v>
      </c>
      <c r="C85">
        <v>0</v>
      </c>
      <c r="D85">
        <v>55</v>
      </c>
      <c r="E85">
        <v>9.3859999999999999E-2</v>
      </c>
      <c r="F85">
        <v>0.15490000000000001</v>
      </c>
      <c r="G85">
        <v>0.25519999999999998</v>
      </c>
      <c r="H85">
        <v>9.4789999999999999E-2</v>
      </c>
      <c r="I85">
        <v>1.9590000000000001</v>
      </c>
      <c r="J85">
        <v>0</v>
      </c>
      <c r="K85">
        <v>0.28489999999999999</v>
      </c>
      <c r="L85">
        <v>-0.52939293080000005</v>
      </c>
    </row>
    <row r="86" spans="1:12" x14ac:dyDescent="0.3">
      <c r="A86" t="s">
        <v>179</v>
      </c>
      <c r="B86" t="s">
        <v>875</v>
      </c>
      <c r="C86">
        <v>1</v>
      </c>
      <c r="D86">
        <v>81</v>
      </c>
      <c r="E86">
        <v>0.20030000000000001</v>
      </c>
      <c r="F86">
        <v>9.3150000000000004E-3</v>
      </c>
      <c r="G86">
        <v>4.2869999999999998E-2</v>
      </c>
      <c r="H86">
        <v>5.323E-2</v>
      </c>
      <c r="I86">
        <v>0.63549999999999995</v>
      </c>
      <c r="J86">
        <v>6.1640000000000002E-3</v>
      </c>
      <c r="K86">
        <v>0.5595</v>
      </c>
      <c r="L86">
        <v>-0.52977701687000012</v>
      </c>
    </row>
    <row r="87" spans="1:12" x14ac:dyDescent="0.3">
      <c r="A87" t="s">
        <v>293</v>
      </c>
      <c r="B87" t="s">
        <v>875</v>
      </c>
      <c r="C87">
        <v>0</v>
      </c>
      <c r="D87">
        <v>700</v>
      </c>
      <c r="E87">
        <v>0.26390000000000002</v>
      </c>
      <c r="F87">
        <v>0</v>
      </c>
      <c r="G87">
        <v>0.59019999999999995</v>
      </c>
      <c r="H87">
        <v>0.99539999999999995</v>
      </c>
      <c r="I87">
        <v>0.313</v>
      </c>
      <c r="J87">
        <v>1.9349999999999999E-2</v>
      </c>
      <c r="K87">
        <v>0.52490000000000003</v>
      </c>
      <c r="L87">
        <v>-0.53563463650000009</v>
      </c>
    </row>
    <row r="88" spans="1:12" x14ac:dyDescent="0.3">
      <c r="A88" t="s">
        <v>147</v>
      </c>
      <c r="B88" t="s">
        <v>875</v>
      </c>
      <c r="C88">
        <v>1</v>
      </c>
      <c r="D88">
        <v>220</v>
      </c>
      <c r="E88">
        <v>8.1030000000000005E-2</v>
      </c>
      <c r="F88">
        <v>2.8240000000000001E-3</v>
      </c>
      <c r="G88">
        <v>0.13350000000000001</v>
      </c>
      <c r="H88">
        <v>0.12239999999999999</v>
      </c>
      <c r="I88">
        <v>1.337</v>
      </c>
      <c r="J88">
        <v>0</v>
      </c>
      <c r="K88">
        <v>9.4060000000000005E-2</v>
      </c>
      <c r="L88">
        <v>-0.53919881540000003</v>
      </c>
    </row>
    <row r="89" spans="1:12" x14ac:dyDescent="0.3">
      <c r="A89" t="s">
        <v>328</v>
      </c>
      <c r="B89" t="s">
        <v>875</v>
      </c>
      <c r="C89">
        <v>0</v>
      </c>
      <c r="D89">
        <v>522</v>
      </c>
      <c r="E89">
        <v>1.2109999999999999E-2</v>
      </c>
      <c r="F89">
        <v>0.32450000000000001</v>
      </c>
      <c r="G89">
        <v>0.2732</v>
      </c>
      <c r="H89">
        <v>8.5780000000000006E-3</v>
      </c>
      <c r="I89">
        <v>0.25059999999999999</v>
      </c>
      <c r="J89">
        <v>0.1913</v>
      </c>
      <c r="K89">
        <v>3.9049999999999998</v>
      </c>
      <c r="L89">
        <v>-0.54125014255999992</v>
      </c>
    </row>
    <row r="90" spans="1:12" x14ac:dyDescent="0.3">
      <c r="A90" t="s">
        <v>350</v>
      </c>
      <c r="B90" t="s">
        <v>875</v>
      </c>
      <c r="C90">
        <v>0</v>
      </c>
      <c r="D90">
        <v>433</v>
      </c>
      <c r="E90">
        <v>0.19689999999999999</v>
      </c>
      <c r="F90">
        <v>0</v>
      </c>
      <c r="G90">
        <v>2.2120000000000001E-2</v>
      </c>
      <c r="H90">
        <v>6.7280000000000006E-2</v>
      </c>
      <c r="I90">
        <v>0.81499999999999995</v>
      </c>
      <c r="J90">
        <v>0</v>
      </c>
      <c r="K90">
        <v>0.27100000000000002</v>
      </c>
      <c r="L90">
        <v>-0.54259089319999998</v>
      </c>
    </row>
    <row r="91" spans="1:12" x14ac:dyDescent="0.3">
      <c r="A91" t="s">
        <v>154</v>
      </c>
      <c r="B91" t="s">
        <v>875</v>
      </c>
      <c r="C91">
        <v>1</v>
      </c>
      <c r="D91">
        <v>200</v>
      </c>
      <c r="E91">
        <v>0.3508</v>
      </c>
      <c r="F91">
        <v>4.7460000000000002E-3</v>
      </c>
      <c r="G91">
        <v>2.1229999999999999E-2</v>
      </c>
      <c r="H91">
        <v>0.11119999999999999</v>
      </c>
      <c r="I91">
        <v>0.111</v>
      </c>
      <c r="J91">
        <v>3.108E-2</v>
      </c>
      <c r="K91">
        <v>0.51080000000000003</v>
      </c>
      <c r="L91">
        <v>-0.54371492970000013</v>
      </c>
    </row>
    <row r="92" spans="1:12" x14ac:dyDescent="0.3">
      <c r="A92" t="s">
        <v>89</v>
      </c>
      <c r="B92" t="s">
        <v>875</v>
      </c>
      <c r="C92">
        <v>1</v>
      </c>
      <c r="D92">
        <v>455</v>
      </c>
      <c r="E92">
        <v>0.10539999999999999</v>
      </c>
      <c r="F92">
        <v>0</v>
      </c>
      <c r="G92">
        <v>0.41120000000000001</v>
      </c>
      <c r="H92">
        <v>0.37280000000000002</v>
      </c>
      <c r="I92">
        <v>0.9375</v>
      </c>
      <c r="J92">
        <v>5.4140000000000001E-2</v>
      </c>
      <c r="K92">
        <v>0.57440000000000002</v>
      </c>
      <c r="L92">
        <v>-0.55982468819999998</v>
      </c>
    </row>
    <row r="93" spans="1:12" x14ac:dyDescent="0.3">
      <c r="A93" t="s">
        <v>107</v>
      </c>
      <c r="B93" t="s">
        <v>875</v>
      </c>
      <c r="C93">
        <v>1</v>
      </c>
      <c r="D93">
        <v>385</v>
      </c>
      <c r="E93">
        <v>0.19520000000000001</v>
      </c>
      <c r="F93">
        <v>3.8609999999999998E-3</v>
      </c>
      <c r="G93">
        <v>2.5860000000000001E-2</v>
      </c>
      <c r="H93">
        <v>0.16489999999999999</v>
      </c>
      <c r="I93">
        <v>0.1671</v>
      </c>
      <c r="J93">
        <v>0</v>
      </c>
      <c r="K93">
        <v>1.34</v>
      </c>
      <c r="L93">
        <v>-0.56070650545</v>
      </c>
    </row>
    <row r="94" spans="1:12" x14ac:dyDescent="0.3">
      <c r="A94" t="s">
        <v>86</v>
      </c>
      <c r="B94" t="s">
        <v>875</v>
      </c>
      <c r="C94">
        <v>1</v>
      </c>
      <c r="D94">
        <v>467</v>
      </c>
      <c r="E94">
        <v>0.10299999999999999</v>
      </c>
      <c r="F94">
        <v>4.8090000000000001E-2</v>
      </c>
      <c r="G94">
        <v>3.6220000000000002E-2</v>
      </c>
      <c r="H94">
        <v>0.1178</v>
      </c>
      <c r="I94">
        <v>0.53790000000000004</v>
      </c>
      <c r="J94">
        <v>1.7850000000000001E-2</v>
      </c>
      <c r="K94">
        <v>1.5309999999999999</v>
      </c>
      <c r="L94">
        <v>-0.57022165459999996</v>
      </c>
    </row>
    <row r="95" spans="1:12" x14ac:dyDescent="0.3">
      <c r="A95" t="s">
        <v>170</v>
      </c>
      <c r="B95" t="s">
        <v>875</v>
      </c>
      <c r="C95">
        <v>1</v>
      </c>
      <c r="D95">
        <v>118</v>
      </c>
      <c r="E95">
        <v>0</v>
      </c>
      <c r="F95">
        <v>5.855E-3</v>
      </c>
      <c r="G95">
        <v>2.6159999999999999E-2</v>
      </c>
      <c r="H95">
        <v>0</v>
      </c>
      <c r="I95">
        <v>1.323</v>
      </c>
      <c r="J95">
        <v>9.3829999999999997E-2</v>
      </c>
      <c r="K95">
        <v>0.22159999999999999</v>
      </c>
      <c r="L95">
        <v>-0.57249767544999997</v>
      </c>
    </row>
    <row r="96" spans="1:12" x14ac:dyDescent="0.3">
      <c r="A96" t="s">
        <v>248</v>
      </c>
      <c r="B96" t="s">
        <v>875</v>
      </c>
      <c r="C96">
        <v>0</v>
      </c>
      <c r="D96">
        <v>1370</v>
      </c>
      <c r="E96">
        <v>0.3231</v>
      </c>
      <c r="F96">
        <v>0</v>
      </c>
      <c r="G96">
        <v>0.151</v>
      </c>
      <c r="H96">
        <v>3.0419999999999999E-2</v>
      </c>
      <c r="I96">
        <v>0.28079999999999999</v>
      </c>
      <c r="J96">
        <v>0.1303</v>
      </c>
      <c r="K96">
        <v>0.2707</v>
      </c>
      <c r="L96">
        <v>-0.57507969640000023</v>
      </c>
    </row>
    <row r="97" spans="1:12" x14ac:dyDescent="0.3">
      <c r="A97" t="s">
        <v>382</v>
      </c>
      <c r="B97" t="s">
        <v>875</v>
      </c>
      <c r="C97">
        <v>0</v>
      </c>
      <c r="D97">
        <v>359</v>
      </c>
      <c r="E97">
        <v>8.1059999999999993E-2</v>
      </c>
      <c r="F97">
        <v>0</v>
      </c>
      <c r="G97">
        <v>1.8960000000000001E-2</v>
      </c>
      <c r="H97">
        <v>0.4733</v>
      </c>
      <c r="I97">
        <v>0.57679999999999998</v>
      </c>
      <c r="J97">
        <v>8.1759999999999999E-2</v>
      </c>
      <c r="K97">
        <v>0.64370000000000005</v>
      </c>
      <c r="L97">
        <v>-0.58267777060000003</v>
      </c>
    </row>
    <row r="98" spans="1:12" x14ac:dyDescent="0.3">
      <c r="A98" t="s">
        <v>177</v>
      </c>
      <c r="B98" t="s">
        <v>875</v>
      </c>
      <c r="C98">
        <v>1</v>
      </c>
      <c r="D98">
        <v>84</v>
      </c>
      <c r="E98">
        <v>1.8689999999999998E-2</v>
      </c>
      <c r="F98">
        <v>0</v>
      </c>
      <c r="G98">
        <v>9.1759999999999994E-2</v>
      </c>
      <c r="H98">
        <v>0</v>
      </c>
      <c r="I98">
        <v>0.99590000000000001</v>
      </c>
      <c r="J98">
        <v>0.2114</v>
      </c>
      <c r="K98">
        <v>0.2278</v>
      </c>
      <c r="L98">
        <v>-0.58819180279999994</v>
      </c>
    </row>
    <row r="99" spans="1:12" x14ac:dyDescent="0.3">
      <c r="A99" t="s">
        <v>397</v>
      </c>
      <c r="B99" t="s">
        <v>875</v>
      </c>
      <c r="C99">
        <v>0</v>
      </c>
      <c r="D99">
        <v>110</v>
      </c>
      <c r="E99">
        <v>0.1668</v>
      </c>
      <c r="F99">
        <v>2.9949999999999998E-3</v>
      </c>
      <c r="G99">
        <v>7.8759999999999997E-2</v>
      </c>
      <c r="H99">
        <v>2.069E-2</v>
      </c>
      <c r="I99">
        <v>0.49469999999999997</v>
      </c>
      <c r="J99">
        <v>0</v>
      </c>
      <c r="K99">
        <v>1.28</v>
      </c>
      <c r="L99">
        <v>-0.58893151735000004</v>
      </c>
    </row>
    <row r="100" spans="1:12" x14ac:dyDescent="0.3">
      <c r="A100" t="s">
        <v>91</v>
      </c>
      <c r="B100" t="s">
        <v>875</v>
      </c>
      <c r="C100">
        <v>1</v>
      </c>
      <c r="D100">
        <v>453</v>
      </c>
      <c r="E100">
        <v>5.9560000000000002E-2</v>
      </c>
      <c r="F100">
        <v>6.1739999999999998E-3</v>
      </c>
      <c r="G100">
        <v>1.3849999999999999E-2</v>
      </c>
      <c r="H100">
        <v>0</v>
      </c>
      <c r="I100">
        <v>1.256</v>
      </c>
      <c r="J100">
        <v>0</v>
      </c>
      <c r="K100">
        <v>0.63500000000000001</v>
      </c>
      <c r="L100">
        <v>-0.6094846691000001</v>
      </c>
    </row>
    <row r="101" spans="1:12" x14ac:dyDescent="0.3">
      <c r="A101" t="s">
        <v>156</v>
      </c>
      <c r="B101" t="s">
        <v>875</v>
      </c>
      <c r="C101">
        <v>1</v>
      </c>
      <c r="D101">
        <v>182</v>
      </c>
      <c r="E101">
        <v>9.6089999999999995E-2</v>
      </c>
      <c r="F101">
        <v>0</v>
      </c>
      <c r="G101">
        <v>7.7490000000000003E-2</v>
      </c>
      <c r="H101">
        <v>0.11799999999999999</v>
      </c>
      <c r="I101">
        <v>0.63029999999999997</v>
      </c>
      <c r="J101">
        <v>0</v>
      </c>
      <c r="K101">
        <v>1.389</v>
      </c>
      <c r="L101">
        <v>-0.60986051119999996</v>
      </c>
    </row>
    <row r="102" spans="1:12" x14ac:dyDescent="0.3">
      <c r="A102" t="s">
        <v>81</v>
      </c>
      <c r="B102" t="s">
        <v>875</v>
      </c>
      <c r="C102">
        <v>1</v>
      </c>
      <c r="D102">
        <v>508</v>
      </c>
      <c r="E102">
        <v>0.14219999999999999</v>
      </c>
      <c r="F102">
        <v>2.3370000000000001E-3</v>
      </c>
      <c r="G102">
        <v>5.2519999999999997E-3</v>
      </c>
      <c r="H102">
        <v>0</v>
      </c>
      <c r="I102">
        <v>1.0409999999999999</v>
      </c>
      <c r="J102">
        <v>1.538E-2</v>
      </c>
      <c r="K102">
        <v>0.47520000000000001</v>
      </c>
      <c r="L102">
        <v>-0.61020572440999998</v>
      </c>
    </row>
    <row r="103" spans="1:12" x14ac:dyDescent="0.3">
      <c r="A103" t="s">
        <v>111</v>
      </c>
      <c r="B103" t="s">
        <v>875</v>
      </c>
      <c r="C103">
        <v>1</v>
      </c>
      <c r="D103">
        <v>362</v>
      </c>
      <c r="E103">
        <v>7.2529999999999997E-2</v>
      </c>
      <c r="F103">
        <v>1.506E-2</v>
      </c>
      <c r="G103">
        <v>0</v>
      </c>
      <c r="H103">
        <v>5.1670000000000001E-2</v>
      </c>
      <c r="I103">
        <v>1.167</v>
      </c>
      <c r="J103">
        <v>2.4799999999999999E-2</v>
      </c>
      <c r="K103">
        <v>0.61339999999999995</v>
      </c>
      <c r="L103">
        <v>-0.61232512940000006</v>
      </c>
    </row>
    <row r="104" spans="1:12" x14ac:dyDescent="0.3">
      <c r="A104" t="s">
        <v>39</v>
      </c>
      <c r="B104" t="s">
        <v>875</v>
      </c>
      <c r="C104">
        <v>1</v>
      </c>
      <c r="D104">
        <v>835</v>
      </c>
      <c r="E104">
        <v>0.1678</v>
      </c>
      <c r="F104">
        <v>0</v>
      </c>
      <c r="G104">
        <v>4.0169999999999997E-2</v>
      </c>
      <c r="H104">
        <v>7.6569999999999999E-2</v>
      </c>
      <c r="I104">
        <v>0.2868</v>
      </c>
      <c r="J104">
        <v>5.8619999999999998E-2</v>
      </c>
      <c r="K104">
        <v>1.3320000000000001</v>
      </c>
      <c r="L104">
        <v>-0.61419316460000006</v>
      </c>
    </row>
    <row r="105" spans="1:12" x14ac:dyDescent="0.3">
      <c r="A105" t="s">
        <v>44</v>
      </c>
      <c r="B105" t="s">
        <v>875</v>
      </c>
      <c r="C105">
        <v>1</v>
      </c>
      <c r="D105">
        <v>739</v>
      </c>
      <c r="E105">
        <v>3.5790000000000002E-2</v>
      </c>
      <c r="F105">
        <v>0.17780000000000001</v>
      </c>
      <c r="G105">
        <v>1.6500000000000001E-2</v>
      </c>
      <c r="H105">
        <v>0.38069999999999998</v>
      </c>
      <c r="I105">
        <v>0.33550000000000002</v>
      </c>
      <c r="J105">
        <v>0</v>
      </c>
      <c r="K105">
        <v>3.1419999999999999</v>
      </c>
      <c r="L105">
        <v>-0.61422929199999998</v>
      </c>
    </row>
    <row r="106" spans="1:12" x14ac:dyDescent="0.3">
      <c r="A106" t="s">
        <v>356</v>
      </c>
      <c r="B106" t="s">
        <v>875</v>
      </c>
      <c r="C106">
        <v>0</v>
      </c>
      <c r="D106">
        <v>415</v>
      </c>
      <c r="E106">
        <v>0.13420000000000001</v>
      </c>
      <c r="F106">
        <v>1.4239999999999999E-2</v>
      </c>
      <c r="G106">
        <v>0.1527</v>
      </c>
      <c r="H106">
        <v>8.0610000000000001E-2</v>
      </c>
      <c r="I106">
        <v>0.62660000000000005</v>
      </c>
      <c r="J106">
        <v>0</v>
      </c>
      <c r="K106">
        <v>1.4730000000000001</v>
      </c>
      <c r="L106">
        <v>-0.6152564452</v>
      </c>
    </row>
    <row r="107" spans="1:12" x14ac:dyDescent="0.3">
      <c r="A107" t="s">
        <v>255</v>
      </c>
      <c r="B107" t="s">
        <v>875</v>
      </c>
      <c r="C107">
        <v>0</v>
      </c>
      <c r="D107">
        <v>1174</v>
      </c>
      <c r="E107">
        <v>2.8889999999999999E-2</v>
      </c>
      <c r="F107">
        <v>1.379E-2</v>
      </c>
      <c r="G107">
        <v>8.881E-3</v>
      </c>
      <c r="H107">
        <v>0.28610000000000002</v>
      </c>
      <c r="I107">
        <v>0.44629999999999997</v>
      </c>
      <c r="J107">
        <v>3.2349999999999997E-2</v>
      </c>
      <c r="K107">
        <v>1.7390000000000001</v>
      </c>
      <c r="L107">
        <v>-0.61538053188000008</v>
      </c>
    </row>
    <row r="108" spans="1:12" x14ac:dyDescent="0.3">
      <c r="A108" t="s">
        <v>66</v>
      </c>
      <c r="B108" t="s">
        <v>875</v>
      </c>
      <c r="C108">
        <v>1</v>
      </c>
      <c r="D108">
        <v>577</v>
      </c>
      <c r="E108">
        <v>0.31730000000000003</v>
      </c>
      <c r="F108">
        <v>1.3690000000000001E-2</v>
      </c>
      <c r="G108">
        <v>0.94699999999999995</v>
      </c>
      <c r="H108">
        <v>0.46579999999999999</v>
      </c>
      <c r="I108">
        <v>0.25440000000000002</v>
      </c>
      <c r="J108">
        <v>3.3700000000000001E-2</v>
      </c>
      <c r="K108">
        <v>1.716</v>
      </c>
      <c r="L108">
        <v>-0.61572768950000012</v>
      </c>
    </row>
    <row r="109" spans="1:12" x14ac:dyDescent="0.3">
      <c r="A109" t="s">
        <v>130</v>
      </c>
      <c r="B109" t="s">
        <v>875</v>
      </c>
      <c r="C109">
        <v>1</v>
      </c>
      <c r="D109">
        <v>262</v>
      </c>
      <c r="E109">
        <v>0.13619999999999999</v>
      </c>
      <c r="F109">
        <v>4.1450000000000002E-3</v>
      </c>
      <c r="G109">
        <v>2.775E-2</v>
      </c>
      <c r="H109">
        <v>1.137</v>
      </c>
      <c r="I109">
        <v>0.18859999999999999</v>
      </c>
      <c r="J109">
        <v>1.3650000000000001E-2</v>
      </c>
      <c r="K109">
        <v>0.9234</v>
      </c>
      <c r="L109">
        <v>-0.61945263174999998</v>
      </c>
    </row>
    <row r="110" spans="1:12" x14ac:dyDescent="0.3">
      <c r="A110" t="s">
        <v>408</v>
      </c>
      <c r="B110" t="s">
        <v>875</v>
      </c>
      <c r="C110">
        <v>0</v>
      </c>
      <c r="D110">
        <v>46</v>
      </c>
      <c r="E110">
        <v>0.2898</v>
      </c>
      <c r="F110">
        <v>0</v>
      </c>
      <c r="G110">
        <v>0.1002</v>
      </c>
      <c r="H110">
        <v>0.60250000000000004</v>
      </c>
      <c r="I110">
        <v>0.4577</v>
      </c>
      <c r="J110">
        <v>0</v>
      </c>
      <c r="K110">
        <v>0.41970000000000002</v>
      </c>
      <c r="L110">
        <v>-0.6297290390000001</v>
      </c>
    </row>
    <row r="111" spans="1:12" x14ac:dyDescent="0.3">
      <c r="A111" t="s">
        <v>167</v>
      </c>
      <c r="B111" t="s">
        <v>875</v>
      </c>
      <c r="C111">
        <v>1</v>
      </c>
      <c r="D111">
        <v>131</v>
      </c>
      <c r="E111">
        <v>0.24160000000000001</v>
      </c>
      <c r="F111">
        <v>0</v>
      </c>
      <c r="G111">
        <v>5.8979999999999998E-2</v>
      </c>
      <c r="H111">
        <v>4.9849999999999998E-2</v>
      </c>
      <c r="I111">
        <v>0.69440000000000002</v>
      </c>
      <c r="J111">
        <v>2.392E-2</v>
      </c>
      <c r="K111">
        <v>0.62280000000000002</v>
      </c>
      <c r="L111">
        <v>-0.63222470799999997</v>
      </c>
    </row>
    <row r="112" spans="1:12" x14ac:dyDescent="0.3">
      <c r="A112" t="s">
        <v>21</v>
      </c>
      <c r="B112" t="s">
        <v>875</v>
      </c>
      <c r="C112">
        <v>1</v>
      </c>
      <c r="D112">
        <v>1423</v>
      </c>
      <c r="E112">
        <v>0.22120000000000001</v>
      </c>
      <c r="F112">
        <v>0</v>
      </c>
      <c r="G112">
        <v>1.555E-2</v>
      </c>
      <c r="H112">
        <v>1.2030000000000001E-2</v>
      </c>
      <c r="I112">
        <v>0.9032</v>
      </c>
      <c r="J112">
        <v>0</v>
      </c>
      <c r="K112">
        <v>0.47860000000000003</v>
      </c>
      <c r="L112">
        <v>-0.63278269960000011</v>
      </c>
    </row>
    <row r="113" spans="1:12" x14ac:dyDescent="0.3">
      <c r="A113" t="s">
        <v>77</v>
      </c>
      <c r="B113" t="s">
        <v>875</v>
      </c>
      <c r="C113">
        <v>1</v>
      </c>
      <c r="D113">
        <v>530</v>
      </c>
      <c r="E113">
        <v>7.467E-2</v>
      </c>
      <c r="F113">
        <v>0</v>
      </c>
      <c r="G113">
        <v>8.7460000000000003E-3</v>
      </c>
      <c r="H113">
        <v>1.349E-2</v>
      </c>
      <c r="I113">
        <v>1.4470000000000001</v>
      </c>
      <c r="J113">
        <v>0</v>
      </c>
      <c r="K113">
        <v>0.30809999999999998</v>
      </c>
      <c r="L113">
        <v>-0.63365139187999997</v>
      </c>
    </row>
    <row r="114" spans="1:12" x14ac:dyDescent="0.3">
      <c r="A114" t="s">
        <v>320</v>
      </c>
      <c r="B114" t="s">
        <v>875</v>
      </c>
      <c r="C114">
        <v>0</v>
      </c>
      <c r="D114">
        <v>560</v>
      </c>
      <c r="E114">
        <v>0.2306</v>
      </c>
      <c r="F114">
        <v>3.0759999999999999E-2</v>
      </c>
      <c r="G114">
        <v>3.7659999999999999E-2</v>
      </c>
      <c r="H114">
        <v>9.7890000000000008E-3</v>
      </c>
      <c r="I114">
        <v>0.28910000000000002</v>
      </c>
      <c r="J114">
        <v>1.856E-2</v>
      </c>
      <c r="K114">
        <v>1.585</v>
      </c>
      <c r="L114">
        <v>-0.63380243087999999</v>
      </c>
    </row>
    <row r="115" spans="1:12" x14ac:dyDescent="0.3">
      <c r="A115" t="s">
        <v>149</v>
      </c>
      <c r="B115" t="s">
        <v>875</v>
      </c>
      <c r="C115">
        <v>1</v>
      </c>
      <c r="D115">
        <v>213</v>
      </c>
      <c r="E115">
        <v>0.40629999999999999</v>
      </c>
      <c r="F115">
        <v>0.1794</v>
      </c>
      <c r="G115">
        <v>0.1565</v>
      </c>
      <c r="H115">
        <v>2.5309999999999999E-2</v>
      </c>
      <c r="I115">
        <v>1.3740000000000001</v>
      </c>
      <c r="J115">
        <v>0</v>
      </c>
      <c r="K115">
        <v>0.32379999999999998</v>
      </c>
      <c r="L115">
        <v>-0.63401597520000008</v>
      </c>
    </row>
    <row r="116" spans="1:12" x14ac:dyDescent="0.3">
      <c r="A116" t="s">
        <v>366</v>
      </c>
      <c r="B116" t="s">
        <v>875</v>
      </c>
      <c r="C116">
        <v>0</v>
      </c>
      <c r="D116">
        <v>382</v>
      </c>
      <c r="E116">
        <v>4.3959999999999999E-2</v>
      </c>
      <c r="F116">
        <v>4.535E-3</v>
      </c>
      <c r="G116">
        <v>0.19120000000000001</v>
      </c>
      <c r="H116">
        <v>0</v>
      </c>
      <c r="I116">
        <v>1.0009999999999999</v>
      </c>
      <c r="J116">
        <v>0</v>
      </c>
      <c r="K116">
        <v>1.45</v>
      </c>
      <c r="L116">
        <v>-0.63412745074999999</v>
      </c>
    </row>
    <row r="117" spans="1:12" x14ac:dyDescent="0.3">
      <c r="A117" t="s">
        <v>398</v>
      </c>
      <c r="B117" t="s">
        <v>875</v>
      </c>
      <c r="C117">
        <v>0</v>
      </c>
      <c r="D117">
        <v>105</v>
      </c>
      <c r="E117">
        <v>5.0119999999999998E-2</v>
      </c>
      <c r="F117">
        <v>2.5920000000000001E-3</v>
      </c>
      <c r="G117">
        <v>5.8259999999999996E-3</v>
      </c>
      <c r="H117">
        <v>0.121</v>
      </c>
      <c r="I117">
        <v>0.95289999999999997</v>
      </c>
      <c r="J117">
        <v>0.1153</v>
      </c>
      <c r="K117">
        <v>0.60199999999999998</v>
      </c>
      <c r="L117">
        <v>-0.63433550827999996</v>
      </c>
    </row>
    <row r="118" spans="1:12" x14ac:dyDescent="0.3">
      <c r="A118" t="s">
        <v>309</v>
      </c>
      <c r="B118" t="s">
        <v>875</v>
      </c>
      <c r="C118">
        <v>0</v>
      </c>
      <c r="D118">
        <v>590</v>
      </c>
      <c r="E118">
        <v>0.126</v>
      </c>
      <c r="F118">
        <v>3.8219999999999999E-3</v>
      </c>
      <c r="G118">
        <v>0.35</v>
      </c>
      <c r="H118">
        <v>0.12720000000000001</v>
      </c>
      <c r="I118">
        <v>0.46360000000000001</v>
      </c>
      <c r="J118">
        <v>1.259E-2</v>
      </c>
      <c r="K118">
        <v>1.958</v>
      </c>
      <c r="L118">
        <v>-0.63776607500000004</v>
      </c>
    </row>
    <row r="119" spans="1:12" x14ac:dyDescent="0.3">
      <c r="A119" t="s">
        <v>171</v>
      </c>
      <c r="B119" t="s">
        <v>875</v>
      </c>
      <c r="C119">
        <v>1</v>
      </c>
      <c r="D119">
        <v>106</v>
      </c>
      <c r="E119">
        <v>0.37459999999999999</v>
      </c>
      <c r="F119">
        <v>0.10489999999999999</v>
      </c>
      <c r="G119">
        <v>9.7610000000000006E-3</v>
      </c>
      <c r="H119">
        <v>0.1162</v>
      </c>
      <c r="I119">
        <v>0.58909999999999996</v>
      </c>
      <c r="J119">
        <v>9.7339999999999996E-2</v>
      </c>
      <c r="K119">
        <v>0.48749999999999999</v>
      </c>
      <c r="L119">
        <v>-0.63941950747999998</v>
      </c>
    </row>
    <row r="120" spans="1:12" x14ac:dyDescent="0.3">
      <c r="A120" t="s">
        <v>74</v>
      </c>
      <c r="B120" t="s">
        <v>875</v>
      </c>
      <c r="C120">
        <v>1</v>
      </c>
      <c r="D120">
        <v>544</v>
      </c>
      <c r="E120">
        <v>0.38129999999999997</v>
      </c>
      <c r="F120">
        <v>0</v>
      </c>
      <c r="G120">
        <v>0.26050000000000001</v>
      </c>
      <c r="H120">
        <v>6.4680000000000001E-2</v>
      </c>
      <c r="I120">
        <v>0.307</v>
      </c>
      <c r="J120">
        <v>4.1340000000000002E-2</v>
      </c>
      <c r="K120">
        <v>0.78090000000000004</v>
      </c>
      <c r="L120">
        <v>-0.64108928080000005</v>
      </c>
    </row>
    <row r="121" spans="1:12" x14ac:dyDescent="0.3">
      <c r="A121" t="s">
        <v>374</v>
      </c>
      <c r="B121" t="s">
        <v>875</v>
      </c>
      <c r="C121">
        <v>0</v>
      </c>
      <c r="D121">
        <v>369</v>
      </c>
      <c r="E121">
        <v>0.40479999999999999</v>
      </c>
      <c r="F121">
        <v>0</v>
      </c>
      <c r="G121">
        <v>0</v>
      </c>
      <c r="H121">
        <v>0.75470000000000004</v>
      </c>
      <c r="I121">
        <v>4.3920000000000001E-2</v>
      </c>
      <c r="J121">
        <v>1.3599999999999999E-2</v>
      </c>
      <c r="K121">
        <v>0.25209999999999999</v>
      </c>
      <c r="L121">
        <v>-0.64149207220000004</v>
      </c>
    </row>
    <row r="122" spans="1:12" x14ac:dyDescent="0.3">
      <c r="A122" t="s">
        <v>336</v>
      </c>
      <c r="B122" t="s">
        <v>875</v>
      </c>
      <c r="C122">
        <v>0</v>
      </c>
      <c r="D122">
        <v>485</v>
      </c>
      <c r="E122">
        <v>0.43990000000000001</v>
      </c>
      <c r="F122">
        <v>0</v>
      </c>
      <c r="G122">
        <v>3.066E-2</v>
      </c>
      <c r="H122">
        <v>2.843E-2</v>
      </c>
      <c r="I122">
        <v>0.25769999999999998</v>
      </c>
      <c r="J122">
        <v>7.1040000000000006E-2</v>
      </c>
      <c r="K122">
        <v>0.1832</v>
      </c>
      <c r="L122">
        <v>-0.64263025960000009</v>
      </c>
    </row>
    <row r="123" spans="1:12" x14ac:dyDescent="0.3">
      <c r="A123" t="s">
        <v>415</v>
      </c>
      <c r="B123" t="s">
        <v>875</v>
      </c>
      <c r="C123">
        <v>0</v>
      </c>
      <c r="D123">
        <v>13</v>
      </c>
      <c r="E123">
        <v>0.24160000000000001</v>
      </c>
      <c r="F123">
        <v>0</v>
      </c>
      <c r="G123">
        <v>0.16250000000000001</v>
      </c>
      <c r="H123">
        <v>0.2326</v>
      </c>
      <c r="I123">
        <v>0.48559999999999998</v>
      </c>
      <c r="J123">
        <v>0</v>
      </c>
      <c r="K123">
        <v>1.093</v>
      </c>
      <c r="L123">
        <v>-0.64474625800000007</v>
      </c>
    </row>
    <row r="124" spans="1:12" x14ac:dyDescent="0.3">
      <c r="A124" t="s">
        <v>132</v>
      </c>
      <c r="B124" t="s">
        <v>875</v>
      </c>
      <c r="C124">
        <v>1</v>
      </c>
      <c r="D124">
        <v>259</v>
      </c>
      <c r="E124">
        <v>8.6029999999999995E-2</v>
      </c>
      <c r="F124">
        <v>0</v>
      </c>
      <c r="G124">
        <v>0.16839999999999999</v>
      </c>
      <c r="H124">
        <v>3.7139999999999999E-2</v>
      </c>
      <c r="I124">
        <v>1.5329999999999999</v>
      </c>
      <c r="J124">
        <v>0</v>
      </c>
      <c r="K124">
        <v>0.36159999999999998</v>
      </c>
      <c r="L124">
        <v>-0.64614570880000011</v>
      </c>
    </row>
    <row r="125" spans="1:12" x14ac:dyDescent="0.3">
      <c r="A125" t="s">
        <v>242</v>
      </c>
      <c r="B125" t="s">
        <v>875</v>
      </c>
      <c r="C125">
        <v>0</v>
      </c>
      <c r="D125">
        <v>1538</v>
      </c>
      <c r="E125">
        <v>0.37690000000000001</v>
      </c>
      <c r="F125">
        <v>0</v>
      </c>
      <c r="G125">
        <v>0.27300000000000002</v>
      </c>
      <c r="H125">
        <v>0.125</v>
      </c>
      <c r="I125">
        <v>7.671E-2</v>
      </c>
      <c r="J125">
        <v>0</v>
      </c>
      <c r="K125">
        <v>1.349</v>
      </c>
      <c r="L125">
        <v>-0.64715480860000008</v>
      </c>
    </row>
    <row r="126" spans="1:12" x14ac:dyDescent="0.3">
      <c r="A126" t="s">
        <v>36</v>
      </c>
      <c r="B126" t="s">
        <v>875</v>
      </c>
      <c r="C126">
        <v>1</v>
      </c>
      <c r="D126">
        <v>904</v>
      </c>
      <c r="E126">
        <v>8.2280000000000006E-2</v>
      </c>
      <c r="F126">
        <v>0</v>
      </c>
      <c r="G126">
        <v>1.542E-2</v>
      </c>
      <c r="H126">
        <v>1.193E-2</v>
      </c>
      <c r="I126">
        <v>1.62</v>
      </c>
      <c r="J126">
        <v>0</v>
      </c>
      <c r="K126">
        <v>8.6230000000000001E-2</v>
      </c>
      <c r="L126">
        <v>-0.65069831710000003</v>
      </c>
    </row>
    <row r="127" spans="1:12" x14ac:dyDescent="0.3">
      <c r="A127" t="s">
        <v>63</v>
      </c>
      <c r="B127" t="s">
        <v>875</v>
      </c>
      <c r="C127">
        <v>1</v>
      </c>
      <c r="D127">
        <v>593</v>
      </c>
      <c r="E127">
        <v>0.224</v>
      </c>
      <c r="F127">
        <v>0</v>
      </c>
      <c r="G127">
        <v>9.0939999999999993E-2</v>
      </c>
      <c r="H127">
        <v>0.12609999999999999</v>
      </c>
      <c r="I127">
        <v>0.5675</v>
      </c>
      <c r="J127">
        <v>0</v>
      </c>
      <c r="K127">
        <v>1.083</v>
      </c>
      <c r="L127">
        <v>-0.65170744320000007</v>
      </c>
    </row>
    <row r="128" spans="1:12" x14ac:dyDescent="0.3">
      <c r="A128" t="s">
        <v>267</v>
      </c>
      <c r="B128" t="s">
        <v>875</v>
      </c>
      <c r="C128">
        <v>0</v>
      </c>
      <c r="D128">
        <v>945</v>
      </c>
      <c r="E128">
        <v>0.20699999999999999</v>
      </c>
      <c r="F128">
        <v>7.2550000000000003E-2</v>
      </c>
      <c r="G128">
        <v>5.0070000000000003E-2</v>
      </c>
      <c r="H128">
        <v>4.4290000000000003E-2</v>
      </c>
      <c r="I128">
        <v>0.8367</v>
      </c>
      <c r="J128">
        <v>0</v>
      </c>
      <c r="K128">
        <v>1.321</v>
      </c>
      <c r="L128">
        <v>-0.65958853390000005</v>
      </c>
    </row>
    <row r="129" spans="1:12" x14ac:dyDescent="0.3">
      <c r="A129" t="s">
        <v>301</v>
      </c>
      <c r="B129" t="s">
        <v>875</v>
      </c>
      <c r="C129">
        <v>0</v>
      </c>
      <c r="D129">
        <v>641</v>
      </c>
      <c r="E129">
        <v>0.31369999999999998</v>
      </c>
      <c r="F129">
        <v>0</v>
      </c>
      <c r="G129">
        <v>0.371</v>
      </c>
      <c r="H129">
        <v>2.2360000000000001E-2</v>
      </c>
      <c r="I129">
        <v>0.51</v>
      </c>
      <c r="J129">
        <v>1.0670000000000001E-2</v>
      </c>
      <c r="K129">
        <v>1.2130000000000001</v>
      </c>
      <c r="L129">
        <v>-0.66419711230000011</v>
      </c>
    </row>
    <row r="130" spans="1:12" x14ac:dyDescent="0.3">
      <c r="A130" t="s">
        <v>392</v>
      </c>
      <c r="B130" t="s">
        <v>875</v>
      </c>
      <c r="C130">
        <v>0</v>
      </c>
      <c r="D130">
        <v>187</v>
      </c>
      <c r="E130">
        <v>0.21640000000000001</v>
      </c>
      <c r="F130">
        <v>0</v>
      </c>
      <c r="G130">
        <v>1.519E-2</v>
      </c>
      <c r="H130">
        <v>1.174E-2</v>
      </c>
      <c r="I130">
        <v>0.28920000000000001</v>
      </c>
      <c r="J130">
        <v>0</v>
      </c>
      <c r="K130">
        <v>1.6379999999999999</v>
      </c>
      <c r="L130">
        <v>-0.66670828799999993</v>
      </c>
    </row>
    <row r="131" spans="1:12" x14ac:dyDescent="0.3">
      <c r="A131" t="s">
        <v>101</v>
      </c>
      <c r="B131" t="s">
        <v>875</v>
      </c>
      <c r="C131">
        <v>1</v>
      </c>
      <c r="D131">
        <v>400</v>
      </c>
      <c r="E131">
        <v>0.1056</v>
      </c>
      <c r="F131">
        <v>0</v>
      </c>
      <c r="G131">
        <v>4.9329999999999999E-2</v>
      </c>
      <c r="H131">
        <v>3.8240000000000003E-2</v>
      </c>
      <c r="I131">
        <v>1.538</v>
      </c>
      <c r="J131">
        <v>0</v>
      </c>
      <c r="K131">
        <v>0.2079</v>
      </c>
      <c r="L131">
        <v>-0.66829725020000008</v>
      </c>
    </row>
    <row r="132" spans="1:12" x14ac:dyDescent="0.3">
      <c r="A132" t="s">
        <v>250</v>
      </c>
      <c r="B132" t="s">
        <v>875</v>
      </c>
      <c r="C132">
        <v>0</v>
      </c>
      <c r="D132">
        <v>1326</v>
      </c>
      <c r="E132">
        <v>3.4979999999999997E-2</v>
      </c>
      <c r="F132">
        <v>0</v>
      </c>
      <c r="G132">
        <v>5.3940000000000004E-3</v>
      </c>
      <c r="H132">
        <v>0</v>
      </c>
      <c r="I132">
        <v>1.8129999999999999</v>
      </c>
      <c r="J132">
        <v>0</v>
      </c>
      <c r="K132">
        <v>9.0029999999999999E-2</v>
      </c>
      <c r="L132">
        <v>-0.66923431302000003</v>
      </c>
    </row>
    <row r="133" spans="1:12" x14ac:dyDescent="0.3">
      <c r="A133" t="s">
        <v>205</v>
      </c>
      <c r="B133" t="s">
        <v>875</v>
      </c>
      <c r="C133">
        <v>0</v>
      </c>
      <c r="D133">
        <v>2656</v>
      </c>
      <c r="E133">
        <v>0.43290000000000001</v>
      </c>
      <c r="F133">
        <v>0</v>
      </c>
      <c r="G133">
        <v>1.047E-2</v>
      </c>
      <c r="H133">
        <v>2.4140000000000002E-2</v>
      </c>
      <c r="I133">
        <v>0.25340000000000001</v>
      </c>
      <c r="J133">
        <v>0</v>
      </c>
      <c r="K133">
        <v>0.65749999999999997</v>
      </c>
      <c r="L133">
        <v>-0.67017773739999997</v>
      </c>
    </row>
    <row r="134" spans="1:12" x14ac:dyDescent="0.3">
      <c r="A134" t="s">
        <v>347</v>
      </c>
      <c r="B134" t="s">
        <v>875</v>
      </c>
      <c r="C134">
        <v>0</v>
      </c>
      <c r="D134">
        <v>460</v>
      </c>
      <c r="E134">
        <v>2.0129999999999999E-2</v>
      </c>
      <c r="F134">
        <v>1.2319999999999999E-2</v>
      </c>
      <c r="G134">
        <v>9.2499999999999995E-3</v>
      </c>
      <c r="H134">
        <v>9.7000000000000003E-2</v>
      </c>
      <c r="I134">
        <v>1.0609999999999999</v>
      </c>
      <c r="J134">
        <v>0</v>
      </c>
      <c r="K134">
        <v>1.3740000000000001</v>
      </c>
      <c r="L134">
        <v>-0.67115550400000001</v>
      </c>
    </row>
    <row r="135" spans="1:12" x14ac:dyDescent="0.3">
      <c r="A135" t="s">
        <v>390</v>
      </c>
      <c r="B135" t="s">
        <v>875</v>
      </c>
      <c r="C135">
        <v>0</v>
      </c>
      <c r="D135">
        <v>251</v>
      </c>
      <c r="E135">
        <v>1.7729999999999999E-2</v>
      </c>
      <c r="F135">
        <v>0</v>
      </c>
      <c r="G135">
        <v>0.1547</v>
      </c>
      <c r="H135">
        <v>0</v>
      </c>
      <c r="I135">
        <v>1.2410000000000001</v>
      </c>
      <c r="J135">
        <v>2.3800000000000002E-2</v>
      </c>
      <c r="K135">
        <v>1.18</v>
      </c>
      <c r="L135">
        <v>-0.67180520600000015</v>
      </c>
    </row>
    <row r="136" spans="1:12" x14ac:dyDescent="0.3">
      <c r="A136" t="s">
        <v>151</v>
      </c>
      <c r="B136" t="s">
        <v>875</v>
      </c>
      <c r="C136">
        <v>1</v>
      </c>
      <c r="D136">
        <v>206</v>
      </c>
      <c r="E136">
        <v>0.18940000000000001</v>
      </c>
      <c r="F136">
        <v>0</v>
      </c>
      <c r="G136">
        <v>0.13739999999999999</v>
      </c>
      <c r="H136">
        <v>1.5720000000000001</v>
      </c>
      <c r="I136">
        <v>0.2382</v>
      </c>
      <c r="J136">
        <v>4.4659999999999998E-2</v>
      </c>
      <c r="K136">
        <v>0.44490000000000002</v>
      </c>
      <c r="L136">
        <v>-0.67919479079999989</v>
      </c>
    </row>
    <row r="137" spans="1:12" x14ac:dyDescent="0.3">
      <c r="A137" t="s">
        <v>396</v>
      </c>
      <c r="B137" t="s">
        <v>875</v>
      </c>
      <c r="C137">
        <v>0</v>
      </c>
      <c r="D137">
        <v>117</v>
      </c>
      <c r="E137">
        <v>0.23050000000000001</v>
      </c>
      <c r="F137">
        <v>0</v>
      </c>
      <c r="G137">
        <v>0</v>
      </c>
      <c r="H137">
        <v>0.16669999999999999</v>
      </c>
      <c r="I137">
        <v>0.85440000000000005</v>
      </c>
      <c r="J137">
        <v>8.1689999999999999E-2</v>
      </c>
      <c r="K137">
        <v>0.20349999999999999</v>
      </c>
      <c r="L137">
        <v>-0.68152741870000011</v>
      </c>
    </row>
    <row r="138" spans="1:12" x14ac:dyDescent="0.3">
      <c r="A138" t="s">
        <v>119</v>
      </c>
      <c r="B138" t="s">
        <v>875</v>
      </c>
      <c r="C138">
        <v>1</v>
      </c>
      <c r="D138">
        <v>324</v>
      </c>
      <c r="E138">
        <v>0.17249999999999999</v>
      </c>
      <c r="F138">
        <v>3.104E-3</v>
      </c>
      <c r="G138">
        <v>2.7699999999999999E-2</v>
      </c>
      <c r="H138">
        <v>1.514</v>
      </c>
      <c r="I138">
        <v>0.2029</v>
      </c>
      <c r="J138">
        <v>2.0400000000000001E-2</v>
      </c>
      <c r="K138">
        <v>0.70850000000000002</v>
      </c>
      <c r="L138">
        <v>-0.69675162060000007</v>
      </c>
    </row>
    <row r="139" spans="1:12" x14ac:dyDescent="0.3">
      <c r="A139" t="s">
        <v>287</v>
      </c>
      <c r="B139" t="s">
        <v>875</v>
      </c>
      <c r="C139">
        <v>0</v>
      </c>
      <c r="D139">
        <v>783</v>
      </c>
      <c r="E139">
        <v>9.221E-2</v>
      </c>
      <c r="F139">
        <v>9.6570000000000007E-3</v>
      </c>
      <c r="G139">
        <v>0.36409999999999998</v>
      </c>
      <c r="H139">
        <v>1.1180000000000001E-2</v>
      </c>
      <c r="I139">
        <v>1.3240000000000001</v>
      </c>
      <c r="J139">
        <v>4.2079999999999999E-2</v>
      </c>
      <c r="K139">
        <v>1.0649999999999999</v>
      </c>
      <c r="L139">
        <v>-0.69856279605000005</v>
      </c>
    </row>
    <row r="140" spans="1:12" x14ac:dyDescent="0.3">
      <c r="A140" t="s">
        <v>314</v>
      </c>
      <c r="B140" t="s">
        <v>875</v>
      </c>
      <c r="C140">
        <v>0</v>
      </c>
      <c r="D140">
        <v>578</v>
      </c>
      <c r="E140">
        <v>0.20480000000000001</v>
      </c>
      <c r="F140">
        <v>0</v>
      </c>
      <c r="G140">
        <v>0.113</v>
      </c>
      <c r="H140">
        <v>0</v>
      </c>
      <c r="I140">
        <v>1.35</v>
      </c>
      <c r="J140">
        <v>0</v>
      </c>
      <c r="K140">
        <v>0.33700000000000002</v>
      </c>
      <c r="L140">
        <v>-0.70821521000000009</v>
      </c>
    </row>
    <row r="141" spans="1:12" x14ac:dyDescent="0.3">
      <c r="A141" t="s">
        <v>387</v>
      </c>
      <c r="B141" t="s">
        <v>875</v>
      </c>
      <c r="C141">
        <v>0</v>
      </c>
      <c r="D141">
        <v>330</v>
      </c>
      <c r="E141">
        <v>9.0910000000000005E-2</v>
      </c>
      <c r="F141">
        <v>0.14810000000000001</v>
      </c>
      <c r="G141">
        <v>0.56220000000000003</v>
      </c>
      <c r="H141">
        <v>1.102E-2</v>
      </c>
      <c r="I141">
        <v>2.44</v>
      </c>
      <c r="J141">
        <v>0</v>
      </c>
      <c r="K141">
        <v>0.79869999999999997</v>
      </c>
      <c r="L141">
        <v>-0.70849837439999996</v>
      </c>
    </row>
    <row r="142" spans="1:12" x14ac:dyDescent="0.3">
      <c r="A142" t="s">
        <v>70</v>
      </c>
      <c r="B142" t="s">
        <v>875</v>
      </c>
      <c r="C142">
        <v>1</v>
      </c>
      <c r="D142">
        <v>550</v>
      </c>
      <c r="E142">
        <v>0.54920000000000002</v>
      </c>
      <c r="F142">
        <v>0</v>
      </c>
      <c r="G142">
        <v>0</v>
      </c>
      <c r="H142">
        <v>0</v>
      </c>
      <c r="I142">
        <v>0.31909999999999999</v>
      </c>
      <c r="J142">
        <v>2.3470000000000001E-2</v>
      </c>
      <c r="K142">
        <v>0.13919999999999999</v>
      </c>
      <c r="L142">
        <v>-0.72198406110000002</v>
      </c>
    </row>
    <row r="143" spans="1:12" x14ac:dyDescent="0.3">
      <c r="A143" t="s">
        <v>33</v>
      </c>
      <c r="B143" t="s">
        <v>875</v>
      </c>
      <c r="C143">
        <v>1</v>
      </c>
      <c r="D143">
        <v>974</v>
      </c>
      <c r="E143">
        <v>2.1919999999999999E-2</v>
      </c>
      <c r="F143">
        <v>0.65369999999999995</v>
      </c>
      <c r="G143">
        <v>0.1714</v>
      </c>
      <c r="H143">
        <v>0.11260000000000001</v>
      </c>
      <c r="I143">
        <v>4.7320000000000002</v>
      </c>
      <c r="J143">
        <v>0</v>
      </c>
      <c r="K143">
        <v>0.62819999999999998</v>
      </c>
      <c r="L143">
        <v>-0.72442935900000027</v>
      </c>
    </row>
    <row r="144" spans="1:12" x14ac:dyDescent="0.3">
      <c r="A144" t="s">
        <v>220</v>
      </c>
      <c r="B144" t="s">
        <v>875</v>
      </c>
      <c r="C144">
        <v>0</v>
      </c>
      <c r="D144">
        <v>2020</v>
      </c>
      <c r="E144">
        <v>0.12</v>
      </c>
      <c r="F144">
        <v>0</v>
      </c>
      <c r="G144">
        <v>1.8970000000000001E-2</v>
      </c>
      <c r="H144">
        <v>1.9529999999999999E-2</v>
      </c>
      <c r="I144">
        <v>1.377</v>
      </c>
      <c r="J144">
        <v>9.3209999999999994E-3</v>
      </c>
      <c r="K144">
        <v>0.59850000000000003</v>
      </c>
      <c r="L144">
        <v>-0.72560687833000004</v>
      </c>
    </row>
    <row r="145" spans="1:12" x14ac:dyDescent="0.3">
      <c r="A145" t="s">
        <v>51</v>
      </c>
      <c r="B145" t="s">
        <v>875</v>
      </c>
      <c r="C145">
        <v>1</v>
      </c>
      <c r="D145">
        <v>685</v>
      </c>
      <c r="E145">
        <v>4.7640000000000002E-2</v>
      </c>
      <c r="F145">
        <v>4.9199999999999999E-3</v>
      </c>
      <c r="G145">
        <v>1.0780000000000001</v>
      </c>
      <c r="H145">
        <v>7.5090000000000004E-2</v>
      </c>
      <c r="I145">
        <v>2.1829999999999998</v>
      </c>
      <c r="J145">
        <v>1.6199999999999999E-2</v>
      </c>
      <c r="K145">
        <v>1.03</v>
      </c>
      <c r="L145">
        <v>-0.73351176880000002</v>
      </c>
    </row>
    <row r="146" spans="1:12" x14ac:dyDescent="0.3">
      <c r="A146" t="s">
        <v>137</v>
      </c>
      <c r="B146" t="s">
        <v>875</v>
      </c>
      <c r="C146">
        <v>1</v>
      </c>
      <c r="D146">
        <v>251</v>
      </c>
      <c r="E146">
        <v>5.1799999999999999E-2</v>
      </c>
      <c r="F146">
        <v>0</v>
      </c>
      <c r="G146">
        <v>1.7999999999999999E-2</v>
      </c>
      <c r="H146">
        <v>0</v>
      </c>
      <c r="I146">
        <v>1.792</v>
      </c>
      <c r="J146">
        <v>0</v>
      </c>
      <c r="K146">
        <v>0.37819999999999998</v>
      </c>
      <c r="L146">
        <v>-0.73725492599999998</v>
      </c>
    </row>
    <row r="147" spans="1:12" x14ac:dyDescent="0.3">
      <c r="A147" t="s">
        <v>410</v>
      </c>
      <c r="B147" t="s">
        <v>875</v>
      </c>
      <c r="C147">
        <v>0</v>
      </c>
      <c r="D147">
        <v>35</v>
      </c>
      <c r="E147">
        <v>0.23039999999999999</v>
      </c>
      <c r="F147">
        <v>1.013E-2</v>
      </c>
      <c r="G147">
        <v>2.2700000000000001E-2</v>
      </c>
      <c r="H147">
        <v>0</v>
      </c>
      <c r="I147">
        <v>0.56699999999999995</v>
      </c>
      <c r="J147">
        <v>1.116E-2</v>
      </c>
      <c r="K147">
        <v>1.52</v>
      </c>
      <c r="L147">
        <v>-0.74109358530000002</v>
      </c>
    </row>
    <row r="148" spans="1:12" x14ac:dyDescent="0.3">
      <c r="A148" t="s">
        <v>281</v>
      </c>
      <c r="B148" t="s">
        <v>875</v>
      </c>
      <c r="C148">
        <v>0</v>
      </c>
      <c r="D148">
        <v>820</v>
      </c>
      <c r="E148">
        <v>0.44590000000000002</v>
      </c>
      <c r="F148">
        <v>2.2599999999999999E-3</v>
      </c>
      <c r="G148">
        <v>0.35070000000000001</v>
      </c>
      <c r="H148">
        <v>0.5383</v>
      </c>
      <c r="I148">
        <v>0.36449999999999999</v>
      </c>
      <c r="J148">
        <v>0</v>
      </c>
      <c r="K148">
        <v>0.76339999999999997</v>
      </c>
      <c r="L148">
        <v>-0.74535703300000011</v>
      </c>
    </row>
    <row r="149" spans="1:12" x14ac:dyDescent="0.3">
      <c r="A149" t="s">
        <v>159</v>
      </c>
      <c r="B149" t="s">
        <v>875</v>
      </c>
      <c r="C149">
        <v>1</v>
      </c>
      <c r="D149">
        <v>168</v>
      </c>
      <c r="E149">
        <v>0.18290000000000001</v>
      </c>
      <c r="F149">
        <v>3.6020000000000002E-3</v>
      </c>
      <c r="G149">
        <v>8.0920000000000002E-3</v>
      </c>
      <c r="H149">
        <v>0.1656</v>
      </c>
      <c r="I149">
        <v>1.5229999999999999</v>
      </c>
      <c r="J149">
        <v>0</v>
      </c>
      <c r="K149">
        <v>9.0130000000000002E-2</v>
      </c>
      <c r="L149">
        <v>-0.74752395235999991</v>
      </c>
    </row>
    <row r="150" spans="1:12" x14ac:dyDescent="0.3">
      <c r="A150" t="s">
        <v>40</v>
      </c>
      <c r="B150" t="s">
        <v>875</v>
      </c>
      <c r="C150">
        <v>1</v>
      </c>
      <c r="D150">
        <v>823</v>
      </c>
      <c r="E150">
        <v>0.12470000000000001</v>
      </c>
      <c r="F150">
        <v>0</v>
      </c>
      <c r="G150">
        <v>5.842E-2</v>
      </c>
      <c r="H150">
        <v>0</v>
      </c>
      <c r="I150">
        <v>1.585</v>
      </c>
      <c r="J150">
        <v>0</v>
      </c>
      <c r="K150">
        <v>0.46350000000000002</v>
      </c>
      <c r="L150">
        <v>-0.74837047660000011</v>
      </c>
    </row>
    <row r="151" spans="1:12" x14ac:dyDescent="0.3">
      <c r="A151" t="s">
        <v>28</v>
      </c>
      <c r="B151" t="s">
        <v>875</v>
      </c>
      <c r="C151">
        <v>1</v>
      </c>
      <c r="D151">
        <v>1064</v>
      </c>
      <c r="E151">
        <v>0.48449999999999999</v>
      </c>
      <c r="F151">
        <v>3.7750000000000001E-3</v>
      </c>
      <c r="G151">
        <v>4.1910000000000003E-2</v>
      </c>
      <c r="H151">
        <v>1.308E-2</v>
      </c>
      <c r="I151">
        <v>0.17269999999999999</v>
      </c>
      <c r="J151">
        <v>0</v>
      </c>
      <c r="K151">
        <v>0.99339999999999995</v>
      </c>
      <c r="L151">
        <v>-0.75040051115000006</v>
      </c>
    </row>
    <row r="152" spans="1:12" x14ac:dyDescent="0.3">
      <c r="A152" t="s">
        <v>394</v>
      </c>
      <c r="B152" t="s">
        <v>875</v>
      </c>
      <c r="C152">
        <v>0</v>
      </c>
      <c r="D152">
        <v>158</v>
      </c>
      <c r="E152">
        <v>0.1588</v>
      </c>
      <c r="F152">
        <v>2.8449999999999999E-3</v>
      </c>
      <c r="G152">
        <v>1.9089999999999999E-2</v>
      </c>
      <c r="H152">
        <v>0</v>
      </c>
      <c r="I152">
        <v>0.77210000000000001</v>
      </c>
      <c r="J152">
        <v>0</v>
      </c>
      <c r="K152">
        <v>1.5780000000000001</v>
      </c>
      <c r="L152">
        <v>-0.75134418345000009</v>
      </c>
    </row>
    <row r="153" spans="1:12" x14ac:dyDescent="0.3">
      <c r="A153" t="s">
        <v>282</v>
      </c>
      <c r="B153" t="s">
        <v>875</v>
      </c>
      <c r="C153">
        <v>0</v>
      </c>
      <c r="D153">
        <v>813</v>
      </c>
      <c r="E153">
        <v>0.33160000000000001</v>
      </c>
      <c r="F153">
        <v>4.2090000000000001E-3</v>
      </c>
      <c r="G153">
        <v>0.19489999999999999</v>
      </c>
      <c r="H153">
        <v>4.3290000000000002E-2</v>
      </c>
      <c r="I153">
        <v>0.98899999999999999</v>
      </c>
      <c r="J153">
        <v>1.387E-2</v>
      </c>
      <c r="K153">
        <v>0.58109999999999995</v>
      </c>
      <c r="L153">
        <v>-0.75991082374999996</v>
      </c>
    </row>
    <row r="154" spans="1:12" x14ac:dyDescent="0.3">
      <c r="A154" t="s">
        <v>298</v>
      </c>
      <c r="B154" t="s">
        <v>875</v>
      </c>
      <c r="C154">
        <v>0</v>
      </c>
      <c r="D154">
        <v>648</v>
      </c>
      <c r="E154">
        <v>0.50949999999999995</v>
      </c>
      <c r="F154">
        <v>0</v>
      </c>
      <c r="G154">
        <v>0</v>
      </c>
      <c r="H154">
        <v>0</v>
      </c>
      <c r="I154">
        <v>0.53200000000000003</v>
      </c>
      <c r="J154">
        <v>0</v>
      </c>
      <c r="K154">
        <v>0.31069999999999998</v>
      </c>
      <c r="L154">
        <v>-0.76728215099999997</v>
      </c>
    </row>
    <row r="155" spans="1:12" x14ac:dyDescent="0.3">
      <c r="A155" t="s">
        <v>50</v>
      </c>
      <c r="B155" t="s">
        <v>875</v>
      </c>
      <c r="C155">
        <v>1</v>
      </c>
      <c r="D155">
        <v>690</v>
      </c>
      <c r="E155">
        <v>0.22850000000000001</v>
      </c>
      <c r="F155">
        <v>0</v>
      </c>
      <c r="G155">
        <v>5.5590000000000001E-2</v>
      </c>
      <c r="H155">
        <v>0.49299999999999999</v>
      </c>
      <c r="I155">
        <v>0.17349999999999999</v>
      </c>
      <c r="J155">
        <v>0</v>
      </c>
      <c r="K155">
        <v>1.901</v>
      </c>
      <c r="L155">
        <v>-0.77779356320000004</v>
      </c>
    </row>
    <row r="156" spans="1:12" x14ac:dyDescent="0.3">
      <c r="A156" t="s">
        <v>14</v>
      </c>
      <c r="B156" t="s">
        <v>875</v>
      </c>
      <c r="C156">
        <v>1</v>
      </c>
      <c r="D156">
        <v>2020</v>
      </c>
      <c r="E156">
        <v>0.16539999999999999</v>
      </c>
      <c r="F156">
        <v>3.9569999999999996E-3</v>
      </c>
      <c r="G156">
        <v>2.6499999999999999E-2</v>
      </c>
      <c r="H156">
        <v>4.0730000000000002E-2</v>
      </c>
      <c r="I156">
        <v>1.478</v>
      </c>
      <c r="J156">
        <v>0</v>
      </c>
      <c r="K156">
        <v>0.55220000000000002</v>
      </c>
      <c r="L156">
        <v>-0.78311784065000001</v>
      </c>
    </row>
    <row r="157" spans="1:12" x14ac:dyDescent="0.3">
      <c r="A157" t="s">
        <v>140</v>
      </c>
      <c r="B157" t="s">
        <v>875</v>
      </c>
      <c r="C157">
        <v>1</v>
      </c>
      <c r="D157">
        <v>246</v>
      </c>
      <c r="E157">
        <v>0.35189999999999999</v>
      </c>
      <c r="F157">
        <v>3.8570000000000002E-3</v>
      </c>
      <c r="G157">
        <v>5.1220000000000002E-2</v>
      </c>
      <c r="H157">
        <v>0</v>
      </c>
      <c r="I157">
        <v>0.59</v>
      </c>
      <c r="J157">
        <v>0</v>
      </c>
      <c r="K157">
        <v>1.1539999999999999</v>
      </c>
      <c r="L157">
        <v>-0.78574822565000013</v>
      </c>
    </row>
    <row r="158" spans="1:12" x14ac:dyDescent="0.3">
      <c r="A158" t="s">
        <v>341</v>
      </c>
      <c r="B158" t="s">
        <v>875</v>
      </c>
      <c r="C158">
        <v>0</v>
      </c>
      <c r="D158">
        <v>475</v>
      </c>
      <c r="E158">
        <v>0.1608</v>
      </c>
      <c r="F158">
        <v>3.143E-3</v>
      </c>
      <c r="G158">
        <v>2.8039999999999999E-2</v>
      </c>
      <c r="H158">
        <v>0.1845</v>
      </c>
      <c r="I158">
        <v>1.1859999999999999</v>
      </c>
      <c r="J158">
        <v>1.0359999999999999E-2</v>
      </c>
      <c r="K158">
        <v>0.87880000000000003</v>
      </c>
      <c r="L158">
        <v>-0.78774916395000005</v>
      </c>
    </row>
    <row r="159" spans="1:12" x14ac:dyDescent="0.3">
      <c r="A159" t="s">
        <v>134</v>
      </c>
      <c r="B159" t="s">
        <v>875</v>
      </c>
      <c r="C159">
        <v>1</v>
      </c>
      <c r="D159">
        <v>254</v>
      </c>
      <c r="E159">
        <v>0.14269999999999999</v>
      </c>
      <c r="F159">
        <v>0</v>
      </c>
      <c r="G159">
        <v>7.6429999999999998E-2</v>
      </c>
      <c r="H159">
        <v>0.78639999999999999</v>
      </c>
      <c r="I159">
        <v>0.38919999999999999</v>
      </c>
      <c r="J159">
        <v>0</v>
      </c>
      <c r="K159">
        <v>1.778</v>
      </c>
      <c r="L159">
        <v>-0.78819492640000011</v>
      </c>
    </row>
    <row r="160" spans="1:12" x14ac:dyDescent="0.3">
      <c r="A160" t="s">
        <v>363</v>
      </c>
      <c r="B160" t="s">
        <v>875</v>
      </c>
      <c r="C160">
        <v>0</v>
      </c>
      <c r="D160">
        <v>384</v>
      </c>
      <c r="E160">
        <v>0.1381</v>
      </c>
      <c r="F160">
        <v>0.3236</v>
      </c>
      <c r="G160">
        <v>3.9269999999999999E-2</v>
      </c>
      <c r="H160">
        <v>0</v>
      </c>
      <c r="I160">
        <v>3.1120000000000001</v>
      </c>
      <c r="J160">
        <v>4.793E-2</v>
      </c>
      <c r="K160">
        <v>0.29160000000000003</v>
      </c>
      <c r="L160">
        <v>-0.7947578605000003</v>
      </c>
    </row>
    <row r="161" spans="1:12" x14ac:dyDescent="0.3">
      <c r="A161" t="s">
        <v>98</v>
      </c>
      <c r="B161" t="s">
        <v>875</v>
      </c>
      <c r="C161">
        <v>1</v>
      </c>
      <c r="D161">
        <v>413</v>
      </c>
      <c r="E161">
        <v>0.33500000000000002</v>
      </c>
      <c r="F161">
        <v>0</v>
      </c>
      <c r="G161">
        <v>1.635E-2</v>
      </c>
      <c r="H161">
        <v>6.2129999999999998E-2</v>
      </c>
      <c r="I161">
        <v>0.15840000000000001</v>
      </c>
      <c r="J161">
        <v>0</v>
      </c>
      <c r="K161">
        <v>1.853</v>
      </c>
      <c r="L161">
        <v>-0.79869057960000012</v>
      </c>
    </row>
    <row r="162" spans="1:12" x14ac:dyDescent="0.3">
      <c r="A162" t="s">
        <v>60</v>
      </c>
      <c r="B162" t="s">
        <v>875</v>
      </c>
      <c r="C162">
        <v>1</v>
      </c>
      <c r="D162">
        <v>612</v>
      </c>
      <c r="E162">
        <v>0.33589999999999998</v>
      </c>
      <c r="F162">
        <v>0</v>
      </c>
      <c r="G162">
        <v>0.10440000000000001</v>
      </c>
      <c r="H162">
        <v>0.76149999999999995</v>
      </c>
      <c r="I162">
        <v>0.31</v>
      </c>
      <c r="J162">
        <v>1.056E-2</v>
      </c>
      <c r="K162">
        <v>1.05</v>
      </c>
      <c r="L162">
        <v>-0.80108008880000003</v>
      </c>
    </row>
    <row r="163" spans="1:12" x14ac:dyDescent="0.3">
      <c r="A163" t="s">
        <v>162</v>
      </c>
      <c r="B163" t="s">
        <v>875</v>
      </c>
      <c r="C163">
        <v>1</v>
      </c>
      <c r="D163">
        <v>154</v>
      </c>
      <c r="E163">
        <v>2.5700000000000001E-2</v>
      </c>
      <c r="F163">
        <v>0</v>
      </c>
      <c r="G163">
        <v>0.1031</v>
      </c>
      <c r="H163">
        <v>0</v>
      </c>
      <c r="I163">
        <v>2.0030000000000001</v>
      </c>
      <c r="J163">
        <v>0</v>
      </c>
      <c r="K163">
        <v>0.58030000000000004</v>
      </c>
      <c r="L163">
        <v>-0.80176690700000008</v>
      </c>
    </row>
    <row r="164" spans="1:12" x14ac:dyDescent="0.3">
      <c r="A164" t="s">
        <v>288</v>
      </c>
      <c r="B164" t="s">
        <v>875</v>
      </c>
      <c r="C164">
        <v>0</v>
      </c>
      <c r="D164">
        <v>773</v>
      </c>
      <c r="E164">
        <v>0.51829999999999998</v>
      </c>
      <c r="F164">
        <v>3.96E-3</v>
      </c>
      <c r="G164">
        <v>0.98350000000000004</v>
      </c>
      <c r="H164">
        <v>6.7320000000000005E-2</v>
      </c>
      <c r="I164">
        <v>0.47799999999999998</v>
      </c>
      <c r="J164">
        <v>1.3050000000000001E-2</v>
      </c>
      <c r="K164">
        <v>1.76</v>
      </c>
      <c r="L164">
        <v>-0.81387571689999993</v>
      </c>
    </row>
    <row r="165" spans="1:12" x14ac:dyDescent="0.3">
      <c r="A165" t="s">
        <v>343</v>
      </c>
      <c r="B165" t="s">
        <v>875</v>
      </c>
      <c r="C165">
        <v>0</v>
      </c>
      <c r="D165">
        <v>469</v>
      </c>
      <c r="E165">
        <v>0.17649999999999999</v>
      </c>
      <c r="F165">
        <v>0</v>
      </c>
      <c r="G165">
        <v>0.20319999999999999</v>
      </c>
      <c r="H165">
        <v>0</v>
      </c>
      <c r="I165">
        <v>0.35010000000000002</v>
      </c>
      <c r="J165">
        <v>0</v>
      </c>
      <c r="K165">
        <v>2.6829999999999998</v>
      </c>
      <c r="L165">
        <v>-0.81512909199999994</v>
      </c>
    </row>
    <row r="166" spans="1:12" x14ac:dyDescent="0.3">
      <c r="A166" t="s">
        <v>138</v>
      </c>
      <c r="B166" t="s">
        <v>875</v>
      </c>
      <c r="C166">
        <v>1</v>
      </c>
      <c r="D166">
        <v>250</v>
      </c>
      <c r="E166">
        <v>0.2281</v>
      </c>
      <c r="F166">
        <v>4.0289999999999999E-2</v>
      </c>
      <c r="G166">
        <v>0.11550000000000001</v>
      </c>
      <c r="H166">
        <v>0.95520000000000005</v>
      </c>
      <c r="I166">
        <v>0.50290000000000001</v>
      </c>
      <c r="J166">
        <v>0</v>
      </c>
      <c r="K166">
        <v>1.5149999999999999</v>
      </c>
      <c r="L166">
        <v>-0.81727882650000006</v>
      </c>
    </row>
    <row r="167" spans="1:12" x14ac:dyDescent="0.3">
      <c r="A167" t="s">
        <v>175</v>
      </c>
      <c r="B167" t="s">
        <v>875</v>
      </c>
      <c r="C167">
        <v>1</v>
      </c>
      <c r="D167">
        <v>90</v>
      </c>
      <c r="E167">
        <v>0.14929999999999999</v>
      </c>
      <c r="F167">
        <v>0.12559999999999999</v>
      </c>
      <c r="G167">
        <v>0.45879999999999999</v>
      </c>
      <c r="H167">
        <v>1.108E-2</v>
      </c>
      <c r="I167">
        <v>2.4300000000000002</v>
      </c>
      <c r="J167">
        <v>0</v>
      </c>
      <c r="K167">
        <v>0.79820000000000002</v>
      </c>
      <c r="L167">
        <v>-0.82821303160000015</v>
      </c>
    </row>
    <row r="168" spans="1:12" x14ac:dyDescent="0.3">
      <c r="A168" t="s">
        <v>155</v>
      </c>
      <c r="B168" t="s">
        <v>875</v>
      </c>
      <c r="C168">
        <v>1</v>
      </c>
      <c r="D168">
        <v>191</v>
      </c>
      <c r="E168">
        <v>8.4589999999999999E-2</v>
      </c>
      <c r="F168">
        <v>0</v>
      </c>
      <c r="G168">
        <v>0</v>
      </c>
      <c r="H168">
        <v>0</v>
      </c>
      <c r="I168">
        <v>1.5049999999999999</v>
      </c>
      <c r="J168">
        <v>0</v>
      </c>
      <c r="K168">
        <v>1.1120000000000001</v>
      </c>
      <c r="L168">
        <v>-0.83479456800000007</v>
      </c>
    </row>
    <row r="169" spans="1:12" x14ac:dyDescent="0.3">
      <c r="A169" t="s">
        <v>377</v>
      </c>
      <c r="B169" t="s">
        <v>875</v>
      </c>
      <c r="C169">
        <v>0</v>
      </c>
      <c r="D169">
        <v>366</v>
      </c>
      <c r="E169">
        <v>0.31280000000000002</v>
      </c>
      <c r="F169">
        <v>9.0399999999999994E-2</v>
      </c>
      <c r="G169">
        <v>9.665E-2</v>
      </c>
      <c r="H169">
        <v>6.0470000000000003E-2</v>
      </c>
      <c r="I169">
        <v>2.376E-2</v>
      </c>
      <c r="J169">
        <v>0</v>
      </c>
      <c r="K169">
        <v>3.133</v>
      </c>
      <c r="L169">
        <v>-0.84059277799999998</v>
      </c>
    </row>
    <row r="170" spans="1:12" x14ac:dyDescent="0.3">
      <c r="A170" t="s">
        <v>148</v>
      </c>
      <c r="B170" t="s">
        <v>875</v>
      </c>
      <c r="C170">
        <v>1</v>
      </c>
      <c r="D170">
        <v>216</v>
      </c>
      <c r="E170">
        <v>0.55110000000000003</v>
      </c>
      <c r="F170">
        <v>0</v>
      </c>
      <c r="G170">
        <v>0.14599999999999999</v>
      </c>
      <c r="H170">
        <v>0.55979999999999996</v>
      </c>
      <c r="I170">
        <v>0.1923</v>
      </c>
      <c r="J170">
        <v>0</v>
      </c>
      <c r="K170">
        <v>0.69259999999999999</v>
      </c>
      <c r="L170">
        <v>-0.84366687200000001</v>
      </c>
    </row>
    <row r="171" spans="1:12" x14ac:dyDescent="0.3">
      <c r="A171" t="s">
        <v>174</v>
      </c>
      <c r="B171" t="s">
        <v>875</v>
      </c>
      <c r="C171">
        <v>1</v>
      </c>
      <c r="D171">
        <v>93</v>
      </c>
      <c r="E171">
        <v>0.3357</v>
      </c>
      <c r="F171">
        <v>3.0739999999999999E-3</v>
      </c>
      <c r="G171">
        <v>8.7300000000000003E-2</v>
      </c>
      <c r="H171">
        <v>2.1229999999999999E-2</v>
      </c>
      <c r="I171">
        <v>1.0249999999999999</v>
      </c>
      <c r="J171">
        <v>0</v>
      </c>
      <c r="K171">
        <v>0.83489999999999998</v>
      </c>
      <c r="L171">
        <v>-0.84419271470000012</v>
      </c>
    </row>
    <row r="172" spans="1:12" x14ac:dyDescent="0.3">
      <c r="A172" t="s">
        <v>93</v>
      </c>
      <c r="B172" t="s">
        <v>875</v>
      </c>
      <c r="C172">
        <v>1</v>
      </c>
      <c r="D172">
        <v>434</v>
      </c>
      <c r="E172">
        <v>0.28549999999999998</v>
      </c>
      <c r="F172">
        <v>0</v>
      </c>
      <c r="G172">
        <v>7.9469999999999999E-2</v>
      </c>
      <c r="H172">
        <v>0.38900000000000001</v>
      </c>
      <c r="I172">
        <v>1.1579999999999999</v>
      </c>
      <c r="J172">
        <v>2.743E-2</v>
      </c>
      <c r="K172">
        <v>0.4279</v>
      </c>
      <c r="L172">
        <v>-0.85633835049999996</v>
      </c>
    </row>
    <row r="173" spans="1:12" x14ac:dyDescent="0.3">
      <c r="A173" t="s">
        <v>96</v>
      </c>
      <c r="B173" t="s">
        <v>875</v>
      </c>
      <c r="C173">
        <v>1</v>
      </c>
      <c r="D173">
        <v>413</v>
      </c>
      <c r="E173">
        <v>0.14530000000000001</v>
      </c>
      <c r="F173">
        <v>0</v>
      </c>
      <c r="G173">
        <v>0</v>
      </c>
      <c r="H173">
        <v>0.12239999999999999</v>
      </c>
      <c r="I173">
        <v>1.014</v>
      </c>
      <c r="J173">
        <v>0.2641</v>
      </c>
      <c r="K173">
        <v>0.39150000000000001</v>
      </c>
      <c r="L173">
        <v>-0.85948731600000006</v>
      </c>
    </row>
    <row r="174" spans="1:12" x14ac:dyDescent="0.3">
      <c r="A174" t="s">
        <v>362</v>
      </c>
      <c r="B174" t="s">
        <v>875</v>
      </c>
      <c r="C174">
        <v>0</v>
      </c>
      <c r="D174">
        <v>389</v>
      </c>
      <c r="E174">
        <v>0.39579999999999999</v>
      </c>
      <c r="F174">
        <v>0</v>
      </c>
      <c r="G174">
        <v>4.1119999999999997E-2</v>
      </c>
      <c r="H174">
        <v>3.1859999999999999E-2</v>
      </c>
      <c r="I174">
        <v>1.3109999999999999</v>
      </c>
      <c r="J174">
        <v>0</v>
      </c>
      <c r="K174">
        <v>0.1148</v>
      </c>
      <c r="L174">
        <v>-0.86872942880000004</v>
      </c>
    </row>
    <row r="175" spans="1:12" x14ac:dyDescent="0.3">
      <c r="A175" t="s">
        <v>59</v>
      </c>
      <c r="B175" t="s">
        <v>875</v>
      </c>
      <c r="C175">
        <v>1</v>
      </c>
      <c r="D175">
        <v>615</v>
      </c>
      <c r="E175">
        <v>5.953E-2</v>
      </c>
      <c r="F175">
        <v>2.0469999999999999E-2</v>
      </c>
      <c r="G175">
        <v>9.2460000000000007E-3</v>
      </c>
      <c r="H175">
        <v>1.426E-2</v>
      </c>
      <c r="I175">
        <v>2.4350000000000001</v>
      </c>
      <c r="J175">
        <v>0</v>
      </c>
      <c r="K175">
        <v>6.071E-2</v>
      </c>
      <c r="L175">
        <v>-0.86927338108000018</v>
      </c>
    </row>
    <row r="176" spans="1:12" x14ac:dyDescent="0.3">
      <c r="A176" t="s">
        <v>385</v>
      </c>
      <c r="B176" t="s">
        <v>875</v>
      </c>
      <c r="C176">
        <v>0</v>
      </c>
      <c r="D176">
        <v>337</v>
      </c>
      <c r="E176">
        <v>0.11070000000000001</v>
      </c>
      <c r="F176">
        <v>0</v>
      </c>
      <c r="G176">
        <v>2.6110000000000001E-2</v>
      </c>
      <c r="H176">
        <v>0</v>
      </c>
      <c r="I176">
        <v>2.1890000000000001</v>
      </c>
      <c r="J176">
        <v>0</v>
      </c>
      <c r="K176">
        <v>0.13600000000000001</v>
      </c>
      <c r="L176">
        <v>-0.8783294128000001</v>
      </c>
    </row>
    <row r="177" spans="1:12" x14ac:dyDescent="0.3">
      <c r="A177" t="s">
        <v>32</v>
      </c>
      <c r="B177" t="s">
        <v>875</v>
      </c>
      <c r="C177">
        <v>1</v>
      </c>
      <c r="D177">
        <v>1004</v>
      </c>
      <c r="E177">
        <v>1.359E-2</v>
      </c>
      <c r="F177">
        <v>2.777E-3</v>
      </c>
      <c r="G177">
        <v>1.864E-2</v>
      </c>
      <c r="H177">
        <v>0</v>
      </c>
      <c r="I177">
        <v>2.4889999999999999</v>
      </c>
      <c r="J177">
        <v>9.1570000000000002E-3</v>
      </c>
      <c r="K177">
        <v>9.2530000000000001E-2</v>
      </c>
      <c r="L177">
        <v>-0.87855000536000005</v>
      </c>
    </row>
    <row r="178" spans="1:12" x14ac:dyDescent="0.3">
      <c r="A178" t="s">
        <v>116</v>
      </c>
      <c r="B178" t="s">
        <v>875</v>
      </c>
      <c r="C178">
        <v>1</v>
      </c>
      <c r="D178">
        <v>332</v>
      </c>
      <c r="E178">
        <v>0.51029999999999998</v>
      </c>
      <c r="F178">
        <v>0.1734</v>
      </c>
      <c r="G178">
        <v>1.7420000000000001E-2</v>
      </c>
      <c r="H178">
        <v>0.15390000000000001</v>
      </c>
      <c r="I178">
        <v>0.1143</v>
      </c>
      <c r="J178">
        <v>2.5510000000000001E-2</v>
      </c>
      <c r="K178">
        <v>2.5339999999999998</v>
      </c>
      <c r="L178">
        <v>-0.88170169789999986</v>
      </c>
    </row>
    <row r="179" spans="1:12" x14ac:dyDescent="0.3">
      <c r="A179" t="s">
        <v>165</v>
      </c>
      <c r="B179" t="s">
        <v>875</v>
      </c>
      <c r="C179">
        <v>1</v>
      </c>
      <c r="D179">
        <v>144</v>
      </c>
      <c r="E179">
        <v>0.10489999999999999</v>
      </c>
      <c r="F179">
        <v>3.6870000000000002E-3</v>
      </c>
      <c r="G179">
        <v>0.1195</v>
      </c>
      <c r="H179">
        <v>0.53949999999999998</v>
      </c>
      <c r="I179">
        <v>0.65939999999999999</v>
      </c>
      <c r="J179">
        <v>3.6139999999999999E-2</v>
      </c>
      <c r="K179">
        <v>2.1349999999999998</v>
      </c>
      <c r="L179">
        <v>-0.88758812774999996</v>
      </c>
    </row>
    <row r="180" spans="1:12" x14ac:dyDescent="0.3">
      <c r="A180" t="s">
        <v>371</v>
      </c>
      <c r="B180" t="s">
        <v>875</v>
      </c>
      <c r="C180">
        <v>0</v>
      </c>
      <c r="D180">
        <v>372</v>
      </c>
      <c r="E180">
        <v>0.15210000000000001</v>
      </c>
      <c r="F180">
        <v>1.6230000000000001E-2</v>
      </c>
      <c r="G180">
        <v>2.7279999999999999E-2</v>
      </c>
      <c r="H180">
        <v>9.597E-2</v>
      </c>
      <c r="I180">
        <v>1.3049999999999999</v>
      </c>
      <c r="J180">
        <v>0</v>
      </c>
      <c r="K180">
        <v>1.427</v>
      </c>
      <c r="L180">
        <v>-0.88884191830000003</v>
      </c>
    </row>
    <row r="181" spans="1:12" x14ac:dyDescent="0.3">
      <c r="A181" t="s">
        <v>389</v>
      </c>
      <c r="B181" t="s">
        <v>875</v>
      </c>
      <c r="C181">
        <v>0</v>
      </c>
      <c r="D181">
        <v>276</v>
      </c>
      <c r="E181">
        <v>1.899E-2</v>
      </c>
      <c r="F181">
        <v>1.944E-3</v>
      </c>
      <c r="G181">
        <v>0.88239999999999996</v>
      </c>
      <c r="H181">
        <v>0.1598</v>
      </c>
      <c r="I181">
        <v>2.6120000000000001</v>
      </c>
      <c r="J181">
        <v>6.4149999999999997E-3</v>
      </c>
      <c r="K181">
        <v>0.92910000000000004</v>
      </c>
      <c r="L181">
        <v>-0.8941193085500001</v>
      </c>
    </row>
    <row r="182" spans="1:12" x14ac:dyDescent="0.3">
      <c r="A182" t="s">
        <v>403</v>
      </c>
      <c r="B182" t="s">
        <v>875</v>
      </c>
      <c r="C182">
        <v>0</v>
      </c>
      <c r="D182">
        <v>67</v>
      </c>
      <c r="E182">
        <v>2.0660000000000001E-2</v>
      </c>
      <c r="F182">
        <v>8.6290000000000006E-2</v>
      </c>
      <c r="G182">
        <v>8.3299999999999999E-2</v>
      </c>
      <c r="H182">
        <v>0.56499999999999995</v>
      </c>
      <c r="I182">
        <v>1.899</v>
      </c>
      <c r="J182">
        <v>0</v>
      </c>
      <c r="K182">
        <v>1.3009999999999999</v>
      </c>
      <c r="L182">
        <v>-0.89609634449999997</v>
      </c>
    </row>
    <row r="183" spans="1:12" x14ac:dyDescent="0.3">
      <c r="A183" t="s">
        <v>344</v>
      </c>
      <c r="B183" t="s">
        <v>875</v>
      </c>
      <c r="C183">
        <v>0</v>
      </c>
      <c r="D183">
        <v>467</v>
      </c>
      <c r="E183">
        <v>0.56479999999999997</v>
      </c>
      <c r="F183">
        <v>0</v>
      </c>
      <c r="G183">
        <v>0.32279999999999998</v>
      </c>
      <c r="H183">
        <v>4.5830000000000003E-2</v>
      </c>
      <c r="I183">
        <v>0.70140000000000002</v>
      </c>
      <c r="J183">
        <v>0</v>
      </c>
      <c r="K183">
        <v>0.78110000000000002</v>
      </c>
      <c r="L183">
        <v>-0.90092891260000008</v>
      </c>
    </row>
    <row r="184" spans="1:12" x14ac:dyDescent="0.3">
      <c r="A184" t="s">
        <v>199</v>
      </c>
      <c r="B184" t="s">
        <v>875</v>
      </c>
      <c r="C184">
        <v>0</v>
      </c>
      <c r="D184">
        <v>3011</v>
      </c>
      <c r="E184">
        <v>0.1169</v>
      </c>
      <c r="F184">
        <v>0</v>
      </c>
      <c r="G184">
        <v>8.133E-2</v>
      </c>
      <c r="H184">
        <v>0.40970000000000001</v>
      </c>
      <c r="I184">
        <v>0.3407</v>
      </c>
      <c r="J184">
        <v>0</v>
      </c>
      <c r="K184">
        <v>2.8559999999999999</v>
      </c>
      <c r="L184">
        <v>-0.90108536439999998</v>
      </c>
    </row>
    <row r="185" spans="1:12" x14ac:dyDescent="0.3">
      <c r="A185" t="s">
        <v>386</v>
      </c>
      <c r="B185" t="s">
        <v>875</v>
      </c>
      <c r="C185">
        <v>0</v>
      </c>
      <c r="D185">
        <v>333</v>
      </c>
      <c r="E185">
        <v>0.5242</v>
      </c>
      <c r="F185">
        <v>0</v>
      </c>
      <c r="G185">
        <v>7.9070000000000008E-3</v>
      </c>
      <c r="H185">
        <v>0.40799999999999997</v>
      </c>
      <c r="I185">
        <v>0.63219999999999998</v>
      </c>
      <c r="J185">
        <v>5.8110000000000002E-3</v>
      </c>
      <c r="K185">
        <v>0.43469999999999998</v>
      </c>
      <c r="L185">
        <v>-0.92525193419000007</v>
      </c>
    </row>
    <row r="186" spans="1:12" x14ac:dyDescent="0.3">
      <c r="A186" t="s">
        <v>12</v>
      </c>
      <c r="B186" t="s">
        <v>875</v>
      </c>
      <c r="C186">
        <v>1</v>
      </c>
      <c r="D186">
        <v>2828</v>
      </c>
      <c r="E186">
        <v>0.1234</v>
      </c>
      <c r="F186">
        <v>0</v>
      </c>
      <c r="G186">
        <v>0.16039999999999999</v>
      </c>
      <c r="H186">
        <v>0</v>
      </c>
      <c r="I186">
        <v>2.1509999999999998</v>
      </c>
      <c r="J186">
        <v>2.1510000000000001E-2</v>
      </c>
      <c r="K186">
        <v>0.43980000000000002</v>
      </c>
      <c r="L186">
        <v>-0.92706728630000002</v>
      </c>
    </row>
    <row r="187" spans="1:12" x14ac:dyDescent="0.3">
      <c r="A187" t="s">
        <v>310</v>
      </c>
      <c r="B187" t="s">
        <v>875</v>
      </c>
      <c r="C187">
        <v>0</v>
      </c>
      <c r="D187">
        <v>588</v>
      </c>
      <c r="E187">
        <v>9.8000000000000004E-2</v>
      </c>
      <c r="F187">
        <v>0</v>
      </c>
      <c r="G187">
        <v>1.8450000000000001E-2</v>
      </c>
      <c r="H187">
        <v>0.1104</v>
      </c>
      <c r="I187">
        <v>2.2210000000000001</v>
      </c>
      <c r="J187">
        <v>1.358E-2</v>
      </c>
      <c r="K187">
        <v>0.26650000000000001</v>
      </c>
      <c r="L187">
        <v>-0.94090202640000009</v>
      </c>
    </row>
    <row r="188" spans="1:12" x14ac:dyDescent="0.3">
      <c r="A188" t="s">
        <v>203</v>
      </c>
      <c r="B188" t="s">
        <v>875</v>
      </c>
      <c r="C188">
        <v>0</v>
      </c>
      <c r="D188">
        <v>2790</v>
      </c>
      <c r="E188">
        <v>0.28289999999999998</v>
      </c>
      <c r="F188">
        <v>0</v>
      </c>
      <c r="G188">
        <v>3.3509999999999998E-2</v>
      </c>
      <c r="H188">
        <v>9.0200000000000002E-2</v>
      </c>
      <c r="I188">
        <v>1.232</v>
      </c>
      <c r="J188">
        <v>0</v>
      </c>
      <c r="K188">
        <v>1.077</v>
      </c>
      <c r="L188">
        <v>-0.94527081880000008</v>
      </c>
    </row>
    <row r="189" spans="1:12" x14ac:dyDescent="0.3">
      <c r="A189" t="s">
        <v>379</v>
      </c>
      <c r="B189" t="s">
        <v>875</v>
      </c>
      <c r="C189">
        <v>0</v>
      </c>
      <c r="D189">
        <v>364</v>
      </c>
      <c r="E189">
        <v>0.30120000000000002</v>
      </c>
      <c r="F189">
        <v>7.9970000000000006E-3</v>
      </c>
      <c r="G189">
        <v>0</v>
      </c>
      <c r="H189">
        <v>0.26640000000000003</v>
      </c>
      <c r="I189">
        <v>0.35299999999999998</v>
      </c>
      <c r="J189">
        <v>0.3196</v>
      </c>
      <c r="K189">
        <v>0.78959999999999997</v>
      </c>
      <c r="L189">
        <v>-0.94910295505000009</v>
      </c>
    </row>
    <row r="190" spans="1:12" x14ac:dyDescent="0.3">
      <c r="A190" t="s">
        <v>335</v>
      </c>
      <c r="B190" t="s">
        <v>875</v>
      </c>
      <c r="C190">
        <v>0</v>
      </c>
      <c r="D190">
        <v>491</v>
      </c>
      <c r="E190">
        <v>8.0740000000000006E-2</v>
      </c>
      <c r="F190">
        <v>0</v>
      </c>
      <c r="G190">
        <v>1.075</v>
      </c>
      <c r="H190">
        <v>2.9069999999999999E-2</v>
      </c>
      <c r="I190">
        <v>2.7930000000000001</v>
      </c>
      <c r="J190">
        <v>1.389E-2</v>
      </c>
      <c r="K190">
        <v>0.95430000000000004</v>
      </c>
      <c r="L190">
        <v>-0.95564185510000021</v>
      </c>
    </row>
    <row r="191" spans="1:12" x14ac:dyDescent="0.3">
      <c r="A191" t="s">
        <v>402</v>
      </c>
      <c r="B191" t="s">
        <v>875</v>
      </c>
      <c r="C191">
        <v>0</v>
      </c>
      <c r="D191">
        <v>68</v>
      </c>
      <c r="E191">
        <v>0.20480000000000001</v>
      </c>
      <c r="F191">
        <v>0.22359999999999999</v>
      </c>
      <c r="G191">
        <v>3.9759999999999997E-2</v>
      </c>
      <c r="H191">
        <v>0</v>
      </c>
      <c r="I191">
        <v>3.0230000000000001</v>
      </c>
      <c r="J191">
        <v>0</v>
      </c>
      <c r="K191">
        <v>0.37130000000000002</v>
      </c>
      <c r="L191">
        <v>-0.95745091380000025</v>
      </c>
    </row>
    <row r="192" spans="1:12" x14ac:dyDescent="0.3">
      <c r="A192" t="s">
        <v>409</v>
      </c>
      <c r="B192" t="s">
        <v>875</v>
      </c>
      <c r="C192">
        <v>0</v>
      </c>
      <c r="D192">
        <v>37</v>
      </c>
      <c r="E192">
        <v>0.108</v>
      </c>
      <c r="F192">
        <v>0</v>
      </c>
      <c r="G192">
        <v>0.123</v>
      </c>
      <c r="H192">
        <v>1.9699999999999999E-2</v>
      </c>
      <c r="I192">
        <v>2.0920000000000001</v>
      </c>
      <c r="J192">
        <v>0</v>
      </c>
      <c r="K192">
        <v>0.79169999999999996</v>
      </c>
      <c r="L192">
        <v>-0.95942906500000003</v>
      </c>
    </row>
    <row r="193" spans="1:12" x14ac:dyDescent="0.3">
      <c r="A193" t="s">
        <v>164</v>
      </c>
      <c r="B193" t="s">
        <v>875</v>
      </c>
      <c r="C193">
        <v>1</v>
      </c>
      <c r="D193">
        <v>146</v>
      </c>
      <c r="E193">
        <v>0.29349999999999998</v>
      </c>
      <c r="F193">
        <v>5.7489999999999998E-3</v>
      </c>
      <c r="G193">
        <v>1.9310000000000001E-2</v>
      </c>
      <c r="H193">
        <v>0.16980000000000001</v>
      </c>
      <c r="I193">
        <v>0.75619999999999998</v>
      </c>
      <c r="J193">
        <v>6.5140000000000003E-2</v>
      </c>
      <c r="K193">
        <v>1.5209999999999999</v>
      </c>
      <c r="L193">
        <v>-0.96363784885000014</v>
      </c>
    </row>
    <row r="194" spans="1:12" x14ac:dyDescent="0.3">
      <c r="A194" t="s">
        <v>186</v>
      </c>
      <c r="B194" t="s">
        <v>875</v>
      </c>
      <c r="C194">
        <v>1</v>
      </c>
      <c r="D194">
        <v>56</v>
      </c>
      <c r="E194">
        <v>0.5464</v>
      </c>
      <c r="F194">
        <v>0.1996</v>
      </c>
      <c r="G194">
        <v>2.512E-2</v>
      </c>
      <c r="H194">
        <v>0.1487</v>
      </c>
      <c r="I194">
        <v>0.76100000000000001</v>
      </c>
      <c r="J194">
        <v>0.29120000000000001</v>
      </c>
      <c r="K194">
        <v>0.70169999999999999</v>
      </c>
      <c r="L194">
        <v>-0.96462659860000011</v>
      </c>
    </row>
    <row r="195" spans="1:12" x14ac:dyDescent="0.3">
      <c r="A195" t="s">
        <v>221</v>
      </c>
      <c r="B195" t="s">
        <v>875</v>
      </c>
      <c r="C195">
        <v>0</v>
      </c>
      <c r="D195">
        <v>2009</v>
      </c>
      <c r="E195">
        <v>0.4345</v>
      </c>
      <c r="F195">
        <v>0</v>
      </c>
      <c r="G195">
        <v>4.8899999999999999E-2</v>
      </c>
      <c r="H195">
        <v>0.1227</v>
      </c>
      <c r="I195">
        <v>0.41199999999999998</v>
      </c>
      <c r="J195">
        <v>0</v>
      </c>
      <c r="K195">
        <v>1.744</v>
      </c>
      <c r="L195">
        <v>-0.96587301599999997</v>
      </c>
    </row>
    <row r="196" spans="1:12" x14ac:dyDescent="0.3">
      <c r="A196" t="s">
        <v>34</v>
      </c>
      <c r="B196" t="s">
        <v>875</v>
      </c>
      <c r="C196">
        <v>1</v>
      </c>
      <c r="D196">
        <v>949</v>
      </c>
      <c r="E196">
        <v>0.51419999999999999</v>
      </c>
      <c r="F196">
        <v>6.4320000000000002E-3</v>
      </c>
      <c r="G196">
        <v>7.234E-3</v>
      </c>
      <c r="H196">
        <v>1.116E-2</v>
      </c>
      <c r="I196">
        <v>0.45150000000000001</v>
      </c>
      <c r="J196">
        <v>9.282E-2</v>
      </c>
      <c r="K196">
        <v>0.97799999999999998</v>
      </c>
      <c r="L196">
        <v>-0.96847295692000002</v>
      </c>
    </row>
    <row r="197" spans="1:12" x14ac:dyDescent="0.3">
      <c r="A197" t="s">
        <v>125</v>
      </c>
      <c r="B197" t="s">
        <v>875</v>
      </c>
      <c r="C197">
        <v>1</v>
      </c>
      <c r="D197">
        <v>278</v>
      </c>
      <c r="E197">
        <v>7.9549999999999996E-2</v>
      </c>
      <c r="F197">
        <v>4.1549999999999998E-3</v>
      </c>
      <c r="G197">
        <v>1.1339999999999999</v>
      </c>
      <c r="H197">
        <v>2.8629999999999999E-2</v>
      </c>
      <c r="I197">
        <v>2.9</v>
      </c>
      <c r="J197">
        <v>0</v>
      </c>
      <c r="K197">
        <v>1.0469999999999999</v>
      </c>
      <c r="L197">
        <v>-0.97399806335000016</v>
      </c>
    </row>
    <row r="198" spans="1:12" x14ac:dyDescent="0.3">
      <c r="A198" t="s">
        <v>340</v>
      </c>
      <c r="B198" t="s">
        <v>875</v>
      </c>
      <c r="C198">
        <v>0</v>
      </c>
      <c r="D198">
        <v>477</v>
      </c>
      <c r="E198">
        <v>0.1729</v>
      </c>
      <c r="F198">
        <v>0</v>
      </c>
      <c r="G198">
        <v>0.1244</v>
      </c>
      <c r="H198">
        <v>0</v>
      </c>
      <c r="I198">
        <v>1.4670000000000001</v>
      </c>
      <c r="J198">
        <v>7.6539999999999997E-2</v>
      </c>
      <c r="K198">
        <v>1.2270000000000001</v>
      </c>
      <c r="L198">
        <v>-0.97728196820000002</v>
      </c>
    </row>
    <row r="199" spans="1:12" x14ac:dyDescent="0.3">
      <c r="A199" t="s">
        <v>160</v>
      </c>
      <c r="B199" t="s">
        <v>875</v>
      </c>
      <c r="C199">
        <v>1</v>
      </c>
      <c r="D199">
        <v>163</v>
      </c>
      <c r="E199">
        <v>0.76500000000000001</v>
      </c>
      <c r="F199">
        <v>7.0400000000000004E-2</v>
      </c>
      <c r="G199">
        <v>0.40079999999999999</v>
      </c>
      <c r="H199">
        <v>0</v>
      </c>
      <c r="I199">
        <v>0.70720000000000005</v>
      </c>
      <c r="J199">
        <v>0</v>
      </c>
      <c r="K199">
        <v>0.86909999999999998</v>
      </c>
      <c r="L199">
        <v>-0.98645599900000003</v>
      </c>
    </row>
    <row r="200" spans="1:12" x14ac:dyDescent="0.3">
      <c r="A200" t="s">
        <v>376</v>
      </c>
      <c r="B200" t="s">
        <v>875</v>
      </c>
      <c r="C200">
        <v>0</v>
      </c>
      <c r="D200">
        <v>368</v>
      </c>
      <c r="E200">
        <v>0.53239999999999998</v>
      </c>
      <c r="F200">
        <v>0</v>
      </c>
      <c r="G200">
        <v>0</v>
      </c>
      <c r="H200">
        <v>0.17899999999999999</v>
      </c>
      <c r="I200">
        <v>0.79459999999999997</v>
      </c>
      <c r="J200">
        <v>0</v>
      </c>
      <c r="K200">
        <v>0.64829999999999999</v>
      </c>
      <c r="L200">
        <v>-0.98652263500000004</v>
      </c>
    </row>
    <row r="201" spans="1:12" x14ac:dyDescent="0.3">
      <c r="A201" t="s">
        <v>368</v>
      </c>
      <c r="B201" t="s">
        <v>875</v>
      </c>
      <c r="C201">
        <v>0</v>
      </c>
      <c r="D201">
        <v>377</v>
      </c>
      <c r="E201">
        <v>6.5699999999999995E-2</v>
      </c>
      <c r="F201">
        <v>3.3799999999999997E-2</v>
      </c>
      <c r="G201">
        <v>0.86919999999999997</v>
      </c>
      <c r="H201">
        <v>0</v>
      </c>
      <c r="I201">
        <v>2.6920000000000002</v>
      </c>
      <c r="J201">
        <v>0.1193</v>
      </c>
      <c r="K201">
        <v>0.85589999999999999</v>
      </c>
      <c r="L201">
        <v>-0.98764032200000018</v>
      </c>
    </row>
    <row r="202" spans="1:12" x14ac:dyDescent="0.3">
      <c r="A202" t="s">
        <v>15</v>
      </c>
      <c r="B202" t="s">
        <v>875</v>
      </c>
      <c r="C202">
        <v>1</v>
      </c>
      <c r="D202">
        <v>1971</v>
      </c>
      <c r="E202">
        <v>0.7661</v>
      </c>
      <c r="F202">
        <v>0</v>
      </c>
      <c r="G202">
        <v>2.8639999999999999E-2</v>
      </c>
      <c r="H202">
        <v>0.42299999999999999</v>
      </c>
      <c r="I202">
        <v>0.23899999999999999</v>
      </c>
      <c r="J202">
        <v>0</v>
      </c>
      <c r="K202">
        <v>0.2412</v>
      </c>
      <c r="L202">
        <v>-0.98888604320000018</v>
      </c>
    </row>
    <row r="203" spans="1:12" x14ac:dyDescent="0.3">
      <c r="A203" t="s">
        <v>384</v>
      </c>
      <c r="B203" t="s">
        <v>875</v>
      </c>
      <c r="C203">
        <v>0</v>
      </c>
      <c r="D203">
        <v>345</v>
      </c>
      <c r="E203">
        <v>0.28310000000000002</v>
      </c>
      <c r="F203">
        <v>0</v>
      </c>
      <c r="G203">
        <v>8.3479999999999999E-2</v>
      </c>
      <c r="H203">
        <v>1.9530000000000001</v>
      </c>
      <c r="I203">
        <v>0.68059999999999998</v>
      </c>
      <c r="J203">
        <v>1.396E-2</v>
      </c>
      <c r="K203">
        <v>0.47049999999999997</v>
      </c>
      <c r="L203">
        <v>-0.98913939019999997</v>
      </c>
    </row>
    <row r="204" spans="1:12" x14ac:dyDescent="0.3">
      <c r="A204" t="s">
        <v>369</v>
      </c>
      <c r="B204" t="s">
        <v>875</v>
      </c>
      <c r="C204">
        <v>0</v>
      </c>
      <c r="D204">
        <v>376</v>
      </c>
      <c r="E204">
        <v>0.4839</v>
      </c>
      <c r="F204">
        <v>0</v>
      </c>
      <c r="G204">
        <v>0</v>
      </c>
      <c r="H204">
        <v>4.548E-2</v>
      </c>
      <c r="I204">
        <v>1.006</v>
      </c>
      <c r="J204">
        <v>0.1018</v>
      </c>
      <c r="K204">
        <v>0.222</v>
      </c>
      <c r="L204">
        <v>-0.99203874360000011</v>
      </c>
    </row>
    <row r="205" spans="1:12" x14ac:dyDescent="0.3">
      <c r="A205" t="s">
        <v>322</v>
      </c>
      <c r="B205" t="s">
        <v>876</v>
      </c>
      <c r="C205">
        <v>0</v>
      </c>
      <c r="D205">
        <v>542</v>
      </c>
      <c r="E205">
        <v>8.4489999999999996E-2</v>
      </c>
      <c r="F205">
        <v>0</v>
      </c>
      <c r="G205">
        <v>3.9300000000000002E-2</v>
      </c>
      <c r="H205">
        <v>2.0369999999999999E-2</v>
      </c>
      <c r="I205">
        <v>0.37609999999999999</v>
      </c>
      <c r="J205">
        <v>0.2</v>
      </c>
      <c r="K205">
        <v>2.766</v>
      </c>
      <c r="L205">
        <v>-0.99363956040000012</v>
      </c>
    </row>
    <row r="206" spans="1:12" x14ac:dyDescent="0.3">
      <c r="A206" t="s">
        <v>245</v>
      </c>
      <c r="B206" t="s">
        <v>876</v>
      </c>
      <c r="C206">
        <v>0</v>
      </c>
      <c r="D206">
        <v>1460</v>
      </c>
      <c r="E206">
        <v>0.1016</v>
      </c>
      <c r="F206">
        <v>0</v>
      </c>
      <c r="G206">
        <v>0.17030000000000001</v>
      </c>
      <c r="H206">
        <v>9.2770000000000005E-3</v>
      </c>
      <c r="I206">
        <v>2.657</v>
      </c>
      <c r="J206">
        <v>0</v>
      </c>
      <c r="K206">
        <v>0.17330000000000001</v>
      </c>
      <c r="L206">
        <v>-0.99773425804000004</v>
      </c>
    </row>
    <row r="207" spans="1:12" x14ac:dyDescent="0.3">
      <c r="A207" t="s">
        <v>84</v>
      </c>
      <c r="B207" t="s">
        <v>876</v>
      </c>
      <c r="C207">
        <v>1</v>
      </c>
      <c r="D207">
        <v>486</v>
      </c>
      <c r="E207">
        <v>8.6749999999999994E-2</v>
      </c>
      <c r="F207">
        <v>0</v>
      </c>
      <c r="G207">
        <v>0.2442</v>
      </c>
      <c r="H207">
        <v>0</v>
      </c>
      <c r="I207">
        <v>1.7430000000000001</v>
      </c>
      <c r="J207">
        <v>5.8909999999999997E-2</v>
      </c>
      <c r="K207">
        <v>1.5349999999999999</v>
      </c>
      <c r="L207">
        <v>-0.99818848830000007</v>
      </c>
    </row>
    <row r="208" spans="1:12" x14ac:dyDescent="0.3">
      <c r="A208" t="s">
        <v>133</v>
      </c>
      <c r="B208" t="s">
        <v>876</v>
      </c>
      <c r="C208">
        <v>1</v>
      </c>
      <c r="D208">
        <v>258</v>
      </c>
      <c r="E208">
        <v>0.40960000000000002</v>
      </c>
      <c r="F208">
        <v>0.10299999999999999</v>
      </c>
      <c r="G208">
        <v>5.1810000000000002E-2</v>
      </c>
      <c r="H208">
        <v>7.9269999999999993E-2</v>
      </c>
      <c r="I208">
        <v>0.22700000000000001</v>
      </c>
      <c r="J208">
        <v>0</v>
      </c>
      <c r="K208">
        <v>3.1419999999999999</v>
      </c>
      <c r="L208">
        <v>-1.0069451692</v>
      </c>
    </row>
    <row r="209" spans="1:12" x14ac:dyDescent="0.3">
      <c r="A209" t="s">
        <v>334</v>
      </c>
      <c r="B209" t="s">
        <v>876</v>
      </c>
      <c r="C209">
        <v>0</v>
      </c>
      <c r="D209">
        <v>495</v>
      </c>
      <c r="E209">
        <v>0.33479999999999999</v>
      </c>
      <c r="F209">
        <v>0.1002</v>
      </c>
      <c r="G209">
        <v>0</v>
      </c>
      <c r="H209">
        <v>6.1379999999999997E-2</v>
      </c>
      <c r="I209">
        <v>0.20380000000000001</v>
      </c>
      <c r="J209">
        <v>2.9510000000000002E-2</v>
      </c>
      <c r="K209">
        <v>3.3439999999999999</v>
      </c>
      <c r="L209">
        <v>-1.0100236359000001</v>
      </c>
    </row>
    <row r="210" spans="1:12" x14ac:dyDescent="0.3">
      <c r="A210" t="s">
        <v>395</v>
      </c>
      <c r="B210" t="s">
        <v>876</v>
      </c>
      <c r="C210">
        <v>0</v>
      </c>
      <c r="D210">
        <v>129</v>
      </c>
      <c r="E210">
        <v>0.20530000000000001</v>
      </c>
      <c r="F210">
        <v>1.2189999999999999E-2</v>
      </c>
      <c r="G210">
        <v>2.7289999999999998E-2</v>
      </c>
      <c r="H210">
        <v>0</v>
      </c>
      <c r="I210">
        <v>1.0369999999999999</v>
      </c>
      <c r="J210">
        <v>6.5920000000000006E-2</v>
      </c>
      <c r="K210">
        <v>1.9339999999999999</v>
      </c>
      <c r="L210">
        <v>-1.0127560903000001</v>
      </c>
    </row>
    <row r="211" spans="1:12" x14ac:dyDescent="0.3">
      <c r="A211" t="s">
        <v>27</v>
      </c>
      <c r="B211" t="s">
        <v>876</v>
      </c>
      <c r="C211">
        <v>1</v>
      </c>
      <c r="D211">
        <v>1077</v>
      </c>
      <c r="E211">
        <v>0.1116</v>
      </c>
      <c r="F211">
        <v>0</v>
      </c>
      <c r="G211">
        <v>0</v>
      </c>
      <c r="H211">
        <v>4.8399999999999999E-2</v>
      </c>
      <c r="I211">
        <v>2.3079999999999998</v>
      </c>
      <c r="J211">
        <v>0</v>
      </c>
      <c r="K211">
        <v>0.50070000000000003</v>
      </c>
      <c r="L211">
        <v>-1.014081899</v>
      </c>
    </row>
    <row r="212" spans="1:12" x14ac:dyDescent="0.3">
      <c r="A212" t="s">
        <v>90</v>
      </c>
      <c r="B212" t="s">
        <v>876</v>
      </c>
      <c r="C212">
        <v>1</v>
      </c>
      <c r="D212">
        <v>454</v>
      </c>
      <c r="E212">
        <v>0.1933</v>
      </c>
      <c r="F212">
        <v>0</v>
      </c>
      <c r="G212">
        <v>4.6600000000000003E-2</v>
      </c>
      <c r="H212">
        <v>0.4274</v>
      </c>
      <c r="I212">
        <v>1.071</v>
      </c>
      <c r="J212">
        <v>5.4609999999999999E-2</v>
      </c>
      <c r="K212">
        <v>1.552</v>
      </c>
      <c r="L212">
        <v>-1.0156959593000001</v>
      </c>
    </row>
    <row r="213" spans="1:12" x14ac:dyDescent="0.3">
      <c r="A213" t="s">
        <v>286</v>
      </c>
      <c r="B213" t="s">
        <v>876</v>
      </c>
      <c r="C213">
        <v>0</v>
      </c>
      <c r="D213">
        <v>789</v>
      </c>
      <c r="E213">
        <v>6.4689999999999998E-2</v>
      </c>
      <c r="F213">
        <v>0</v>
      </c>
      <c r="G213">
        <v>0.91220000000000001</v>
      </c>
      <c r="H213">
        <v>1.8599999999999998E-2</v>
      </c>
      <c r="I213">
        <v>3.4140000000000001</v>
      </c>
      <c r="J213">
        <v>0</v>
      </c>
      <c r="K213">
        <v>0.1895</v>
      </c>
      <c r="L213">
        <v>-1.0165324310000001</v>
      </c>
    </row>
    <row r="214" spans="1:12" x14ac:dyDescent="0.3">
      <c r="A214" t="s">
        <v>49</v>
      </c>
      <c r="B214" t="s">
        <v>876</v>
      </c>
      <c r="C214">
        <v>1</v>
      </c>
      <c r="D214">
        <v>696</v>
      </c>
      <c r="E214">
        <v>0.43330000000000002</v>
      </c>
      <c r="F214">
        <v>3.0209999999999998E-3</v>
      </c>
      <c r="G214">
        <v>5.9979999999999999E-2</v>
      </c>
      <c r="H214">
        <v>5.1619999999999999E-2</v>
      </c>
      <c r="I214">
        <v>1.284</v>
      </c>
      <c r="J214">
        <v>0</v>
      </c>
      <c r="K214">
        <v>0.72140000000000004</v>
      </c>
      <c r="L214">
        <v>-1.0211659074500001</v>
      </c>
    </row>
    <row r="215" spans="1:12" x14ac:dyDescent="0.3">
      <c r="A215" t="s">
        <v>214</v>
      </c>
      <c r="B215" t="s">
        <v>876</v>
      </c>
      <c r="C215">
        <v>0</v>
      </c>
      <c r="D215">
        <v>2139</v>
      </c>
      <c r="E215">
        <v>0.60099999999999998</v>
      </c>
      <c r="F215">
        <v>0</v>
      </c>
      <c r="G215">
        <v>0.23760000000000001</v>
      </c>
      <c r="H215">
        <v>1.418E-2</v>
      </c>
      <c r="I215">
        <v>0.28039999999999998</v>
      </c>
      <c r="J215">
        <v>2.6849999999999999E-2</v>
      </c>
      <c r="K215">
        <v>1.6439999999999999</v>
      </c>
      <c r="L215">
        <v>-1.0228826761000001</v>
      </c>
    </row>
    <row r="216" spans="1:12" x14ac:dyDescent="0.3">
      <c r="A216" t="s">
        <v>388</v>
      </c>
      <c r="B216" t="s">
        <v>876</v>
      </c>
      <c r="C216">
        <v>0</v>
      </c>
      <c r="D216">
        <v>293</v>
      </c>
      <c r="E216">
        <v>0.17680000000000001</v>
      </c>
      <c r="F216">
        <v>1.089E-2</v>
      </c>
      <c r="G216">
        <v>7.1980000000000002E-2</v>
      </c>
      <c r="H216">
        <v>0.68330000000000002</v>
      </c>
      <c r="I216">
        <v>0.77839999999999998</v>
      </c>
      <c r="J216">
        <v>0.27850000000000003</v>
      </c>
      <c r="K216">
        <v>1.0189999999999999</v>
      </c>
      <c r="L216">
        <v>-1.0313303939</v>
      </c>
    </row>
    <row r="217" spans="1:12" x14ac:dyDescent="0.3">
      <c r="A217" t="s">
        <v>46</v>
      </c>
      <c r="B217" t="s">
        <v>876</v>
      </c>
      <c r="C217">
        <v>1</v>
      </c>
      <c r="D217">
        <v>719</v>
      </c>
      <c r="E217">
        <v>0</v>
      </c>
      <c r="F217">
        <v>2.2499999999999999E-2</v>
      </c>
      <c r="G217">
        <v>0.13389999999999999</v>
      </c>
      <c r="H217">
        <v>0</v>
      </c>
      <c r="I217">
        <v>2.9220000000000002</v>
      </c>
      <c r="J217">
        <v>0</v>
      </c>
      <c r="K217">
        <v>0.5504</v>
      </c>
      <c r="L217">
        <v>-1.0378605490000001</v>
      </c>
    </row>
    <row r="218" spans="1:12" x14ac:dyDescent="0.3">
      <c r="A218" t="s">
        <v>79</v>
      </c>
      <c r="B218" t="s">
        <v>876</v>
      </c>
      <c r="C218">
        <v>1</v>
      </c>
      <c r="D218">
        <v>510</v>
      </c>
      <c r="E218">
        <v>0.106</v>
      </c>
      <c r="F218">
        <v>0</v>
      </c>
      <c r="G218">
        <v>1.5629999999999999</v>
      </c>
      <c r="H218">
        <v>0</v>
      </c>
      <c r="I218">
        <v>3.641</v>
      </c>
      <c r="J218">
        <v>0</v>
      </c>
      <c r="K218">
        <v>0.62350000000000005</v>
      </c>
      <c r="L218">
        <v>-1.0441967550000002</v>
      </c>
    </row>
    <row r="219" spans="1:12" x14ac:dyDescent="0.3">
      <c r="A219" t="s">
        <v>65</v>
      </c>
      <c r="B219" t="s">
        <v>876</v>
      </c>
      <c r="C219">
        <v>1</v>
      </c>
      <c r="D219">
        <v>579</v>
      </c>
      <c r="E219">
        <v>0.20699999999999999</v>
      </c>
      <c r="F219">
        <v>0</v>
      </c>
      <c r="G219">
        <v>2.0240000000000001E-2</v>
      </c>
      <c r="H219">
        <v>0</v>
      </c>
      <c r="I219">
        <v>2.3260000000000001</v>
      </c>
      <c r="J219">
        <v>2.964E-2</v>
      </c>
      <c r="K219">
        <v>9.4200000000000006E-2</v>
      </c>
      <c r="L219">
        <v>-1.0450384304</v>
      </c>
    </row>
    <row r="220" spans="1:12" x14ac:dyDescent="0.3">
      <c r="A220" t="s">
        <v>321</v>
      </c>
      <c r="B220" t="s">
        <v>876</v>
      </c>
      <c r="C220">
        <v>0</v>
      </c>
      <c r="D220">
        <v>546</v>
      </c>
      <c r="E220">
        <v>0.26340000000000002</v>
      </c>
      <c r="F220">
        <v>0</v>
      </c>
      <c r="G220">
        <v>6.9459999999999999E-3</v>
      </c>
      <c r="H220">
        <v>0.4173</v>
      </c>
      <c r="I220">
        <v>1.07</v>
      </c>
      <c r="J220">
        <v>4.0340000000000001E-2</v>
      </c>
      <c r="K220">
        <v>1.409</v>
      </c>
      <c r="L220">
        <v>-1.0514657522799999</v>
      </c>
    </row>
    <row r="221" spans="1:12" x14ac:dyDescent="0.3">
      <c r="A221" t="s">
        <v>41</v>
      </c>
      <c r="B221" t="s">
        <v>876</v>
      </c>
      <c r="C221">
        <v>1</v>
      </c>
      <c r="D221">
        <v>819</v>
      </c>
      <c r="E221">
        <v>0.1108</v>
      </c>
      <c r="F221">
        <v>0.30399999999999999</v>
      </c>
      <c r="G221">
        <v>0.31919999999999998</v>
      </c>
      <c r="H221">
        <v>9.018E-3</v>
      </c>
      <c r="I221">
        <v>1.413</v>
      </c>
      <c r="J221">
        <v>0.2301</v>
      </c>
      <c r="K221">
        <v>3.7389999999999999</v>
      </c>
      <c r="L221">
        <v>-1.0586639423599999</v>
      </c>
    </row>
    <row r="222" spans="1:12" x14ac:dyDescent="0.3">
      <c r="A222" t="s">
        <v>292</v>
      </c>
      <c r="B222" t="s">
        <v>876</v>
      </c>
      <c r="C222">
        <v>0</v>
      </c>
      <c r="D222">
        <v>731</v>
      </c>
      <c r="E222">
        <v>0.10489999999999999</v>
      </c>
      <c r="F222">
        <v>4.424E-3</v>
      </c>
      <c r="G222">
        <v>0.50039999999999996</v>
      </c>
      <c r="H222">
        <v>4.5469999999999997E-2</v>
      </c>
      <c r="I222">
        <v>1.099</v>
      </c>
      <c r="J222">
        <v>4.3270000000000003E-2</v>
      </c>
      <c r="K222">
        <v>3.1869999999999998</v>
      </c>
      <c r="L222">
        <v>-1.0658766010999998</v>
      </c>
    </row>
    <row r="223" spans="1:12" x14ac:dyDescent="0.3">
      <c r="A223" t="s">
        <v>231</v>
      </c>
      <c r="B223" t="s">
        <v>876</v>
      </c>
      <c r="C223">
        <v>0</v>
      </c>
      <c r="D223">
        <v>1792</v>
      </c>
      <c r="E223">
        <v>0.1245</v>
      </c>
      <c r="F223">
        <v>0</v>
      </c>
      <c r="G223">
        <v>0.19089999999999999</v>
      </c>
      <c r="H223">
        <v>0</v>
      </c>
      <c r="I223">
        <v>2.7610000000000001</v>
      </c>
      <c r="J223">
        <v>0</v>
      </c>
      <c r="K223">
        <v>0.26619999999999999</v>
      </c>
      <c r="L223">
        <v>-1.0687505380000002</v>
      </c>
    </row>
    <row r="224" spans="1:12" x14ac:dyDescent="0.3">
      <c r="A224" t="s">
        <v>308</v>
      </c>
      <c r="B224" t="s">
        <v>876</v>
      </c>
      <c r="C224">
        <v>0</v>
      </c>
      <c r="D224">
        <v>603</v>
      </c>
      <c r="E224">
        <v>0.27050000000000002</v>
      </c>
      <c r="F224">
        <v>0.19989999999999999</v>
      </c>
      <c r="G224">
        <v>3.9199999999999999E-2</v>
      </c>
      <c r="H224">
        <v>2.6069999999999999E-2</v>
      </c>
      <c r="I224">
        <v>1.0760000000000001</v>
      </c>
      <c r="J224">
        <v>0</v>
      </c>
      <c r="K224">
        <v>3.5110000000000001</v>
      </c>
      <c r="L224">
        <v>-1.0749617074</v>
      </c>
    </row>
    <row r="225" spans="1:12" x14ac:dyDescent="0.3">
      <c r="A225" t="s">
        <v>18</v>
      </c>
      <c r="B225" t="s">
        <v>876</v>
      </c>
      <c r="C225">
        <v>1</v>
      </c>
      <c r="D225">
        <v>1718</v>
      </c>
      <c r="E225">
        <v>0.54269999999999996</v>
      </c>
      <c r="F225">
        <v>2.7339999999999999E-3</v>
      </c>
      <c r="G225">
        <v>1.226E-2</v>
      </c>
      <c r="H225">
        <v>0</v>
      </c>
      <c r="I225">
        <v>1.48</v>
      </c>
      <c r="J225">
        <v>0</v>
      </c>
      <c r="K225">
        <v>0.15060000000000001</v>
      </c>
      <c r="L225">
        <v>-1.0813884859</v>
      </c>
    </row>
    <row r="226" spans="1:12" x14ac:dyDescent="0.3">
      <c r="A226" t="s">
        <v>323</v>
      </c>
      <c r="B226" t="s">
        <v>876</v>
      </c>
      <c r="C226">
        <v>0</v>
      </c>
      <c r="D226">
        <v>540</v>
      </c>
      <c r="E226">
        <v>0.2525</v>
      </c>
      <c r="F226">
        <v>0</v>
      </c>
      <c r="G226">
        <v>9.7699999999999995E-2</v>
      </c>
      <c r="H226">
        <v>0.1246</v>
      </c>
      <c r="I226">
        <v>2.2000000000000002</v>
      </c>
      <c r="J226">
        <v>0</v>
      </c>
      <c r="K226">
        <v>0.3921</v>
      </c>
      <c r="L226">
        <v>-1.0857505810000001</v>
      </c>
    </row>
    <row r="227" spans="1:12" x14ac:dyDescent="0.3">
      <c r="A227" t="s">
        <v>414</v>
      </c>
      <c r="B227" t="s">
        <v>876</v>
      </c>
      <c r="C227">
        <v>0</v>
      </c>
      <c r="D227">
        <v>15</v>
      </c>
      <c r="E227">
        <v>4.052E-2</v>
      </c>
      <c r="F227">
        <v>4.1749999999999999E-3</v>
      </c>
      <c r="G227">
        <v>0</v>
      </c>
      <c r="H227">
        <v>0</v>
      </c>
      <c r="I227">
        <v>0.91900000000000004</v>
      </c>
      <c r="J227">
        <v>0</v>
      </c>
      <c r="K227">
        <v>3.5449999999999999</v>
      </c>
      <c r="L227">
        <v>-1.1033087027499999</v>
      </c>
    </row>
    <row r="228" spans="1:12" x14ac:dyDescent="0.3">
      <c r="A228" t="s">
        <v>115</v>
      </c>
      <c r="B228" t="s">
        <v>876</v>
      </c>
      <c r="C228">
        <v>1</v>
      </c>
      <c r="D228">
        <v>340</v>
      </c>
      <c r="E228">
        <v>3.2710000000000003E-2</v>
      </c>
      <c r="F228">
        <v>4.6379999999999998E-2</v>
      </c>
      <c r="G228">
        <v>4.4749999999999998E-2</v>
      </c>
      <c r="H228">
        <v>0.45739999999999997</v>
      </c>
      <c r="I228">
        <v>0.32390000000000002</v>
      </c>
      <c r="J228">
        <v>2.2079999999999999E-2</v>
      </c>
      <c r="K228">
        <v>4.38</v>
      </c>
      <c r="L228">
        <v>-1.1036907834</v>
      </c>
    </row>
    <row r="229" spans="1:12" x14ac:dyDescent="0.3">
      <c r="A229" t="s">
        <v>318</v>
      </c>
      <c r="B229" t="s">
        <v>876</v>
      </c>
      <c r="C229">
        <v>0</v>
      </c>
      <c r="D229">
        <v>572</v>
      </c>
      <c r="E229">
        <v>0.6421</v>
      </c>
      <c r="F229">
        <v>0</v>
      </c>
      <c r="G229">
        <v>9.196E-2</v>
      </c>
      <c r="H229">
        <v>2.904E-2</v>
      </c>
      <c r="I229">
        <v>0.61939999999999995</v>
      </c>
      <c r="J229">
        <v>1.388E-2</v>
      </c>
      <c r="K229">
        <v>1.222</v>
      </c>
      <c r="L229">
        <v>-1.120523782</v>
      </c>
    </row>
    <row r="230" spans="1:12" x14ac:dyDescent="0.3">
      <c r="A230" t="s">
        <v>238</v>
      </c>
      <c r="B230" t="s">
        <v>876</v>
      </c>
      <c r="C230">
        <v>0</v>
      </c>
      <c r="D230">
        <v>1604</v>
      </c>
      <c r="E230">
        <v>5.849E-2</v>
      </c>
      <c r="F230">
        <v>0</v>
      </c>
      <c r="G230">
        <v>0.1138</v>
      </c>
      <c r="H230">
        <v>1.4E-2</v>
      </c>
      <c r="I230">
        <v>0.17460000000000001</v>
      </c>
      <c r="J230">
        <v>0.69730000000000003</v>
      </c>
      <c r="K230">
        <v>1.6319999999999999</v>
      </c>
      <c r="L230">
        <v>-1.1234348569999999</v>
      </c>
    </row>
    <row r="231" spans="1:12" x14ac:dyDescent="0.3">
      <c r="A231" t="s">
        <v>348</v>
      </c>
      <c r="B231" t="s">
        <v>876</v>
      </c>
      <c r="C231">
        <v>0</v>
      </c>
      <c r="D231">
        <v>457</v>
      </c>
      <c r="E231">
        <v>0.67249999999999999</v>
      </c>
      <c r="F231">
        <v>8.6849999999999997E-2</v>
      </c>
      <c r="G231">
        <v>0.42799999999999999</v>
      </c>
      <c r="H231">
        <v>9.5039999999999999E-2</v>
      </c>
      <c r="I231">
        <v>0.48149999999999998</v>
      </c>
      <c r="J231">
        <v>0</v>
      </c>
      <c r="K231">
        <v>2.387</v>
      </c>
      <c r="L231">
        <v>-1.1244876833000002</v>
      </c>
    </row>
    <row r="232" spans="1:12" x14ac:dyDescent="0.3">
      <c r="A232" t="s">
        <v>31</v>
      </c>
      <c r="B232" t="s">
        <v>876</v>
      </c>
      <c r="C232">
        <v>1</v>
      </c>
      <c r="D232">
        <v>1005</v>
      </c>
      <c r="E232">
        <v>0.26550000000000001</v>
      </c>
      <c r="F232">
        <v>0.18820000000000001</v>
      </c>
      <c r="G232">
        <v>5.0999999999999997E-2</v>
      </c>
      <c r="H232">
        <v>0</v>
      </c>
      <c r="I232">
        <v>3.1989999999999998</v>
      </c>
      <c r="J232">
        <v>0</v>
      </c>
      <c r="K232">
        <v>0.35039999999999999</v>
      </c>
      <c r="L232">
        <v>-1.1265223820000001</v>
      </c>
    </row>
    <row r="233" spans="1:12" x14ac:dyDescent="0.3">
      <c r="A233" t="s">
        <v>217</v>
      </c>
      <c r="B233" t="s">
        <v>876</v>
      </c>
      <c r="C233">
        <v>0</v>
      </c>
      <c r="D233">
        <v>2044</v>
      </c>
      <c r="E233">
        <v>0.69269999999999998</v>
      </c>
      <c r="F233">
        <v>3.6879999999999999E-3</v>
      </c>
      <c r="G233">
        <v>3.286E-2</v>
      </c>
      <c r="H233">
        <v>6.2780000000000002E-2</v>
      </c>
      <c r="I233">
        <v>0.2039</v>
      </c>
      <c r="J233">
        <v>0.12839999999999999</v>
      </c>
      <c r="K233">
        <v>1.089</v>
      </c>
      <c r="L233">
        <v>-1.1324273236</v>
      </c>
    </row>
    <row r="234" spans="1:12" x14ac:dyDescent="0.3">
      <c r="A234" t="s">
        <v>226</v>
      </c>
      <c r="B234" t="s">
        <v>876</v>
      </c>
      <c r="C234">
        <v>0</v>
      </c>
      <c r="D234">
        <v>1912</v>
      </c>
      <c r="E234">
        <v>0.3599</v>
      </c>
      <c r="F234">
        <v>0</v>
      </c>
      <c r="G234">
        <v>5.7930000000000002E-2</v>
      </c>
      <c r="H234">
        <v>0.67910000000000004</v>
      </c>
      <c r="I234">
        <v>0.66080000000000005</v>
      </c>
      <c r="J234">
        <v>0</v>
      </c>
      <c r="K234">
        <v>2.016</v>
      </c>
      <c r="L234">
        <v>-1.1373931864000002</v>
      </c>
    </row>
    <row r="235" spans="1:12" x14ac:dyDescent="0.3">
      <c r="A235" t="s">
        <v>190</v>
      </c>
      <c r="B235" t="s">
        <v>876</v>
      </c>
      <c r="C235">
        <v>0</v>
      </c>
      <c r="D235">
        <v>5050</v>
      </c>
      <c r="E235">
        <v>8.6999999999999994E-2</v>
      </c>
      <c r="F235">
        <v>0</v>
      </c>
      <c r="G235">
        <v>0.2009</v>
      </c>
      <c r="H235">
        <v>0.1216</v>
      </c>
      <c r="I235">
        <v>1.944</v>
      </c>
      <c r="J235">
        <v>0</v>
      </c>
      <c r="K235">
        <v>2.0009999999999999</v>
      </c>
      <c r="L235">
        <v>-1.143795034</v>
      </c>
    </row>
    <row r="236" spans="1:12" x14ac:dyDescent="0.3">
      <c r="A236" t="s">
        <v>102</v>
      </c>
      <c r="B236" t="s">
        <v>876</v>
      </c>
      <c r="C236">
        <v>1</v>
      </c>
      <c r="D236">
        <v>393</v>
      </c>
      <c r="E236">
        <v>8.1809999999999994E-2</v>
      </c>
      <c r="F236">
        <v>1.0240000000000001E-2</v>
      </c>
      <c r="G236">
        <v>4.5519999999999998E-2</v>
      </c>
      <c r="H236">
        <v>0.31909999999999999</v>
      </c>
      <c r="I236">
        <v>2.4780000000000002</v>
      </c>
      <c r="J236">
        <v>0</v>
      </c>
      <c r="K236">
        <v>0.87719999999999998</v>
      </c>
      <c r="L236">
        <v>-1.1455988656</v>
      </c>
    </row>
    <row r="237" spans="1:12" x14ac:dyDescent="0.3">
      <c r="A237" t="s">
        <v>88</v>
      </c>
      <c r="B237" t="s">
        <v>876</v>
      </c>
      <c r="C237">
        <v>1</v>
      </c>
      <c r="D237">
        <v>460</v>
      </c>
      <c r="E237">
        <v>0.29949999999999999</v>
      </c>
      <c r="F237">
        <v>0</v>
      </c>
      <c r="G237">
        <v>0.1012</v>
      </c>
      <c r="H237">
        <v>0.83620000000000005</v>
      </c>
      <c r="I237">
        <v>2.0470000000000002</v>
      </c>
      <c r="J237">
        <v>0</v>
      </c>
      <c r="K237">
        <v>5.3589999999999999E-2</v>
      </c>
      <c r="L237">
        <v>-1.1463021747</v>
      </c>
    </row>
    <row r="238" spans="1:12" x14ac:dyDescent="0.3">
      <c r="A238" t="s">
        <v>261</v>
      </c>
      <c r="B238" t="s">
        <v>876</v>
      </c>
      <c r="C238">
        <v>0</v>
      </c>
      <c r="D238">
        <v>1090</v>
      </c>
      <c r="E238">
        <v>0.54920000000000002</v>
      </c>
      <c r="F238">
        <v>0</v>
      </c>
      <c r="G238">
        <v>3.456E-2</v>
      </c>
      <c r="H238">
        <v>0</v>
      </c>
      <c r="I238">
        <v>1.2769999999999999</v>
      </c>
      <c r="J238">
        <v>0</v>
      </c>
      <c r="K238">
        <v>0.77569999999999995</v>
      </c>
      <c r="L238">
        <v>-1.1504778497999999</v>
      </c>
    </row>
    <row r="239" spans="1:12" x14ac:dyDescent="0.3">
      <c r="A239" t="s">
        <v>37</v>
      </c>
      <c r="B239" t="s">
        <v>876</v>
      </c>
      <c r="C239">
        <v>1</v>
      </c>
      <c r="D239">
        <v>864</v>
      </c>
      <c r="E239">
        <v>7.9799999999999996E-2</v>
      </c>
      <c r="F239">
        <v>0</v>
      </c>
      <c r="G239">
        <v>2.4830000000000001E-2</v>
      </c>
      <c r="H239">
        <v>1.9210000000000001E-2</v>
      </c>
      <c r="I239">
        <v>0.50190000000000001</v>
      </c>
      <c r="J239">
        <v>0.59460000000000002</v>
      </c>
      <c r="K239">
        <v>1.5149999999999999</v>
      </c>
      <c r="L239">
        <v>-1.1562010996000001</v>
      </c>
    </row>
    <row r="240" spans="1:12" x14ac:dyDescent="0.3">
      <c r="A240" t="s">
        <v>126</v>
      </c>
      <c r="B240" t="s">
        <v>876</v>
      </c>
      <c r="C240">
        <v>1</v>
      </c>
      <c r="D240">
        <v>274</v>
      </c>
      <c r="E240">
        <v>0.33069999999999999</v>
      </c>
      <c r="F240">
        <v>0</v>
      </c>
      <c r="G240">
        <v>3.3649999999999999E-2</v>
      </c>
      <c r="H240">
        <v>2.605E-2</v>
      </c>
      <c r="I240">
        <v>2.38</v>
      </c>
      <c r="J240">
        <v>0</v>
      </c>
      <c r="K240">
        <v>7.1360000000000007E-2</v>
      </c>
      <c r="L240">
        <v>-1.1570275167999999</v>
      </c>
    </row>
    <row r="241" spans="1:12" x14ac:dyDescent="0.3">
      <c r="A241" t="s">
        <v>211</v>
      </c>
      <c r="B241" t="s">
        <v>876</v>
      </c>
      <c r="C241">
        <v>0</v>
      </c>
      <c r="D241">
        <v>2312</v>
      </c>
      <c r="E241">
        <v>0.16520000000000001</v>
      </c>
      <c r="F241">
        <v>3.9519999999999998E-3</v>
      </c>
      <c r="G241">
        <v>0.71530000000000005</v>
      </c>
      <c r="H241">
        <v>0.30840000000000001</v>
      </c>
      <c r="I241">
        <v>0.3236</v>
      </c>
      <c r="J241">
        <v>0.9032</v>
      </c>
      <c r="K241">
        <v>0.64149999999999996</v>
      </c>
      <c r="L241">
        <v>-1.1579330358</v>
      </c>
    </row>
    <row r="242" spans="1:12" x14ac:dyDescent="0.3">
      <c r="A242" t="s">
        <v>35</v>
      </c>
      <c r="B242" t="s">
        <v>876</v>
      </c>
      <c r="C242">
        <v>1</v>
      </c>
      <c r="D242">
        <v>941</v>
      </c>
      <c r="E242">
        <v>0.60429999999999995</v>
      </c>
      <c r="F242">
        <v>0</v>
      </c>
      <c r="G242">
        <v>1.2670000000000001E-2</v>
      </c>
      <c r="H242">
        <v>0.48039999999999999</v>
      </c>
      <c r="I242">
        <v>0.498</v>
      </c>
      <c r="J242">
        <v>0</v>
      </c>
      <c r="K242">
        <v>1.355</v>
      </c>
      <c r="L242">
        <v>-1.1647748196000001</v>
      </c>
    </row>
    <row r="243" spans="1:12" x14ac:dyDescent="0.3">
      <c r="A243" t="s">
        <v>97</v>
      </c>
      <c r="B243" t="s">
        <v>876</v>
      </c>
      <c r="C243">
        <v>1</v>
      </c>
      <c r="D243">
        <v>413</v>
      </c>
      <c r="E243">
        <v>0.1492</v>
      </c>
      <c r="F243">
        <v>0</v>
      </c>
      <c r="G243">
        <v>1.2350000000000001</v>
      </c>
      <c r="H243">
        <v>6.2149999999999997E-2</v>
      </c>
      <c r="I243">
        <v>3.5009999999999999</v>
      </c>
      <c r="J243">
        <v>0</v>
      </c>
      <c r="K243">
        <v>0.72529999999999994</v>
      </c>
      <c r="L243">
        <v>-1.1655310169999999</v>
      </c>
    </row>
    <row r="244" spans="1:12" x14ac:dyDescent="0.3">
      <c r="A244" t="s">
        <v>25</v>
      </c>
      <c r="B244" t="s">
        <v>876</v>
      </c>
      <c r="C244">
        <v>1</v>
      </c>
      <c r="D244">
        <v>1270</v>
      </c>
      <c r="E244">
        <v>0.14580000000000001</v>
      </c>
      <c r="F244">
        <v>4.4539999999999996E-3</v>
      </c>
      <c r="G244">
        <v>0</v>
      </c>
      <c r="H244">
        <v>0</v>
      </c>
      <c r="I244">
        <v>2.9060000000000001</v>
      </c>
      <c r="J244">
        <v>0</v>
      </c>
      <c r="K244">
        <v>0.17150000000000001</v>
      </c>
      <c r="L244">
        <v>-1.1656237561000002</v>
      </c>
    </row>
    <row r="245" spans="1:12" x14ac:dyDescent="0.3">
      <c r="A245" t="s">
        <v>17</v>
      </c>
      <c r="B245" t="s">
        <v>876</v>
      </c>
      <c r="C245">
        <v>1</v>
      </c>
      <c r="D245">
        <v>1804</v>
      </c>
      <c r="E245">
        <v>8.881E-2</v>
      </c>
      <c r="F245">
        <v>0</v>
      </c>
      <c r="G245">
        <v>0.84060000000000001</v>
      </c>
      <c r="H245">
        <v>3.8359999999999998E-2</v>
      </c>
      <c r="I245">
        <v>3.2829999999999999</v>
      </c>
      <c r="J245">
        <v>2.444E-2</v>
      </c>
      <c r="K245">
        <v>0.76529999999999998</v>
      </c>
      <c r="L245">
        <v>-1.1672111493999999</v>
      </c>
    </row>
    <row r="246" spans="1:12" x14ac:dyDescent="0.3">
      <c r="A246" t="s">
        <v>20</v>
      </c>
      <c r="B246" t="s">
        <v>876</v>
      </c>
      <c r="C246">
        <v>1</v>
      </c>
      <c r="D246">
        <v>1556</v>
      </c>
      <c r="E246">
        <v>0.53059999999999996</v>
      </c>
      <c r="F246">
        <v>0</v>
      </c>
      <c r="G246">
        <v>0.51780000000000004</v>
      </c>
      <c r="H246">
        <v>1.3679999999999999E-2</v>
      </c>
      <c r="I246">
        <v>2.0219999999999998</v>
      </c>
      <c r="J246">
        <v>0</v>
      </c>
      <c r="K246">
        <v>0.38550000000000001</v>
      </c>
      <c r="L246">
        <v>-1.1698274525999999</v>
      </c>
    </row>
    <row r="247" spans="1:12" x14ac:dyDescent="0.3">
      <c r="A247" t="s">
        <v>56</v>
      </c>
      <c r="B247" t="s">
        <v>876</v>
      </c>
      <c r="C247">
        <v>1</v>
      </c>
      <c r="D247">
        <v>630</v>
      </c>
      <c r="E247">
        <v>3.3210000000000003E-2</v>
      </c>
      <c r="F247">
        <v>0</v>
      </c>
      <c r="G247">
        <v>7.4940000000000007E-2</v>
      </c>
      <c r="H247">
        <v>1.183E-2</v>
      </c>
      <c r="I247">
        <v>3.32</v>
      </c>
      <c r="J247">
        <v>0</v>
      </c>
      <c r="K247">
        <v>0.1399</v>
      </c>
      <c r="L247">
        <v>-1.1729221117999999</v>
      </c>
    </row>
    <row r="248" spans="1:12" x14ac:dyDescent="0.3">
      <c r="A248" t="s">
        <v>365</v>
      </c>
      <c r="B248" t="s">
        <v>876</v>
      </c>
      <c r="C248">
        <v>0</v>
      </c>
      <c r="D248">
        <v>383</v>
      </c>
      <c r="E248">
        <v>0.499</v>
      </c>
      <c r="F248">
        <v>7.5620000000000001E-3</v>
      </c>
      <c r="G248">
        <v>0</v>
      </c>
      <c r="H248">
        <v>2.3239999999999998</v>
      </c>
      <c r="I248">
        <v>0.3992</v>
      </c>
      <c r="J248">
        <v>1.247E-2</v>
      </c>
      <c r="K248">
        <v>0.37769999999999998</v>
      </c>
      <c r="L248">
        <v>-1.1760146953999999</v>
      </c>
    </row>
    <row r="249" spans="1:12" x14ac:dyDescent="0.3">
      <c r="A249" t="s">
        <v>99</v>
      </c>
      <c r="B249" t="s">
        <v>876</v>
      </c>
      <c r="C249">
        <v>1</v>
      </c>
      <c r="D249">
        <v>408</v>
      </c>
      <c r="E249">
        <v>3.3840000000000002E-2</v>
      </c>
      <c r="F249">
        <v>0</v>
      </c>
      <c r="G249">
        <v>0.41889999999999999</v>
      </c>
      <c r="H249">
        <v>0</v>
      </c>
      <c r="I249">
        <v>3.5489999999999999</v>
      </c>
      <c r="J249">
        <v>0</v>
      </c>
      <c r="K249">
        <v>0.24709999999999999</v>
      </c>
      <c r="L249">
        <v>-1.1764714630000002</v>
      </c>
    </row>
    <row r="250" spans="1:12" x14ac:dyDescent="0.3">
      <c r="A250" t="s">
        <v>224</v>
      </c>
      <c r="B250" t="s">
        <v>876</v>
      </c>
      <c r="C250">
        <v>0</v>
      </c>
      <c r="D250">
        <v>1949</v>
      </c>
      <c r="E250">
        <v>0.10630000000000001</v>
      </c>
      <c r="F250">
        <v>0</v>
      </c>
      <c r="G250">
        <v>0.12870000000000001</v>
      </c>
      <c r="H250">
        <v>3.8469999999999997E-2</v>
      </c>
      <c r="I250">
        <v>2.9430000000000001</v>
      </c>
      <c r="J250">
        <v>1.231E-2</v>
      </c>
      <c r="K250">
        <v>0.39779999999999999</v>
      </c>
      <c r="L250">
        <v>-1.1768584487000002</v>
      </c>
    </row>
    <row r="251" spans="1:12" x14ac:dyDescent="0.3">
      <c r="A251" t="s">
        <v>127</v>
      </c>
      <c r="B251" t="s">
        <v>876</v>
      </c>
      <c r="C251">
        <v>1</v>
      </c>
      <c r="D251">
        <v>273</v>
      </c>
      <c r="E251">
        <v>7.9259999999999997E-2</v>
      </c>
      <c r="F251">
        <v>3.3119999999999998E-3</v>
      </c>
      <c r="G251">
        <v>4.4089999999999997E-2</v>
      </c>
      <c r="H251">
        <v>4.5379999999999997E-2</v>
      </c>
      <c r="I251">
        <v>0.78669999999999995</v>
      </c>
      <c r="J251">
        <v>0.15570000000000001</v>
      </c>
      <c r="K251">
        <v>3.2429999999999999</v>
      </c>
      <c r="L251">
        <v>-1.1843712665999999</v>
      </c>
    </row>
    <row r="252" spans="1:12" x14ac:dyDescent="0.3">
      <c r="A252" t="s">
        <v>26</v>
      </c>
      <c r="B252" t="s">
        <v>876</v>
      </c>
      <c r="C252">
        <v>1</v>
      </c>
      <c r="D252">
        <v>1163</v>
      </c>
      <c r="E252">
        <v>0.1731</v>
      </c>
      <c r="F252">
        <v>9.3259999999999992E-3</v>
      </c>
      <c r="G252">
        <v>0.60219999999999996</v>
      </c>
      <c r="H252">
        <v>1.617E-2</v>
      </c>
      <c r="I252">
        <v>2</v>
      </c>
      <c r="J252">
        <v>0</v>
      </c>
      <c r="K252">
        <v>2.3940000000000001</v>
      </c>
      <c r="L252">
        <v>-1.1883498503000003</v>
      </c>
    </row>
    <row r="253" spans="1:12" x14ac:dyDescent="0.3">
      <c r="A253" t="s">
        <v>381</v>
      </c>
      <c r="B253" t="s">
        <v>876</v>
      </c>
      <c r="C253">
        <v>0</v>
      </c>
      <c r="D253">
        <v>361</v>
      </c>
      <c r="E253">
        <v>0.16669999999999999</v>
      </c>
      <c r="F253">
        <v>7.9710000000000007E-3</v>
      </c>
      <c r="G253">
        <v>1.787E-2</v>
      </c>
      <c r="H253">
        <v>0.34429999999999999</v>
      </c>
      <c r="I253">
        <v>0.2379</v>
      </c>
      <c r="J253">
        <v>0.22009999999999999</v>
      </c>
      <c r="K253">
        <v>3.15</v>
      </c>
      <c r="L253">
        <v>-1.18859532075</v>
      </c>
    </row>
    <row r="254" spans="1:12" x14ac:dyDescent="0.3">
      <c r="A254" t="s">
        <v>268</v>
      </c>
      <c r="B254" t="s">
        <v>876</v>
      </c>
      <c r="C254">
        <v>0</v>
      </c>
      <c r="D254">
        <v>921</v>
      </c>
      <c r="E254">
        <v>0.33050000000000002</v>
      </c>
      <c r="F254">
        <v>0</v>
      </c>
      <c r="G254">
        <v>0.22170000000000001</v>
      </c>
      <c r="H254">
        <v>0.31990000000000002</v>
      </c>
      <c r="I254">
        <v>2.0059999999999998</v>
      </c>
      <c r="J254">
        <v>0.1198</v>
      </c>
      <c r="K254">
        <v>0.27479999999999999</v>
      </c>
      <c r="L254">
        <v>-1.1955756019999999</v>
      </c>
    </row>
    <row r="255" spans="1:12" x14ac:dyDescent="0.3">
      <c r="A255" t="s">
        <v>237</v>
      </c>
      <c r="B255" t="s">
        <v>876</v>
      </c>
      <c r="C255">
        <v>0</v>
      </c>
      <c r="D255">
        <v>1621</v>
      </c>
      <c r="E255">
        <v>0.50449999999999995</v>
      </c>
      <c r="F255">
        <v>4.091E-3</v>
      </c>
      <c r="G255">
        <v>7.1919999999999998E-2</v>
      </c>
      <c r="H255">
        <v>6.9489999999999996E-2</v>
      </c>
      <c r="I255">
        <v>1.0129999999999999</v>
      </c>
      <c r="J255">
        <v>0.315</v>
      </c>
      <c r="K255">
        <v>0.24249999999999999</v>
      </c>
      <c r="L255">
        <v>-1.20764643955</v>
      </c>
    </row>
    <row r="256" spans="1:12" x14ac:dyDescent="0.3">
      <c r="A256" t="s">
        <v>326</v>
      </c>
      <c r="B256" t="s">
        <v>876</v>
      </c>
      <c r="C256">
        <v>0</v>
      </c>
      <c r="D256">
        <v>536</v>
      </c>
      <c r="E256">
        <v>0.60819999999999996</v>
      </c>
      <c r="F256">
        <v>1.67E-2</v>
      </c>
      <c r="G256">
        <v>2.4979999999999999E-2</v>
      </c>
      <c r="H256">
        <v>1.933E-2</v>
      </c>
      <c r="I256">
        <v>0.109</v>
      </c>
      <c r="J256">
        <v>0</v>
      </c>
      <c r="K256">
        <v>2.7130000000000001</v>
      </c>
      <c r="L256">
        <v>-1.2077985170000001</v>
      </c>
    </row>
    <row r="257" spans="1:12" x14ac:dyDescent="0.3">
      <c r="A257" t="s">
        <v>11</v>
      </c>
      <c r="B257" t="s">
        <v>876</v>
      </c>
      <c r="C257">
        <v>1</v>
      </c>
      <c r="D257">
        <v>2954</v>
      </c>
      <c r="E257">
        <v>9.0260000000000007E-2</v>
      </c>
      <c r="F257">
        <v>0</v>
      </c>
      <c r="G257">
        <v>3.372E-2</v>
      </c>
      <c r="H257">
        <v>1.413</v>
      </c>
      <c r="I257">
        <v>1.343</v>
      </c>
      <c r="J257">
        <v>3.7109999999999997E-2</v>
      </c>
      <c r="K257">
        <v>1.694</v>
      </c>
      <c r="L257">
        <v>-1.2102653858999999</v>
      </c>
    </row>
    <row r="258" spans="1:12" x14ac:dyDescent="0.3">
      <c r="A258" t="s">
        <v>210</v>
      </c>
      <c r="B258" t="s">
        <v>876</v>
      </c>
      <c r="C258">
        <v>0</v>
      </c>
      <c r="D258">
        <v>2330</v>
      </c>
      <c r="E258">
        <v>0.46350000000000002</v>
      </c>
      <c r="F258">
        <v>0</v>
      </c>
      <c r="G258">
        <v>0</v>
      </c>
      <c r="H258">
        <v>0</v>
      </c>
      <c r="I258">
        <v>1.6839999999999999</v>
      </c>
      <c r="J258">
        <v>0</v>
      </c>
      <c r="K258">
        <v>0.83169999999999999</v>
      </c>
      <c r="L258">
        <v>-1.2227402010000001</v>
      </c>
    </row>
    <row r="259" spans="1:12" x14ac:dyDescent="0.3">
      <c r="A259" t="s">
        <v>232</v>
      </c>
      <c r="B259" t="s">
        <v>876</v>
      </c>
      <c r="C259">
        <v>0</v>
      </c>
      <c r="D259">
        <v>1761</v>
      </c>
      <c r="E259">
        <v>9.3759999999999996E-2</v>
      </c>
      <c r="F259">
        <v>0</v>
      </c>
      <c r="G259">
        <v>8.6099999999999996E-2</v>
      </c>
      <c r="H259">
        <v>5.049E-2</v>
      </c>
      <c r="I259">
        <v>2.6920000000000002</v>
      </c>
      <c r="J259">
        <v>3.2219999999999999E-2</v>
      </c>
      <c r="K259">
        <v>0.97209999999999996</v>
      </c>
      <c r="L259">
        <v>-1.2350239944000001</v>
      </c>
    </row>
    <row r="260" spans="1:12" x14ac:dyDescent="0.3">
      <c r="A260" t="s">
        <v>29</v>
      </c>
      <c r="B260" t="s">
        <v>876</v>
      </c>
      <c r="C260">
        <v>1</v>
      </c>
      <c r="D260">
        <v>1036</v>
      </c>
      <c r="E260">
        <v>0.20250000000000001</v>
      </c>
      <c r="F260">
        <v>4.9090000000000002E-3</v>
      </c>
      <c r="G260">
        <v>8.5900000000000004E-2</v>
      </c>
      <c r="H260">
        <v>0.1767</v>
      </c>
      <c r="I260">
        <v>1.1519999999999999</v>
      </c>
      <c r="J260">
        <v>0.13930000000000001</v>
      </c>
      <c r="K260">
        <v>2.3319999999999999</v>
      </c>
      <c r="L260">
        <v>-1.2351786568500001</v>
      </c>
    </row>
    <row r="261" spans="1:12" x14ac:dyDescent="0.3">
      <c r="A261" t="s">
        <v>204</v>
      </c>
      <c r="B261" t="s">
        <v>876</v>
      </c>
      <c r="C261">
        <v>0</v>
      </c>
      <c r="D261">
        <v>2703</v>
      </c>
      <c r="E261">
        <v>0.38350000000000001</v>
      </c>
      <c r="F261">
        <v>0</v>
      </c>
      <c r="G261">
        <v>5.9110000000000003E-2</v>
      </c>
      <c r="H261">
        <v>0.45</v>
      </c>
      <c r="I261">
        <v>0.21249999999999999</v>
      </c>
      <c r="J261">
        <v>1.47E-2</v>
      </c>
      <c r="K261">
        <v>3.2250000000000001</v>
      </c>
      <c r="L261">
        <v>-1.2369201838000001</v>
      </c>
    </row>
    <row r="262" spans="1:12" x14ac:dyDescent="0.3">
      <c r="A262" t="s">
        <v>325</v>
      </c>
      <c r="B262" t="s">
        <v>876</v>
      </c>
      <c r="C262">
        <v>0</v>
      </c>
      <c r="D262">
        <v>536</v>
      </c>
      <c r="E262">
        <v>0.18579999999999999</v>
      </c>
      <c r="F262">
        <v>0</v>
      </c>
      <c r="G262">
        <v>1.6930000000000001E-2</v>
      </c>
      <c r="H262">
        <v>1.7430000000000001E-2</v>
      </c>
      <c r="I262">
        <v>2.8220000000000001</v>
      </c>
      <c r="J262">
        <v>3.2969999999999999E-2</v>
      </c>
      <c r="K262">
        <v>0.27989999999999998</v>
      </c>
      <c r="L262">
        <v>-1.2390392011000002</v>
      </c>
    </row>
    <row r="263" spans="1:12" x14ac:dyDescent="0.3">
      <c r="A263" t="s">
        <v>185</v>
      </c>
      <c r="B263" t="s">
        <v>876</v>
      </c>
      <c r="C263">
        <v>1</v>
      </c>
      <c r="D263">
        <v>57</v>
      </c>
      <c r="E263">
        <v>0.70450000000000002</v>
      </c>
      <c r="F263">
        <v>0</v>
      </c>
      <c r="G263">
        <v>2.8080000000000001E-2</v>
      </c>
      <c r="H263">
        <v>1.453E-2</v>
      </c>
      <c r="I263">
        <v>0.9042</v>
      </c>
      <c r="J263">
        <v>0.15770000000000001</v>
      </c>
      <c r="K263">
        <v>0.30780000000000002</v>
      </c>
      <c r="L263">
        <v>-1.2421830110000003</v>
      </c>
    </row>
    <row r="264" spans="1:12" x14ac:dyDescent="0.3">
      <c r="A264" t="s">
        <v>16</v>
      </c>
      <c r="B264" t="s">
        <v>876</v>
      </c>
      <c r="C264">
        <v>1</v>
      </c>
      <c r="D264">
        <v>1869</v>
      </c>
      <c r="E264">
        <v>8.6480000000000001E-2</v>
      </c>
      <c r="F264">
        <v>0</v>
      </c>
      <c r="G264">
        <v>0.1789</v>
      </c>
      <c r="H264">
        <v>0</v>
      </c>
      <c r="I264">
        <v>3.3679999999999999</v>
      </c>
      <c r="J264">
        <v>0</v>
      </c>
      <c r="K264">
        <v>0.29289999999999999</v>
      </c>
      <c r="L264">
        <v>-1.2451242849999999</v>
      </c>
    </row>
    <row r="265" spans="1:12" x14ac:dyDescent="0.3">
      <c r="A265" t="s">
        <v>19</v>
      </c>
      <c r="B265" t="s">
        <v>876</v>
      </c>
      <c r="C265">
        <v>1</v>
      </c>
      <c r="D265">
        <v>1670</v>
      </c>
      <c r="E265">
        <v>0.47139999999999999</v>
      </c>
      <c r="F265">
        <v>0</v>
      </c>
      <c r="G265">
        <v>2.4109999999999999E-2</v>
      </c>
      <c r="H265">
        <v>0.46200000000000002</v>
      </c>
      <c r="I265">
        <v>1.452</v>
      </c>
      <c r="J265">
        <v>0</v>
      </c>
      <c r="K265">
        <v>0.89610000000000001</v>
      </c>
      <c r="L265">
        <v>-1.2484602458</v>
      </c>
    </row>
    <row r="266" spans="1:12" x14ac:dyDescent="0.3">
      <c r="A266" t="s">
        <v>304</v>
      </c>
      <c r="B266" t="s">
        <v>876</v>
      </c>
      <c r="C266">
        <v>0</v>
      </c>
      <c r="D266">
        <v>636</v>
      </c>
      <c r="E266">
        <v>5.4440000000000002E-2</v>
      </c>
      <c r="F266">
        <v>0</v>
      </c>
      <c r="G266">
        <v>4.9930000000000002E-2</v>
      </c>
      <c r="H266">
        <v>0.30530000000000002</v>
      </c>
      <c r="I266">
        <v>2.774</v>
      </c>
      <c r="J266">
        <v>0</v>
      </c>
      <c r="K266">
        <v>0.97399999999999998</v>
      </c>
      <c r="L266">
        <v>-1.2508194704</v>
      </c>
    </row>
    <row r="267" spans="1:12" x14ac:dyDescent="0.3">
      <c r="A267" t="s">
        <v>30</v>
      </c>
      <c r="B267" t="s">
        <v>876</v>
      </c>
      <c r="C267">
        <v>1</v>
      </c>
      <c r="D267">
        <v>1008</v>
      </c>
      <c r="E267">
        <v>0.31540000000000001</v>
      </c>
      <c r="F267">
        <v>2.035E-2</v>
      </c>
      <c r="G267">
        <v>4.539E-2</v>
      </c>
      <c r="H267">
        <v>0</v>
      </c>
      <c r="I267">
        <v>0.63729999999999998</v>
      </c>
      <c r="J267">
        <v>0.60070000000000001</v>
      </c>
      <c r="K267">
        <v>0.81189999999999996</v>
      </c>
      <c r="L267">
        <v>-1.2578139407</v>
      </c>
    </row>
    <row r="268" spans="1:12" x14ac:dyDescent="0.3">
      <c r="A268" t="s">
        <v>94</v>
      </c>
      <c r="B268" t="s">
        <v>876</v>
      </c>
      <c r="C268">
        <v>1</v>
      </c>
      <c r="D268">
        <v>418</v>
      </c>
      <c r="E268">
        <v>3.3669999999999999E-2</v>
      </c>
      <c r="F268">
        <v>0.17599999999999999</v>
      </c>
      <c r="G268">
        <v>7.7770000000000001E-3</v>
      </c>
      <c r="H268">
        <v>1.1990000000000001E-2</v>
      </c>
      <c r="I268">
        <v>4.3049999999999997</v>
      </c>
      <c r="J268">
        <v>0</v>
      </c>
      <c r="K268">
        <v>0.16189999999999999</v>
      </c>
      <c r="L268">
        <v>-1.2584586627600001</v>
      </c>
    </row>
    <row r="269" spans="1:12" x14ac:dyDescent="0.3">
      <c r="A269" t="s">
        <v>324</v>
      </c>
      <c r="B269" t="s">
        <v>876</v>
      </c>
      <c r="C269">
        <v>0</v>
      </c>
      <c r="D269">
        <v>539</v>
      </c>
      <c r="E269">
        <v>4.6309999999999997E-2</v>
      </c>
      <c r="F269">
        <v>0</v>
      </c>
      <c r="G269">
        <v>2.1389999999999999E-2</v>
      </c>
      <c r="H269">
        <v>0</v>
      </c>
      <c r="I269">
        <v>3.2330000000000001</v>
      </c>
      <c r="J269">
        <v>3.1309999999999998E-2</v>
      </c>
      <c r="K269">
        <v>0.42470000000000002</v>
      </c>
      <c r="L269">
        <v>-1.2608406645000001</v>
      </c>
    </row>
    <row r="270" spans="1:12" x14ac:dyDescent="0.3">
      <c r="A270" t="s">
        <v>131</v>
      </c>
      <c r="B270" t="s">
        <v>876</v>
      </c>
      <c r="C270">
        <v>1</v>
      </c>
      <c r="D270">
        <v>261</v>
      </c>
      <c r="E270">
        <v>4.7480000000000001E-2</v>
      </c>
      <c r="F270">
        <v>2.596E-2</v>
      </c>
      <c r="G270">
        <v>0.16020000000000001</v>
      </c>
      <c r="H270">
        <v>0.70579999999999998</v>
      </c>
      <c r="I270">
        <v>2.1059999999999999</v>
      </c>
      <c r="J270">
        <v>0</v>
      </c>
      <c r="K270">
        <v>2.1230000000000002</v>
      </c>
      <c r="L270">
        <v>-1.2685907520000002</v>
      </c>
    </row>
    <row r="271" spans="1:12" x14ac:dyDescent="0.3">
      <c r="A271" t="s">
        <v>269</v>
      </c>
      <c r="B271" t="s">
        <v>876</v>
      </c>
      <c r="C271">
        <v>0</v>
      </c>
      <c r="D271">
        <v>906</v>
      </c>
      <c r="E271">
        <v>0.74280000000000002</v>
      </c>
      <c r="F271">
        <v>0</v>
      </c>
      <c r="G271">
        <v>0.17499999999999999</v>
      </c>
      <c r="H271">
        <v>0.52769999999999995</v>
      </c>
      <c r="I271">
        <v>0.4677</v>
      </c>
      <c r="J271">
        <v>2.3570000000000001E-2</v>
      </c>
      <c r="K271">
        <v>1.306</v>
      </c>
      <c r="L271">
        <v>-1.2727280581000002</v>
      </c>
    </row>
    <row r="272" spans="1:12" x14ac:dyDescent="0.3">
      <c r="A272" t="s">
        <v>112</v>
      </c>
      <c r="B272" t="s">
        <v>876</v>
      </c>
      <c r="C272">
        <v>1</v>
      </c>
      <c r="D272">
        <v>356</v>
      </c>
      <c r="E272">
        <v>0.23799999999999999</v>
      </c>
      <c r="F272">
        <v>0</v>
      </c>
      <c r="G272">
        <v>0.2329</v>
      </c>
      <c r="H272">
        <v>2.419E-2</v>
      </c>
      <c r="I272">
        <v>3.077</v>
      </c>
      <c r="J272">
        <v>1.155E-2</v>
      </c>
      <c r="K272">
        <v>0.1772</v>
      </c>
      <c r="L272">
        <v>-1.2773765583000001</v>
      </c>
    </row>
    <row r="273" spans="1:12" x14ac:dyDescent="0.3">
      <c r="A273" t="s">
        <v>364</v>
      </c>
      <c r="B273" t="s">
        <v>876</v>
      </c>
      <c r="C273">
        <v>0</v>
      </c>
      <c r="D273">
        <v>384</v>
      </c>
      <c r="E273">
        <v>0.69350000000000001</v>
      </c>
      <c r="F273">
        <v>5.0239999999999998E-3</v>
      </c>
      <c r="G273">
        <v>7.1790000000000007E-2</v>
      </c>
      <c r="H273">
        <v>0.2631</v>
      </c>
      <c r="I273">
        <v>8.5610000000000006E-2</v>
      </c>
      <c r="J273">
        <v>0</v>
      </c>
      <c r="K273">
        <v>2.4340000000000002</v>
      </c>
      <c r="L273">
        <v>-1.2797287054000002</v>
      </c>
    </row>
    <row r="274" spans="1:12" x14ac:dyDescent="0.3">
      <c r="A274" t="s">
        <v>383</v>
      </c>
      <c r="B274" t="s">
        <v>876</v>
      </c>
      <c r="C274">
        <v>0</v>
      </c>
      <c r="D274">
        <v>345</v>
      </c>
      <c r="E274">
        <v>0.27450000000000002</v>
      </c>
      <c r="F274">
        <v>0</v>
      </c>
      <c r="G274">
        <v>5.9339999999999997E-2</v>
      </c>
      <c r="H274">
        <v>0.60299999999999998</v>
      </c>
      <c r="I274">
        <v>0.1847</v>
      </c>
      <c r="J274">
        <v>0.54420000000000002</v>
      </c>
      <c r="K274">
        <v>1.421</v>
      </c>
      <c r="L274">
        <v>-1.2811138812</v>
      </c>
    </row>
    <row r="275" spans="1:12" x14ac:dyDescent="0.3">
      <c r="A275" t="s">
        <v>412</v>
      </c>
      <c r="B275" t="s">
        <v>876</v>
      </c>
      <c r="C275">
        <v>0</v>
      </c>
      <c r="D275">
        <v>20</v>
      </c>
      <c r="E275">
        <v>0.98929999999999996</v>
      </c>
      <c r="F275">
        <v>0</v>
      </c>
      <c r="G275">
        <v>1.506E-2</v>
      </c>
      <c r="H275">
        <v>0.4138</v>
      </c>
      <c r="I275">
        <v>6.2129999999999998E-2</v>
      </c>
      <c r="J275">
        <v>1.107E-2</v>
      </c>
      <c r="K275">
        <v>0.79200000000000004</v>
      </c>
      <c r="L275">
        <v>-1.2871093277000001</v>
      </c>
    </row>
    <row r="276" spans="1:12" x14ac:dyDescent="0.3">
      <c r="A276" t="s">
        <v>178</v>
      </c>
      <c r="B276" t="s">
        <v>876</v>
      </c>
      <c r="C276">
        <v>1</v>
      </c>
      <c r="D276">
        <v>81</v>
      </c>
      <c r="E276">
        <v>0.65439999999999998</v>
      </c>
      <c r="F276">
        <v>1.397E-2</v>
      </c>
      <c r="G276">
        <v>0</v>
      </c>
      <c r="H276">
        <v>0.1171</v>
      </c>
      <c r="I276">
        <v>1.1160000000000001</v>
      </c>
      <c r="J276">
        <v>2.3019999999999999E-2</v>
      </c>
      <c r="K276">
        <v>1.018</v>
      </c>
      <c r="L276">
        <v>-1.2881244231000002</v>
      </c>
    </row>
    <row r="277" spans="1:12" x14ac:dyDescent="0.3">
      <c r="A277" t="s">
        <v>333</v>
      </c>
      <c r="B277" t="s">
        <v>876</v>
      </c>
      <c r="C277">
        <v>0</v>
      </c>
      <c r="D277">
        <v>495</v>
      </c>
      <c r="E277">
        <v>0.28210000000000002</v>
      </c>
      <c r="F277">
        <v>3.333E-3</v>
      </c>
      <c r="G277">
        <v>5.8860000000000003E-2</v>
      </c>
      <c r="H277">
        <v>3.4380000000000001E-2</v>
      </c>
      <c r="I277">
        <v>1.673</v>
      </c>
      <c r="J277">
        <v>2.189E-2</v>
      </c>
      <c r="K277">
        <v>2.012</v>
      </c>
      <c r="L277">
        <v>-1.2922103155500002</v>
      </c>
    </row>
    <row r="278" spans="1:12" x14ac:dyDescent="0.3">
      <c r="A278" t="s">
        <v>373</v>
      </c>
      <c r="B278" t="s">
        <v>876</v>
      </c>
      <c r="C278">
        <v>0</v>
      </c>
      <c r="D278">
        <v>370</v>
      </c>
      <c r="E278">
        <v>1.0349999999999999</v>
      </c>
      <c r="F278">
        <v>0</v>
      </c>
      <c r="G278">
        <v>1.516E-2</v>
      </c>
      <c r="H278">
        <v>0.32519999999999999</v>
      </c>
      <c r="I278">
        <v>0.30349999999999999</v>
      </c>
      <c r="J278">
        <v>0</v>
      </c>
      <c r="K278">
        <v>0.3589</v>
      </c>
      <c r="L278">
        <v>-1.2953184478000002</v>
      </c>
    </row>
    <row r="279" spans="1:12" x14ac:dyDescent="0.3">
      <c r="A279" t="s">
        <v>58</v>
      </c>
      <c r="B279" t="s">
        <v>876</v>
      </c>
      <c r="C279">
        <v>1</v>
      </c>
      <c r="D279">
        <v>617</v>
      </c>
      <c r="E279">
        <v>0.71889999999999998</v>
      </c>
      <c r="F279">
        <v>7.2750000000000002E-3</v>
      </c>
      <c r="G279">
        <v>8.7550000000000003E-2</v>
      </c>
      <c r="H279">
        <v>0.86850000000000005</v>
      </c>
      <c r="I279">
        <v>0.193</v>
      </c>
      <c r="J279">
        <v>2.3910000000000001E-2</v>
      </c>
      <c r="K279">
        <v>1.6</v>
      </c>
      <c r="L279">
        <v>-1.2970118000500004</v>
      </c>
    </row>
    <row r="280" spans="1:12" x14ac:dyDescent="0.3">
      <c r="A280" t="s">
        <v>297</v>
      </c>
      <c r="B280" t="s">
        <v>876</v>
      </c>
      <c r="C280">
        <v>0</v>
      </c>
      <c r="D280">
        <v>649</v>
      </c>
      <c r="E280">
        <v>0.1862</v>
      </c>
      <c r="F280">
        <v>2.8860000000000001E-3</v>
      </c>
      <c r="G280">
        <v>3.8490000000000003E-2</v>
      </c>
      <c r="H280">
        <v>1.546</v>
      </c>
      <c r="I280">
        <v>0.1895</v>
      </c>
      <c r="J280">
        <v>0.50280000000000002</v>
      </c>
      <c r="K280">
        <v>1.252</v>
      </c>
      <c r="L280">
        <v>-1.2996441191000001</v>
      </c>
    </row>
    <row r="281" spans="1:12" x14ac:dyDescent="0.3">
      <c r="A281" t="s">
        <v>311</v>
      </c>
      <c r="B281" t="s">
        <v>876</v>
      </c>
      <c r="C281">
        <v>0</v>
      </c>
      <c r="D281">
        <v>582</v>
      </c>
      <c r="E281">
        <v>0.48349999999999999</v>
      </c>
      <c r="F281">
        <v>0</v>
      </c>
      <c r="G281">
        <v>0.46589999999999998</v>
      </c>
      <c r="H281">
        <v>2.7439999999999999E-2</v>
      </c>
      <c r="I281">
        <v>0.98050000000000004</v>
      </c>
      <c r="J281">
        <v>0</v>
      </c>
      <c r="K281">
        <v>2.8079999999999998</v>
      </c>
      <c r="L281">
        <v>-1.3018310907999999</v>
      </c>
    </row>
    <row r="282" spans="1:12" x14ac:dyDescent="0.3">
      <c r="A282" t="s">
        <v>201</v>
      </c>
      <c r="B282" t="s">
        <v>876</v>
      </c>
      <c r="C282">
        <v>0</v>
      </c>
      <c r="D282">
        <v>2886</v>
      </c>
      <c r="E282">
        <v>0.48270000000000002</v>
      </c>
      <c r="F282">
        <v>0</v>
      </c>
      <c r="G282">
        <v>6.4170000000000005E-2</v>
      </c>
      <c r="H282">
        <v>0.377</v>
      </c>
      <c r="I282">
        <v>0.16689999999999999</v>
      </c>
      <c r="J282">
        <v>0.56989999999999996</v>
      </c>
      <c r="K282">
        <v>0.65090000000000003</v>
      </c>
      <c r="L282">
        <v>-1.3035714195999999</v>
      </c>
    </row>
    <row r="283" spans="1:12" x14ac:dyDescent="0.3">
      <c r="A283" t="s">
        <v>182</v>
      </c>
      <c r="B283" t="s">
        <v>876</v>
      </c>
      <c r="C283">
        <v>1</v>
      </c>
      <c r="D283">
        <v>68</v>
      </c>
      <c r="E283">
        <v>1.111</v>
      </c>
      <c r="F283">
        <v>0</v>
      </c>
      <c r="G283">
        <v>0.80730000000000002</v>
      </c>
      <c r="H283">
        <v>0.40679999999999999</v>
      </c>
      <c r="I283">
        <v>0.3034</v>
      </c>
      <c r="J283">
        <v>0</v>
      </c>
      <c r="K283">
        <v>0.99980000000000002</v>
      </c>
      <c r="L283">
        <v>-1.3055754180000001</v>
      </c>
    </row>
    <row r="284" spans="1:12" x14ac:dyDescent="0.3">
      <c r="A284" t="s">
        <v>367</v>
      </c>
      <c r="B284" t="s">
        <v>876</v>
      </c>
      <c r="C284">
        <v>0</v>
      </c>
      <c r="D284">
        <v>379</v>
      </c>
      <c r="E284">
        <v>0.58930000000000005</v>
      </c>
      <c r="F284">
        <v>0</v>
      </c>
      <c r="G284">
        <v>4.3770000000000003E-2</v>
      </c>
      <c r="H284">
        <v>1.3660000000000001</v>
      </c>
      <c r="I284">
        <v>0.69169999999999998</v>
      </c>
      <c r="J284">
        <v>0</v>
      </c>
      <c r="K284">
        <v>1.0389999999999999</v>
      </c>
      <c r="L284">
        <v>-1.3105871216000002</v>
      </c>
    </row>
    <row r="285" spans="1:12" x14ac:dyDescent="0.3">
      <c r="A285" t="s">
        <v>73</v>
      </c>
      <c r="B285" t="s">
        <v>876</v>
      </c>
      <c r="C285">
        <v>1</v>
      </c>
      <c r="D285">
        <v>544</v>
      </c>
      <c r="E285">
        <v>0.87309999999999999</v>
      </c>
      <c r="F285">
        <v>0</v>
      </c>
      <c r="G285">
        <v>7.0309999999999997E-2</v>
      </c>
      <c r="H285">
        <v>5.4600000000000003E-2</v>
      </c>
      <c r="I285">
        <v>0.71660000000000001</v>
      </c>
      <c r="J285">
        <v>0</v>
      </c>
      <c r="K285">
        <v>0.87080000000000002</v>
      </c>
      <c r="L285">
        <v>-1.3118316007999999</v>
      </c>
    </row>
    <row r="286" spans="1:12" x14ac:dyDescent="0.3">
      <c r="A286" t="s">
        <v>393</v>
      </c>
      <c r="B286" t="s">
        <v>876</v>
      </c>
      <c r="C286">
        <v>0</v>
      </c>
      <c r="D286">
        <v>163</v>
      </c>
      <c r="E286">
        <v>0.62419999999999998</v>
      </c>
      <c r="F286">
        <v>0</v>
      </c>
      <c r="G286">
        <v>5.0200000000000002E-2</v>
      </c>
      <c r="H286">
        <v>0.1016</v>
      </c>
      <c r="I286">
        <v>1.077</v>
      </c>
      <c r="J286">
        <v>2.4799999999999999E-2</v>
      </c>
      <c r="K286">
        <v>1.325</v>
      </c>
      <c r="L286">
        <v>-1.3160059820000001</v>
      </c>
    </row>
    <row r="287" spans="1:12" x14ac:dyDescent="0.3">
      <c r="A287" t="s">
        <v>161</v>
      </c>
      <c r="B287" t="s">
        <v>876</v>
      </c>
      <c r="C287">
        <v>1</v>
      </c>
      <c r="D287">
        <v>154</v>
      </c>
      <c r="E287">
        <v>6.2950000000000006E-2</v>
      </c>
      <c r="F287">
        <v>3.2699999999999999E-3</v>
      </c>
      <c r="G287">
        <v>1.4659999999999999E-2</v>
      </c>
      <c r="H287">
        <v>0</v>
      </c>
      <c r="I287">
        <v>1.696</v>
      </c>
      <c r="J287">
        <v>0.26600000000000001</v>
      </c>
      <c r="K287">
        <v>1.998</v>
      </c>
      <c r="L287">
        <v>-1.3187961323000001</v>
      </c>
    </row>
    <row r="288" spans="1:12" x14ac:dyDescent="0.3">
      <c r="A288" t="s">
        <v>337</v>
      </c>
      <c r="B288" t="s">
        <v>876</v>
      </c>
      <c r="C288">
        <v>0</v>
      </c>
      <c r="D288">
        <v>484</v>
      </c>
      <c r="E288">
        <v>5.0990000000000001E-2</v>
      </c>
      <c r="F288">
        <v>0</v>
      </c>
      <c r="G288">
        <v>0.65680000000000005</v>
      </c>
      <c r="H288">
        <v>0</v>
      </c>
      <c r="I288">
        <v>3.665</v>
      </c>
      <c r="J288">
        <v>0</v>
      </c>
      <c r="K288">
        <v>0.96289999999999998</v>
      </c>
      <c r="L288">
        <v>-1.320065209</v>
      </c>
    </row>
    <row r="289" spans="1:12" x14ac:dyDescent="0.3">
      <c r="A289" t="s">
        <v>271</v>
      </c>
      <c r="B289" t="s">
        <v>876</v>
      </c>
      <c r="C289">
        <v>0</v>
      </c>
      <c r="D289">
        <v>897</v>
      </c>
      <c r="E289">
        <v>0</v>
      </c>
      <c r="F289">
        <v>5.0679999999999996E-3</v>
      </c>
      <c r="G289">
        <v>4.4979999999999999E-2</v>
      </c>
      <c r="H289">
        <v>0</v>
      </c>
      <c r="I289">
        <v>3.8380000000000001</v>
      </c>
      <c r="J289">
        <v>8.3649999999999992E-3</v>
      </c>
      <c r="K289">
        <v>0.1696</v>
      </c>
      <c r="L289">
        <v>-1.3276746880500001</v>
      </c>
    </row>
    <row r="290" spans="1:12" x14ac:dyDescent="0.3">
      <c r="A290" t="s">
        <v>45</v>
      </c>
      <c r="B290" t="s">
        <v>876</v>
      </c>
      <c r="C290">
        <v>1</v>
      </c>
      <c r="D290">
        <v>734</v>
      </c>
      <c r="E290">
        <v>0.37640000000000001</v>
      </c>
      <c r="F290">
        <v>8.931E-2</v>
      </c>
      <c r="G290">
        <v>0</v>
      </c>
      <c r="H290">
        <v>7.7899999999999997E-2</v>
      </c>
      <c r="I290">
        <v>2.6059999999999999</v>
      </c>
      <c r="J290">
        <v>0</v>
      </c>
      <c r="K290">
        <v>0.89880000000000004</v>
      </c>
      <c r="L290">
        <v>-1.3378880935000002</v>
      </c>
    </row>
    <row r="291" spans="1:12" x14ac:dyDescent="0.3">
      <c r="A291" t="s">
        <v>234</v>
      </c>
      <c r="B291" t="s">
        <v>876</v>
      </c>
      <c r="C291">
        <v>0</v>
      </c>
      <c r="D291">
        <v>1708</v>
      </c>
      <c r="E291">
        <v>3.143E-2</v>
      </c>
      <c r="F291">
        <v>0</v>
      </c>
      <c r="G291">
        <v>9.8409999999999997E-2</v>
      </c>
      <c r="H291">
        <v>4.4260000000000001E-2</v>
      </c>
      <c r="I291">
        <v>3.524</v>
      </c>
      <c r="J291">
        <v>2.121E-2</v>
      </c>
      <c r="K291">
        <v>0.51939999999999997</v>
      </c>
      <c r="L291">
        <v>-1.3419556713000003</v>
      </c>
    </row>
    <row r="292" spans="1:12" x14ac:dyDescent="0.3">
      <c r="A292" t="s">
        <v>144</v>
      </c>
      <c r="B292" t="s">
        <v>876</v>
      </c>
      <c r="C292">
        <v>1</v>
      </c>
      <c r="D292">
        <v>224</v>
      </c>
      <c r="E292">
        <v>0.23960000000000001</v>
      </c>
      <c r="F292">
        <v>1.8599999999999998E-2</v>
      </c>
      <c r="G292">
        <v>2.7810000000000001E-2</v>
      </c>
      <c r="H292">
        <v>4.2729999999999997E-2</v>
      </c>
      <c r="I292">
        <v>2.569</v>
      </c>
      <c r="J292">
        <v>1.027E-2</v>
      </c>
      <c r="K292">
        <v>1.1910000000000001</v>
      </c>
      <c r="L292">
        <v>-1.3531474415</v>
      </c>
    </row>
    <row r="293" spans="1:12" x14ac:dyDescent="0.3">
      <c r="A293" t="s">
        <v>241</v>
      </c>
      <c r="B293" t="s">
        <v>876</v>
      </c>
      <c r="C293">
        <v>0</v>
      </c>
      <c r="D293">
        <v>1542</v>
      </c>
      <c r="E293">
        <v>0.41560000000000002</v>
      </c>
      <c r="F293">
        <v>5.7540000000000004E-3</v>
      </c>
      <c r="G293">
        <v>1.2919999999999999E-2</v>
      </c>
      <c r="H293">
        <v>0.68810000000000004</v>
      </c>
      <c r="I293">
        <v>1.28</v>
      </c>
      <c r="J293">
        <v>0</v>
      </c>
      <c r="K293">
        <v>1.762</v>
      </c>
      <c r="L293">
        <v>-1.3557178196999999</v>
      </c>
    </row>
    <row r="294" spans="1:12" x14ac:dyDescent="0.3">
      <c r="A294" t="s">
        <v>83</v>
      </c>
      <c r="B294" t="s">
        <v>876</v>
      </c>
      <c r="C294">
        <v>1</v>
      </c>
      <c r="D294">
        <v>492</v>
      </c>
      <c r="E294">
        <v>0.2185</v>
      </c>
      <c r="F294">
        <v>2.8210000000000002E-3</v>
      </c>
      <c r="G294">
        <v>2.5190000000000001E-2</v>
      </c>
      <c r="H294">
        <v>0.86099999999999999</v>
      </c>
      <c r="I294">
        <v>2.2490000000000001</v>
      </c>
      <c r="J294">
        <v>0</v>
      </c>
      <c r="K294">
        <v>1.0189999999999999</v>
      </c>
      <c r="L294">
        <v>-1.35966726385</v>
      </c>
    </row>
    <row r="295" spans="1:12" x14ac:dyDescent="0.3">
      <c r="A295" t="s">
        <v>285</v>
      </c>
      <c r="B295" t="s">
        <v>876</v>
      </c>
      <c r="C295">
        <v>0</v>
      </c>
      <c r="D295">
        <v>798</v>
      </c>
      <c r="E295">
        <v>0.86839999999999995</v>
      </c>
      <c r="F295">
        <v>0</v>
      </c>
      <c r="G295">
        <v>1.1089999999999999E-2</v>
      </c>
      <c r="H295">
        <v>0.30840000000000001</v>
      </c>
      <c r="I295">
        <v>1.0449999999999999</v>
      </c>
      <c r="J295">
        <v>1.626E-2</v>
      </c>
      <c r="K295">
        <v>0.26179999999999998</v>
      </c>
      <c r="L295">
        <v>-1.370184383</v>
      </c>
    </row>
    <row r="296" spans="1:12" x14ac:dyDescent="0.3">
      <c r="A296" t="s">
        <v>413</v>
      </c>
      <c r="B296" t="s">
        <v>876</v>
      </c>
      <c r="C296">
        <v>0</v>
      </c>
      <c r="D296">
        <v>17</v>
      </c>
      <c r="E296">
        <v>0.1237</v>
      </c>
      <c r="F296">
        <v>0</v>
      </c>
      <c r="G296">
        <v>3.3419999999999998E-2</v>
      </c>
      <c r="H296">
        <v>1.042</v>
      </c>
      <c r="I296">
        <v>0.10730000000000001</v>
      </c>
      <c r="J296">
        <v>0.82740000000000002</v>
      </c>
      <c r="K296">
        <v>0.95599999999999996</v>
      </c>
      <c r="L296">
        <v>-1.3720298816000001</v>
      </c>
    </row>
    <row r="297" spans="1:12" x14ac:dyDescent="0.3">
      <c r="A297" t="s">
        <v>372</v>
      </c>
      <c r="B297" t="s">
        <v>876</v>
      </c>
      <c r="C297">
        <v>0</v>
      </c>
      <c r="D297">
        <v>372</v>
      </c>
      <c r="E297">
        <v>8.9029999999999998E-2</v>
      </c>
      <c r="F297">
        <v>0</v>
      </c>
      <c r="G297">
        <v>2.383E-2</v>
      </c>
      <c r="H297">
        <v>1.8440000000000002E-2</v>
      </c>
      <c r="I297">
        <v>3.4020000000000001</v>
      </c>
      <c r="J297">
        <v>2.623E-2</v>
      </c>
      <c r="K297">
        <v>0.49530000000000002</v>
      </c>
      <c r="L297">
        <v>-1.3748300741000001</v>
      </c>
    </row>
    <row r="298" spans="1:12" x14ac:dyDescent="0.3">
      <c r="A298" t="s">
        <v>353</v>
      </c>
      <c r="B298" t="s">
        <v>876</v>
      </c>
      <c r="C298">
        <v>0</v>
      </c>
      <c r="D298">
        <v>425</v>
      </c>
      <c r="E298">
        <v>1.1439999999999999</v>
      </c>
      <c r="F298">
        <v>0</v>
      </c>
      <c r="G298">
        <v>6.5900000000000004E-3</v>
      </c>
      <c r="H298">
        <v>1.017E-2</v>
      </c>
      <c r="I298">
        <v>0.26</v>
      </c>
      <c r="J298">
        <v>0</v>
      </c>
      <c r="K298">
        <v>0.61270000000000002</v>
      </c>
      <c r="L298">
        <v>-1.3874109325999999</v>
      </c>
    </row>
    <row r="299" spans="1:12" x14ac:dyDescent="0.3">
      <c r="A299" t="s">
        <v>380</v>
      </c>
      <c r="B299" t="s">
        <v>876</v>
      </c>
      <c r="C299">
        <v>0</v>
      </c>
      <c r="D299">
        <v>361</v>
      </c>
      <c r="E299">
        <v>0.54610000000000003</v>
      </c>
      <c r="F299">
        <v>5.1859999999999996E-3</v>
      </c>
      <c r="G299">
        <v>3.465E-2</v>
      </c>
      <c r="H299">
        <v>0.97360000000000002</v>
      </c>
      <c r="I299">
        <v>0.8054</v>
      </c>
      <c r="J299">
        <v>1.7069999999999998E-2</v>
      </c>
      <c r="K299">
        <v>1.7749999999999999</v>
      </c>
      <c r="L299">
        <v>-1.3974269100000001</v>
      </c>
    </row>
    <row r="300" spans="1:12" x14ac:dyDescent="0.3">
      <c r="A300" t="s">
        <v>312</v>
      </c>
      <c r="B300" t="s">
        <v>876</v>
      </c>
      <c r="C300">
        <v>0</v>
      </c>
      <c r="D300">
        <v>581</v>
      </c>
      <c r="E300">
        <v>0.1958</v>
      </c>
      <c r="F300">
        <v>5.4949999999999999E-2</v>
      </c>
      <c r="G300">
        <v>0.48899999999999999</v>
      </c>
      <c r="H300">
        <v>9.2399999999999999E-3</v>
      </c>
      <c r="I300">
        <v>1.94</v>
      </c>
      <c r="J300">
        <v>0.54430000000000001</v>
      </c>
      <c r="K300">
        <v>1.046</v>
      </c>
      <c r="L300">
        <v>-1.3977147313000002</v>
      </c>
    </row>
    <row r="301" spans="1:12" x14ac:dyDescent="0.3">
      <c r="A301" t="s">
        <v>229</v>
      </c>
      <c r="B301" t="s">
        <v>876</v>
      </c>
      <c r="C301">
        <v>0</v>
      </c>
      <c r="D301">
        <v>1830</v>
      </c>
      <c r="E301">
        <v>0.14630000000000001</v>
      </c>
      <c r="F301">
        <v>4.47E-3</v>
      </c>
      <c r="G301">
        <v>0.11609999999999999</v>
      </c>
      <c r="H301">
        <v>0</v>
      </c>
      <c r="I301">
        <v>3.4809999999999999</v>
      </c>
      <c r="J301">
        <v>0</v>
      </c>
      <c r="K301">
        <v>0.51270000000000004</v>
      </c>
      <c r="L301">
        <v>-1.4019821745000001</v>
      </c>
    </row>
    <row r="302" spans="1:12" x14ac:dyDescent="0.3">
      <c r="A302" t="s">
        <v>213</v>
      </c>
      <c r="B302" t="s">
        <v>876</v>
      </c>
      <c r="C302">
        <v>0</v>
      </c>
      <c r="D302">
        <v>2177</v>
      </c>
      <c r="E302">
        <v>0.55069999999999997</v>
      </c>
      <c r="F302">
        <v>0</v>
      </c>
      <c r="G302">
        <v>1.478E-2</v>
      </c>
      <c r="H302">
        <v>0.15920000000000001</v>
      </c>
      <c r="I302">
        <v>1.532</v>
      </c>
      <c r="J302">
        <v>7.2550000000000002E-3</v>
      </c>
      <c r="K302">
        <v>1.367</v>
      </c>
      <c r="L302">
        <v>-1.4081909635500001</v>
      </c>
    </row>
    <row r="303" spans="1:12" x14ac:dyDescent="0.3">
      <c r="A303" t="s">
        <v>279</v>
      </c>
      <c r="B303" t="s">
        <v>876</v>
      </c>
      <c r="C303">
        <v>0</v>
      </c>
      <c r="D303">
        <v>832</v>
      </c>
      <c r="E303">
        <v>0.65259999999999996</v>
      </c>
      <c r="F303">
        <v>0</v>
      </c>
      <c r="G303">
        <v>5.8009999999999997E-3</v>
      </c>
      <c r="H303">
        <v>3.5470000000000002E-2</v>
      </c>
      <c r="I303">
        <v>1.5229999999999999</v>
      </c>
      <c r="J303">
        <v>2.5389999999999999E-2</v>
      </c>
      <c r="K303">
        <v>0.91749999999999998</v>
      </c>
      <c r="L303">
        <v>-1.40966827258</v>
      </c>
    </row>
    <row r="304" spans="1:12" x14ac:dyDescent="0.3">
      <c r="A304" t="s">
        <v>332</v>
      </c>
      <c r="B304" t="s">
        <v>876</v>
      </c>
      <c r="C304">
        <v>0</v>
      </c>
      <c r="D304">
        <v>503</v>
      </c>
      <c r="E304">
        <v>0.55159999999999998</v>
      </c>
      <c r="F304">
        <v>0</v>
      </c>
      <c r="G304">
        <v>0.1137</v>
      </c>
      <c r="H304">
        <v>8.8599999999999998E-2</v>
      </c>
      <c r="I304">
        <v>0.19839999999999999</v>
      </c>
      <c r="J304">
        <v>0.4829</v>
      </c>
      <c r="K304">
        <v>1.514</v>
      </c>
      <c r="L304">
        <v>-1.413719669</v>
      </c>
    </row>
    <row r="305" spans="1:12" x14ac:dyDescent="0.3">
      <c r="A305" t="s">
        <v>24</v>
      </c>
      <c r="B305" t="s">
        <v>876</v>
      </c>
      <c r="C305">
        <v>1</v>
      </c>
      <c r="D305">
        <v>1348</v>
      </c>
      <c r="E305">
        <v>0.4889</v>
      </c>
      <c r="F305">
        <v>0</v>
      </c>
      <c r="G305">
        <v>0.86850000000000005</v>
      </c>
      <c r="H305">
        <v>1.5089999999999999</v>
      </c>
      <c r="I305">
        <v>0.73460000000000003</v>
      </c>
      <c r="J305">
        <v>0</v>
      </c>
      <c r="K305">
        <v>2.88</v>
      </c>
      <c r="L305">
        <v>-1.4141648760000001</v>
      </c>
    </row>
    <row r="306" spans="1:12" x14ac:dyDescent="0.3">
      <c r="A306" t="s">
        <v>370</v>
      </c>
      <c r="B306" t="s">
        <v>876</v>
      </c>
      <c r="C306">
        <v>0</v>
      </c>
      <c r="D306">
        <v>373</v>
      </c>
      <c r="E306">
        <v>1.214</v>
      </c>
      <c r="F306">
        <v>0</v>
      </c>
      <c r="G306">
        <v>2.129E-2</v>
      </c>
      <c r="H306">
        <v>2.1919999999999999E-2</v>
      </c>
      <c r="I306">
        <v>0.27239999999999998</v>
      </c>
      <c r="J306">
        <v>0</v>
      </c>
      <c r="K306">
        <v>0.4632</v>
      </c>
      <c r="L306">
        <v>-1.4294081975999999</v>
      </c>
    </row>
    <row r="307" spans="1:12" x14ac:dyDescent="0.3">
      <c r="A307" t="s">
        <v>48</v>
      </c>
      <c r="B307" t="s">
        <v>876</v>
      </c>
      <c r="C307">
        <v>1</v>
      </c>
      <c r="D307">
        <v>706</v>
      </c>
      <c r="E307">
        <v>0.31490000000000001</v>
      </c>
      <c r="F307">
        <v>3.5360000000000003E-2</v>
      </c>
      <c r="G307">
        <v>1.234E-2</v>
      </c>
      <c r="H307">
        <v>1.9019999999999999E-2</v>
      </c>
      <c r="I307">
        <v>3.117</v>
      </c>
      <c r="J307">
        <v>0</v>
      </c>
      <c r="K307">
        <v>0.52500000000000002</v>
      </c>
      <c r="L307">
        <v>-1.4377301276000001</v>
      </c>
    </row>
    <row r="308" spans="1:12" x14ac:dyDescent="0.3">
      <c r="A308" t="s">
        <v>189</v>
      </c>
      <c r="B308" t="s">
        <v>876</v>
      </c>
      <c r="C308">
        <v>1</v>
      </c>
      <c r="D308">
        <v>19</v>
      </c>
      <c r="E308">
        <v>4.3889999999999998E-2</v>
      </c>
      <c r="F308">
        <v>0</v>
      </c>
      <c r="G308">
        <v>2.026E-2</v>
      </c>
      <c r="H308">
        <v>0.66879999999999995</v>
      </c>
      <c r="I308">
        <v>1.042</v>
      </c>
      <c r="J308">
        <v>0.15609999999999999</v>
      </c>
      <c r="K308">
        <v>3.65</v>
      </c>
      <c r="L308">
        <v>-1.4545772418</v>
      </c>
    </row>
    <row r="309" spans="1:12" x14ac:dyDescent="0.3">
      <c r="A309" t="s">
        <v>143</v>
      </c>
      <c r="B309" t="s">
        <v>876</v>
      </c>
      <c r="C309">
        <v>1</v>
      </c>
      <c r="D309">
        <v>232</v>
      </c>
      <c r="E309">
        <v>0.2228</v>
      </c>
      <c r="F309">
        <v>1.6250000000000001E-2</v>
      </c>
      <c r="G309">
        <v>0</v>
      </c>
      <c r="H309">
        <v>7.3810000000000001E-2</v>
      </c>
      <c r="I309">
        <v>1.6870000000000001</v>
      </c>
      <c r="J309">
        <v>0</v>
      </c>
      <c r="K309">
        <v>3.1259999999999999</v>
      </c>
      <c r="L309">
        <v>-1.4564898837</v>
      </c>
    </row>
    <row r="310" spans="1:12" x14ac:dyDescent="0.3">
      <c r="A310" t="s">
        <v>193</v>
      </c>
      <c r="B310" t="s">
        <v>876</v>
      </c>
      <c r="C310">
        <v>0</v>
      </c>
      <c r="D310">
        <v>3981</v>
      </c>
      <c r="E310">
        <v>0.56259999999999999</v>
      </c>
      <c r="F310">
        <v>7.6359999999999997E-2</v>
      </c>
      <c r="G310">
        <v>1.8780000000000002E-2</v>
      </c>
      <c r="H310">
        <v>1.934E-2</v>
      </c>
      <c r="I310">
        <v>1.21</v>
      </c>
      <c r="J310">
        <v>1.839E-2</v>
      </c>
      <c r="K310">
        <v>2.6970000000000001</v>
      </c>
      <c r="L310">
        <v>-1.4590815819</v>
      </c>
    </row>
    <row r="311" spans="1:12" x14ac:dyDescent="0.3">
      <c r="A311" t="s">
        <v>251</v>
      </c>
      <c r="B311" t="s">
        <v>876</v>
      </c>
      <c r="C311">
        <v>0</v>
      </c>
      <c r="D311">
        <v>1219</v>
      </c>
      <c r="E311">
        <v>1.0740000000000001</v>
      </c>
      <c r="F311">
        <v>3.9329999999999997E-2</v>
      </c>
      <c r="G311">
        <v>0.11550000000000001</v>
      </c>
      <c r="H311">
        <v>1.0900000000000001</v>
      </c>
      <c r="I311">
        <v>0.3105</v>
      </c>
      <c r="J311">
        <v>1.4800000000000001E-2</v>
      </c>
      <c r="K311">
        <v>0.62780000000000002</v>
      </c>
      <c r="L311">
        <v>-1.4686112225000003</v>
      </c>
    </row>
    <row r="312" spans="1:12" x14ac:dyDescent="0.3">
      <c r="A312" t="s">
        <v>105</v>
      </c>
      <c r="B312" t="s">
        <v>876</v>
      </c>
      <c r="C312">
        <v>1</v>
      </c>
      <c r="D312">
        <v>386</v>
      </c>
      <c r="E312">
        <v>1.8329999999999999E-2</v>
      </c>
      <c r="F312">
        <v>1.1220000000000001E-2</v>
      </c>
      <c r="G312">
        <v>0.41549999999999998</v>
      </c>
      <c r="H312">
        <v>2.5870000000000001E-2</v>
      </c>
      <c r="I312">
        <v>3.6739999999999999</v>
      </c>
      <c r="J312">
        <v>0.19689999999999999</v>
      </c>
      <c r="K312">
        <v>0.64610000000000001</v>
      </c>
      <c r="L312">
        <v>-1.4702239814000002</v>
      </c>
    </row>
    <row r="313" spans="1:12" x14ac:dyDescent="0.3">
      <c r="A313" t="s">
        <v>284</v>
      </c>
      <c r="B313" t="s">
        <v>876</v>
      </c>
      <c r="C313">
        <v>0</v>
      </c>
      <c r="D313">
        <v>799</v>
      </c>
      <c r="E313">
        <v>0.14510000000000001</v>
      </c>
      <c r="F313">
        <v>0</v>
      </c>
      <c r="G313">
        <v>4.9079999999999999E-2</v>
      </c>
      <c r="H313">
        <v>2.0950000000000002</v>
      </c>
      <c r="I313">
        <v>1.833</v>
      </c>
      <c r="J313">
        <v>0</v>
      </c>
      <c r="K313">
        <v>1.5209999999999999</v>
      </c>
      <c r="L313">
        <v>-1.4870515484000002</v>
      </c>
    </row>
    <row r="314" spans="1:12" x14ac:dyDescent="0.3">
      <c r="A314" t="s">
        <v>275</v>
      </c>
      <c r="B314" t="s">
        <v>876</v>
      </c>
      <c r="C314">
        <v>0</v>
      </c>
      <c r="D314">
        <v>864</v>
      </c>
      <c r="E314">
        <v>9.3410000000000007E-2</v>
      </c>
      <c r="F314">
        <v>6.5310000000000003E-3</v>
      </c>
      <c r="G314">
        <v>7.3460000000000001E-3</v>
      </c>
      <c r="H314">
        <v>1.133E-2</v>
      </c>
      <c r="I314">
        <v>4.0919999999999996</v>
      </c>
      <c r="J314">
        <v>0</v>
      </c>
      <c r="K314">
        <v>8.2030000000000006E-2</v>
      </c>
      <c r="L314">
        <v>-1.4928070557299999</v>
      </c>
    </row>
    <row r="315" spans="1:12" x14ac:dyDescent="0.3">
      <c r="A315" t="s">
        <v>87</v>
      </c>
      <c r="B315" t="s">
        <v>876</v>
      </c>
      <c r="C315">
        <v>1</v>
      </c>
      <c r="D315">
        <v>467</v>
      </c>
      <c r="E315">
        <v>0.66659999999999997</v>
      </c>
      <c r="F315">
        <v>0</v>
      </c>
      <c r="G315">
        <v>1.8360000000000001E-2</v>
      </c>
      <c r="H315">
        <v>0.92589999999999995</v>
      </c>
      <c r="I315">
        <v>7.5469999999999995E-2</v>
      </c>
      <c r="J315">
        <v>0</v>
      </c>
      <c r="K315">
        <v>2.8740000000000001</v>
      </c>
      <c r="L315">
        <v>-1.4935613810000001</v>
      </c>
    </row>
    <row r="316" spans="1:12" x14ac:dyDescent="0.3">
      <c r="A316" t="s">
        <v>349</v>
      </c>
      <c r="B316" t="s">
        <v>876</v>
      </c>
      <c r="C316">
        <v>0</v>
      </c>
      <c r="D316">
        <v>455</v>
      </c>
      <c r="E316">
        <v>0.4738</v>
      </c>
      <c r="F316">
        <v>7.3460000000000001E-3</v>
      </c>
      <c r="G316">
        <v>0</v>
      </c>
      <c r="H316">
        <v>3.789E-2</v>
      </c>
      <c r="I316">
        <v>2.617</v>
      </c>
      <c r="J316">
        <v>0</v>
      </c>
      <c r="K316">
        <v>0.60509999999999997</v>
      </c>
      <c r="L316">
        <v>-1.4977643647000001</v>
      </c>
    </row>
    <row r="317" spans="1:12" x14ac:dyDescent="0.3">
      <c r="A317" t="s">
        <v>191</v>
      </c>
      <c r="B317" t="s">
        <v>876</v>
      </c>
      <c r="C317">
        <v>0</v>
      </c>
      <c r="D317">
        <v>5041</v>
      </c>
      <c r="E317">
        <v>0.16370000000000001</v>
      </c>
      <c r="F317">
        <v>3.9160000000000002E-3</v>
      </c>
      <c r="G317">
        <v>0</v>
      </c>
      <c r="H317">
        <v>2.7E-2</v>
      </c>
      <c r="I317">
        <v>3.2290000000000001</v>
      </c>
      <c r="J317">
        <v>2.5690000000000001E-2</v>
      </c>
      <c r="K317">
        <v>0.999</v>
      </c>
      <c r="L317">
        <v>-1.5014443151000001</v>
      </c>
    </row>
    <row r="318" spans="1:12" x14ac:dyDescent="0.3">
      <c r="A318" t="s">
        <v>124</v>
      </c>
      <c r="B318" t="s">
        <v>876</v>
      </c>
      <c r="C318">
        <v>1</v>
      </c>
      <c r="D318">
        <v>294</v>
      </c>
      <c r="E318">
        <v>0.38229999999999997</v>
      </c>
      <c r="F318">
        <v>0</v>
      </c>
      <c r="G318">
        <v>1.8110000000000001E-2</v>
      </c>
      <c r="H318">
        <v>0</v>
      </c>
      <c r="I318">
        <v>1.827</v>
      </c>
      <c r="J318">
        <v>0.23799999999999999</v>
      </c>
      <c r="K318">
        <v>1.228</v>
      </c>
      <c r="L318">
        <v>-1.5017490728</v>
      </c>
    </row>
    <row r="319" spans="1:12" x14ac:dyDescent="0.3">
      <c r="A319" t="s">
        <v>196</v>
      </c>
      <c r="B319" t="s">
        <v>876</v>
      </c>
      <c r="C319">
        <v>0</v>
      </c>
      <c r="D319">
        <v>3432</v>
      </c>
      <c r="E319">
        <v>0.70589999999999997</v>
      </c>
      <c r="F319">
        <v>0</v>
      </c>
      <c r="G319">
        <v>3.7409999999999999E-2</v>
      </c>
      <c r="H319">
        <v>0.57240000000000002</v>
      </c>
      <c r="I319">
        <v>0.92989999999999995</v>
      </c>
      <c r="J319">
        <v>0.10730000000000001</v>
      </c>
      <c r="K319">
        <v>1.232</v>
      </c>
      <c r="L319">
        <v>-1.5053517678000001</v>
      </c>
    </row>
    <row r="320" spans="1:12" x14ac:dyDescent="0.3">
      <c r="A320" t="s">
        <v>316</v>
      </c>
      <c r="B320" t="s">
        <v>876</v>
      </c>
      <c r="C320">
        <v>0</v>
      </c>
      <c r="D320">
        <v>573</v>
      </c>
      <c r="E320">
        <v>0.18410000000000001</v>
      </c>
      <c r="F320">
        <v>3.6289999999999998E-3</v>
      </c>
      <c r="G320">
        <v>0.25419999999999998</v>
      </c>
      <c r="H320">
        <v>2.504E-2</v>
      </c>
      <c r="I320">
        <v>3.4220000000000002</v>
      </c>
      <c r="J320">
        <v>1.196E-2</v>
      </c>
      <c r="K320">
        <v>1.0129999999999999</v>
      </c>
      <c r="L320">
        <v>-1.5068477254500001</v>
      </c>
    </row>
    <row r="321" spans="1:12" x14ac:dyDescent="0.3">
      <c r="A321" t="s">
        <v>117</v>
      </c>
      <c r="B321" t="s">
        <v>876</v>
      </c>
      <c r="C321">
        <v>1</v>
      </c>
      <c r="D321">
        <v>328</v>
      </c>
      <c r="E321">
        <v>0.1229</v>
      </c>
      <c r="F321">
        <v>2.1590000000000002E-2</v>
      </c>
      <c r="G321">
        <v>0.2261</v>
      </c>
      <c r="H321">
        <v>0</v>
      </c>
      <c r="I321">
        <v>4.2409999999999997</v>
      </c>
      <c r="J321">
        <v>0</v>
      </c>
      <c r="K321">
        <v>0.1923</v>
      </c>
      <c r="L321">
        <v>-1.5108075704999999</v>
      </c>
    </row>
    <row r="322" spans="1:12" x14ac:dyDescent="0.3">
      <c r="A322" t="s">
        <v>302</v>
      </c>
      <c r="B322" t="s">
        <v>876</v>
      </c>
      <c r="C322">
        <v>0</v>
      </c>
      <c r="D322">
        <v>640</v>
      </c>
      <c r="E322">
        <v>0.1346</v>
      </c>
      <c r="F322">
        <v>1.9009999999999999E-2</v>
      </c>
      <c r="G322">
        <v>0.97829999999999995</v>
      </c>
      <c r="H322">
        <v>0</v>
      </c>
      <c r="I322">
        <v>4.7460000000000004</v>
      </c>
      <c r="J322">
        <v>1.5730000000000001E-2</v>
      </c>
      <c r="K322">
        <v>0.32129999999999997</v>
      </c>
      <c r="L322">
        <v>-1.5325080364000003</v>
      </c>
    </row>
    <row r="323" spans="1:12" x14ac:dyDescent="0.3">
      <c r="A323" t="s">
        <v>330</v>
      </c>
      <c r="B323" t="s">
        <v>876</v>
      </c>
      <c r="C323">
        <v>0</v>
      </c>
      <c r="D323">
        <v>508</v>
      </c>
      <c r="E323">
        <v>0.61429999999999996</v>
      </c>
      <c r="F323">
        <v>0</v>
      </c>
      <c r="G323">
        <v>1.247E-2</v>
      </c>
      <c r="H323">
        <v>0.14699999999999999</v>
      </c>
      <c r="I323">
        <v>2.3620000000000001</v>
      </c>
      <c r="J323">
        <v>0</v>
      </c>
      <c r="K323">
        <v>0.4042</v>
      </c>
      <c r="L323">
        <v>-1.5408148316000001</v>
      </c>
    </row>
    <row r="324" spans="1:12" x14ac:dyDescent="0.3">
      <c r="A324" t="s">
        <v>62</v>
      </c>
      <c r="B324" t="s">
        <v>876</v>
      </c>
      <c r="C324">
        <v>1</v>
      </c>
      <c r="D324">
        <v>599</v>
      </c>
      <c r="E324">
        <v>0.25650000000000001</v>
      </c>
      <c r="F324">
        <v>2.6120000000000001E-2</v>
      </c>
      <c r="G324">
        <v>0</v>
      </c>
      <c r="H324">
        <v>8.8819999999999996E-2</v>
      </c>
      <c r="I324">
        <v>0.3644</v>
      </c>
      <c r="J324">
        <v>0.82779999999999998</v>
      </c>
      <c r="K324">
        <v>1.738</v>
      </c>
      <c r="L324">
        <v>-1.5465090824000001</v>
      </c>
    </row>
    <row r="325" spans="1:12" x14ac:dyDescent="0.3">
      <c r="A325" t="s">
        <v>401</v>
      </c>
      <c r="B325" t="s">
        <v>876</v>
      </c>
      <c r="C325">
        <v>0</v>
      </c>
      <c r="D325">
        <v>82</v>
      </c>
      <c r="E325">
        <v>0.3594</v>
      </c>
      <c r="F325">
        <v>3.9500000000000004E-3</v>
      </c>
      <c r="G325">
        <v>0.40139999999999998</v>
      </c>
      <c r="H325">
        <v>0</v>
      </c>
      <c r="I325">
        <v>3.629</v>
      </c>
      <c r="J325">
        <v>0</v>
      </c>
      <c r="K325">
        <v>0.3392</v>
      </c>
      <c r="L325">
        <v>-1.5544865455000001</v>
      </c>
    </row>
    <row r="326" spans="1:12" x14ac:dyDescent="0.3">
      <c r="A326" t="s">
        <v>218</v>
      </c>
      <c r="B326" t="s">
        <v>876</v>
      </c>
      <c r="C326">
        <v>0</v>
      </c>
      <c r="D326">
        <v>2027</v>
      </c>
      <c r="E326">
        <v>0.54730000000000001</v>
      </c>
      <c r="F326">
        <v>6.6180000000000003E-2</v>
      </c>
      <c r="G326">
        <v>3.7600000000000001E-2</v>
      </c>
      <c r="H326">
        <v>2.912E-2</v>
      </c>
      <c r="I326">
        <v>2.7170000000000001</v>
      </c>
      <c r="J326">
        <v>0</v>
      </c>
      <c r="K326">
        <v>0.85360000000000003</v>
      </c>
      <c r="L326">
        <v>-1.5564558554000001</v>
      </c>
    </row>
    <row r="327" spans="1:12" x14ac:dyDescent="0.3">
      <c r="A327" t="s">
        <v>254</v>
      </c>
      <c r="B327" t="s">
        <v>876</v>
      </c>
      <c r="C327">
        <v>0</v>
      </c>
      <c r="D327">
        <v>1181</v>
      </c>
      <c r="E327">
        <v>0.35870000000000002</v>
      </c>
      <c r="F327">
        <v>5.561E-2</v>
      </c>
      <c r="G327">
        <v>1.949E-2</v>
      </c>
      <c r="H327">
        <v>1.69</v>
      </c>
      <c r="I327">
        <v>0.78690000000000004</v>
      </c>
      <c r="J327">
        <v>5.6529999999999997E-2</v>
      </c>
      <c r="K327">
        <v>2.9929999999999999</v>
      </c>
      <c r="L327">
        <v>-1.5630469766000001</v>
      </c>
    </row>
    <row r="328" spans="1:12" x14ac:dyDescent="0.3">
      <c r="A328" t="s">
        <v>259</v>
      </c>
      <c r="B328" t="s">
        <v>876</v>
      </c>
      <c r="C328">
        <v>0</v>
      </c>
      <c r="D328">
        <v>1108</v>
      </c>
      <c r="E328">
        <v>8.412E-2</v>
      </c>
      <c r="F328">
        <v>1.17E-2</v>
      </c>
      <c r="G328">
        <v>0.21460000000000001</v>
      </c>
      <c r="H328">
        <v>0.37540000000000001</v>
      </c>
      <c r="I328">
        <v>3.8039999999999998</v>
      </c>
      <c r="J328">
        <v>0</v>
      </c>
      <c r="K328">
        <v>0.90700000000000003</v>
      </c>
      <c r="L328">
        <v>-1.5664128150000001</v>
      </c>
    </row>
    <row r="329" spans="1:12" x14ac:dyDescent="0.3">
      <c r="A329" t="s">
        <v>263</v>
      </c>
      <c r="B329" t="s">
        <v>876</v>
      </c>
      <c r="C329">
        <v>0</v>
      </c>
      <c r="D329">
        <v>1048</v>
      </c>
      <c r="E329">
        <v>0.25940000000000002</v>
      </c>
      <c r="F329">
        <v>0.19670000000000001</v>
      </c>
      <c r="G329">
        <v>4.5740000000000003E-2</v>
      </c>
      <c r="H329">
        <v>0</v>
      </c>
      <c r="I329">
        <v>4.2190000000000003</v>
      </c>
      <c r="J329">
        <v>1.359E-2</v>
      </c>
      <c r="K329">
        <v>0.88690000000000002</v>
      </c>
      <c r="L329">
        <v>-1.5828321699000003</v>
      </c>
    </row>
    <row r="330" spans="1:12" x14ac:dyDescent="0.3">
      <c r="A330" t="s">
        <v>239</v>
      </c>
      <c r="B330" t="s">
        <v>876</v>
      </c>
      <c r="C330">
        <v>0</v>
      </c>
      <c r="D330">
        <v>1582</v>
      </c>
      <c r="E330">
        <v>0.1283</v>
      </c>
      <c r="F330">
        <v>0</v>
      </c>
      <c r="G330">
        <v>0.44130000000000003</v>
      </c>
      <c r="H330">
        <v>0</v>
      </c>
      <c r="I330">
        <v>4.1870000000000003</v>
      </c>
      <c r="J330">
        <v>0</v>
      </c>
      <c r="K330">
        <v>0.73740000000000006</v>
      </c>
      <c r="L330">
        <v>-1.5880163460000001</v>
      </c>
    </row>
    <row r="331" spans="1:12" x14ac:dyDescent="0.3">
      <c r="A331" t="s">
        <v>375</v>
      </c>
      <c r="B331" t="s">
        <v>876</v>
      </c>
      <c r="C331">
        <v>0</v>
      </c>
      <c r="D331">
        <v>368</v>
      </c>
      <c r="E331">
        <v>0.77410000000000001</v>
      </c>
      <c r="F331">
        <v>4.0819999999999997E-3</v>
      </c>
      <c r="G331">
        <v>1.8280000000000001E-2</v>
      </c>
      <c r="H331">
        <v>1.589</v>
      </c>
      <c r="I331">
        <v>0.75490000000000002</v>
      </c>
      <c r="J331">
        <v>0</v>
      </c>
      <c r="K331">
        <v>1.157</v>
      </c>
      <c r="L331">
        <v>-1.5898447497000001</v>
      </c>
    </row>
    <row r="332" spans="1:12" x14ac:dyDescent="0.3">
      <c r="A332" t="s">
        <v>173</v>
      </c>
      <c r="B332" t="s">
        <v>876</v>
      </c>
      <c r="C332">
        <v>1</v>
      </c>
      <c r="D332">
        <v>98</v>
      </c>
      <c r="E332">
        <v>0.32629999999999998</v>
      </c>
      <c r="F332">
        <v>0</v>
      </c>
      <c r="G332">
        <v>1.754E-2</v>
      </c>
      <c r="H332">
        <v>5.3510000000000002E-2</v>
      </c>
      <c r="I332">
        <v>3.3580000000000001</v>
      </c>
      <c r="J332">
        <v>0</v>
      </c>
      <c r="K332">
        <v>0.5242</v>
      </c>
      <c r="L332">
        <v>-1.5911109804000003</v>
      </c>
    </row>
    <row r="333" spans="1:12" x14ac:dyDescent="0.3">
      <c r="A333" t="s">
        <v>361</v>
      </c>
      <c r="B333" t="s">
        <v>876</v>
      </c>
      <c r="C333">
        <v>0</v>
      </c>
      <c r="D333">
        <v>394</v>
      </c>
      <c r="E333">
        <v>0.4516</v>
      </c>
      <c r="F333">
        <v>0</v>
      </c>
      <c r="G333">
        <v>0</v>
      </c>
      <c r="H333">
        <v>0.30680000000000002</v>
      </c>
      <c r="I333">
        <v>0.75529999999999997</v>
      </c>
      <c r="J333">
        <v>0</v>
      </c>
      <c r="K333">
        <v>3.91</v>
      </c>
      <c r="L333">
        <v>-1.6112113539999999</v>
      </c>
    </row>
    <row r="334" spans="1:12" x14ac:dyDescent="0.3">
      <c r="A334" t="s">
        <v>192</v>
      </c>
      <c r="B334" t="s">
        <v>876</v>
      </c>
      <c r="C334">
        <v>0</v>
      </c>
      <c r="D334">
        <v>4967</v>
      </c>
      <c r="E334">
        <v>0.65529999999999999</v>
      </c>
      <c r="F334">
        <v>2.4410000000000001E-2</v>
      </c>
      <c r="G334">
        <v>0.14299999999999999</v>
      </c>
      <c r="H334">
        <v>0</v>
      </c>
      <c r="I334">
        <v>2.5110000000000001</v>
      </c>
      <c r="J334">
        <v>0</v>
      </c>
      <c r="K334">
        <v>0.80659999999999998</v>
      </c>
      <c r="L334">
        <v>-1.6166211945</v>
      </c>
    </row>
    <row r="335" spans="1:12" x14ac:dyDescent="0.3">
      <c r="A335" t="s">
        <v>13</v>
      </c>
      <c r="B335" t="s">
        <v>876</v>
      </c>
      <c r="C335">
        <v>1</v>
      </c>
      <c r="D335">
        <v>2641</v>
      </c>
      <c r="E335">
        <v>0.48949999999999999</v>
      </c>
      <c r="F335">
        <v>3.0379999999999999E-3</v>
      </c>
      <c r="G335">
        <v>2.7109999999999999E-2</v>
      </c>
      <c r="H335">
        <v>9.2109999999999997E-2</v>
      </c>
      <c r="I335">
        <v>0.52939999999999998</v>
      </c>
      <c r="J335">
        <v>0.50380000000000003</v>
      </c>
      <c r="K335">
        <v>2.073</v>
      </c>
      <c r="L335">
        <v>-1.6225167047</v>
      </c>
    </row>
    <row r="336" spans="1:12" x14ac:dyDescent="0.3">
      <c r="A336" t="s">
        <v>10</v>
      </c>
      <c r="B336" t="s">
        <v>876</v>
      </c>
      <c r="C336">
        <v>1</v>
      </c>
      <c r="D336">
        <v>3183</v>
      </c>
      <c r="E336">
        <v>0.41670000000000001</v>
      </c>
      <c r="F336">
        <v>5.4030000000000002E-2</v>
      </c>
      <c r="G336">
        <v>9.418E-2</v>
      </c>
      <c r="H336">
        <v>0.95440000000000003</v>
      </c>
      <c r="I336">
        <v>2.274</v>
      </c>
      <c r="J336">
        <v>2.5760000000000002E-2</v>
      </c>
      <c r="K336">
        <v>1.5549999999999999</v>
      </c>
      <c r="L336">
        <v>-1.6297522467000001</v>
      </c>
    </row>
    <row r="337" spans="1:12" x14ac:dyDescent="0.3">
      <c r="A337" t="s">
        <v>215</v>
      </c>
      <c r="B337" t="s">
        <v>876</v>
      </c>
      <c r="C337">
        <v>0</v>
      </c>
      <c r="D337">
        <v>2109</v>
      </c>
      <c r="E337">
        <v>0.24260000000000001</v>
      </c>
      <c r="F337">
        <v>0</v>
      </c>
      <c r="G337">
        <v>0.15620000000000001</v>
      </c>
      <c r="H337">
        <v>0</v>
      </c>
      <c r="I337">
        <v>4.2050000000000001</v>
      </c>
      <c r="J337">
        <v>0</v>
      </c>
      <c r="K337">
        <v>9.1550000000000006E-2</v>
      </c>
      <c r="L337">
        <v>-1.6521951575000002</v>
      </c>
    </row>
    <row r="338" spans="1:12" x14ac:dyDescent="0.3">
      <c r="A338" t="s">
        <v>23</v>
      </c>
      <c r="B338" t="s">
        <v>876</v>
      </c>
      <c r="C338">
        <v>1</v>
      </c>
      <c r="D338">
        <v>1367</v>
      </c>
      <c r="E338">
        <v>0.77759999999999996</v>
      </c>
      <c r="F338">
        <v>0</v>
      </c>
      <c r="G338">
        <v>1.618E-2</v>
      </c>
      <c r="H338">
        <v>7.349E-2</v>
      </c>
      <c r="I338">
        <v>1.8939999999999999</v>
      </c>
      <c r="J338">
        <v>0</v>
      </c>
      <c r="K338">
        <v>0.96189999999999998</v>
      </c>
      <c r="L338">
        <v>-1.6523347982000001</v>
      </c>
    </row>
    <row r="339" spans="1:12" x14ac:dyDescent="0.3">
      <c r="A339" t="s">
        <v>265</v>
      </c>
      <c r="B339" t="s">
        <v>876</v>
      </c>
      <c r="C339">
        <v>0</v>
      </c>
      <c r="D339">
        <v>1003</v>
      </c>
      <c r="E339">
        <v>0.2782</v>
      </c>
      <c r="F339">
        <v>0</v>
      </c>
      <c r="G339">
        <v>0.1552</v>
      </c>
      <c r="H339">
        <v>0.17030000000000001</v>
      </c>
      <c r="I339">
        <v>1.7949999999999999</v>
      </c>
      <c r="J339">
        <v>9.9640000000000006E-2</v>
      </c>
      <c r="K339">
        <v>3.2240000000000002</v>
      </c>
      <c r="L339">
        <v>-1.6693481012000002</v>
      </c>
    </row>
    <row r="340" spans="1:12" x14ac:dyDescent="0.3">
      <c r="A340" t="s">
        <v>327</v>
      </c>
      <c r="B340" t="s">
        <v>876</v>
      </c>
      <c r="C340">
        <v>0</v>
      </c>
      <c r="D340">
        <v>524</v>
      </c>
      <c r="E340">
        <v>0.25369999999999998</v>
      </c>
      <c r="F340">
        <v>2.7949999999999999E-2</v>
      </c>
      <c r="G340">
        <v>2.622E-2</v>
      </c>
      <c r="H340">
        <v>2.0710000000000002</v>
      </c>
      <c r="I340">
        <v>0.2762</v>
      </c>
      <c r="J340">
        <v>4.5909999999999999E-2</v>
      </c>
      <c r="K340">
        <v>4.3239999999999998</v>
      </c>
      <c r="L340">
        <v>-1.6706104674</v>
      </c>
    </row>
    <row r="341" spans="1:12" x14ac:dyDescent="0.3">
      <c r="A341" t="s">
        <v>273</v>
      </c>
      <c r="B341" t="s">
        <v>876</v>
      </c>
      <c r="C341">
        <v>0</v>
      </c>
      <c r="D341">
        <v>887</v>
      </c>
      <c r="E341">
        <v>0.24060000000000001</v>
      </c>
      <c r="F341">
        <v>0</v>
      </c>
      <c r="G341">
        <v>3.1629999999999998E-2</v>
      </c>
      <c r="H341">
        <v>0.34920000000000001</v>
      </c>
      <c r="I341">
        <v>2.7250000000000001</v>
      </c>
      <c r="J341">
        <v>0</v>
      </c>
      <c r="K341">
        <v>2.117</v>
      </c>
      <c r="L341">
        <v>-1.6816930564000001</v>
      </c>
    </row>
    <row r="342" spans="1:12" x14ac:dyDescent="0.3">
      <c r="A342" t="s">
        <v>305</v>
      </c>
      <c r="B342" t="s">
        <v>876</v>
      </c>
      <c r="C342">
        <v>0</v>
      </c>
      <c r="D342">
        <v>633</v>
      </c>
      <c r="E342">
        <v>3.313E-2</v>
      </c>
      <c r="F342">
        <v>6.8040000000000002E-3</v>
      </c>
      <c r="G342">
        <v>0.65959999999999996</v>
      </c>
      <c r="H342">
        <v>1.18E-2</v>
      </c>
      <c r="I342">
        <v>5.2670000000000003</v>
      </c>
      <c r="J342">
        <v>0</v>
      </c>
      <c r="K342">
        <v>0.24229999999999999</v>
      </c>
      <c r="L342">
        <v>-1.6831941976</v>
      </c>
    </row>
    <row r="343" spans="1:12" x14ac:dyDescent="0.3">
      <c r="A343" t="s">
        <v>121</v>
      </c>
      <c r="B343" t="s">
        <v>876</v>
      </c>
      <c r="C343">
        <v>1</v>
      </c>
      <c r="D343">
        <v>311</v>
      </c>
      <c r="E343">
        <v>0.1341</v>
      </c>
      <c r="F343">
        <v>0</v>
      </c>
      <c r="G343">
        <v>0.3821</v>
      </c>
      <c r="H343">
        <v>0</v>
      </c>
      <c r="I343">
        <v>4.5019999999999998</v>
      </c>
      <c r="J343">
        <v>0</v>
      </c>
      <c r="K343">
        <v>0.58750000000000002</v>
      </c>
      <c r="L343">
        <v>-1.6853832229999999</v>
      </c>
    </row>
    <row r="344" spans="1:12" x14ac:dyDescent="0.3">
      <c r="A344" t="s">
        <v>135</v>
      </c>
      <c r="B344" t="s">
        <v>876</v>
      </c>
      <c r="C344">
        <v>1</v>
      </c>
      <c r="D344">
        <v>254</v>
      </c>
      <c r="E344">
        <v>0.84050000000000002</v>
      </c>
      <c r="F344">
        <v>1.0279999999999999E-2</v>
      </c>
      <c r="G344">
        <v>0.18490000000000001</v>
      </c>
      <c r="H344">
        <v>0.91239999999999999</v>
      </c>
      <c r="I344">
        <v>0.89370000000000005</v>
      </c>
      <c r="J344">
        <v>0</v>
      </c>
      <c r="K344">
        <v>1.956</v>
      </c>
      <c r="L344">
        <v>-1.6884628240000001</v>
      </c>
    </row>
    <row r="345" spans="1:12" x14ac:dyDescent="0.3">
      <c r="A345" t="s">
        <v>352</v>
      </c>
      <c r="B345" t="s">
        <v>876</v>
      </c>
      <c r="C345">
        <v>0</v>
      </c>
      <c r="D345">
        <v>428</v>
      </c>
      <c r="E345">
        <v>1.048</v>
      </c>
      <c r="F345">
        <v>7.1919999999999996E-3</v>
      </c>
      <c r="G345">
        <v>3.2079999999999997E-2</v>
      </c>
      <c r="H345">
        <v>0.13159999999999999</v>
      </c>
      <c r="I345">
        <v>0.53739999999999999</v>
      </c>
      <c r="J345">
        <v>2.3630000000000002E-2</v>
      </c>
      <c r="K345">
        <v>2.0699999999999998</v>
      </c>
      <c r="L345">
        <v>-1.7229754411</v>
      </c>
    </row>
    <row r="346" spans="1:12" x14ac:dyDescent="0.3">
      <c r="A346" t="s">
        <v>247</v>
      </c>
      <c r="B346" t="s">
        <v>876</v>
      </c>
      <c r="C346">
        <v>0</v>
      </c>
      <c r="D346">
        <v>1454</v>
      </c>
      <c r="E346">
        <v>0.2999</v>
      </c>
      <c r="F346">
        <v>3.2269999999999998E-3</v>
      </c>
      <c r="G346">
        <v>1.4460000000000001E-2</v>
      </c>
      <c r="H346">
        <v>0.91610000000000003</v>
      </c>
      <c r="I346">
        <v>0.77090000000000003</v>
      </c>
      <c r="J346">
        <v>2.1190000000000001E-2</v>
      </c>
      <c r="K346">
        <v>4.5739999999999998</v>
      </c>
      <c r="L346">
        <v>-1.7329607580499999</v>
      </c>
    </row>
    <row r="347" spans="1:12" x14ac:dyDescent="0.3">
      <c r="A347" t="s">
        <v>235</v>
      </c>
      <c r="B347" t="s">
        <v>876</v>
      </c>
      <c r="C347">
        <v>0</v>
      </c>
      <c r="D347">
        <v>1649</v>
      </c>
      <c r="E347">
        <v>6.583E-2</v>
      </c>
      <c r="F347">
        <v>1.703E-2</v>
      </c>
      <c r="G347">
        <v>0.18090000000000001</v>
      </c>
      <c r="H347">
        <v>0</v>
      </c>
      <c r="I347">
        <v>4.9950000000000001</v>
      </c>
      <c r="J347">
        <v>0</v>
      </c>
      <c r="K347">
        <v>0.23710000000000001</v>
      </c>
      <c r="L347">
        <v>-1.7378020105</v>
      </c>
    </row>
    <row r="348" spans="1:12" x14ac:dyDescent="0.3">
      <c r="A348" t="s">
        <v>227</v>
      </c>
      <c r="B348" t="s">
        <v>876</v>
      </c>
      <c r="C348">
        <v>0</v>
      </c>
      <c r="D348">
        <v>1884</v>
      </c>
      <c r="E348">
        <v>2.1829999999999999E-2</v>
      </c>
      <c r="F348">
        <v>2.2360000000000001E-3</v>
      </c>
      <c r="G348">
        <v>2.1320000000000001</v>
      </c>
      <c r="H348">
        <v>0</v>
      </c>
      <c r="I348">
        <v>6.2779999999999996</v>
      </c>
      <c r="J348">
        <v>0</v>
      </c>
      <c r="K348">
        <v>0.83989999999999998</v>
      </c>
      <c r="L348">
        <v>-1.7387149204000001</v>
      </c>
    </row>
    <row r="349" spans="1:12" x14ac:dyDescent="0.3">
      <c r="A349" t="s">
        <v>307</v>
      </c>
      <c r="B349" t="s">
        <v>876</v>
      </c>
      <c r="C349">
        <v>0</v>
      </c>
      <c r="D349">
        <v>610</v>
      </c>
      <c r="E349">
        <v>0.12520000000000001</v>
      </c>
      <c r="F349">
        <v>0</v>
      </c>
      <c r="G349">
        <v>3.6940000000000001E-2</v>
      </c>
      <c r="H349">
        <v>6.7739999999999995E-2</v>
      </c>
      <c r="I349">
        <v>3.6440000000000001</v>
      </c>
      <c r="J349">
        <v>0.1363</v>
      </c>
      <c r="K349">
        <v>1.117</v>
      </c>
      <c r="L349">
        <v>-1.7406411850000001</v>
      </c>
    </row>
    <row r="350" spans="1:12" x14ac:dyDescent="0.3">
      <c r="A350" t="s">
        <v>294</v>
      </c>
      <c r="B350" t="s">
        <v>876</v>
      </c>
      <c r="C350">
        <v>0</v>
      </c>
      <c r="D350">
        <v>699</v>
      </c>
      <c r="E350">
        <v>0.22770000000000001</v>
      </c>
      <c r="F350">
        <v>0</v>
      </c>
      <c r="G350">
        <v>1.2489999999999999E-2</v>
      </c>
      <c r="H350">
        <v>1.756</v>
      </c>
      <c r="I350">
        <v>1.137</v>
      </c>
      <c r="J350">
        <v>0</v>
      </c>
      <c r="K350">
        <v>3.7050000000000001</v>
      </c>
      <c r="L350">
        <v>-1.7454632052000001</v>
      </c>
    </row>
    <row r="351" spans="1:12" x14ac:dyDescent="0.3">
      <c r="A351" t="s">
        <v>277</v>
      </c>
      <c r="B351" t="s">
        <v>876</v>
      </c>
      <c r="C351">
        <v>0</v>
      </c>
      <c r="D351">
        <v>842</v>
      </c>
      <c r="E351">
        <v>0.31180000000000002</v>
      </c>
      <c r="F351">
        <v>0</v>
      </c>
      <c r="G351">
        <v>0.18890000000000001</v>
      </c>
      <c r="H351">
        <v>4.8399999999999999E-2</v>
      </c>
      <c r="I351">
        <v>4.3029999999999999</v>
      </c>
      <c r="J351">
        <v>0</v>
      </c>
      <c r="K351">
        <v>8.8539999999999994E-2</v>
      </c>
      <c r="L351">
        <v>-1.7557982182</v>
      </c>
    </row>
    <row r="352" spans="1:12" x14ac:dyDescent="0.3">
      <c r="A352" t="s">
        <v>195</v>
      </c>
      <c r="B352" t="s">
        <v>876</v>
      </c>
      <c r="C352">
        <v>0</v>
      </c>
      <c r="D352">
        <v>3817</v>
      </c>
      <c r="E352">
        <v>0.29289999999999999</v>
      </c>
      <c r="F352">
        <v>7.3249999999999999E-3</v>
      </c>
      <c r="G352">
        <v>4.0730000000000002E-2</v>
      </c>
      <c r="H352">
        <v>2.53E-2</v>
      </c>
      <c r="I352">
        <v>3.8069999999999999</v>
      </c>
      <c r="J352">
        <v>0</v>
      </c>
      <c r="K352">
        <v>0.94840000000000002</v>
      </c>
      <c r="L352">
        <v>-1.77675362465</v>
      </c>
    </row>
    <row r="353" spans="1:12" x14ac:dyDescent="0.3">
      <c r="A353" t="s">
        <v>142</v>
      </c>
      <c r="B353" t="s">
        <v>876</v>
      </c>
      <c r="C353">
        <v>1</v>
      </c>
      <c r="D353">
        <v>232</v>
      </c>
      <c r="E353">
        <v>8.591E-2</v>
      </c>
      <c r="F353">
        <v>0</v>
      </c>
      <c r="G353">
        <v>0.41299999999999998</v>
      </c>
      <c r="H353">
        <v>0</v>
      </c>
      <c r="I353">
        <v>5.101</v>
      </c>
      <c r="J353">
        <v>4.6859999999999999E-2</v>
      </c>
      <c r="K353">
        <v>0.12590000000000001</v>
      </c>
      <c r="L353">
        <v>-1.7786207948000001</v>
      </c>
    </row>
    <row r="354" spans="1:12" x14ac:dyDescent="0.3">
      <c r="A354" t="s">
        <v>270</v>
      </c>
      <c r="B354" t="s">
        <v>876</v>
      </c>
      <c r="C354">
        <v>0</v>
      </c>
      <c r="D354">
        <v>899</v>
      </c>
      <c r="E354">
        <v>8.9090000000000003E-2</v>
      </c>
      <c r="F354">
        <v>0</v>
      </c>
      <c r="G354">
        <v>1.1060000000000001</v>
      </c>
      <c r="H354">
        <v>0</v>
      </c>
      <c r="I354">
        <v>4.51</v>
      </c>
      <c r="J354">
        <v>0.14680000000000001</v>
      </c>
      <c r="K354">
        <v>1.5049999999999999</v>
      </c>
      <c r="L354">
        <v>-1.781205242</v>
      </c>
    </row>
    <row r="355" spans="1:12" x14ac:dyDescent="0.3">
      <c r="A355" t="s">
        <v>358</v>
      </c>
      <c r="B355" t="s">
        <v>876</v>
      </c>
      <c r="C355">
        <v>0</v>
      </c>
      <c r="D355">
        <v>399</v>
      </c>
      <c r="E355">
        <v>1.488</v>
      </c>
      <c r="F355">
        <v>0</v>
      </c>
      <c r="G355">
        <v>3.517E-2</v>
      </c>
      <c r="H355">
        <v>0.24010000000000001</v>
      </c>
      <c r="I355">
        <v>0.35720000000000002</v>
      </c>
      <c r="J355">
        <v>0</v>
      </c>
      <c r="K355">
        <v>0.51019999999999999</v>
      </c>
      <c r="L355">
        <v>-1.7864168916000001</v>
      </c>
    </row>
    <row r="356" spans="1:12" x14ac:dyDescent="0.3">
      <c r="A356" t="s">
        <v>272</v>
      </c>
      <c r="B356" t="s">
        <v>876</v>
      </c>
      <c r="C356">
        <v>0</v>
      </c>
      <c r="D356">
        <v>893</v>
      </c>
      <c r="E356">
        <v>0.47860000000000003</v>
      </c>
      <c r="F356">
        <v>0</v>
      </c>
      <c r="G356">
        <v>0.128</v>
      </c>
      <c r="H356">
        <v>0.57430000000000003</v>
      </c>
      <c r="I356">
        <v>1.738</v>
      </c>
      <c r="J356">
        <v>7.8770000000000007E-2</v>
      </c>
      <c r="K356">
        <v>2.6509999999999998</v>
      </c>
      <c r="L356">
        <v>-1.7976230941</v>
      </c>
    </row>
    <row r="357" spans="1:12" x14ac:dyDescent="0.3">
      <c r="A357" t="s">
        <v>202</v>
      </c>
      <c r="B357" t="s">
        <v>876</v>
      </c>
      <c r="C357">
        <v>0</v>
      </c>
      <c r="D357">
        <v>2868</v>
      </c>
      <c r="E357">
        <v>0.4143</v>
      </c>
      <c r="F357">
        <v>4.8739999999999999E-3</v>
      </c>
      <c r="G357">
        <v>4.3290000000000002E-2</v>
      </c>
      <c r="H357">
        <v>2.2730000000000001</v>
      </c>
      <c r="I357">
        <v>0.26390000000000002</v>
      </c>
      <c r="J357">
        <v>0.34310000000000002</v>
      </c>
      <c r="K357">
        <v>2.52</v>
      </c>
      <c r="L357">
        <v>-1.8077177902999999</v>
      </c>
    </row>
    <row r="358" spans="1:12" x14ac:dyDescent="0.3">
      <c r="A358" t="s">
        <v>120</v>
      </c>
      <c r="B358" t="s">
        <v>876</v>
      </c>
      <c r="C358">
        <v>1</v>
      </c>
      <c r="D358">
        <v>321</v>
      </c>
      <c r="E358">
        <v>0.39079999999999998</v>
      </c>
      <c r="F358">
        <v>9.7520000000000003E-3</v>
      </c>
      <c r="G358">
        <v>0.23019999999999999</v>
      </c>
      <c r="H358">
        <v>7.7240000000000003E-2</v>
      </c>
      <c r="I358">
        <v>4.181</v>
      </c>
      <c r="J358">
        <v>0</v>
      </c>
      <c r="K358">
        <v>0.26790000000000003</v>
      </c>
      <c r="L358">
        <v>-1.8122978946000001</v>
      </c>
    </row>
    <row r="359" spans="1:12" x14ac:dyDescent="0.3">
      <c r="A359" t="s">
        <v>230</v>
      </c>
      <c r="B359" t="s">
        <v>876</v>
      </c>
      <c r="C359">
        <v>0</v>
      </c>
      <c r="D359">
        <v>1806</v>
      </c>
      <c r="E359">
        <v>0.71730000000000005</v>
      </c>
      <c r="F359">
        <v>0</v>
      </c>
      <c r="G359">
        <v>2.147E-2</v>
      </c>
      <c r="H359">
        <v>0</v>
      </c>
      <c r="I359">
        <v>3.08</v>
      </c>
      <c r="J359">
        <v>0</v>
      </c>
      <c r="K359">
        <v>0.217</v>
      </c>
      <c r="L359">
        <v>-1.8189938156000003</v>
      </c>
    </row>
    <row r="360" spans="1:12" x14ac:dyDescent="0.3">
      <c r="A360" t="s">
        <v>209</v>
      </c>
      <c r="B360" t="s">
        <v>876</v>
      </c>
      <c r="C360">
        <v>0</v>
      </c>
      <c r="D360">
        <v>2352</v>
      </c>
      <c r="E360">
        <v>0.51249999999999996</v>
      </c>
      <c r="F360">
        <v>5.0010000000000002E-3</v>
      </c>
      <c r="G360">
        <v>0.1085</v>
      </c>
      <c r="H360">
        <v>2.7970000000000002</v>
      </c>
      <c r="I360">
        <v>0.6169</v>
      </c>
      <c r="J360">
        <v>0</v>
      </c>
      <c r="K360">
        <v>2.7360000000000002</v>
      </c>
      <c r="L360">
        <v>-1.8199833536500001</v>
      </c>
    </row>
    <row r="361" spans="1:12" x14ac:dyDescent="0.3">
      <c r="A361" t="s">
        <v>233</v>
      </c>
      <c r="B361" t="s">
        <v>876</v>
      </c>
      <c r="C361">
        <v>0</v>
      </c>
      <c r="D361">
        <v>1714</v>
      </c>
      <c r="E361">
        <v>0.44019999999999998</v>
      </c>
      <c r="F361">
        <v>1.098E-2</v>
      </c>
      <c r="G361">
        <v>4.8779999999999997E-2</v>
      </c>
      <c r="H361">
        <v>1.7609999999999999</v>
      </c>
      <c r="I361">
        <v>1.4379999999999999</v>
      </c>
      <c r="J361">
        <v>0.29549999999999998</v>
      </c>
      <c r="K361">
        <v>1.3520000000000001</v>
      </c>
      <c r="L361">
        <v>-1.8269515464000001</v>
      </c>
    </row>
    <row r="362" spans="1:12" x14ac:dyDescent="0.3">
      <c r="A362" t="s">
        <v>289</v>
      </c>
      <c r="B362" t="s">
        <v>876</v>
      </c>
      <c r="C362">
        <v>0</v>
      </c>
      <c r="D362">
        <v>761</v>
      </c>
      <c r="E362">
        <v>0.64159999999999995</v>
      </c>
      <c r="F362">
        <v>0</v>
      </c>
      <c r="G362">
        <v>0.12089999999999999</v>
      </c>
      <c r="H362">
        <v>1.4139999999999999</v>
      </c>
      <c r="I362">
        <v>2.0910000000000002</v>
      </c>
      <c r="J362">
        <v>0</v>
      </c>
      <c r="K362">
        <v>1.0569999999999999</v>
      </c>
      <c r="L362">
        <v>-1.831005902</v>
      </c>
    </row>
    <row r="363" spans="1:12" x14ac:dyDescent="0.3">
      <c r="A363" t="s">
        <v>207</v>
      </c>
      <c r="B363" t="s">
        <v>876</v>
      </c>
      <c r="C363">
        <v>0</v>
      </c>
      <c r="D363">
        <v>2423</v>
      </c>
      <c r="E363">
        <v>0.45340000000000003</v>
      </c>
      <c r="F363">
        <v>0</v>
      </c>
      <c r="G363">
        <v>5.3220000000000003E-2</v>
      </c>
      <c r="H363">
        <v>0</v>
      </c>
      <c r="I363">
        <v>3.738</v>
      </c>
      <c r="J363">
        <v>0</v>
      </c>
      <c r="K363">
        <v>0.5524</v>
      </c>
      <c r="L363">
        <v>-1.8357350376000001</v>
      </c>
    </row>
    <row r="364" spans="1:12" x14ac:dyDescent="0.3">
      <c r="A364" t="s">
        <v>280</v>
      </c>
      <c r="B364" t="s">
        <v>876</v>
      </c>
      <c r="C364">
        <v>0</v>
      </c>
      <c r="D364">
        <v>832</v>
      </c>
      <c r="E364">
        <v>0.20150000000000001</v>
      </c>
      <c r="F364">
        <v>9.0620000000000006E-2</v>
      </c>
      <c r="G364">
        <v>4.8689999999999997E-2</v>
      </c>
      <c r="H364">
        <v>0.20469999999999999</v>
      </c>
      <c r="I364">
        <v>3.3010000000000002</v>
      </c>
      <c r="J364">
        <v>0</v>
      </c>
      <c r="K364">
        <v>2.9630000000000001</v>
      </c>
      <c r="L364">
        <v>-1.8446946282000001</v>
      </c>
    </row>
    <row r="365" spans="1:12" x14ac:dyDescent="0.3">
      <c r="A365" t="s">
        <v>345</v>
      </c>
      <c r="B365" t="s">
        <v>876</v>
      </c>
      <c r="C365">
        <v>0</v>
      </c>
      <c r="D365">
        <v>466</v>
      </c>
      <c r="E365">
        <v>6.089E-2</v>
      </c>
      <c r="F365">
        <v>6.3140000000000002E-3</v>
      </c>
      <c r="G365">
        <v>0.25990000000000002</v>
      </c>
      <c r="H365">
        <v>6.4509999999999998E-2</v>
      </c>
      <c r="I365">
        <v>4.5650000000000004</v>
      </c>
      <c r="J365">
        <v>2.0760000000000001E-2</v>
      </c>
      <c r="K365">
        <v>1.321</v>
      </c>
      <c r="L365">
        <v>-1.8455026381000001</v>
      </c>
    </row>
    <row r="366" spans="1:12" x14ac:dyDescent="0.3">
      <c r="A366" t="s">
        <v>317</v>
      </c>
      <c r="B366" t="s">
        <v>876</v>
      </c>
      <c r="C366">
        <v>0</v>
      </c>
      <c r="D366">
        <v>572</v>
      </c>
      <c r="E366">
        <v>0.63519999999999999</v>
      </c>
      <c r="F366">
        <v>1.055E-2</v>
      </c>
      <c r="G366">
        <v>5.4559999999999997E-2</v>
      </c>
      <c r="H366">
        <v>0.1948</v>
      </c>
      <c r="I366">
        <v>2.9140000000000001</v>
      </c>
      <c r="J366">
        <v>0</v>
      </c>
      <c r="K366">
        <v>1.077</v>
      </c>
      <c r="L366">
        <v>-1.8743919023000004</v>
      </c>
    </row>
    <row r="367" spans="1:12" x14ac:dyDescent="0.3">
      <c r="A367" t="s">
        <v>43</v>
      </c>
      <c r="B367" t="s">
        <v>876</v>
      </c>
      <c r="C367">
        <v>1</v>
      </c>
      <c r="D367">
        <v>778</v>
      </c>
      <c r="E367">
        <v>0.64090000000000003</v>
      </c>
      <c r="F367">
        <v>0</v>
      </c>
      <c r="G367">
        <v>0.49270000000000003</v>
      </c>
      <c r="H367">
        <v>0.63949999999999996</v>
      </c>
      <c r="I367">
        <v>2.605</v>
      </c>
      <c r="J367">
        <v>4.1149999999999999E-2</v>
      </c>
      <c r="K367">
        <v>1.627</v>
      </c>
      <c r="L367">
        <v>-1.9138423355</v>
      </c>
    </row>
    <row r="368" spans="1:12" x14ac:dyDescent="0.3">
      <c r="A368" t="s">
        <v>342</v>
      </c>
      <c r="B368" t="s">
        <v>876</v>
      </c>
      <c r="C368">
        <v>0</v>
      </c>
      <c r="D368">
        <v>474</v>
      </c>
      <c r="E368">
        <v>0.9234</v>
      </c>
      <c r="F368">
        <v>1.3100000000000001E-2</v>
      </c>
      <c r="G368">
        <v>0</v>
      </c>
      <c r="H368">
        <v>5.9729999999999998E-2</v>
      </c>
      <c r="I368">
        <v>1.946</v>
      </c>
      <c r="J368">
        <v>4.2849999999999999E-2</v>
      </c>
      <c r="K368">
        <v>1.429</v>
      </c>
      <c r="L368">
        <v>-1.9421537850999999</v>
      </c>
    </row>
    <row r="369" spans="1:12" x14ac:dyDescent="0.3">
      <c r="A369" t="s">
        <v>354</v>
      </c>
      <c r="B369" t="s">
        <v>876</v>
      </c>
      <c r="C369">
        <v>0</v>
      </c>
      <c r="D369">
        <v>416</v>
      </c>
      <c r="E369">
        <v>0.91620000000000001</v>
      </c>
      <c r="F369">
        <v>9.1730000000000006E-2</v>
      </c>
      <c r="G369">
        <v>8.2820000000000005E-2</v>
      </c>
      <c r="H369">
        <v>0.50800000000000001</v>
      </c>
      <c r="I369">
        <v>0.83809999999999996</v>
      </c>
      <c r="J369">
        <v>9.0969999999999995E-2</v>
      </c>
      <c r="K369">
        <v>3.3029999999999999</v>
      </c>
      <c r="L369">
        <v>-1.9474125782</v>
      </c>
    </row>
    <row r="370" spans="1:12" x14ac:dyDescent="0.3">
      <c r="A370" t="s">
        <v>212</v>
      </c>
      <c r="B370" t="s">
        <v>876</v>
      </c>
      <c r="C370">
        <v>0</v>
      </c>
      <c r="D370">
        <v>2293</v>
      </c>
      <c r="E370">
        <v>0.4047</v>
      </c>
      <c r="F370">
        <v>0</v>
      </c>
      <c r="G370">
        <v>3.5220000000000001E-2</v>
      </c>
      <c r="H370">
        <v>0</v>
      </c>
      <c r="I370">
        <v>4.548</v>
      </c>
      <c r="J370">
        <v>0</v>
      </c>
      <c r="K370">
        <v>8.2699999999999996E-2</v>
      </c>
      <c r="L370">
        <v>-1.9659214566000001</v>
      </c>
    </row>
    <row r="371" spans="1:12" x14ac:dyDescent="0.3">
      <c r="A371" t="s">
        <v>200</v>
      </c>
      <c r="B371" t="s">
        <v>876</v>
      </c>
      <c r="C371">
        <v>0</v>
      </c>
      <c r="D371">
        <v>2964</v>
      </c>
      <c r="E371">
        <v>0.11020000000000001</v>
      </c>
      <c r="F371">
        <v>1.1610000000000001E-2</v>
      </c>
      <c r="G371">
        <v>4.5170000000000002E-2</v>
      </c>
      <c r="H371">
        <v>0</v>
      </c>
      <c r="I371">
        <v>4.9370000000000003</v>
      </c>
      <c r="J371">
        <v>0</v>
      </c>
      <c r="K371">
        <v>1.0229999999999999</v>
      </c>
      <c r="L371">
        <v>-1.9771391081000003</v>
      </c>
    </row>
    <row r="372" spans="1:12" x14ac:dyDescent="0.3">
      <c r="A372" t="s">
        <v>208</v>
      </c>
      <c r="B372" t="s">
        <v>876</v>
      </c>
      <c r="C372">
        <v>0</v>
      </c>
      <c r="D372">
        <v>2380</v>
      </c>
      <c r="E372">
        <v>5.4960000000000002E-2</v>
      </c>
      <c r="F372">
        <v>1.1350000000000001E-2</v>
      </c>
      <c r="G372">
        <v>0</v>
      </c>
      <c r="H372">
        <v>2.6169999999999999E-2</v>
      </c>
      <c r="I372">
        <v>3.5350000000000001</v>
      </c>
      <c r="J372">
        <v>0.7097</v>
      </c>
      <c r="K372">
        <v>0.247</v>
      </c>
      <c r="L372">
        <v>-1.9942852489000003</v>
      </c>
    </row>
    <row r="373" spans="1:12" x14ac:dyDescent="0.3">
      <c r="A373" t="s">
        <v>346</v>
      </c>
      <c r="B373" t="s">
        <v>876</v>
      </c>
      <c r="C373">
        <v>0</v>
      </c>
      <c r="D373">
        <v>466</v>
      </c>
      <c r="E373">
        <v>1.605</v>
      </c>
      <c r="F373">
        <v>0</v>
      </c>
      <c r="G373">
        <v>1.3169999999999999E-2</v>
      </c>
      <c r="H373">
        <v>0.45229999999999998</v>
      </c>
      <c r="I373">
        <v>0.55279999999999996</v>
      </c>
      <c r="J373">
        <v>9.6819999999999996E-3</v>
      </c>
      <c r="K373">
        <v>0.51949999999999996</v>
      </c>
      <c r="L373">
        <v>-2.0310019960600001</v>
      </c>
    </row>
    <row r="374" spans="1:12" x14ac:dyDescent="0.3">
      <c r="A374" t="s">
        <v>411</v>
      </c>
      <c r="B374" t="s">
        <v>876</v>
      </c>
      <c r="C374">
        <v>0</v>
      </c>
      <c r="D374">
        <v>28</v>
      </c>
      <c r="E374">
        <v>0.98760000000000003</v>
      </c>
      <c r="F374">
        <v>0</v>
      </c>
      <c r="G374">
        <v>0.13750000000000001</v>
      </c>
      <c r="H374">
        <v>0.45490000000000003</v>
      </c>
      <c r="I374">
        <v>0.69879999999999998</v>
      </c>
      <c r="J374">
        <v>0.4667</v>
      </c>
      <c r="K374">
        <v>1.2989999999999999</v>
      </c>
      <c r="L374">
        <v>-2.0314271970000002</v>
      </c>
    </row>
    <row r="375" spans="1:12" x14ac:dyDescent="0.3">
      <c r="A375" t="s">
        <v>299</v>
      </c>
      <c r="B375" t="s">
        <v>876</v>
      </c>
      <c r="C375">
        <v>0</v>
      </c>
      <c r="D375">
        <v>646</v>
      </c>
      <c r="E375">
        <v>9.0560000000000002E-2</v>
      </c>
      <c r="F375">
        <v>1.137E-2</v>
      </c>
      <c r="G375">
        <v>9.9220000000000003E-2</v>
      </c>
      <c r="H375">
        <v>1.903</v>
      </c>
      <c r="I375">
        <v>0.1181</v>
      </c>
      <c r="J375">
        <v>1.002</v>
      </c>
      <c r="K375">
        <v>2.8940000000000001</v>
      </c>
      <c r="L375">
        <v>-2.0575713441000003</v>
      </c>
    </row>
    <row r="376" spans="1:12" x14ac:dyDescent="0.3">
      <c r="A376" t="s">
        <v>187</v>
      </c>
      <c r="B376" t="s">
        <v>876</v>
      </c>
      <c r="C376">
        <v>1</v>
      </c>
      <c r="D376">
        <v>56</v>
      </c>
      <c r="E376">
        <v>0.56010000000000004</v>
      </c>
      <c r="F376">
        <v>2.853E-2</v>
      </c>
      <c r="G376">
        <v>0</v>
      </c>
      <c r="H376">
        <v>0.85580000000000001</v>
      </c>
      <c r="I376">
        <v>3.54</v>
      </c>
      <c r="J376">
        <v>4.684E-2</v>
      </c>
      <c r="K376">
        <v>0.60609999999999997</v>
      </c>
      <c r="L376">
        <v>-2.0710744687000004</v>
      </c>
    </row>
    <row r="377" spans="1:12" x14ac:dyDescent="0.3">
      <c r="A377" t="s">
        <v>106</v>
      </c>
      <c r="B377" t="s">
        <v>876</v>
      </c>
      <c r="C377">
        <v>1</v>
      </c>
      <c r="D377">
        <v>385</v>
      </c>
      <c r="E377">
        <v>1.2809999999999999</v>
      </c>
      <c r="F377">
        <v>0</v>
      </c>
      <c r="G377">
        <v>3.048E-2</v>
      </c>
      <c r="H377">
        <v>1.9890000000000001</v>
      </c>
      <c r="I377">
        <v>0.40500000000000003</v>
      </c>
      <c r="J377">
        <v>0</v>
      </c>
      <c r="K377">
        <v>1.28</v>
      </c>
      <c r="L377">
        <v>-2.0952343704000005</v>
      </c>
    </row>
    <row r="378" spans="1:12" x14ac:dyDescent="0.3">
      <c r="A378" t="s">
        <v>78</v>
      </c>
      <c r="B378" t="s">
        <v>876</v>
      </c>
      <c r="C378">
        <v>1</v>
      </c>
      <c r="D378">
        <v>522</v>
      </c>
      <c r="E378">
        <v>1.0669999999999999</v>
      </c>
      <c r="F378">
        <v>8.8029999999999997E-2</v>
      </c>
      <c r="G378">
        <v>3.3640000000000003E-2</v>
      </c>
      <c r="H378">
        <v>1.308E-2</v>
      </c>
      <c r="I378">
        <v>0.11749999999999999</v>
      </c>
      <c r="J378">
        <v>8.4949999999999998E-2</v>
      </c>
      <c r="K378">
        <v>4.819</v>
      </c>
      <c r="L378">
        <v>-2.0977518018000003</v>
      </c>
    </row>
    <row r="379" spans="1:12" x14ac:dyDescent="0.3">
      <c r="A379" t="s">
        <v>53</v>
      </c>
      <c r="B379" t="s">
        <v>876</v>
      </c>
      <c r="C379">
        <v>1</v>
      </c>
      <c r="D379">
        <v>674</v>
      </c>
      <c r="E379">
        <v>0.56599999999999995</v>
      </c>
      <c r="F379">
        <v>1.8089999999999998E-2</v>
      </c>
      <c r="G379">
        <v>5.0299999999999997E-2</v>
      </c>
      <c r="H379">
        <v>0.17829999999999999</v>
      </c>
      <c r="I379">
        <v>2.5539999999999998</v>
      </c>
      <c r="J379">
        <v>0</v>
      </c>
      <c r="K379">
        <v>3.1589999999999998</v>
      </c>
      <c r="L379">
        <v>-2.1118998384999998</v>
      </c>
    </row>
    <row r="380" spans="1:12" x14ac:dyDescent="0.3">
      <c r="A380" t="s">
        <v>246</v>
      </c>
      <c r="B380" t="s">
        <v>876</v>
      </c>
      <c r="C380">
        <v>0</v>
      </c>
      <c r="D380">
        <v>1455</v>
      </c>
      <c r="E380">
        <v>0.93330000000000002</v>
      </c>
      <c r="F380">
        <v>0</v>
      </c>
      <c r="G380">
        <v>0</v>
      </c>
      <c r="H380">
        <v>0.4763</v>
      </c>
      <c r="I380">
        <v>0.33689999999999998</v>
      </c>
      <c r="J380">
        <v>0.84289999999999998</v>
      </c>
      <c r="K380">
        <v>0.60029999999999994</v>
      </c>
      <c r="L380">
        <v>-2.1159275260000001</v>
      </c>
    </row>
    <row r="381" spans="1:12" x14ac:dyDescent="0.3">
      <c r="A381" t="s">
        <v>351</v>
      </c>
      <c r="B381" t="s">
        <v>876</v>
      </c>
      <c r="C381">
        <v>0</v>
      </c>
      <c r="D381">
        <v>428</v>
      </c>
      <c r="E381">
        <v>0.3337</v>
      </c>
      <c r="F381">
        <v>0</v>
      </c>
      <c r="G381">
        <v>7.5370000000000006E-2</v>
      </c>
      <c r="H381">
        <v>0</v>
      </c>
      <c r="I381">
        <v>5.2960000000000003</v>
      </c>
      <c r="J381">
        <v>0</v>
      </c>
      <c r="K381">
        <v>7.9850000000000004E-2</v>
      </c>
      <c r="L381">
        <v>-2.1357315181000001</v>
      </c>
    </row>
    <row r="382" spans="1:12" x14ac:dyDescent="0.3">
      <c r="A382" t="s">
        <v>197</v>
      </c>
      <c r="B382" t="s">
        <v>876</v>
      </c>
      <c r="C382">
        <v>0</v>
      </c>
      <c r="D382">
        <v>3420</v>
      </c>
      <c r="E382">
        <v>0.19070000000000001</v>
      </c>
      <c r="F382">
        <v>0</v>
      </c>
      <c r="G382">
        <v>1.8550000000000001E-2</v>
      </c>
      <c r="H382">
        <v>1.393</v>
      </c>
      <c r="I382">
        <v>0.81130000000000002</v>
      </c>
      <c r="J382">
        <v>0.85189999999999999</v>
      </c>
      <c r="K382">
        <v>2.6819999999999999</v>
      </c>
      <c r="L382">
        <v>-2.1439027289999997</v>
      </c>
    </row>
    <row r="383" spans="1:12" x14ac:dyDescent="0.3">
      <c r="A383" t="s">
        <v>76</v>
      </c>
      <c r="B383" t="s">
        <v>876</v>
      </c>
      <c r="C383">
        <v>1</v>
      </c>
      <c r="D383">
        <v>536</v>
      </c>
      <c r="E383">
        <v>0.41089999999999999</v>
      </c>
      <c r="F383">
        <v>0</v>
      </c>
      <c r="G383">
        <v>2.971E-2</v>
      </c>
      <c r="H383">
        <v>4.564E-2</v>
      </c>
      <c r="I383">
        <v>3.875</v>
      </c>
      <c r="J383">
        <v>5.4100000000000002E-2</v>
      </c>
      <c r="K383">
        <v>1.71</v>
      </c>
      <c r="L383">
        <v>-2.1543298865999998</v>
      </c>
    </row>
    <row r="384" spans="1:12" x14ac:dyDescent="0.3">
      <c r="A384" t="s">
        <v>92</v>
      </c>
      <c r="B384" t="s">
        <v>876</v>
      </c>
      <c r="C384">
        <v>1</v>
      </c>
      <c r="D384">
        <v>437</v>
      </c>
      <c r="E384">
        <v>0.36759999999999998</v>
      </c>
      <c r="F384">
        <v>0</v>
      </c>
      <c r="G384">
        <v>6.8080000000000002E-2</v>
      </c>
      <c r="H384">
        <v>0</v>
      </c>
      <c r="I384">
        <v>4.9669999999999996</v>
      </c>
      <c r="J384">
        <v>8.6929999999999993E-2</v>
      </c>
      <c r="K384">
        <v>0.2016</v>
      </c>
      <c r="L384">
        <v>-2.1720094393</v>
      </c>
    </row>
    <row r="385" spans="1:12" x14ac:dyDescent="0.3">
      <c r="A385" t="s">
        <v>52</v>
      </c>
      <c r="B385" t="s">
        <v>876</v>
      </c>
      <c r="C385">
        <v>1</v>
      </c>
      <c r="D385">
        <v>680</v>
      </c>
      <c r="E385">
        <v>0.71860000000000002</v>
      </c>
      <c r="F385">
        <v>0</v>
      </c>
      <c r="G385">
        <v>1.0619999999999999E-2</v>
      </c>
      <c r="H385">
        <v>0.64090000000000003</v>
      </c>
      <c r="I385">
        <v>0.47470000000000001</v>
      </c>
      <c r="J385">
        <v>1.022</v>
      </c>
      <c r="K385">
        <v>0.7157</v>
      </c>
      <c r="L385">
        <v>-2.1729765685999998</v>
      </c>
    </row>
    <row r="386" spans="1:12" x14ac:dyDescent="0.3">
      <c r="A386" t="s">
        <v>339</v>
      </c>
      <c r="B386" t="s">
        <v>876</v>
      </c>
      <c r="C386">
        <v>0</v>
      </c>
      <c r="D386">
        <v>480</v>
      </c>
      <c r="E386">
        <v>0</v>
      </c>
      <c r="F386">
        <v>1.329E-2</v>
      </c>
      <c r="G386">
        <v>0.70479999999999998</v>
      </c>
      <c r="H386">
        <v>8.9950000000000002E-2</v>
      </c>
      <c r="I386">
        <v>6.8680000000000003</v>
      </c>
      <c r="J386">
        <v>0</v>
      </c>
      <c r="K386">
        <v>0.18809999999999999</v>
      </c>
      <c r="L386">
        <v>-2.1741191295000002</v>
      </c>
    </row>
    <row r="387" spans="1:12" x14ac:dyDescent="0.3">
      <c r="A387" t="s">
        <v>223</v>
      </c>
      <c r="B387" t="s">
        <v>876</v>
      </c>
      <c r="C387">
        <v>0</v>
      </c>
      <c r="D387">
        <v>1952</v>
      </c>
      <c r="E387">
        <v>1.056</v>
      </c>
      <c r="F387">
        <v>1.502E-2</v>
      </c>
      <c r="G387">
        <v>1.128E-2</v>
      </c>
      <c r="H387">
        <v>0.57030000000000003</v>
      </c>
      <c r="I387">
        <v>0.77790000000000004</v>
      </c>
      <c r="J387">
        <v>0.61370000000000002</v>
      </c>
      <c r="K387">
        <v>0.72419999999999995</v>
      </c>
      <c r="L387">
        <v>-2.1840287344</v>
      </c>
    </row>
    <row r="388" spans="1:12" x14ac:dyDescent="0.3">
      <c r="A388" t="s">
        <v>253</v>
      </c>
      <c r="B388" t="s">
        <v>876</v>
      </c>
      <c r="C388">
        <v>0</v>
      </c>
      <c r="D388">
        <v>1186</v>
      </c>
      <c r="E388">
        <v>0.43509999999999999</v>
      </c>
      <c r="F388">
        <v>0</v>
      </c>
      <c r="G388">
        <v>0.1258</v>
      </c>
      <c r="H388">
        <v>0</v>
      </c>
      <c r="I388">
        <v>4.7880000000000003</v>
      </c>
      <c r="J388">
        <v>0</v>
      </c>
      <c r="K388">
        <v>0.7621</v>
      </c>
      <c r="L388">
        <v>-2.1982829769999999</v>
      </c>
    </row>
    <row r="389" spans="1:12" x14ac:dyDescent="0.3">
      <c r="A389" t="s">
        <v>262</v>
      </c>
      <c r="B389" t="s">
        <v>876</v>
      </c>
      <c r="C389">
        <v>0</v>
      </c>
      <c r="D389">
        <v>1072</v>
      </c>
      <c r="E389">
        <v>1.34</v>
      </c>
      <c r="F389">
        <v>0</v>
      </c>
      <c r="G389">
        <v>2.257E-2</v>
      </c>
      <c r="H389">
        <v>5.176E-2</v>
      </c>
      <c r="I389">
        <v>2.29</v>
      </c>
      <c r="J389">
        <v>0</v>
      </c>
      <c r="K389">
        <v>0.25790000000000002</v>
      </c>
      <c r="L389">
        <v>-2.2050001758000004</v>
      </c>
    </row>
    <row r="390" spans="1:12" x14ac:dyDescent="0.3">
      <c r="A390" t="s">
        <v>198</v>
      </c>
      <c r="B390" t="s">
        <v>876</v>
      </c>
      <c r="C390">
        <v>0</v>
      </c>
      <c r="D390">
        <v>3364</v>
      </c>
      <c r="E390">
        <v>0.78680000000000005</v>
      </c>
      <c r="F390">
        <v>1.66E-2</v>
      </c>
      <c r="G390">
        <v>2.7910000000000001E-2</v>
      </c>
      <c r="H390">
        <v>0.72570000000000001</v>
      </c>
      <c r="I390">
        <v>0.76739999999999997</v>
      </c>
      <c r="J390">
        <v>6.7400000000000002E-2</v>
      </c>
      <c r="K390">
        <v>4.5709999999999997</v>
      </c>
      <c r="L390">
        <v>-2.2124452668000001</v>
      </c>
    </row>
    <row r="391" spans="1:12" x14ac:dyDescent="0.3">
      <c r="A391" t="s">
        <v>188</v>
      </c>
      <c r="B391" t="s">
        <v>876</v>
      </c>
      <c r="C391">
        <v>1</v>
      </c>
      <c r="D391">
        <v>20</v>
      </c>
      <c r="E391">
        <v>0.12970000000000001</v>
      </c>
      <c r="F391">
        <v>3.4489999999999998E-3</v>
      </c>
      <c r="G391">
        <v>0.16850000000000001</v>
      </c>
      <c r="H391">
        <v>0</v>
      </c>
      <c r="I391">
        <v>5.2140000000000004</v>
      </c>
      <c r="J391">
        <v>0</v>
      </c>
      <c r="K391">
        <v>1.784</v>
      </c>
      <c r="L391">
        <v>-2.2319083228500003</v>
      </c>
    </row>
    <row r="392" spans="1:12" x14ac:dyDescent="0.3">
      <c r="A392" t="s">
        <v>236</v>
      </c>
      <c r="B392" t="s">
        <v>876</v>
      </c>
      <c r="C392">
        <v>0</v>
      </c>
      <c r="D392">
        <v>1639</v>
      </c>
      <c r="E392">
        <v>3.2500000000000001E-2</v>
      </c>
      <c r="F392">
        <v>1.332E-2</v>
      </c>
      <c r="G392">
        <v>4.446E-2</v>
      </c>
      <c r="H392">
        <v>0</v>
      </c>
      <c r="I392">
        <v>6.4219999999999997</v>
      </c>
      <c r="J392">
        <v>2.1940000000000001E-2</v>
      </c>
      <c r="K392">
        <v>0.2009</v>
      </c>
      <c r="L392">
        <v>-2.2459110240000002</v>
      </c>
    </row>
    <row r="393" spans="1:12" x14ac:dyDescent="0.3">
      <c r="A393" t="s">
        <v>295</v>
      </c>
      <c r="B393" t="s">
        <v>876</v>
      </c>
      <c r="C393">
        <v>0</v>
      </c>
      <c r="D393">
        <v>691</v>
      </c>
      <c r="E393">
        <v>0.79920000000000002</v>
      </c>
      <c r="F393">
        <v>0</v>
      </c>
      <c r="G393">
        <v>5.9859999999999997E-2</v>
      </c>
      <c r="H393">
        <v>0.104</v>
      </c>
      <c r="I393">
        <v>3.12</v>
      </c>
      <c r="J393">
        <v>0</v>
      </c>
      <c r="K393">
        <v>1.728</v>
      </c>
      <c r="L393">
        <v>-2.2480302128000003</v>
      </c>
    </row>
    <row r="394" spans="1:12" x14ac:dyDescent="0.3">
      <c r="A394" t="s">
        <v>228</v>
      </c>
      <c r="B394" t="s">
        <v>876</v>
      </c>
      <c r="C394">
        <v>0</v>
      </c>
      <c r="D394">
        <v>1845</v>
      </c>
      <c r="E394">
        <v>0.89590000000000003</v>
      </c>
      <c r="F394">
        <v>0</v>
      </c>
      <c r="G394">
        <v>1.883E-2</v>
      </c>
      <c r="H394">
        <v>0.34549999999999997</v>
      </c>
      <c r="I394">
        <v>2.899</v>
      </c>
      <c r="J394">
        <v>2.758E-2</v>
      </c>
      <c r="K394">
        <v>1.335</v>
      </c>
      <c r="L394">
        <v>-2.2730966058000002</v>
      </c>
    </row>
    <row r="395" spans="1:12" x14ac:dyDescent="0.3">
      <c r="A395" t="s">
        <v>222</v>
      </c>
      <c r="B395" t="s">
        <v>876</v>
      </c>
      <c r="C395">
        <v>0</v>
      </c>
      <c r="D395">
        <v>2008</v>
      </c>
      <c r="E395">
        <v>0.32200000000000001</v>
      </c>
      <c r="F395">
        <v>8.1340000000000006E-3</v>
      </c>
      <c r="G395">
        <v>0.37030000000000002</v>
      </c>
      <c r="H395">
        <v>2.4540000000000002</v>
      </c>
      <c r="I395">
        <v>1.7050000000000001</v>
      </c>
      <c r="J395">
        <v>0.61299999999999999</v>
      </c>
      <c r="K395">
        <v>1.978</v>
      </c>
      <c r="L395">
        <v>-2.2917262071</v>
      </c>
    </row>
    <row r="396" spans="1:12" x14ac:dyDescent="0.3">
      <c r="A396" t="s">
        <v>252</v>
      </c>
      <c r="B396" t="s">
        <v>876</v>
      </c>
      <c r="C396">
        <v>0</v>
      </c>
      <c r="D396">
        <v>1219</v>
      </c>
      <c r="E396">
        <v>1.8120000000000001</v>
      </c>
      <c r="F396">
        <v>0.1153</v>
      </c>
      <c r="G396">
        <v>0.1114</v>
      </c>
      <c r="H396">
        <v>1.2529999999999999</v>
      </c>
      <c r="I396">
        <v>0.15340000000000001</v>
      </c>
      <c r="J396">
        <v>0.1091</v>
      </c>
      <c r="K396">
        <v>1.2809999999999999</v>
      </c>
      <c r="L396">
        <v>-2.315797474</v>
      </c>
    </row>
    <row r="397" spans="1:12" x14ac:dyDescent="0.3">
      <c r="A397" t="s">
        <v>194</v>
      </c>
      <c r="B397" t="s">
        <v>876</v>
      </c>
      <c r="C397">
        <v>0</v>
      </c>
      <c r="D397">
        <v>3835</v>
      </c>
      <c r="E397">
        <v>0.72330000000000005</v>
      </c>
      <c r="F397">
        <v>0</v>
      </c>
      <c r="G397">
        <v>2.8389999999999999E-2</v>
      </c>
      <c r="H397">
        <v>0</v>
      </c>
      <c r="I397">
        <v>4.5860000000000003</v>
      </c>
      <c r="J397">
        <v>0</v>
      </c>
      <c r="K397">
        <v>0.60040000000000004</v>
      </c>
      <c r="L397">
        <v>-2.4165192592000002</v>
      </c>
    </row>
    <row r="398" spans="1:12" x14ac:dyDescent="0.3">
      <c r="A398" t="s">
        <v>249</v>
      </c>
      <c r="B398" t="s">
        <v>876</v>
      </c>
      <c r="C398">
        <v>0</v>
      </c>
      <c r="D398">
        <v>1350</v>
      </c>
      <c r="E398">
        <v>0.32379999999999998</v>
      </c>
      <c r="F398">
        <v>3.3700000000000001E-2</v>
      </c>
      <c r="G398">
        <v>3.7859999999999998E-2</v>
      </c>
      <c r="H398">
        <v>5.806E-2</v>
      </c>
      <c r="I398">
        <v>0.2394</v>
      </c>
      <c r="J398">
        <v>1.5680000000000001</v>
      </c>
      <c r="K398">
        <v>2.46</v>
      </c>
      <c r="L398">
        <v>-2.425860073</v>
      </c>
    </row>
    <row r="399" spans="1:12" x14ac:dyDescent="0.3">
      <c r="A399" t="s">
        <v>296</v>
      </c>
      <c r="B399" t="s">
        <v>876</v>
      </c>
      <c r="C399">
        <v>0</v>
      </c>
      <c r="D399">
        <v>665</v>
      </c>
      <c r="E399">
        <v>0.59009999999999996</v>
      </c>
      <c r="F399">
        <v>3.3840000000000002E-2</v>
      </c>
      <c r="G399">
        <v>1.278E-2</v>
      </c>
      <c r="H399">
        <v>7.7219999999999997E-2</v>
      </c>
      <c r="I399">
        <v>4.78</v>
      </c>
      <c r="J399">
        <v>0</v>
      </c>
      <c r="K399">
        <v>1.377</v>
      </c>
      <c r="L399">
        <v>-2.4788733948000004</v>
      </c>
    </row>
    <row r="400" spans="1:12" x14ac:dyDescent="0.3">
      <c r="A400" t="s">
        <v>80</v>
      </c>
      <c r="B400" t="s">
        <v>876</v>
      </c>
      <c r="C400">
        <v>1</v>
      </c>
      <c r="D400">
        <v>510</v>
      </c>
      <c r="E400">
        <v>1.625</v>
      </c>
      <c r="F400">
        <v>0.1782</v>
      </c>
      <c r="G400">
        <v>2.1190000000000001E-2</v>
      </c>
      <c r="H400">
        <v>0</v>
      </c>
      <c r="I400">
        <v>2.5129999999999999</v>
      </c>
      <c r="J400">
        <v>7.6319999999999999E-2</v>
      </c>
      <c r="K400">
        <v>0.81220000000000003</v>
      </c>
      <c r="L400">
        <v>-2.4791158768000003</v>
      </c>
    </row>
    <row r="401" spans="1:12" x14ac:dyDescent="0.3">
      <c r="A401" t="s">
        <v>360</v>
      </c>
      <c r="B401" t="s">
        <v>876</v>
      </c>
      <c r="C401">
        <v>0</v>
      </c>
      <c r="D401">
        <v>398</v>
      </c>
      <c r="E401">
        <v>0.92669999999999997</v>
      </c>
      <c r="F401">
        <v>0</v>
      </c>
      <c r="G401">
        <v>1.8200000000000001E-2</v>
      </c>
      <c r="H401">
        <v>0.24640000000000001</v>
      </c>
      <c r="I401">
        <v>1.1339999999999999</v>
      </c>
      <c r="J401">
        <v>0.95720000000000005</v>
      </c>
      <c r="K401">
        <v>0.86739999999999995</v>
      </c>
      <c r="L401">
        <v>-2.499673102</v>
      </c>
    </row>
    <row r="402" spans="1:12" x14ac:dyDescent="0.3">
      <c r="A402" t="s">
        <v>315</v>
      </c>
      <c r="B402" t="s">
        <v>876</v>
      </c>
      <c r="C402">
        <v>0</v>
      </c>
      <c r="D402">
        <v>578</v>
      </c>
      <c r="E402">
        <v>1.419</v>
      </c>
      <c r="F402">
        <v>1.9019999999999999E-2</v>
      </c>
      <c r="G402">
        <v>0.1172</v>
      </c>
      <c r="H402">
        <v>0.9829</v>
      </c>
      <c r="I402">
        <v>0.75349999999999995</v>
      </c>
      <c r="J402">
        <v>1.051E-2</v>
      </c>
      <c r="K402">
        <v>3.1549999999999998</v>
      </c>
      <c r="L402">
        <v>-2.5165969573</v>
      </c>
    </row>
    <row r="403" spans="1:12" x14ac:dyDescent="0.3">
      <c r="A403" t="s">
        <v>219</v>
      </c>
      <c r="B403" t="s">
        <v>876</v>
      </c>
      <c r="C403">
        <v>0</v>
      </c>
      <c r="D403">
        <v>2024</v>
      </c>
      <c r="E403">
        <v>0.94140000000000001</v>
      </c>
      <c r="F403">
        <v>0</v>
      </c>
      <c r="G403">
        <v>4.5170000000000002E-2</v>
      </c>
      <c r="H403">
        <v>0.25879999999999997</v>
      </c>
      <c r="I403">
        <v>1.4710000000000001</v>
      </c>
      <c r="J403">
        <v>0.91659999999999997</v>
      </c>
      <c r="K403">
        <v>0.68479999999999996</v>
      </c>
      <c r="L403">
        <v>-2.5452203196000003</v>
      </c>
    </row>
    <row r="404" spans="1:12" x14ac:dyDescent="0.3">
      <c r="A404" t="s">
        <v>240</v>
      </c>
      <c r="B404" t="s">
        <v>876</v>
      </c>
      <c r="C404">
        <v>0</v>
      </c>
      <c r="D404">
        <v>1561</v>
      </c>
      <c r="E404">
        <v>0.38059999999999999</v>
      </c>
      <c r="F404">
        <v>0</v>
      </c>
      <c r="G404">
        <v>1.418E-2</v>
      </c>
      <c r="H404">
        <v>1.4690000000000001</v>
      </c>
      <c r="I404">
        <v>3.6739999999999999</v>
      </c>
      <c r="J404">
        <v>0.4153</v>
      </c>
      <c r="K404">
        <v>1.232</v>
      </c>
      <c r="L404">
        <v>-2.5877924754000001</v>
      </c>
    </row>
    <row r="405" spans="1:12" x14ac:dyDescent="0.3">
      <c r="A405" t="s">
        <v>278</v>
      </c>
      <c r="B405" t="s">
        <v>876</v>
      </c>
      <c r="C405">
        <v>0</v>
      </c>
      <c r="D405">
        <v>840</v>
      </c>
      <c r="E405">
        <v>0.22839999999999999</v>
      </c>
      <c r="F405">
        <v>0</v>
      </c>
      <c r="G405">
        <v>0</v>
      </c>
      <c r="H405">
        <v>1.5820000000000001E-2</v>
      </c>
      <c r="I405">
        <v>7.0439999999999996</v>
      </c>
      <c r="J405">
        <v>0</v>
      </c>
      <c r="K405">
        <v>0.1135</v>
      </c>
      <c r="L405">
        <v>-2.6530815614000001</v>
      </c>
    </row>
    <row r="406" spans="1:12" x14ac:dyDescent="0.3">
      <c r="A406" t="s">
        <v>257</v>
      </c>
      <c r="B406" t="s">
        <v>876</v>
      </c>
      <c r="C406">
        <v>0</v>
      </c>
      <c r="D406">
        <v>1115</v>
      </c>
      <c r="E406">
        <v>1.536</v>
      </c>
      <c r="F406">
        <v>0</v>
      </c>
      <c r="G406">
        <v>0</v>
      </c>
      <c r="H406">
        <v>1.6330000000000001E-2</v>
      </c>
      <c r="I406">
        <v>2.4510000000000001</v>
      </c>
      <c r="J406">
        <v>0.1762</v>
      </c>
      <c r="K406">
        <v>0.75670000000000004</v>
      </c>
      <c r="L406">
        <v>-2.7387786386000004</v>
      </c>
    </row>
    <row r="407" spans="1:12" x14ac:dyDescent="0.3">
      <c r="A407" t="s">
        <v>391</v>
      </c>
      <c r="B407" t="s">
        <v>876</v>
      </c>
      <c r="C407">
        <v>0</v>
      </c>
      <c r="D407">
        <v>189</v>
      </c>
      <c r="E407">
        <v>0.34599999999999997</v>
      </c>
      <c r="F407">
        <v>0</v>
      </c>
      <c r="G407">
        <v>0.15540000000000001</v>
      </c>
      <c r="H407">
        <v>0.74070000000000003</v>
      </c>
      <c r="I407">
        <v>0.42980000000000002</v>
      </c>
      <c r="J407">
        <v>1.6519999999999999</v>
      </c>
      <c r="K407">
        <v>2.6829999999999998</v>
      </c>
      <c r="L407">
        <v>-2.7950386739999997</v>
      </c>
    </row>
  </sheetData>
  <sortState xmlns:xlrd2="http://schemas.microsoft.com/office/spreadsheetml/2017/richdata2" ref="A2:L407">
    <sortCondition descending="1" ref="L1:L40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9119-75DF-4A58-BCB5-1B70E4A25C14}">
  <dimension ref="A1:F204"/>
  <sheetViews>
    <sheetView workbookViewId="0">
      <selection activeCell="O4" sqref="O4"/>
    </sheetView>
  </sheetViews>
  <sheetFormatPr defaultRowHeight="14.4" x14ac:dyDescent="0.3"/>
  <cols>
    <col min="1" max="1" width="20.5546875" customWidth="1"/>
    <col min="2" max="2" width="17.5546875" customWidth="1"/>
    <col min="5" max="5" width="20.6640625" customWidth="1"/>
    <col min="6" max="6" width="20.33203125" customWidth="1"/>
  </cols>
  <sheetData>
    <row r="1" spans="1:6" x14ac:dyDescent="0.3">
      <c r="A1" t="s">
        <v>458</v>
      </c>
      <c r="B1" t="s">
        <v>459</v>
      </c>
      <c r="E1" t="s">
        <v>872</v>
      </c>
      <c r="F1" t="s">
        <v>873</v>
      </c>
    </row>
    <row r="2" spans="1:6" x14ac:dyDescent="0.3">
      <c r="A2" t="s">
        <v>460</v>
      </c>
      <c r="B2" t="s">
        <v>461</v>
      </c>
      <c r="E2" t="s">
        <v>460</v>
      </c>
      <c r="F2" t="s">
        <v>814</v>
      </c>
    </row>
    <row r="3" spans="1:6" x14ac:dyDescent="0.3">
      <c r="A3" t="s">
        <v>462</v>
      </c>
      <c r="B3" t="s">
        <v>463</v>
      </c>
      <c r="E3" t="s">
        <v>469</v>
      </c>
      <c r="F3" t="s">
        <v>511</v>
      </c>
    </row>
    <row r="4" spans="1:6" x14ac:dyDescent="0.3">
      <c r="A4" t="s">
        <v>464</v>
      </c>
      <c r="B4" t="s">
        <v>465</v>
      </c>
      <c r="E4" t="s">
        <v>488</v>
      </c>
      <c r="F4" t="s">
        <v>497</v>
      </c>
    </row>
    <row r="5" spans="1:6" x14ac:dyDescent="0.3">
      <c r="A5" t="s">
        <v>462</v>
      </c>
      <c r="B5" t="s">
        <v>466</v>
      </c>
      <c r="E5" t="s">
        <v>518</v>
      </c>
      <c r="F5" t="s">
        <v>539</v>
      </c>
    </row>
    <row r="6" spans="1:6" x14ac:dyDescent="0.3">
      <c r="A6" t="s">
        <v>467</v>
      </c>
      <c r="B6" t="s">
        <v>468</v>
      </c>
      <c r="E6" t="s">
        <v>462</v>
      </c>
      <c r="F6" t="s">
        <v>493</v>
      </c>
    </row>
    <row r="7" spans="1:6" x14ac:dyDescent="0.3">
      <c r="A7" t="s">
        <v>469</v>
      </c>
      <c r="B7" t="s">
        <v>470</v>
      </c>
      <c r="E7" t="s">
        <v>608</v>
      </c>
      <c r="F7" t="s">
        <v>666</v>
      </c>
    </row>
    <row r="8" spans="1:6" x14ac:dyDescent="0.3">
      <c r="A8" t="s">
        <v>471</v>
      </c>
      <c r="B8" t="s">
        <v>472</v>
      </c>
      <c r="E8" t="s">
        <v>486</v>
      </c>
      <c r="F8" t="s">
        <v>806</v>
      </c>
    </row>
    <row r="9" spans="1:6" x14ac:dyDescent="0.3">
      <c r="A9" t="s">
        <v>473</v>
      </c>
      <c r="B9" t="s">
        <v>474</v>
      </c>
      <c r="E9" t="s">
        <v>532</v>
      </c>
      <c r="F9" t="s">
        <v>846</v>
      </c>
    </row>
    <row r="10" spans="1:6" x14ac:dyDescent="0.3">
      <c r="A10" t="s">
        <v>475</v>
      </c>
      <c r="B10" t="s">
        <v>476</v>
      </c>
      <c r="E10" t="s">
        <v>498</v>
      </c>
      <c r="F10" t="s">
        <v>619</v>
      </c>
    </row>
    <row r="11" spans="1:6" x14ac:dyDescent="0.3">
      <c r="A11" t="s">
        <v>477</v>
      </c>
      <c r="B11" t="s">
        <v>478</v>
      </c>
      <c r="E11" t="s">
        <v>494</v>
      </c>
      <c r="F11" t="s">
        <v>686</v>
      </c>
    </row>
    <row r="12" spans="1:6" x14ac:dyDescent="0.3">
      <c r="A12" t="s">
        <v>479</v>
      </c>
      <c r="B12" t="s">
        <v>480</v>
      </c>
      <c r="E12" t="s">
        <v>684</v>
      </c>
      <c r="F12" t="s">
        <v>521</v>
      </c>
    </row>
    <row r="13" spans="1:6" x14ac:dyDescent="0.3">
      <c r="A13" t="s">
        <v>481</v>
      </c>
      <c r="B13" t="s">
        <v>482</v>
      </c>
      <c r="E13" t="s">
        <v>471</v>
      </c>
      <c r="F13" t="s">
        <v>812</v>
      </c>
    </row>
    <row r="14" spans="1:6" x14ac:dyDescent="0.3">
      <c r="A14" t="s">
        <v>464</v>
      </c>
      <c r="B14" t="s">
        <v>483</v>
      </c>
      <c r="E14" t="s">
        <v>575</v>
      </c>
      <c r="F14" t="s">
        <v>533</v>
      </c>
    </row>
    <row r="15" spans="1:6" x14ac:dyDescent="0.3">
      <c r="A15" t="s">
        <v>484</v>
      </c>
      <c r="B15" t="s">
        <v>485</v>
      </c>
      <c r="E15" t="s">
        <v>470</v>
      </c>
      <c r="F15" t="s">
        <v>703</v>
      </c>
    </row>
    <row r="16" spans="1:6" x14ac:dyDescent="0.3">
      <c r="A16" t="s">
        <v>486</v>
      </c>
      <c r="B16" t="s">
        <v>487</v>
      </c>
      <c r="E16" t="s">
        <v>504</v>
      </c>
      <c r="F16" t="s">
        <v>513</v>
      </c>
    </row>
    <row r="17" spans="1:6" x14ac:dyDescent="0.3">
      <c r="A17" t="s">
        <v>488</v>
      </c>
      <c r="B17" t="s">
        <v>489</v>
      </c>
      <c r="E17" t="s">
        <v>574</v>
      </c>
      <c r="F17" t="s">
        <v>472</v>
      </c>
    </row>
    <row r="18" spans="1:6" x14ac:dyDescent="0.3">
      <c r="A18" t="s">
        <v>490</v>
      </c>
      <c r="B18" t="s">
        <v>491</v>
      </c>
      <c r="E18" t="s">
        <v>473</v>
      </c>
      <c r="F18" t="s">
        <v>753</v>
      </c>
    </row>
    <row r="19" spans="1:6" x14ac:dyDescent="0.3">
      <c r="A19" t="s">
        <v>492</v>
      </c>
      <c r="B19" t="s">
        <v>493</v>
      </c>
      <c r="E19" t="s">
        <v>739</v>
      </c>
      <c r="F19" t="s">
        <v>816</v>
      </c>
    </row>
    <row r="20" spans="1:6" x14ac:dyDescent="0.3">
      <c r="A20" t="s">
        <v>494</v>
      </c>
      <c r="B20" t="s">
        <v>495</v>
      </c>
      <c r="E20" t="s">
        <v>512</v>
      </c>
      <c r="F20" t="s">
        <v>561</v>
      </c>
    </row>
    <row r="21" spans="1:6" x14ac:dyDescent="0.3">
      <c r="A21" t="s">
        <v>496</v>
      </c>
      <c r="B21" t="s">
        <v>497</v>
      </c>
      <c r="E21" t="s">
        <v>467</v>
      </c>
      <c r="F21" t="s">
        <v>690</v>
      </c>
    </row>
    <row r="22" spans="1:6" x14ac:dyDescent="0.3">
      <c r="A22" t="s">
        <v>498</v>
      </c>
      <c r="B22" t="s">
        <v>499</v>
      </c>
      <c r="E22" t="s">
        <v>520</v>
      </c>
      <c r="F22" t="s">
        <v>531</v>
      </c>
    </row>
    <row r="23" spans="1:6" x14ac:dyDescent="0.3">
      <c r="A23" t="s">
        <v>500</v>
      </c>
      <c r="B23" t="s">
        <v>501</v>
      </c>
      <c r="E23" t="s">
        <v>524</v>
      </c>
      <c r="F23" t="s">
        <v>699</v>
      </c>
    </row>
    <row r="24" spans="1:6" x14ac:dyDescent="0.3">
      <c r="A24" t="s">
        <v>502</v>
      </c>
      <c r="B24" t="s">
        <v>503</v>
      </c>
      <c r="E24" t="s">
        <v>546</v>
      </c>
      <c r="F24" t="s">
        <v>557</v>
      </c>
    </row>
    <row r="25" spans="1:6" x14ac:dyDescent="0.3">
      <c r="A25" t="s">
        <v>504</v>
      </c>
      <c r="B25" t="s">
        <v>505</v>
      </c>
      <c r="E25" t="s">
        <v>626</v>
      </c>
      <c r="F25" t="s">
        <v>474</v>
      </c>
    </row>
    <row r="26" spans="1:6" x14ac:dyDescent="0.3">
      <c r="A26" t="s">
        <v>506</v>
      </c>
      <c r="B26" t="s">
        <v>507</v>
      </c>
      <c r="E26" t="s">
        <v>484</v>
      </c>
      <c r="F26" t="s">
        <v>573</v>
      </c>
    </row>
    <row r="27" spans="1:6" x14ac:dyDescent="0.3">
      <c r="A27" t="s">
        <v>508</v>
      </c>
      <c r="B27" t="s">
        <v>509</v>
      </c>
      <c r="E27" t="s">
        <v>706</v>
      </c>
      <c r="F27" t="s">
        <v>527</v>
      </c>
    </row>
    <row r="28" spans="1:6" x14ac:dyDescent="0.3">
      <c r="A28" t="s">
        <v>510</v>
      </c>
      <c r="B28" t="s">
        <v>511</v>
      </c>
      <c r="E28" t="s">
        <v>534</v>
      </c>
      <c r="F28" t="s">
        <v>625</v>
      </c>
    </row>
    <row r="29" spans="1:6" x14ac:dyDescent="0.3">
      <c r="A29" t="s">
        <v>512</v>
      </c>
      <c r="B29" t="s">
        <v>513</v>
      </c>
      <c r="E29" t="s">
        <v>496</v>
      </c>
      <c r="F29" t="s">
        <v>583</v>
      </c>
    </row>
    <row r="30" spans="1:6" x14ac:dyDescent="0.3">
      <c r="A30" t="s">
        <v>514</v>
      </c>
      <c r="B30" t="s">
        <v>515</v>
      </c>
      <c r="E30" t="s">
        <v>564</v>
      </c>
      <c r="F30" t="s">
        <v>579</v>
      </c>
    </row>
    <row r="31" spans="1:6" x14ac:dyDescent="0.3">
      <c r="A31" t="s">
        <v>516</v>
      </c>
      <c r="B31" t="s">
        <v>517</v>
      </c>
      <c r="E31" t="s">
        <v>522</v>
      </c>
      <c r="F31" t="s">
        <v>710</v>
      </c>
    </row>
    <row r="32" spans="1:6" x14ac:dyDescent="0.3">
      <c r="A32" t="s">
        <v>518</v>
      </c>
      <c r="B32" t="s">
        <v>519</v>
      </c>
      <c r="E32" t="s">
        <v>688</v>
      </c>
      <c r="F32" t="s">
        <v>623</v>
      </c>
    </row>
    <row r="33" spans="1:6" x14ac:dyDescent="0.3">
      <c r="A33" t="s">
        <v>520</v>
      </c>
      <c r="B33" t="s">
        <v>521</v>
      </c>
      <c r="E33" t="s">
        <v>490</v>
      </c>
      <c r="F33" t="s">
        <v>466</v>
      </c>
    </row>
    <row r="34" spans="1:6" x14ac:dyDescent="0.3">
      <c r="A34" t="s">
        <v>522</v>
      </c>
      <c r="B34" t="s">
        <v>523</v>
      </c>
      <c r="E34" t="s">
        <v>506</v>
      </c>
      <c r="F34" t="s">
        <v>505</v>
      </c>
    </row>
    <row r="35" spans="1:6" x14ac:dyDescent="0.3">
      <c r="A35" t="s">
        <v>524</v>
      </c>
      <c r="B35" t="s">
        <v>525</v>
      </c>
      <c r="E35" t="s">
        <v>526</v>
      </c>
      <c r="F35" t="s">
        <v>589</v>
      </c>
    </row>
    <row r="36" spans="1:6" x14ac:dyDescent="0.3">
      <c r="A36" t="s">
        <v>526</v>
      </c>
      <c r="B36" t="s">
        <v>527</v>
      </c>
      <c r="E36" t="s">
        <v>502</v>
      </c>
      <c r="F36" t="s">
        <v>658</v>
      </c>
    </row>
    <row r="37" spans="1:6" x14ac:dyDescent="0.3">
      <c r="A37" t="s">
        <v>528</v>
      </c>
      <c r="B37" t="s">
        <v>529</v>
      </c>
      <c r="E37" t="s">
        <v>536</v>
      </c>
      <c r="F37" t="s">
        <v>587</v>
      </c>
    </row>
    <row r="38" spans="1:6" x14ac:dyDescent="0.3">
      <c r="A38" t="s">
        <v>530</v>
      </c>
      <c r="B38" t="s">
        <v>531</v>
      </c>
      <c r="E38" t="s">
        <v>552</v>
      </c>
      <c r="F38" t="s">
        <v>722</v>
      </c>
    </row>
    <row r="39" spans="1:6" x14ac:dyDescent="0.3">
      <c r="A39" t="s">
        <v>532</v>
      </c>
      <c r="B39" t="s">
        <v>533</v>
      </c>
      <c r="E39" t="s">
        <v>538</v>
      </c>
      <c r="F39" t="s">
        <v>535</v>
      </c>
    </row>
    <row r="40" spans="1:6" x14ac:dyDescent="0.3">
      <c r="A40" t="s">
        <v>534</v>
      </c>
      <c r="B40" t="s">
        <v>535</v>
      </c>
      <c r="E40" t="s">
        <v>481</v>
      </c>
      <c r="F40" t="s">
        <v>715</v>
      </c>
    </row>
    <row r="41" spans="1:6" x14ac:dyDescent="0.3">
      <c r="A41" t="s">
        <v>536</v>
      </c>
      <c r="B41" t="s">
        <v>537</v>
      </c>
      <c r="E41" t="s">
        <v>542</v>
      </c>
      <c r="F41" t="s">
        <v>591</v>
      </c>
    </row>
    <row r="42" spans="1:6" x14ac:dyDescent="0.3">
      <c r="A42" t="s">
        <v>538</v>
      </c>
      <c r="B42" t="s">
        <v>539</v>
      </c>
      <c r="E42" t="s">
        <v>590</v>
      </c>
      <c r="F42" t="s">
        <v>791</v>
      </c>
    </row>
    <row r="43" spans="1:6" x14ac:dyDescent="0.3">
      <c r="A43" t="s">
        <v>540</v>
      </c>
      <c r="B43" t="s">
        <v>541</v>
      </c>
      <c r="E43" t="s">
        <v>584</v>
      </c>
      <c r="F43" t="s">
        <v>637</v>
      </c>
    </row>
    <row r="44" spans="1:6" x14ac:dyDescent="0.3">
      <c r="A44" t="s">
        <v>542</v>
      </c>
      <c r="B44" t="s">
        <v>543</v>
      </c>
      <c r="E44" t="s">
        <v>674</v>
      </c>
      <c r="F44" t="s">
        <v>523</v>
      </c>
    </row>
    <row r="45" spans="1:6" x14ac:dyDescent="0.3">
      <c r="A45" t="s">
        <v>544</v>
      </c>
      <c r="B45" t="s">
        <v>545</v>
      </c>
      <c r="E45" t="s">
        <v>802</v>
      </c>
      <c r="F45" t="s">
        <v>694</v>
      </c>
    </row>
    <row r="46" spans="1:6" x14ac:dyDescent="0.3">
      <c r="A46" t="s">
        <v>546</v>
      </c>
      <c r="B46" t="s">
        <v>547</v>
      </c>
      <c r="E46" t="s">
        <v>566</v>
      </c>
      <c r="F46" t="s">
        <v>633</v>
      </c>
    </row>
    <row r="47" spans="1:6" x14ac:dyDescent="0.3">
      <c r="A47" t="s">
        <v>548</v>
      </c>
      <c r="B47" t="s">
        <v>549</v>
      </c>
      <c r="E47" t="s">
        <v>582</v>
      </c>
      <c r="F47" t="s">
        <v>601</v>
      </c>
    </row>
    <row r="48" spans="1:6" x14ac:dyDescent="0.3">
      <c r="A48" t="s">
        <v>550</v>
      </c>
      <c r="B48" t="s">
        <v>551</v>
      </c>
      <c r="E48" t="s">
        <v>569</v>
      </c>
      <c r="F48" t="s">
        <v>499</v>
      </c>
    </row>
    <row r="49" spans="1:6" x14ac:dyDescent="0.3">
      <c r="A49" t="s">
        <v>552</v>
      </c>
      <c r="B49" t="s">
        <v>553</v>
      </c>
      <c r="E49" t="s">
        <v>596</v>
      </c>
      <c r="F49" t="s">
        <v>669</v>
      </c>
    </row>
    <row r="50" spans="1:6" x14ac:dyDescent="0.3">
      <c r="A50" t="s">
        <v>554</v>
      </c>
      <c r="B50" t="s">
        <v>555</v>
      </c>
      <c r="E50" t="s">
        <v>554</v>
      </c>
      <c r="F50" t="s">
        <v>854</v>
      </c>
    </row>
    <row r="51" spans="1:6" x14ac:dyDescent="0.3">
      <c r="A51" t="s">
        <v>556</v>
      </c>
      <c r="B51" t="s">
        <v>557</v>
      </c>
      <c r="E51" t="s">
        <v>594</v>
      </c>
      <c r="F51" t="s">
        <v>529</v>
      </c>
    </row>
    <row r="52" spans="1:6" x14ac:dyDescent="0.3">
      <c r="A52" t="s">
        <v>558</v>
      </c>
      <c r="B52" t="s">
        <v>559</v>
      </c>
      <c r="E52" t="s">
        <v>746</v>
      </c>
      <c r="F52" t="s">
        <v>465</v>
      </c>
    </row>
    <row r="53" spans="1:6" x14ac:dyDescent="0.3">
      <c r="A53" t="s">
        <v>560</v>
      </c>
      <c r="B53" t="s">
        <v>561</v>
      </c>
      <c r="E53" t="s">
        <v>755</v>
      </c>
      <c r="F53" t="s">
        <v>509</v>
      </c>
    </row>
    <row r="54" spans="1:6" x14ac:dyDescent="0.3">
      <c r="A54" t="s">
        <v>562</v>
      </c>
      <c r="B54" t="s">
        <v>563</v>
      </c>
      <c r="E54" t="s">
        <v>650</v>
      </c>
      <c r="F54" t="s">
        <v>507</v>
      </c>
    </row>
    <row r="55" spans="1:6" x14ac:dyDescent="0.3">
      <c r="A55" t="s">
        <v>564</v>
      </c>
      <c r="B55" t="s">
        <v>565</v>
      </c>
      <c r="E55" t="s">
        <v>479</v>
      </c>
      <c r="F55" t="s">
        <v>617</v>
      </c>
    </row>
    <row r="56" spans="1:6" x14ac:dyDescent="0.3">
      <c r="A56" t="s">
        <v>566</v>
      </c>
      <c r="B56" t="s">
        <v>567</v>
      </c>
      <c r="E56" t="s">
        <v>544</v>
      </c>
      <c r="F56" t="s">
        <v>603</v>
      </c>
    </row>
    <row r="57" spans="1:6" x14ac:dyDescent="0.3">
      <c r="A57" t="s">
        <v>568</v>
      </c>
      <c r="B57" t="s">
        <v>569</v>
      </c>
      <c r="E57" t="s">
        <v>708</v>
      </c>
      <c r="F57" t="s">
        <v>541</v>
      </c>
    </row>
    <row r="58" spans="1:6" x14ac:dyDescent="0.3">
      <c r="A58" t="s">
        <v>570</v>
      </c>
      <c r="B58" t="s">
        <v>571</v>
      </c>
      <c r="E58" t="s">
        <v>767</v>
      </c>
      <c r="F58" t="s">
        <v>797</v>
      </c>
    </row>
    <row r="59" spans="1:6" x14ac:dyDescent="0.3">
      <c r="A59" t="s">
        <v>572</v>
      </c>
      <c r="B59" t="s">
        <v>573</v>
      </c>
      <c r="E59" t="s">
        <v>602</v>
      </c>
      <c r="F59" t="s">
        <v>605</v>
      </c>
    </row>
    <row r="60" spans="1:6" x14ac:dyDescent="0.3">
      <c r="A60" t="s">
        <v>574</v>
      </c>
      <c r="B60" t="s">
        <v>575</v>
      </c>
      <c r="E60" t="s">
        <v>638</v>
      </c>
      <c r="F60" t="s">
        <v>549</v>
      </c>
    </row>
    <row r="61" spans="1:6" x14ac:dyDescent="0.3">
      <c r="A61" t="s">
        <v>576</v>
      </c>
      <c r="B61" t="s">
        <v>577</v>
      </c>
      <c r="E61" t="s">
        <v>832</v>
      </c>
      <c r="F61" t="s">
        <v>635</v>
      </c>
    </row>
    <row r="62" spans="1:6" x14ac:dyDescent="0.3">
      <c r="A62" t="s">
        <v>578</v>
      </c>
      <c r="B62" t="s">
        <v>579</v>
      </c>
      <c r="E62" t="s">
        <v>622</v>
      </c>
      <c r="F62" t="s">
        <v>799</v>
      </c>
    </row>
    <row r="63" spans="1:6" x14ac:dyDescent="0.3">
      <c r="A63" t="s">
        <v>580</v>
      </c>
      <c r="B63" t="s">
        <v>581</v>
      </c>
      <c r="E63" t="s">
        <v>578</v>
      </c>
      <c r="F63" t="s">
        <v>607</v>
      </c>
    </row>
    <row r="64" spans="1:6" x14ac:dyDescent="0.3">
      <c r="A64" t="s">
        <v>582</v>
      </c>
      <c r="B64" t="s">
        <v>583</v>
      </c>
      <c r="E64" t="s">
        <v>628</v>
      </c>
      <c r="F64" t="s">
        <v>785</v>
      </c>
    </row>
    <row r="65" spans="1:6" x14ac:dyDescent="0.3">
      <c r="A65" t="s">
        <v>584</v>
      </c>
      <c r="B65" t="s">
        <v>585</v>
      </c>
      <c r="E65" t="s">
        <v>656</v>
      </c>
      <c r="F65" t="s">
        <v>547</v>
      </c>
    </row>
    <row r="66" spans="1:6" x14ac:dyDescent="0.3">
      <c r="A66" t="s">
        <v>586</v>
      </c>
      <c r="B66" t="s">
        <v>587</v>
      </c>
      <c r="E66" t="s">
        <v>462</v>
      </c>
      <c r="F66" t="s">
        <v>508</v>
      </c>
    </row>
    <row r="67" spans="1:6" x14ac:dyDescent="0.3">
      <c r="A67" t="s">
        <v>588</v>
      </c>
      <c r="B67" t="s">
        <v>589</v>
      </c>
      <c r="E67" t="s">
        <v>620</v>
      </c>
      <c r="F67" t="s">
        <v>501</v>
      </c>
    </row>
    <row r="68" spans="1:6" x14ac:dyDescent="0.3">
      <c r="A68" t="s">
        <v>590</v>
      </c>
      <c r="B68" t="s">
        <v>591</v>
      </c>
      <c r="E68" t="s">
        <v>624</v>
      </c>
      <c r="F68" t="s">
        <v>480</v>
      </c>
    </row>
    <row r="69" spans="1:6" x14ac:dyDescent="0.3">
      <c r="A69" t="s">
        <v>592</v>
      </c>
      <c r="B69" t="s">
        <v>593</v>
      </c>
      <c r="E69" t="s">
        <v>636</v>
      </c>
      <c r="F69" t="s">
        <v>585</v>
      </c>
    </row>
    <row r="70" spans="1:6" x14ac:dyDescent="0.3">
      <c r="A70" t="s">
        <v>594</v>
      </c>
      <c r="B70" t="s">
        <v>595</v>
      </c>
      <c r="E70" t="s">
        <v>662</v>
      </c>
      <c r="F70" t="s">
        <v>742</v>
      </c>
    </row>
    <row r="71" spans="1:6" x14ac:dyDescent="0.3">
      <c r="A71" t="s">
        <v>596</v>
      </c>
      <c r="B71" t="s">
        <v>597</v>
      </c>
      <c r="E71" t="s">
        <v>540</v>
      </c>
      <c r="F71" t="s">
        <v>616</v>
      </c>
    </row>
    <row r="72" spans="1:6" x14ac:dyDescent="0.3">
      <c r="A72" t="s">
        <v>598</v>
      </c>
      <c r="B72" t="s">
        <v>599</v>
      </c>
      <c r="E72" t="s">
        <v>604</v>
      </c>
      <c r="F72" t="s">
        <v>517</v>
      </c>
    </row>
    <row r="73" spans="1:6" x14ac:dyDescent="0.3">
      <c r="A73" t="s">
        <v>600</v>
      </c>
      <c r="B73" t="s">
        <v>601</v>
      </c>
      <c r="E73" t="s">
        <v>576</v>
      </c>
      <c r="F73" t="s">
        <v>464</v>
      </c>
    </row>
    <row r="74" spans="1:6" x14ac:dyDescent="0.3">
      <c r="A74" t="s">
        <v>602</v>
      </c>
      <c r="B74" t="s">
        <v>603</v>
      </c>
      <c r="E74" t="s">
        <v>528</v>
      </c>
      <c r="F74" t="s">
        <v>563</v>
      </c>
    </row>
    <row r="75" spans="1:6" x14ac:dyDescent="0.3">
      <c r="A75" t="s">
        <v>604</v>
      </c>
      <c r="B75" t="s">
        <v>605</v>
      </c>
      <c r="E75" t="s">
        <v>664</v>
      </c>
      <c r="F75" t="s">
        <v>593</v>
      </c>
    </row>
    <row r="76" spans="1:6" x14ac:dyDescent="0.3">
      <c r="A76" t="s">
        <v>606</v>
      </c>
      <c r="B76" t="s">
        <v>607</v>
      </c>
      <c r="E76" t="s">
        <v>648</v>
      </c>
      <c r="F76" t="s">
        <v>754</v>
      </c>
    </row>
    <row r="77" spans="1:6" x14ac:dyDescent="0.3">
      <c r="A77" t="s">
        <v>608</v>
      </c>
      <c r="B77" t="s">
        <v>609</v>
      </c>
      <c r="E77" t="s">
        <v>681</v>
      </c>
      <c r="F77" t="s">
        <v>851</v>
      </c>
    </row>
    <row r="78" spans="1:6" x14ac:dyDescent="0.3">
      <c r="A78" t="s">
        <v>610</v>
      </c>
      <c r="B78" t="s">
        <v>611</v>
      </c>
      <c r="E78" t="s">
        <v>725</v>
      </c>
      <c r="F78" t="s">
        <v>653</v>
      </c>
    </row>
    <row r="79" spans="1:6" x14ac:dyDescent="0.3">
      <c r="A79" t="s">
        <v>612</v>
      </c>
      <c r="B79" t="s">
        <v>613</v>
      </c>
      <c r="E79" t="s">
        <v>610</v>
      </c>
      <c r="F79" t="s">
        <v>760</v>
      </c>
    </row>
    <row r="80" spans="1:6" x14ac:dyDescent="0.3">
      <c r="A80" t="s">
        <v>614</v>
      </c>
      <c r="B80" t="s">
        <v>615</v>
      </c>
      <c r="E80" t="s">
        <v>510</v>
      </c>
      <c r="F80" t="s">
        <v>826</v>
      </c>
    </row>
    <row r="81" spans="1:6" x14ac:dyDescent="0.3">
      <c r="A81" t="s">
        <v>616</v>
      </c>
      <c r="B81" t="s">
        <v>617</v>
      </c>
      <c r="E81" t="s">
        <v>588</v>
      </c>
      <c r="F81" t="s">
        <v>599</v>
      </c>
    </row>
    <row r="82" spans="1:6" x14ac:dyDescent="0.3">
      <c r="A82" t="s">
        <v>618</v>
      </c>
      <c r="B82" t="s">
        <v>619</v>
      </c>
      <c r="E82" t="s">
        <v>678</v>
      </c>
      <c r="F82" t="s">
        <v>657</v>
      </c>
    </row>
    <row r="83" spans="1:6" x14ac:dyDescent="0.3">
      <c r="A83" t="s">
        <v>620</v>
      </c>
      <c r="B83" t="s">
        <v>621</v>
      </c>
      <c r="E83" t="s">
        <v>642</v>
      </c>
      <c r="F83" t="s">
        <v>770</v>
      </c>
    </row>
    <row r="84" spans="1:6" x14ac:dyDescent="0.3">
      <c r="A84" t="s">
        <v>622</v>
      </c>
      <c r="B84" t="s">
        <v>623</v>
      </c>
      <c r="E84" t="s">
        <v>580</v>
      </c>
      <c r="F84" t="s">
        <v>530</v>
      </c>
    </row>
    <row r="85" spans="1:6" x14ac:dyDescent="0.3">
      <c r="A85" t="s">
        <v>624</v>
      </c>
      <c r="B85" t="s">
        <v>625</v>
      </c>
      <c r="E85" t="s">
        <v>668</v>
      </c>
      <c r="F85" t="s">
        <v>565</v>
      </c>
    </row>
    <row r="86" spans="1:6" x14ac:dyDescent="0.3">
      <c r="A86" t="s">
        <v>626</v>
      </c>
      <c r="B86" t="s">
        <v>627</v>
      </c>
      <c r="E86" t="s">
        <v>464</v>
      </c>
      <c r="F86" t="s">
        <v>639</v>
      </c>
    </row>
    <row r="87" spans="1:6" x14ac:dyDescent="0.3">
      <c r="A87" t="s">
        <v>628</v>
      </c>
      <c r="B87" t="s">
        <v>629</v>
      </c>
      <c r="E87" t="s">
        <v>700</v>
      </c>
      <c r="F87" t="s">
        <v>759</v>
      </c>
    </row>
    <row r="88" spans="1:6" x14ac:dyDescent="0.3">
      <c r="A88" t="s">
        <v>630</v>
      </c>
      <c r="B88" t="s">
        <v>631</v>
      </c>
      <c r="E88" t="s">
        <v>475</v>
      </c>
      <c r="F88" t="s">
        <v>665</v>
      </c>
    </row>
    <row r="89" spans="1:6" x14ac:dyDescent="0.3">
      <c r="A89" t="s">
        <v>632</v>
      </c>
      <c r="B89" t="s">
        <v>633</v>
      </c>
      <c r="E89" t="s">
        <v>634</v>
      </c>
      <c r="F89" t="s">
        <v>659</v>
      </c>
    </row>
    <row r="90" spans="1:6" x14ac:dyDescent="0.3">
      <c r="A90" t="s">
        <v>634</v>
      </c>
      <c r="B90" t="s">
        <v>635</v>
      </c>
      <c r="E90" t="s">
        <v>680</v>
      </c>
      <c r="F90" t="s">
        <v>611</v>
      </c>
    </row>
    <row r="91" spans="1:6" x14ac:dyDescent="0.3">
      <c r="A91" t="s">
        <v>636</v>
      </c>
      <c r="B91" t="s">
        <v>637</v>
      </c>
      <c r="E91" t="s">
        <v>644</v>
      </c>
      <c r="F91" t="s">
        <v>485</v>
      </c>
    </row>
    <row r="92" spans="1:6" x14ac:dyDescent="0.3">
      <c r="A92" t="s">
        <v>638</v>
      </c>
      <c r="B92" t="s">
        <v>639</v>
      </c>
      <c r="E92" t="s">
        <v>630</v>
      </c>
      <c r="F92" t="s">
        <v>645</v>
      </c>
    </row>
    <row r="93" spans="1:6" x14ac:dyDescent="0.3">
      <c r="A93" t="s">
        <v>640</v>
      </c>
      <c r="B93" t="s">
        <v>641</v>
      </c>
      <c r="E93" t="s">
        <v>830</v>
      </c>
      <c r="F93" t="s">
        <v>572</v>
      </c>
    </row>
    <row r="94" spans="1:6" x14ac:dyDescent="0.3">
      <c r="A94" t="s">
        <v>642</v>
      </c>
      <c r="B94" t="s">
        <v>643</v>
      </c>
      <c r="E94" t="s">
        <v>550</v>
      </c>
      <c r="F94" t="s">
        <v>667</v>
      </c>
    </row>
    <row r="95" spans="1:6" x14ac:dyDescent="0.3">
      <c r="A95" t="s">
        <v>644</v>
      </c>
      <c r="B95" t="s">
        <v>645</v>
      </c>
      <c r="E95" t="s">
        <v>516</v>
      </c>
      <c r="F95" t="s">
        <v>627</v>
      </c>
    </row>
    <row r="96" spans="1:6" x14ac:dyDescent="0.3">
      <c r="A96" t="s">
        <v>646</v>
      </c>
      <c r="B96" t="s">
        <v>647</v>
      </c>
      <c r="E96" t="s">
        <v>632</v>
      </c>
      <c r="F96" t="s">
        <v>766</v>
      </c>
    </row>
    <row r="97" spans="1:6" x14ac:dyDescent="0.3">
      <c r="A97" t="s">
        <v>648</v>
      </c>
      <c r="B97" t="s">
        <v>649</v>
      </c>
      <c r="E97" t="s">
        <v>562</v>
      </c>
      <c r="F97" t="s">
        <v>495</v>
      </c>
    </row>
    <row r="98" spans="1:6" x14ac:dyDescent="0.3">
      <c r="A98" t="s">
        <v>650</v>
      </c>
      <c r="B98" t="s">
        <v>651</v>
      </c>
      <c r="E98" t="s">
        <v>862</v>
      </c>
      <c r="F98" t="s">
        <v>687</v>
      </c>
    </row>
    <row r="99" spans="1:6" x14ac:dyDescent="0.3">
      <c r="A99" t="s">
        <v>652</v>
      </c>
      <c r="B99" t="s">
        <v>653</v>
      </c>
      <c r="E99" t="s">
        <v>614</v>
      </c>
      <c r="F99" t="s">
        <v>803</v>
      </c>
    </row>
    <row r="100" spans="1:6" x14ac:dyDescent="0.3">
      <c r="A100" t="s">
        <v>654</v>
      </c>
      <c r="B100" t="s">
        <v>655</v>
      </c>
      <c r="E100" t="s">
        <v>670</v>
      </c>
      <c r="F100" t="s">
        <v>861</v>
      </c>
    </row>
    <row r="101" spans="1:6" x14ac:dyDescent="0.3">
      <c r="A101" t="s">
        <v>656</v>
      </c>
      <c r="B101" t="s">
        <v>657</v>
      </c>
      <c r="E101" t="s">
        <v>714</v>
      </c>
      <c r="F101" t="s">
        <v>515</v>
      </c>
    </row>
    <row r="102" spans="1:6" x14ac:dyDescent="0.3">
      <c r="A102" t="s">
        <v>658</v>
      </c>
      <c r="B102" t="s">
        <v>659</v>
      </c>
      <c r="E102" t="s">
        <v>570</v>
      </c>
      <c r="F102" t="s">
        <v>675</v>
      </c>
    </row>
    <row r="103" spans="1:6" x14ac:dyDescent="0.3">
      <c r="A103" t="s">
        <v>660</v>
      </c>
      <c r="B103" t="s">
        <v>661</v>
      </c>
      <c r="E103" t="s">
        <v>696</v>
      </c>
      <c r="F103" t="s">
        <v>663</v>
      </c>
    </row>
    <row r="104" spans="1:6" x14ac:dyDescent="0.3">
      <c r="A104" t="s">
        <v>662</v>
      </c>
      <c r="B104" t="s">
        <v>663</v>
      </c>
      <c r="E104" t="s">
        <v>618</v>
      </c>
      <c r="F104" t="s">
        <v>677</v>
      </c>
    </row>
    <row r="105" spans="1:6" x14ac:dyDescent="0.3">
      <c r="A105" t="s">
        <v>664</v>
      </c>
      <c r="B105" t="s">
        <v>665</v>
      </c>
      <c r="E105" t="s">
        <v>640</v>
      </c>
      <c r="F105" t="s">
        <v>641</v>
      </c>
    </row>
    <row r="106" spans="1:6" x14ac:dyDescent="0.3">
      <c r="A106" t="s">
        <v>666</v>
      </c>
      <c r="B106" t="s">
        <v>667</v>
      </c>
      <c r="E106" t="s">
        <v>487</v>
      </c>
      <c r="F106" t="s">
        <v>709</v>
      </c>
    </row>
    <row r="107" spans="1:6" x14ac:dyDescent="0.3">
      <c r="A107" t="s">
        <v>668</v>
      </c>
      <c r="B107" t="s">
        <v>669</v>
      </c>
      <c r="E107" t="s">
        <v>654</v>
      </c>
      <c r="F107" t="s">
        <v>647</v>
      </c>
    </row>
    <row r="108" spans="1:6" x14ac:dyDescent="0.3">
      <c r="A108" t="s">
        <v>670</v>
      </c>
      <c r="B108" t="s">
        <v>671</v>
      </c>
      <c r="E108" t="s">
        <v>758</v>
      </c>
      <c r="F108" t="s">
        <v>461</v>
      </c>
    </row>
    <row r="109" spans="1:6" x14ac:dyDescent="0.3">
      <c r="A109" t="s">
        <v>672</v>
      </c>
      <c r="B109" t="s">
        <v>673</v>
      </c>
      <c r="E109" t="s">
        <v>598</v>
      </c>
      <c r="F109" t="s">
        <v>478</v>
      </c>
    </row>
    <row r="110" spans="1:6" x14ac:dyDescent="0.3">
      <c r="A110" t="s">
        <v>674</v>
      </c>
      <c r="B110" t="s">
        <v>675</v>
      </c>
      <c r="E110" t="s">
        <v>660</v>
      </c>
      <c r="F110" t="s">
        <v>545</v>
      </c>
    </row>
    <row r="111" spans="1:6" x14ac:dyDescent="0.3">
      <c r="A111" t="s">
        <v>676</v>
      </c>
      <c r="B111" t="s">
        <v>677</v>
      </c>
      <c r="E111" t="s">
        <v>592</v>
      </c>
      <c r="F111" t="s">
        <v>713</v>
      </c>
    </row>
    <row r="112" spans="1:6" x14ac:dyDescent="0.3">
      <c r="A112" t="s">
        <v>678</v>
      </c>
      <c r="B112" t="s">
        <v>679</v>
      </c>
      <c r="E112" t="s">
        <v>729</v>
      </c>
      <c r="F112" t="s">
        <v>671</v>
      </c>
    </row>
    <row r="113" spans="1:6" x14ac:dyDescent="0.3">
      <c r="A113" t="s">
        <v>680</v>
      </c>
      <c r="B113" t="s">
        <v>681</v>
      </c>
      <c r="E113" t="s">
        <v>731</v>
      </c>
      <c r="F113" t="s">
        <v>719</v>
      </c>
    </row>
    <row r="114" spans="1:6" x14ac:dyDescent="0.3">
      <c r="A114" t="s">
        <v>682</v>
      </c>
      <c r="B114" t="s">
        <v>683</v>
      </c>
      <c r="E114" t="s">
        <v>503</v>
      </c>
      <c r="F114" t="s">
        <v>691</v>
      </c>
    </row>
    <row r="115" spans="1:6" x14ac:dyDescent="0.3">
      <c r="A115" t="s">
        <v>684</v>
      </c>
      <c r="B115" t="s">
        <v>685</v>
      </c>
      <c r="E115" t="s">
        <v>568</v>
      </c>
      <c r="F115" t="s">
        <v>631</v>
      </c>
    </row>
    <row r="116" spans="1:6" x14ac:dyDescent="0.3">
      <c r="A116" t="s">
        <v>686</v>
      </c>
      <c r="B116" t="s">
        <v>687</v>
      </c>
      <c r="E116" t="s">
        <v>712</v>
      </c>
      <c r="F116" t="s">
        <v>649</v>
      </c>
    </row>
    <row r="117" spans="1:6" x14ac:dyDescent="0.3">
      <c r="A117" t="s">
        <v>688</v>
      </c>
      <c r="B117" t="s">
        <v>689</v>
      </c>
      <c r="E117" t="s">
        <v>860</v>
      </c>
      <c r="F117" t="s">
        <v>726</v>
      </c>
    </row>
    <row r="118" spans="1:6" x14ac:dyDescent="0.3">
      <c r="A118" t="s">
        <v>690</v>
      </c>
      <c r="B118" t="s">
        <v>691</v>
      </c>
      <c r="E118" t="s">
        <v>519</v>
      </c>
      <c r="F118" t="s">
        <v>740</v>
      </c>
    </row>
    <row r="119" spans="1:6" x14ac:dyDescent="0.3">
      <c r="A119" t="s">
        <v>692</v>
      </c>
      <c r="B119" t="s">
        <v>693</v>
      </c>
      <c r="E119" t="s">
        <v>652</v>
      </c>
      <c r="F119" t="s">
        <v>789</v>
      </c>
    </row>
    <row r="120" spans="1:6" x14ac:dyDescent="0.3">
      <c r="A120" t="s">
        <v>694</v>
      </c>
      <c r="B120" t="s">
        <v>695</v>
      </c>
      <c r="E120" t="s">
        <v>492</v>
      </c>
      <c r="F120" t="s">
        <v>834</v>
      </c>
    </row>
    <row r="121" spans="1:6" x14ac:dyDescent="0.3">
      <c r="A121" t="s">
        <v>696</v>
      </c>
      <c r="B121" t="s">
        <v>697</v>
      </c>
      <c r="E121" t="s">
        <v>704</v>
      </c>
      <c r="F121" t="s">
        <v>771</v>
      </c>
    </row>
    <row r="122" spans="1:6" x14ac:dyDescent="0.3">
      <c r="A122" t="s">
        <v>698</v>
      </c>
      <c r="B122" t="s">
        <v>699</v>
      </c>
      <c r="E122" t="s">
        <v>692</v>
      </c>
      <c r="F122" t="s">
        <v>762</v>
      </c>
    </row>
    <row r="123" spans="1:6" x14ac:dyDescent="0.3">
      <c r="A123" t="s">
        <v>700</v>
      </c>
      <c r="B123" t="s">
        <v>701</v>
      </c>
      <c r="E123" t="s">
        <v>741</v>
      </c>
      <c r="F123" t="s">
        <v>730</v>
      </c>
    </row>
    <row r="124" spans="1:6" x14ac:dyDescent="0.3">
      <c r="A124" t="s">
        <v>702</v>
      </c>
      <c r="B124" t="s">
        <v>703</v>
      </c>
      <c r="E124" t="s">
        <v>733</v>
      </c>
      <c r="F124" t="s">
        <v>773</v>
      </c>
    </row>
    <row r="125" spans="1:6" x14ac:dyDescent="0.3">
      <c r="A125" t="s">
        <v>704</v>
      </c>
      <c r="B125" t="s">
        <v>705</v>
      </c>
      <c r="E125" t="s">
        <v>567</v>
      </c>
      <c r="F125" t="s">
        <v>643</v>
      </c>
    </row>
    <row r="126" spans="1:6" x14ac:dyDescent="0.3">
      <c r="A126" t="s">
        <v>706</v>
      </c>
      <c r="B126" t="s">
        <v>707</v>
      </c>
      <c r="E126" t="s">
        <v>747</v>
      </c>
      <c r="F126" t="s">
        <v>661</v>
      </c>
    </row>
    <row r="127" spans="1:6" x14ac:dyDescent="0.3">
      <c r="A127" t="s">
        <v>708</v>
      </c>
      <c r="B127" t="s">
        <v>709</v>
      </c>
      <c r="E127" t="s">
        <v>745</v>
      </c>
      <c r="F127" t="s">
        <v>780</v>
      </c>
    </row>
    <row r="128" spans="1:6" x14ac:dyDescent="0.3">
      <c r="A128" t="s">
        <v>710</v>
      </c>
      <c r="B128" t="s">
        <v>711</v>
      </c>
      <c r="E128" t="s">
        <v>735</v>
      </c>
      <c r="F128" t="s">
        <v>651</v>
      </c>
    </row>
    <row r="129" spans="1:6" x14ac:dyDescent="0.3">
      <c r="A129" t="s">
        <v>712</v>
      </c>
      <c r="B129" t="s">
        <v>713</v>
      </c>
      <c r="E129" t="s">
        <v>798</v>
      </c>
      <c r="F129" t="s">
        <v>748</v>
      </c>
    </row>
    <row r="130" spans="1:6" x14ac:dyDescent="0.3">
      <c r="A130" t="s">
        <v>714</v>
      </c>
      <c r="B130" t="s">
        <v>715</v>
      </c>
      <c r="E130" t="s">
        <v>548</v>
      </c>
      <c r="F130" t="s">
        <v>738</v>
      </c>
    </row>
    <row r="131" spans="1:6" x14ac:dyDescent="0.3">
      <c r="A131" t="s">
        <v>716</v>
      </c>
      <c r="B131" t="s">
        <v>717</v>
      </c>
      <c r="E131" t="s">
        <v>749</v>
      </c>
      <c r="F131" t="s">
        <v>761</v>
      </c>
    </row>
    <row r="132" spans="1:6" x14ac:dyDescent="0.3">
      <c r="A132" t="s">
        <v>718</v>
      </c>
      <c r="B132" t="s">
        <v>719</v>
      </c>
      <c r="E132" t="s">
        <v>848</v>
      </c>
      <c r="F132" t="s">
        <v>856</v>
      </c>
    </row>
    <row r="133" spans="1:6" x14ac:dyDescent="0.3">
      <c r="A133" t="s">
        <v>720</v>
      </c>
      <c r="B133" t="s">
        <v>721</v>
      </c>
      <c r="E133" t="s">
        <v>757</v>
      </c>
      <c r="F133" t="s">
        <v>693</v>
      </c>
    </row>
    <row r="134" spans="1:6" x14ac:dyDescent="0.3">
      <c r="A134" t="s">
        <v>860</v>
      </c>
      <c r="B134" t="s">
        <v>722</v>
      </c>
      <c r="E134" t="s">
        <v>606</v>
      </c>
      <c r="F134" t="s">
        <v>768</v>
      </c>
    </row>
    <row r="135" spans="1:6" x14ac:dyDescent="0.3">
      <c r="A135" t="s">
        <v>723</v>
      </c>
      <c r="B135" t="s">
        <v>724</v>
      </c>
      <c r="E135" t="s">
        <v>743</v>
      </c>
      <c r="F135" t="s">
        <v>728</v>
      </c>
    </row>
    <row r="136" spans="1:6" x14ac:dyDescent="0.3">
      <c r="A136" t="s">
        <v>725</v>
      </c>
      <c r="B136" t="s">
        <v>726</v>
      </c>
      <c r="E136" t="s">
        <v>476</v>
      </c>
      <c r="F136" t="s">
        <v>744</v>
      </c>
    </row>
    <row r="137" spans="1:6" x14ac:dyDescent="0.3">
      <c r="A137" t="s">
        <v>727</v>
      </c>
      <c r="B137" t="s">
        <v>728</v>
      </c>
      <c r="E137" t="s">
        <v>751</v>
      </c>
      <c r="F137" t="s">
        <v>621</v>
      </c>
    </row>
    <row r="138" spans="1:6" x14ac:dyDescent="0.3">
      <c r="A138" t="s">
        <v>729</v>
      </c>
      <c r="B138" t="s">
        <v>730</v>
      </c>
      <c r="E138" t="s">
        <v>514</v>
      </c>
      <c r="F138" t="s">
        <v>695</v>
      </c>
    </row>
    <row r="139" spans="1:6" x14ac:dyDescent="0.3">
      <c r="A139" t="s">
        <v>731</v>
      </c>
      <c r="B139" t="s">
        <v>732</v>
      </c>
      <c r="E139" t="s">
        <v>698</v>
      </c>
      <c r="F139" t="s">
        <v>701</v>
      </c>
    </row>
    <row r="140" spans="1:6" x14ac:dyDescent="0.3">
      <c r="A140" t="s">
        <v>733</v>
      </c>
      <c r="B140" t="s">
        <v>734</v>
      </c>
      <c r="E140" t="s">
        <v>787</v>
      </c>
      <c r="F140" t="s">
        <v>784</v>
      </c>
    </row>
    <row r="141" spans="1:6" x14ac:dyDescent="0.3">
      <c r="A141" t="s">
        <v>735</v>
      </c>
      <c r="B141" t="s">
        <v>736</v>
      </c>
      <c r="E141" t="s">
        <v>836</v>
      </c>
      <c r="F141" t="s">
        <v>655</v>
      </c>
    </row>
    <row r="142" spans="1:6" x14ac:dyDescent="0.3">
      <c r="A142" t="s">
        <v>737</v>
      </c>
      <c r="B142" t="s">
        <v>738</v>
      </c>
      <c r="E142" t="s">
        <v>500</v>
      </c>
      <c r="F142" t="s">
        <v>683</v>
      </c>
    </row>
    <row r="143" spans="1:6" x14ac:dyDescent="0.3">
      <c r="A143" t="s">
        <v>739</v>
      </c>
      <c r="B143" t="s">
        <v>740</v>
      </c>
      <c r="E143" t="s">
        <v>612</v>
      </c>
      <c r="F143" t="s">
        <v>711</v>
      </c>
    </row>
    <row r="144" spans="1:6" x14ac:dyDescent="0.3">
      <c r="A144" t="s">
        <v>741</v>
      </c>
      <c r="B144" t="s">
        <v>742</v>
      </c>
      <c r="E144" t="s">
        <v>777</v>
      </c>
      <c r="F144" t="s">
        <v>786</v>
      </c>
    </row>
    <row r="145" spans="1:6" x14ac:dyDescent="0.3">
      <c r="A145" t="s">
        <v>743</v>
      </c>
      <c r="B145" t="s">
        <v>744</v>
      </c>
      <c r="E145" t="s">
        <v>477</v>
      </c>
      <c r="F145" t="s">
        <v>839</v>
      </c>
    </row>
    <row r="146" spans="1:6" x14ac:dyDescent="0.3">
      <c r="A146" t="s">
        <v>745</v>
      </c>
      <c r="B146" t="s">
        <v>746</v>
      </c>
      <c r="E146" t="s">
        <v>558</v>
      </c>
      <c r="F146" t="s">
        <v>734</v>
      </c>
    </row>
    <row r="147" spans="1:6" x14ac:dyDescent="0.3">
      <c r="A147" t="s">
        <v>747</v>
      </c>
      <c r="B147" t="s">
        <v>748</v>
      </c>
      <c r="E147" t="s">
        <v>682</v>
      </c>
      <c r="F147" t="s">
        <v>679</v>
      </c>
    </row>
    <row r="148" spans="1:6" x14ac:dyDescent="0.3">
      <c r="A148" t="s">
        <v>749</v>
      </c>
      <c r="B148" t="s">
        <v>750</v>
      </c>
      <c r="E148" t="s">
        <v>597</v>
      </c>
      <c r="F148" t="s">
        <v>774</v>
      </c>
    </row>
    <row r="149" spans="1:6" x14ac:dyDescent="0.3">
      <c r="A149" t="s">
        <v>751</v>
      </c>
      <c r="B149" t="s">
        <v>752</v>
      </c>
      <c r="E149" t="s">
        <v>775</v>
      </c>
      <c r="F149" t="s">
        <v>782</v>
      </c>
    </row>
    <row r="150" spans="1:6" x14ac:dyDescent="0.3">
      <c r="A150" t="s">
        <v>753</v>
      </c>
      <c r="B150" t="s">
        <v>754</v>
      </c>
      <c r="E150" t="s">
        <v>796</v>
      </c>
      <c r="F150" t="s">
        <v>689</v>
      </c>
    </row>
    <row r="151" spans="1:6" x14ac:dyDescent="0.3">
      <c r="A151" t="s">
        <v>755</v>
      </c>
      <c r="B151" t="s">
        <v>756</v>
      </c>
      <c r="E151" t="s">
        <v>804</v>
      </c>
      <c r="F151" t="s">
        <v>776</v>
      </c>
    </row>
    <row r="152" spans="1:6" x14ac:dyDescent="0.3">
      <c r="A152" t="s">
        <v>757</v>
      </c>
      <c r="B152" t="s">
        <v>861</v>
      </c>
      <c r="E152" t="s">
        <v>788</v>
      </c>
      <c r="F152" t="s">
        <v>707</v>
      </c>
    </row>
    <row r="153" spans="1:6" x14ac:dyDescent="0.3">
      <c r="A153" t="s">
        <v>758</v>
      </c>
      <c r="B153" t="s">
        <v>759</v>
      </c>
      <c r="E153" t="s">
        <v>646</v>
      </c>
      <c r="F153" t="s">
        <v>756</v>
      </c>
    </row>
    <row r="154" spans="1:6" x14ac:dyDescent="0.3">
      <c r="A154" t="s">
        <v>760</v>
      </c>
      <c r="B154" t="s">
        <v>761</v>
      </c>
      <c r="E154" t="s">
        <v>672</v>
      </c>
      <c r="F154" t="s">
        <v>737</v>
      </c>
    </row>
    <row r="155" spans="1:6" x14ac:dyDescent="0.3">
      <c r="A155" t="s">
        <v>862</v>
      </c>
      <c r="B155" t="s">
        <v>762</v>
      </c>
      <c r="E155" t="s">
        <v>765</v>
      </c>
      <c r="F155" t="s">
        <v>772</v>
      </c>
    </row>
    <row r="156" spans="1:6" x14ac:dyDescent="0.3">
      <c r="A156" t="s">
        <v>763</v>
      </c>
      <c r="B156" t="s">
        <v>764</v>
      </c>
      <c r="E156" t="s">
        <v>800</v>
      </c>
      <c r="F156" t="s">
        <v>793</v>
      </c>
    </row>
    <row r="157" spans="1:6" x14ac:dyDescent="0.3">
      <c r="A157" t="s">
        <v>765</v>
      </c>
      <c r="B157" t="s">
        <v>766</v>
      </c>
      <c r="E157" t="s">
        <v>820</v>
      </c>
      <c r="F157" t="s">
        <v>615</v>
      </c>
    </row>
    <row r="158" spans="1:6" x14ac:dyDescent="0.3">
      <c r="A158" t="s">
        <v>767</v>
      </c>
      <c r="B158" t="s">
        <v>768</v>
      </c>
      <c r="E158" t="s">
        <v>790</v>
      </c>
      <c r="F158" t="s">
        <v>609</v>
      </c>
    </row>
    <row r="159" spans="1:6" x14ac:dyDescent="0.3">
      <c r="A159" t="s">
        <v>769</v>
      </c>
      <c r="B159" t="s">
        <v>770</v>
      </c>
      <c r="E159" t="s">
        <v>718</v>
      </c>
      <c r="F159" t="s">
        <v>845</v>
      </c>
    </row>
    <row r="160" spans="1:6" x14ac:dyDescent="0.3">
      <c r="A160" t="s">
        <v>771</v>
      </c>
      <c r="B160" t="s">
        <v>772</v>
      </c>
      <c r="E160" t="s">
        <v>792</v>
      </c>
      <c r="F160" t="s">
        <v>795</v>
      </c>
    </row>
    <row r="161" spans="1:6" x14ac:dyDescent="0.3">
      <c r="A161" t="s">
        <v>773</v>
      </c>
      <c r="B161" t="s">
        <v>774</v>
      </c>
      <c r="E161" t="s">
        <v>808</v>
      </c>
      <c r="F161" t="s">
        <v>825</v>
      </c>
    </row>
    <row r="162" spans="1:6" x14ac:dyDescent="0.3">
      <c r="A162" t="s">
        <v>775</v>
      </c>
      <c r="B162" t="s">
        <v>776</v>
      </c>
      <c r="E162" t="s">
        <v>818</v>
      </c>
      <c r="F162" t="s">
        <v>750</v>
      </c>
    </row>
    <row r="163" spans="1:6" x14ac:dyDescent="0.3">
      <c r="A163" t="s">
        <v>777</v>
      </c>
      <c r="B163" t="s">
        <v>778</v>
      </c>
      <c r="E163" t="s">
        <v>822</v>
      </c>
      <c r="F163" t="s">
        <v>571</v>
      </c>
    </row>
    <row r="164" spans="1:6" x14ac:dyDescent="0.3">
      <c r="A164" t="s">
        <v>779</v>
      </c>
      <c r="B164" t="s">
        <v>780</v>
      </c>
      <c r="E164" t="s">
        <v>543</v>
      </c>
      <c r="F164" t="s">
        <v>807</v>
      </c>
    </row>
    <row r="165" spans="1:6" x14ac:dyDescent="0.3">
      <c r="A165" t="s">
        <v>781</v>
      </c>
      <c r="B165" t="s">
        <v>782</v>
      </c>
      <c r="E165" t="s">
        <v>560</v>
      </c>
      <c r="F165" t="s">
        <v>721</v>
      </c>
    </row>
    <row r="166" spans="1:6" x14ac:dyDescent="0.3">
      <c r="A166" t="s">
        <v>783</v>
      </c>
      <c r="B166" t="s">
        <v>784</v>
      </c>
      <c r="E166" t="s">
        <v>720</v>
      </c>
      <c r="F166" t="s">
        <v>685</v>
      </c>
    </row>
    <row r="167" spans="1:6" x14ac:dyDescent="0.3">
      <c r="A167" t="s">
        <v>785</v>
      </c>
      <c r="B167" t="s">
        <v>786</v>
      </c>
      <c r="E167" t="s">
        <v>810</v>
      </c>
      <c r="F167" t="s">
        <v>815</v>
      </c>
    </row>
    <row r="168" spans="1:6" x14ac:dyDescent="0.3">
      <c r="A168" t="s">
        <v>787</v>
      </c>
      <c r="B168" t="s">
        <v>461</v>
      </c>
      <c r="E168" t="s">
        <v>586</v>
      </c>
      <c r="F168" t="s">
        <v>817</v>
      </c>
    </row>
    <row r="169" spans="1:6" x14ac:dyDescent="0.3">
      <c r="A169" t="s">
        <v>788</v>
      </c>
      <c r="B169" t="s">
        <v>789</v>
      </c>
      <c r="E169" t="s">
        <v>463</v>
      </c>
      <c r="F169" t="s">
        <v>673</v>
      </c>
    </row>
    <row r="170" spans="1:6" x14ac:dyDescent="0.3">
      <c r="A170" t="s">
        <v>790</v>
      </c>
      <c r="B170" t="s">
        <v>791</v>
      </c>
      <c r="E170" t="s">
        <v>716</v>
      </c>
      <c r="F170" t="s">
        <v>811</v>
      </c>
    </row>
    <row r="171" spans="1:6" x14ac:dyDescent="0.3">
      <c r="A171" t="s">
        <v>792</v>
      </c>
      <c r="B171" t="s">
        <v>793</v>
      </c>
      <c r="E171" t="s">
        <v>840</v>
      </c>
      <c r="F171" t="s">
        <v>732</v>
      </c>
    </row>
    <row r="172" spans="1:6" x14ac:dyDescent="0.3">
      <c r="A172" t="s">
        <v>794</v>
      </c>
      <c r="B172" t="s">
        <v>795</v>
      </c>
      <c r="E172" t="s">
        <v>676</v>
      </c>
      <c r="F172" t="s">
        <v>779</v>
      </c>
    </row>
    <row r="173" spans="1:6" x14ac:dyDescent="0.3">
      <c r="A173" t="s">
        <v>796</v>
      </c>
      <c r="B173" t="s">
        <v>797</v>
      </c>
      <c r="E173" t="s">
        <v>556</v>
      </c>
      <c r="F173" t="s">
        <v>705</v>
      </c>
    </row>
    <row r="174" spans="1:6" x14ac:dyDescent="0.3">
      <c r="A174" t="s">
        <v>798</v>
      </c>
      <c r="B174" t="s">
        <v>799</v>
      </c>
      <c r="E174" t="s">
        <v>858</v>
      </c>
      <c r="F174" t="s">
        <v>819</v>
      </c>
    </row>
    <row r="175" spans="1:6" x14ac:dyDescent="0.3">
      <c r="A175" t="s">
        <v>800</v>
      </c>
      <c r="B175" t="s">
        <v>801</v>
      </c>
      <c r="E175" t="s">
        <v>824</v>
      </c>
      <c r="F175" t="s">
        <v>801</v>
      </c>
    </row>
    <row r="176" spans="1:6" x14ac:dyDescent="0.3">
      <c r="A176" t="s">
        <v>802</v>
      </c>
      <c r="B176" t="s">
        <v>803</v>
      </c>
      <c r="E176" t="s">
        <v>852</v>
      </c>
      <c r="F176" t="s">
        <v>805</v>
      </c>
    </row>
    <row r="177" spans="1:6" x14ac:dyDescent="0.3">
      <c r="A177" t="s">
        <v>804</v>
      </c>
      <c r="B177" t="s">
        <v>805</v>
      </c>
      <c r="E177" t="s">
        <v>838</v>
      </c>
      <c r="F177" t="s">
        <v>595</v>
      </c>
    </row>
    <row r="178" spans="1:6" x14ac:dyDescent="0.3">
      <c r="A178" t="s">
        <v>806</v>
      </c>
      <c r="B178" t="s">
        <v>807</v>
      </c>
      <c r="E178" t="s">
        <v>794</v>
      </c>
      <c r="F178" t="s">
        <v>835</v>
      </c>
    </row>
    <row r="179" spans="1:6" x14ac:dyDescent="0.3">
      <c r="A179" t="s">
        <v>808</v>
      </c>
      <c r="B179" t="s">
        <v>809</v>
      </c>
      <c r="E179" t="s">
        <v>828</v>
      </c>
      <c r="F179" t="s">
        <v>778</v>
      </c>
    </row>
    <row r="180" spans="1:6" x14ac:dyDescent="0.3">
      <c r="A180" t="s">
        <v>810</v>
      </c>
      <c r="B180" t="s">
        <v>811</v>
      </c>
      <c r="E180" t="s">
        <v>763</v>
      </c>
      <c r="F180" t="s">
        <v>829</v>
      </c>
    </row>
    <row r="181" spans="1:6" x14ac:dyDescent="0.3">
      <c r="A181" t="s">
        <v>812</v>
      </c>
      <c r="B181" t="s">
        <v>813</v>
      </c>
      <c r="E181" t="s">
        <v>559</v>
      </c>
      <c r="F181" t="s">
        <v>831</v>
      </c>
    </row>
    <row r="182" spans="1:6" x14ac:dyDescent="0.3">
      <c r="A182" t="s">
        <v>814</v>
      </c>
      <c r="B182" t="s">
        <v>815</v>
      </c>
      <c r="E182" t="s">
        <v>697</v>
      </c>
      <c r="F182" t="s">
        <v>537</v>
      </c>
    </row>
    <row r="183" spans="1:6" x14ac:dyDescent="0.3">
      <c r="A183" t="s">
        <v>816</v>
      </c>
      <c r="B183" t="s">
        <v>817</v>
      </c>
      <c r="E183" t="s">
        <v>491</v>
      </c>
      <c r="F183" t="s">
        <v>849</v>
      </c>
    </row>
    <row r="184" spans="1:6" x14ac:dyDescent="0.3">
      <c r="A184" t="s">
        <v>818</v>
      </c>
      <c r="B184" t="s">
        <v>819</v>
      </c>
      <c r="E184" t="s">
        <v>724</v>
      </c>
      <c r="F184" t="s">
        <v>717</v>
      </c>
    </row>
    <row r="185" spans="1:6" x14ac:dyDescent="0.3">
      <c r="A185" t="s">
        <v>820</v>
      </c>
      <c r="B185" t="s">
        <v>821</v>
      </c>
      <c r="E185" t="s">
        <v>781</v>
      </c>
      <c r="F185" t="s">
        <v>843</v>
      </c>
    </row>
    <row r="186" spans="1:6" x14ac:dyDescent="0.3">
      <c r="A186" t="s">
        <v>822</v>
      </c>
      <c r="B186" t="s">
        <v>823</v>
      </c>
      <c r="E186" t="s">
        <v>769</v>
      </c>
      <c r="F186" t="s">
        <v>821</v>
      </c>
    </row>
    <row r="187" spans="1:6" x14ac:dyDescent="0.3">
      <c r="A187" t="s">
        <v>824</v>
      </c>
      <c r="B187" t="s">
        <v>825</v>
      </c>
      <c r="E187" t="s">
        <v>842</v>
      </c>
      <c r="F187" t="s">
        <v>764</v>
      </c>
    </row>
    <row r="188" spans="1:6" x14ac:dyDescent="0.3">
      <c r="A188" t="s">
        <v>826</v>
      </c>
      <c r="B188" t="s">
        <v>827</v>
      </c>
      <c r="E188" t="s">
        <v>577</v>
      </c>
      <c r="F188" t="s">
        <v>833</v>
      </c>
    </row>
    <row r="189" spans="1:6" x14ac:dyDescent="0.3">
      <c r="A189" t="s">
        <v>828</v>
      </c>
      <c r="B189" t="s">
        <v>829</v>
      </c>
      <c r="E189" t="s">
        <v>702</v>
      </c>
      <c r="F189" t="s">
        <v>813</v>
      </c>
    </row>
    <row r="190" spans="1:6" x14ac:dyDescent="0.3">
      <c r="A190" t="s">
        <v>830</v>
      </c>
      <c r="B190" t="s">
        <v>831</v>
      </c>
      <c r="E190" t="s">
        <v>613</v>
      </c>
      <c r="F190" t="s">
        <v>827</v>
      </c>
    </row>
    <row r="191" spans="1:6" x14ac:dyDescent="0.3">
      <c r="A191" t="s">
        <v>832</v>
      </c>
      <c r="B191" t="s">
        <v>833</v>
      </c>
      <c r="E191" t="s">
        <v>483</v>
      </c>
      <c r="F191" t="s">
        <v>837</v>
      </c>
    </row>
    <row r="192" spans="1:6" x14ac:dyDescent="0.3">
      <c r="A192" t="s">
        <v>834</v>
      </c>
      <c r="B192" t="s">
        <v>835</v>
      </c>
      <c r="E192" t="s">
        <v>783</v>
      </c>
      <c r="F192" t="s">
        <v>859</v>
      </c>
    </row>
    <row r="193" spans="1:6" x14ac:dyDescent="0.3">
      <c r="A193" t="s">
        <v>836</v>
      </c>
      <c r="B193" t="s">
        <v>837</v>
      </c>
      <c r="E193" t="s">
        <v>555</v>
      </c>
      <c r="F193" t="s">
        <v>461</v>
      </c>
    </row>
    <row r="194" spans="1:6" x14ac:dyDescent="0.3">
      <c r="A194" t="s">
        <v>838</v>
      </c>
      <c r="B194" t="s">
        <v>839</v>
      </c>
      <c r="E194" t="s">
        <v>600</v>
      </c>
      <c r="F194" t="s">
        <v>853</v>
      </c>
    </row>
    <row r="195" spans="1:6" x14ac:dyDescent="0.3">
      <c r="A195" t="s">
        <v>840</v>
      </c>
      <c r="B195" t="s">
        <v>841</v>
      </c>
      <c r="E195" t="s">
        <v>489</v>
      </c>
      <c r="F195" t="s">
        <v>844</v>
      </c>
    </row>
    <row r="196" spans="1:6" x14ac:dyDescent="0.3">
      <c r="A196" t="s">
        <v>842</v>
      </c>
      <c r="B196" t="s">
        <v>843</v>
      </c>
      <c r="E196" t="s">
        <v>551</v>
      </c>
      <c r="F196" t="s">
        <v>823</v>
      </c>
    </row>
    <row r="197" spans="1:6" x14ac:dyDescent="0.3">
      <c r="A197" t="s">
        <v>844</v>
      </c>
      <c r="B197" t="s">
        <v>845</v>
      </c>
      <c r="E197" t="s">
        <v>525</v>
      </c>
      <c r="F197" t="s">
        <v>841</v>
      </c>
    </row>
    <row r="198" spans="1:6" x14ac:dyDescent="0.3">
      <c r="A198" t="s">
        <v>846</v>
      </c>
      <c r="B198" t="s">
        <v>847</v>
      </c>
      <c r="E198" t="s">
        <v>468</v>
      </c>
      <c r="F198" t="s">
        <v>736</v>
      </c>
    </row>
    <row r="199" spans="1:6" x14ac:dyDescent="0.3">
      <c r="A199" t="s">
        <v>848</v>
      </c>
      <c r="B199" t="s">
        <v>849</v>
      </c>
      <c r="E199" t="s">
        <v>581</v>
      </c>
      <c r="F199" t="s">
        <v>847</v>
      </c>
    </row>
    <row r="200" spans="1:6" x14ac:dyDescent="0.3">
      <c r="A200" t="s">
        <v>850</v>
      </c>
      <c r="B200" t="s">
        <v>851</v>
      </c>
      <c r="E200" t="s">
        <v>482</v>
      </c>
      <c r="F200" t="s">
        <v>752</v>
      </c>
    </row>
    <row r="201" spans="1:6" x14ac:dyDescent="0.3">
      <c r="A201" t="s">
        <v>852</v>
      </c>
      <c r="B201" t="s">
        <v>853</v>
      </c>
      <c r="E201" t="s">
        <v>727</v>
      </c>
      <c r="F201" t="s">
        <v>809</v>
      </c>
    </row>
    <row r="202" spans="1:6" x14ac:dyDescent="0.3">
      <c r="A202" t="s">
        <v>854</v>
      </c>
      <c r="B202" t="s">
        <v>855</v>
      </c>
      <c r="E202" t="s">
        <v>629</v>
      </c>
      <c r="F202" t="s">
        <v>857</v>
      </c>
    </row>
    <row r="203" spans="1:6" x14ac:dyDescent="0.3">
      <c r="A203" t="s">
        <v>856</v>
      </c>
      <c r="B203" t="s">
        <v>857</v>
      </c>
      <c r="E203" t="s">
        <v>723</v>
      </c>
      <c r="F203" t="s">
        <v>855</v>
      </c>
    </row>
    <row r="204" spans="1:6" x14ac:dyDescent="0.3">
      <c r="A204" t="s">
        <v>858</v>
      </c>
      <c r="B204" t="s">
        <v>859</v>
      </c>
      <c r="E204" t="s">
        <v>850</v>
      </c>
      <c r="F204" t="s">
        <v>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7DF1-622F-4144-9529-293A1F6D4E6E}">
  <dimension ref="A1:N407"/>
  <sheetViews>
    <sheetView workbookViewId="0">
      <selection activeCell="M1" sqref="M1:N15"/>
    </sheetView>
  </sheetViews>
  <sheetFormatPr defaultRowHeight="14.4" x14ac:dyDescent="0.3"/>
  <cols>
    <col min="1" max="1" width="19.21875" customWidth="1"/>
    <col min="8" max="8" width="10.77734375" bestFit="1" customWidth="1"/>
    <col min="13" max="13" width="9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457</v>
      </c>
      <c r="M1" t="s">
        <v>416</v>
      </c>
      <c r="N1" t="s">
        <v>417</v>
      </c>
    </row>
    <row r="2" spans="1:14" x14ac:dyDescent="0.3">
      <c r="A2" t="s">
        <v>146</v>
      </c>
      <c r="B2">
        <v>1</v>
      </c>
      <c r="C2">
        <v>223</v>
      </c>
      <c r="D2">
        <v>0.44879999999999998</v>
      </c>
      <c r="E2">
        <v>9.7379999999999994E-2</v>
      </c>
      <c r="F2">
        <v>1.2989999999999999</v>
      </c>
      <c r="G2">
        <v>0</v>
      </c>
      <c r="H2">
        <v>4.5599999999999996</v>
      </c>
      <c r="I2">
        <f>-1.0212*EXP(D2)+1.55035*EXP(E2)+-0.33966*EXP(F2)+-0.61322*EXP(G2)+0.39275*EXP(H2)</f>
        <v>35.791402899395237</v>
      </c>
      <c r="M2" t="s">
        <v>3</v>
      </c>
      <c r="N2">
        <v>0.25901000000000002</v>
      </c>
    </row>
    <row r="3" spans="1:14" x14ac:dyDescent="0.3">
      <c r="A3" t="s">
        <v>129</v>
      </c>
      <c r="B3">
        <v>1</v>
      </c>
      <c r="C3">
        <v>272</v>
      </c>
      <c r="D3">
        <v>3.1690000000000003E-2</v>
      </c>
      <c r="E3">
        <v>0</v>
      </c>
      <c r="F3">
        <v>0.17369999999999999</v>
      </c>
      <c r="G3">
        <v>0</v>
      </c>
      <c r="H3">
        <v>2.972</v>
      </c>
      <c r="I3">
        <f t="shared" ref="I3:I65" si="0">-1.0212*EXP(D3)+1.55035*EXP(E3)+-0.33966*EXP(F3)+-0.61322*EXP(G3)+0.39275*EXP(H3)</f>
        <v>7.1497345569618851</v>
      </c>
      <c r="M3" t="s">
        <v>4</v>
      </c>
      <c r="N3">
        <v>-1.0212000000000001</v>
      </c>
    </row>
    <row r="4" spans="1:14" x14ac:dyDescent="0.3">
      <c r="A4" t="s">
        <v>178</v>
      </c>
      <c r="B4">
        <v>1</v>
      </c>
      <c r="C4">
        <v>81</v>
      </c>
      <c r="D4">
        <v>0.65439999999999998</v>
      </c>
      <c r="E4">
        <v>1.397E-2</v>
      </c>
      <c r="F4">
        <v>1.1160000000000001</v>
      </c>
      <c r="G4">
        <v>0.25390000000000001</v>
      </c>
      <c r="H4">
        <v>2.726</v>
      </c>
      <c r="I4">
        <f t="shared" si="0"/>
        <v>3.7780160390724831</v>
      </c>
      <c r="M4" t="s">
        <v>425</v>
      </c>
      <c r="N4">
        <v>-7.9030000000000003E-2</v>
      </c>
    </row>
    <row r="5" spans="1:14" x14ac:dyDescent="0.3">
      <c r="A5" t="s">
        <v>128</v>
      </c>
      <c r="B5">
        <v>1</v>
      </c>
      <c r="C5">
        <v>272</v>
      </c>
      <c r="D5">
        <v>7.5870000000000007E-2</v>
      </c>
      <c r="E5">
        <v>1.008</v>
      </c>
      <c r="F5">
        <v>0.3962</v>
      </c>
      <c r="G5">
        <v>0</v>
      </c>
      <c r="H5">
        <v>0</v>
      </c>
      <c r="I5">
        <f t="shared" si="0"/>
        <v>2.4211830843240896</v>
      </c>
      <c r="M5" t="s">
        <v>5</v>
      </c>
      <c r="N5">
        <v>1.5503499999999999</v>
      </c>
    </row>
    <row r="6" spans="1:14" x14ac:dyDescent="0.3">
      <c r="A6" t="s">
        <v>145</v>
      </c>
      <c r="B6">
        <v>1</v>
      </c>
      <c r="C6">
        <v>223</v>
      </c>
      <c r="D6">
        <v>0.755</v>
      </c>
      <c r="E6">
        <v>0.87939999999999996</v>
      </c>
      <c r="F6">
        <v>1.1439999999999999</v>
      </c>
      <c r="G6">
        <v>0</v>
      </c>
      <c r="H6">
        <v>1.476</v>
      </c>
      <c r="I6">
        <f t="shared" si="0"/>
        <v>1.6017065814665794</v>
      </c>
      <c r="M6" t="s">
        <v>426</v>
      </c>
      <c r="N6">
        <v>0.27751999999999999</v>
      </c>
    </row>
    <row r="7" spans="1:14" x14ac:dyDescent="0.3">
      <c r="A7" t="s">
        <v>74</v>
      </c>
      <c r="B7">
        <v>1</v>
      </c>
      <c r="C7">
        <v>544</v>
      </c>
      <c r="D7">
        <v>0.38129999999999997</v>
      </c>
      <c r="E7">
        <v>0</v>
      </c>
      <c r="F7">
        <v>0.307</v>
      </c>
      <c r="G7">
        <v>0</v>
      </c>
      <c r="H7">
        <v>1.823</v>
      </c>
      <c r="I7">
        <f t="shared" si="0"/>
        <v>1.4114690084669212</v>
      </c>
      <c r="M7" t="s">
        <v>428</v>
      </c>
      <c r="N7">
        <v>-0.19352</v>
      </c>
    </row>
    <row r="8" spans="1:14" x14ac:dyDescent="0.3">
      <c r="A8" t="s">
        <v>354</v>
      </c>
      <c r="B8">
        <v>0</v>
      </c>
      <c r="C8">
        <v>416</v>
      </c>
      <c r="D8">
        <v>0.91620000000000001</v>
      </c>
      <c r="E8">
        <v>9.1730000000000006E-2</v>
      </c>
      <c r="F8">
        <v>0.83809999999999996</v>
      </c>
      <c r="G8">
        <v>0.93259999999999998</v>
      </c>
      <c r="H8">
        <v>2.3959999999999999</v>
      </c>
      <c r="I8">
        <f t="shared" si="0"/>
        <v>1.1150499856047409</v>
      </c>
      <c r="M8" t="s">
        <v>6</v>
      </c>
      <c r="N8">
        <v>-0.33966000000000002</v>
      </c>
    </row>
    <row r="9" spans="1:14" x14ac:dyDescent="0.3">
      <c r="A9" t="s">
        <v>161</v>
      </c>
      <c r="B9">
        <v>1</v>
      </c>
      <c r="C9">
        <v>154</v>
      </c>
      <c r="D9">
        <v>6.2950000000000006E-2</v>
      </c>
      <c r="E9">
        <v>3.2699999999999999E-3</v>
      </c>
      <c r="F9">
        <v>1.696</v>
      </c>
      <c r="G9">
        <v>0</v>
      </c>
      <c r="H9">
        <v>1.9810000000000001</v>
      </c>
      <c r="I9">
        <f t="shared" si="0"/>
        <v>0.85023152897119347</v>
      </c>
      <c r="M9" t="s">
        <v>430</v>
      </c>
      <c r="N9">
        <v>-0.98253000000000001</v>
      </c>
    </row>
    <row r="10" spans="1:14" x14ac:dyDescent="0.3">
      <c r="A10" t="s">
        <v>308</v>
      </c>
      <c r="B10">
        <v>0</v>
      </c>
      <c r="C10">
        <v>603</v>
      </c>
      <c r="D10">
        <v>0.27050000000000002</v>
      </c>
      <c r="E10">
        <v>0.19989999999999999</v>
      </c>
      <c r="F10">
        <v>1.0760000000000001</v>
      </c>
      <c r="G10">
        <v>0.1424</v>
      </c>
      <c r="H10">
        <v>1.468</v>
      </c>
      <c r="I10">
        <f t="shared" si="0"/>
        <v>0.55649396478192004</v>
      </c>
      <c r="M10" t="s">
        <v>7</v>
      </c>
      <c r="N10">
        <v>-0.21332999999999999</v>
      </c>
    </row>
    <row r="11" spans="1:14" x14ac:dyDescent="0.3">
      <c r="A11" t="s">
        <v>328</v>
      </c>
      <c r="B11">
        <v>0</v>
      </c>
      <c r="C11">
        <v>522</v>
      </c>
      <c r="D11">
        <v>1.2109999999999999E-2</v>
      </c>
      <c r="E11">
        <v>0.32450000000000001</v>
      </c>
      <c r="F11">
        <v>0.25059999999999999</v>
      </c>
      <c r="G11">
        <v>0.64139999999999997</v>
      </c>
      <c r="H11">
        <v>0.80149999999999999</v>
      </c>
      <c r="I11">
        <f t="shared" si="0"/>
        <v>0.38542758392028653</v>
      </c>
      <c r="M11" t="s">
        <v>431</v>
      </c>
      <c r="N11">
        <v>-4.8320000000000002E-2</v>
      </c>
    </row>
    <row r="12" spans="1:14" x14ac:dyDescent="0.3">
      <c r="A12" t="s">
        <v>179</v>
      </c>
      <c r="B12">
        <v>1</v>
      </c>
      <c r="C12">
        <v>81</v>
      </c>
      <c r="D12">
        <v>0.20030000000000001</v>
      </c>
      <c r="E12">
        <v>9.3150000000000004E-3</v>
      </c>
      <c r="F12">
        <v>0.63549999999999995</v>
      </c>
      <c r="G12">
        <v>0</v>
      </c>
      <c r="H12">
        <v>1.2070000000000001</v>
      </c>
      <c r="I12">
        <f t="shared" si="0"/>
        <v>0.37583752047110142</v>
      </c>
      <c r="M12" t="s">
        <v>432</v>
      </c>
      <c r="N12">
        <v>-1.2041500000000001</v>
      </c>
    </row>
    <row r="13" spans="1:14" x14ac:dyDescent="0.3">
      <c r="A13" t="s">
        <v>226</v>
      </c>
      <c r="B13">
        <v>0</v>
      </c>
      <c r="C13">
        <v>1912</v>
      </c>
      <c r="D13">
        <v>0.3599</v>
      </c>
      <c r="E13">
        <v>0</v>
      </c>
      <c r="F13">
        <v>0.66080000000000005</v>
      </c>
      <c r="G13">
        <v>0.27510000000000001</v>
      </c>
      <c r="H13">
        <v>1.46</v>
      </c>
      <c r="I13">
        <f t="shared" si="0"/>
        <v>0.31284478221149592</v>
      </c>
      <c r="M13" t="s">
        <v>8</v>
      </c>
      <c r="N13">
        <v>-0.61321999999999999</v>
      </c>
    </row>
    <row r="14" spans="1:14" x14ac:dyDescent="0.3">
      <c r="A14" t="s">
        <v>44</v>
      </c>
      <c r="B14">
        <v>1</v>
      </c>
      <c r="C14">
        <v>739</v>
      </c>
      <c r="D14">
        <v>3.5790000000000002E-2</v>
      </c>
      <c r="E14">
        <v>0.17780000000000001</v>
      </c>
      <c r="F14">
        <v>0.33550000000000002</v>
      </c>
      <c r="G14">
        <v>0.28570000000000001</v>
      </c>
      <c r="H14">
        <v>0.57699999999999996</v>
      </c>
      <c r="I14">
        <f t="shared" si="0"/>
        <v>0.20191210161172191</v>
      </c>
      <c r="M14" t="s">
        <v>9</v>
      </c>
      <c r="N14">
        <v>0.39274999999999999</v>
      </c>
    </row>
    <row r="15" spans="1:14" x14ac:dyDescent="0.3">
      <c r="A15" t="s">
        <v>254</v>
      </c>
      <c r="B15">
        <v>0</v>
      </c>
      <c r="C15">
        <v>1181</v>
      </c>
      <c r="D15">
        <v>0.35870000000000002</v>
      </c>
      <c r="E15">
        <v>5.561E-2</v>
      </c>
      <c r="F15">
        <v>0.78690000000000004</v>
      </c>
      <c r="G15">
        <v>0</v>
      </c>
      <c r="H15">
        <v>1.2070000000000001</v>
      </c>
      <c r="I15">
        <f t="shared" si="0"/>
        <v>0.13101943771706615</v>
      </c>
      <c r="M15" t="s">
        <v>433</v>
      </c>
      <c r="N15">
        <v>-0.39879999999999999</v>
      </c>
    </row>
    <row r="16" spans="1:14" x14ac:dyDescent="0.3">
      <c r="A16" t="s">
        <v>168</v>
      </c>
      <c r="B16">
        <v>1</v>
      </c>
      <c r="C16">
        <v>128</v>
      </c>
      <c r="D16">
        <v>0.1464</v>
      </c>
      <c r="E16">
        <v>4.4739999999999997E-3</v>
      </c>
      <c r="F16">
        <v>4.7530000000000003E-2</v>
      </c>
      <c r="G16">
        <v>0</v>
      </c>
      <c r="H16">
        <v>0.5343</v>
      </c>
      <c r="I16">
        <f t="shared" si="0"/>
        <v>7.5817459073497462E-2</v>
      </c>
    </row>
    <row r="17" spans="1:9" x14ac:dyDescent="0.3">
      <c r="A17" t="s">
        <v>71</v>
      </c>
      <c r="B17">
        <v>1</v>
      </c>
      <c r="C17">
        <v>547</v>
      </c>
      <c r="D17">
        <v>0.13780000000000001</v>
      </c>
      <c r="E17">
        <v>2.2710000000000001E-2</v>
      </c>
      <c r="F17">
        <v>3.4840000000000003E-2</v>
      </c>
      <c r="G17">
        <v>0</v>
      </c>
      <c r="H17">
        <v>0.4083</v>
      </c>
      <c r="I17">
        <f t="shared" si="0"/>
        <v>3.9758253050415027E-2</v>
      </c>
    </row>
    <row r="18" spans="1:9" x14ac:dyDescent="0.3">
      <c r="A18" t="s">
        <v>392</v>
      </c>
      <c r="B18">
        <v>0</v>
      </c>
      <c r="C18">
        <v>187</v>
      </c>
      <c r="D18">
        <v>0.21640000000000001</v>
      </c>
      <c r="E18">
        <v>0</v>
      </c>
      <c r="F18">
        <v>0.28920000000000001</v>
      </c>
      <c r="G18">
        <v>3.3160000000000002E-2</v>
      </c>
      <c r="H18">
        <v>0.74739999999999995</v>
      </c>
      <c r="I18">
        <f t="shared" si="0"/>
        <v>2.4258735650842467E-2</v>
      </c>
    </row>
    <row r="19" spans="1:9" x14ac:dyDescent="0.3">
      <c r="A19" t="s">
        <v>153</v>
      </c>
      <c r="B19">
        <v>1</v>
      </c>
      <c r="C19">
        <v>200</v>
      </c>
      <c r="D19">
        <v>2.7490000000000001E-2</v>
      </c>
      <c r="E19">
        <v>8.2320000000000004E-2</v>
      </c>
      <c r="F19">
        <v>0.1585</v>
      </c>
      <c r="G19">
        <v>0</v>
      </c>
      <c r="H19">
        <v>0</v>
      </c>
      <c r="I19">
        <f t="shared" si="0"/>
        <v>1.5245541337095325E-2</v>
      </c>
    </row>
    <row r="20" spans="1:9" x14ac:dyDescent="0.3">
      <c r="A20" t="s">
        <v>202</v>
      </c>
      <c r="B20">
        <v>0</v>
      </c>
      <c r="C20">
        <v>2868</v>
      </c>
      <c r="D20">
        <v>0.4143</v>
      </c>
      <c r="E20">
        <v>4.8739999999999999E-3</v>
      </c>
      <c r="F20">
        <v>0.26390000000000002</v>
      </c>
      <c r="G20">
        <v>0</v>
      </c>
      <c r="H20">
        <v>0.98319999999999996</v>
      </c>
      <c r="I20">
        <f t="shared" si="0"/>
        <v>6.8942083668139809E-3</v>
      </c>
    </row>
    <row r="21" spans="1:9" x14ac:dyDescent="0.3">
      <c r="A21" t="s">
        <v>395</v>
      </c>
      <c r="B21">
        <v>0</v>
      </c>
      <c r="C21">
        <v>129</v>
      </c>
      <c r="D21">
        <v>0.20530000000000001</v>
      </c>
      <c r="E21">
        <v>1.2189999999999999E-2</v>
      </c>
      <c r="F21">
        <v>1.0369999999999999</v>
      </c>
      <c r="G21">
        <v>3.9800000000000002E-2</v>
      </c>
      <c r="H21">
        <v>1.1539999999999999</v>
      </c>
      <c r="I21">
        <f t="shared" si="0"/>
        <v>-3.5420172859220056E-2</v>
      </c>
    </row>
    <row r="22" spans="1:9" x14ac:dyDescent="0.3">
      <c r="A22" t="s">
        <v>113</v>
      </c>
      <c r="B22">
        <v>1</v>
      </c>
      <c r="C22">
        <v>344</v>
      </c>
      <c r="D22">
        <v>7.2599999999999998E-2</v>
      </c>
      <c r="E22">
        <v>0.56859999999999999</v>
      </c>
      <c r="F22">
        <v>1.389</v>
      </c>
      <c r="G22">
        <v>0.60329999999999995</v>
      </c>
      <c r="H22">
        <v>0.68369999999999997</v>
      </c>
      <c r="I22">
        <f t="shared" si="0"/>
        <v>-6.5759048113434804E-2</v>
      </c>
    </row>
    <row r="23" spans="1:9" x14ac:dyDescent="0.3">
      <c r="A23" t="s">
        <v>72</v>
      </c>
      <c r="B23">
        <v>1</v>
      </c>
      <c r="C23">
        <v>547</v>
      </c>
      <c r="D23">
        <v>3.1489999999999997E-2</v>
      </c>
      <c r="E23">
        <v>1.6109999999999999E-2</v>
      </c>
      <c r="F23">
        <v>0.1012</v>
      </c>
      <c r="G23">
        <v>0</v>
      </c>
      <c r="H23">
        <v>0</v>
      </c>
      <c r="I23">
        <f t="shared" si="0"/>
        <v>-7.4643943242369448E-2</v>
      </c>
    </row>
    <row r="24" spans="1:9" x14ac:dyDescent="0.3">
      <c r="A24" t="s">
        <v>68</v>
      </c>
      <c r="B24">
        <v>1</v>
      </c>
      <c r="C24">
        <v>565</v>
      </c>
      <c r="D24">
        <v>0</v>
      </c>
      <c r="E24">
        <v>0.108</v>
      </c>
      <c r="F24">
        <v>0.5333</v>
      </c>
      <c r="G24">
        <v>0</v>
      </c>
      <c r="H24">
        <v>0</v>
      </c>
      <c r="I24">
        <f t="shared" si="0"/>
        <v>-9.3472867280986638E-2</v>
      </c>
    </row>
    <row r="25" spans="1:9" x14ac:dyDescent="0.3">
      <c r="A25" t="s">
        <v>114</v>
      </c>
      <c r="B25">
        <v>1</v>
      </c>
      <c r="C25">
        <v>344</v>
      </c>
      <c r="D25">
        <v>1.7809999999999999E-2</v>
      </c>
      <c r="E25">
        <v>0.1055</v>
      </c>
      <c r="F25">
        <v>0.50149999999999995</v>
      </c>
      <c r="G25">
        <v>0</v>
      </c>
      <c r="H25">
        <v>0</v>
      </c>
      <c r="I25">
        <f t="shared" si="0"/>
        <v>-9.80143971091198E-2</v>
      </c>
    </row>
    <row r="26" spans="1:9" x14ac:dyDescent="0.3">
      <c r="A26" t="s">
        <v>119</v>
      </c>
      <c r="B26">
        <v>1</v>
      </c>
      <c r="C26">
        <v>324</v>
      </c>
      <c r="D26">
        <v>0.17249999999999999</v>
      </c>
      <c r="E26">
        <v>3.104E-3</v>
      </c>
      <c r="F26">
        <v>0.2029</v>
      </c>
      <c r="G26">
        <v>0</v>
      </c>
      <c r="H26">
        <v>0.39050000000000001</v>
      </c>
      <c r="I26">
        <f t="shared" si="0"/>
        <v>-0.10720560482049202</v>
      </c>
    </row>
    <row r="27" spans="1:9" x14ac:dyDescent="0.3">
      <c r="A27" t="s">
        <v>260</v>
      </c>
      <c r="B27">
        <v>0</v>
      </c>
      <c r="C27">
        <v>1094</v>
      </c>
      <c r="D27">
        <v>0.1585</v>
      </c>
      <c r="E27">
        <v>0</v>
      </c>
      <c r="F27">
        <v>0.66049999999999998</v>
      </c>
      <c r="G27">
        <v>0.17610000000000001</v>
      </c>
      <c r="H27">
        <v>0.81399999999999995</v>
      </c>
      <c r="I27">
        <f t="shared" si="0"/>
        <v>-0.14863889236490302</v>
      </c>
    </row>
    <row r="28" spans="1:9" x14ac:dyDescent="0.3">
      <c r="A28" t="s">
        <v>299</v>
      </c>
      <c r="B28">
        <v>0</v>
      </c>
      <c r="C28">
        <v>646</v>
      </c>
      <c r="D28">
        <v>9.0560000000000002E-2</v>
      </c>
      <c r="E28">
        <v>1.137E-2</v>
      </c>
      <c r="F28">
        <v>0.1181</v>
      </c>
      <c r="G28">
        <v>0</v>
      </c>
      <c r="H28">
        <v>0</v>
      </c>
      <c r="I28">
        <f t="shared" si="0"/>
        <v>-0.15262724560443536</v>
      </c>
    </row>
    <row r="29" spans="1:9" x14ac:dyDescent="0.3">
      <c r="A29" t="s">
        <v>108</v>
      </c>
      <c r="B29">
        <v>1</v>
      </c>
      <c r="C29">
        <v>370</v>
      </c>
      <c r="D29">
        <v>0.1759</v>
      </c>
      <c r="E29">
        <v>0.1239</v>
      </c>
      <c r="F29">
        <v>0.72629999999999995</v>
      </c>
      <c r="G29">
        <v>0</v>
      </c>
      <c r="H29">
        <v>0.46539999999999998</v>
      </c>
      <c r="I29">
        <f t="shared" si="0"/>
        <v>-0.15267579617842131</v>
      </c>
    </row>
    <row r="30" spans="1:9" x14ac:dyDescent="0.3">
      <c r="A30" t="s">
        <v>400</v>
      </c>
      <c r="B30">
        <v>0</v>
      </c>
      <c r="C30">
        <v>89</v>
      </c>
      <c r="D30">
        <v>0</v>
      </c>
      <c r="E30">
        <v>0.85760000000000003</v>
      </c>
      <c r="F30">
        <v>2.0289999999999999</v>
      </c>
      <c r="G30">
        <v>0</v>
      </c>
      <c r="H30">
        <v>0</v>
      </c>
      <c r="I30">
        <f t="shared" si="0"/>
        <v>-0.1703418829734929</v>
      </c>
    </row>
    <row r="31" spans="1:9" x14ac:dyDescent="0.3">
      <c r="A31" t="s">
        <v>75</v>
      </c>
      <c r="B31">
        <v>1</v>
      </c>
      <c r="C31">
        <v>539</v>
      </c>
      <c r="D31">
        <v>5.994E-2</v>
      </c>
      <c r="E31">
        <v>0</v>
      </c>
      <c r="F31">
        <v>0.21049999999999999</v>
      </c>
      <c r="G31">
        <v>0</v>
      </c>
      <c r="H31">
        <v>0</v>
      </c>
      <c r="I31">
        <f t="shared" si="0"/>
        <v>-0.17364308021247493</v>
      </c>
    </row>
    <row r="32" spans="1:9" x14ac:dyDescent="0.3">
      <c r="A32" t="s">
        <v>243</v>
      </c>
      <c r="B32">
        <v>0</v>
      </c>
      <c r="C32">
        <v>1529</v>
      </c>
      <c r="D32">
        <v>5.1459999999999999E-2</v>
      </c>
      <c r="E32">
        <v>1.5900000000000001E-2</v>
      </c>
      <c r="F32">
        <v>0.25609999999999999</v>
      </c>
      <c r="G32">
        <v>2.6110000000000001E-2</v>
      </c>
      <c r="H32">
        <v>0</v>
      </c>
      <c r="I32">
        <f t="shared" si="0"/>
        <v>-0.17542164401032884</v>
      </c>
    </row>
    <row r="33" spans="1:9" x14ac:dyDescent="0.3">
      <c r="A33" t="s">
        <v>283</v>
      </c>
      <c r="B33">
        <v>0</v>
      </c>
      <c r="C33">
        <v>812</v>
      </c>
      <c r="D33">
        <v>0.1464</v>
      </c>
      <c r="E33">
        <v>6.2579999999999997E-3</v>
      </c>
      <c r="F33">
        <v>0.43469999999999998</v>
      </c>
      <c r="G33">
        <v>0</v>
      </c>
      <c r="H33">
        <v>0.39360000000000001</v>
      </c>
      <c r="I33">
        <f t="shared" si="0"/>
        <v>-0.17776749588830221</v>
      </c>
    </row>
    <row r="34" spans="1:9" x14ac:dyDescent="0.3">
      <c r="A34" t="s">
        <v>109</v>
      </c>
      <c r="B34">
        <v>1</v>
      </c>
      <c r="C34">
        <v>370</v>
      </c>
      <c r="D34">
        <v>0.32479999999999998</v>
      </c>
      <c r="E34">
        <v>0.69840000000000002</v>
      </c>
      <c r="F34">
        <v>1.5720000000000001</v>
      </c>
      <c r="G34">
        <v>4.2479999999999997E-2</v>
      </c>
      <c r="H34">
        <v>0</v>
      </c>
      <c r="I34">
        <f t="shared" si="0"/>
        <v>-0.17903462237847029</v>
      </c>
    </row>
    <row r="35" spans="1:9" x14ac:dyDescent="0.3">
      <c r="A35" t="s">
        <v>103</v>
      </c>
      <c r="B35">
        <v>1</v>
      </c>
      <c r="C35">
        <v>391</v>
      </c>
      <c r="D35">
        <v>1.315E-2</v>
      </c>
      <c r="E35">
        <v>2.6849999999999999E-3</v>
      </c>
      <c r="F35">
        <v>0.35759999999999997</v>
      </c>
      <c r="G35">
        <v>0</v>
      </c>
      <c r="H35">
        <v>0</v>
      </c>
      <c r="I35">
        <f t="shared" si="0"/>
        <v>-0.18634682209696612</v>
      </c>
    </row>
    <row r="36" spans="1:9" x14ac:dyDescent="0.3">
      <c r="A36" t="s">
        <v>383</v>
      </c>
      <c r="B36">
        <v>0</v>
      </c>
      <c r="C36">
        <v>345</v>
      </c>
      <c r="D36">
        <v>0.27450000000000002</v>
      </c>
      <c r="E36">
        <v>0</v>
      </c>
      <c r="F36">
        <v>0.1847</v>
      </c>
      <c r="G36">
        <v>0</v>
      </c>
      <c r="H36">
        <v>0.46960000000000002</v>
      </c>
      <c r="I36">
        <f t="shared" si="0"/>
        <v>-0.18705525028603887</v>
      </c>
    </row>
    <row r="37" spans="1:9" x14ac:dyDescent="0.3">
      <c r="A37" t="s">
        <v>357</v>
      </c>
      <c r="B37">
        <v>0</v>
      </c>
      <c r="C37">
        <v>410</v>
      </c>
      <c r="D37">
        <v>0.53149999999999997</v>
      </c>
      <c r="E37">
        <v>0.3538</v>
      </c>
      <c r="F37">
        <v>0.08</v>
      </c>
      <c r="G37">
        <v>0.12379999999999999</v>
      </c>
      <c r="H37">
        <v>0</v>
      </c>
      <c r="I37">
        <f t="shared" si="0"/>
        <v>-0.19836181392207991</v>
      </c>
    </row>
    <row r="38" spans="1:9" x14ac:dyDescent="0.3">
      <c r="A38" t="s">
        <v>413</v>
      </c>
      <c r="B38">
        <v>0</v>
      </c>
      <c r="C38">
        <v>17</v>
      </c>
      <c r="D38">
        <v>0.1237</v>
      </c>
      <c r="E38">
        <v>0</v>
      </c>
      <c r="F38">
        <v>0.10730000000000001</v>
      </c>
      <c r="G38">
        <v>0</v>
      </c>
      <c r="H38">
        <v>0</v>
      </c>
      <c r="I38">
        <f t="shared" si="0"/>
        <v>-0.20392052676125233</v>
      </c>
    </row>
    <row r="39" spans="1:9" x14ac:dyDescent="0.3">
      <c r="A39" t="s">
        <v>115</v>
      </c>
      <c r="B39">
        <v>1</v>
      </c>
      <c r="C39">
        <v>340</v>
      </c>
      <c r="D39">
        <v>3.2710000000000003E-2</v>
      </c>
      <c r="E39">
        <v>4.6379999999999998E-2</v>
      </c>
      <c r="F39">
        <v>0.32390000000000002</v>
      </c>
      <c r="G39">
        <v>0.12740000000000001</v>
      </c>
      <c r="H39">
        <v>0</v>
      </c>
      <c r="I39">
        <f t="shared" si="0"/>
        <v>-0.20457898199808572</v>
      </c>
    </row>
    <row r="40" spans="1:9" x14ac:dyDescent="0.3">
      <c r="A40" t="s">
        <v>183</v>
      </c>
      <c r="B40">
        <v>1</v>
      </c>
      <c r="C40">
        <v>65</v>
      </c>
      <c r="D40">
        <v>9.7040000000000001E-2</v>
      </c>
      <c r="E40">
        <v>0</v>
      </c>
      <c r="F40">
        <v>0.20499999999999999</v>
      </c>
      <c r="G40">
        <v>0</v>
      </c>
      <c r="H40">
        <v>0</v>
      </c>
      <c r="I40">
        <f t="shared" si="0"/>
        <v>-0.2123259867998985</v>
      </c>
    </row>
    <row r="41" spans="1:9" x14ac:dyDescent="0.3">
      <c r="A41" t="s">
        <v>110</v>
      </c>
      <c r="B41">
        <v>1</v>
      </c>
      <c r="C41">
        <v>364</v>
      </c>
      <c r="D41">
        <v>8.4129999999999996E-2</v>
      </c>
      <c r="E41">
        <v>0</v>
      </c>
      <c r="F41">
        <v>0.1953</v>
      </c>
      <c r="G41">
        <v>3.4450000000000001E-2</v>
      </c>
      <c r="H41">
        <v>0</v>
      </c>
      <c r="I41">
        <f t="shared" si="0"/>
        <v>-0.21536094038316084</v>
      </c>
    </row>
    <row r="42" spans="1:9" x14ac:dyDescent="0.3">
      <c r="A42" t="s">
        <v>292</v>
      </c>
      <c r="B42">
        <v>0</v>
      </c>
      <c r="C42">
        <v>731</v>
      </c>
      <c r="D42">
        <v>0.10489999999999999</v>
      </c>
      <c r="E42">
        <v>4.424E-3</v>
      </c>
      <c r="F42">
        <v>1.099</v>
      </c>
      <c r="G42">
        <v>0</v>
      </c>
      <c r="H42">
        <v>0.91559999999999997</v>
      </c>
      <c r="I42">
        <f t="shared" si="0"/>
        <v>-0.22831843772046212</v>
      </c>
    </row>
    <row r="43" spans="1:9" x14ac:dyDescent="0.3">
      <c r="A43" t="s">
        <v>172</v>
      </c>
      <c r="B43">
        <v>1</v>
      </c>
      <c r="C43">
        <v>99</v>
      </c>
      <c r="D43">
        <v>0.1305</v>
      </c>
      <c r="E43">
        <v>0</v>
      </c>
      <c r="F43">
        <v>0.1666</v>
      </c>
      <c r="G43">
        <v>0</v>
      </c>
      <c r="H43">
        <v>0</v>
      </c>
      <c r="I43">
        <f t="shared" si="0"/>
        <v>-0.23490730421973155</v>
      </c>
    </row>
    <row r="44" spans="1:9" x14ac:dyDescent="0.3">
      <c r="A44" t="s">
        <v>166</v>
      </c>
      <c r="B44">
        <v>1</v>
      </c>
      <c r="C44">
        <v>142</v>
      </c>
      <c r="D44">
        <v>0.1114</v>
      </c>
      <c r="E44">
        <v>0</v>
      </c>
      <c r="F44">
        <v>0.1022</v>
      </c>
      <c r="G44">
        <v>7.5639999999999999E-2</v>
      </c>
      <c r="H44">
        <v>0</v>
      </c>
      <c r="I44">
        <f t="shared" si="0"/>
        <v>-0.23605258963373127</v>
      </c>
    </row>
    <row r="45" spans="1:9" x14ac:dyDescent="0.3">
      <c r="A45" t="s">
        <v>104</v>
      </c>
      <c r="B45">
        <v>1</v>
      </c>
      <c r="C45">
        <v>388</v>
      </c>
      <c r="D45">
        <v>0.13869999999999999</v>
      </c>
      <c r="E45">
        <v>0</v>
      </c>
      <c r="F45">
        <v>0.1694</v>
      </c>
      <c r="G45">
        <v>0</v>
      </c>
      <c r="H45">
        <v>0</v>
      </c>
      <c r="I45">
        <f t="shared" si="0"/>
        <v>-0.24561269593159368</v>
      </c>
    </row>
    <row r="46" spans="1:9" x14ac:dyDescent="0.3">
      <c r="A46" t="s">
        <v>397</v>
      </c>
      <c r="B46">
        <v>0</v>
      </c>
      <c r="C46">
        <v>110</v>
      </c>
      <c r="D46">
        <v>0.1668</v>
      </c>
      <c r="E46">
        <v>2.9949999999999998E-3</v>
      </c>
      <c r="F46">
        <v>0.49469999999999997</v>
      </c>
      <c r="G46">
        <v>0</v>
      </c>
      <c r="H46">
        <v>0.37840000000000001</v>
      </c>
      <c r="I46">
        <f t="shared" si="0"/>
        <v>-0.24843624570868772</v>
      </c>
    </row>
    <row r="47" spans="1:9" x14ac:dyDescent="0.3">
      <c r="A47" t="s">
        <v>22</v>
      </c>
      <c r="B47">
        <v>1</v>
      </c>
      <c r="C47">
        <v>1420</v>
      </c>
      <c r="D47">
        <v>6.105E-2</v>
      </c>
      <c r="E47">
        <v>0</v>
      </c>
      <c r="F47">
        <v>0.37719999999999998</v>
      </c>
      <c r="G47">
        <v>0</v>
      </c>
      <c r="H47">
        <v>0</v>
      </c>
      <c r="I47">
        <f t="shared" si="0"/>
        <v>-0.25089747012440594</v>
      </c>
    </row>
    <row r="48" spans="1:9" x14ac:dyDescent="0.3">
      <c r="A48" t="s">
        <v>244</v>
      </c>
      <c r="B48">
        <v>0</v>
      </c>
      <c r="C48">
        <v>1522</v>
      </c>
      <c r="D48">
        <v>0.1474</v>
      </c>
      <c r="E48">
        <v>0</v>
      </c>
      <c r="F48">
        <v>0.33129999999999998</v>
      </c>
      <c r="G48">
        <v>0.25009999999999999</v>
      </c>
      <c r="H48">
        <v>0.48</v>
      </c>
      <c r="I48">
        <f t="shared" si="0"/>
        <v>-0.2588607406395409</v>
      </c>
    </row>
    <row r="49" spans="1:9" x14ac:dyDescent="0.3">
      <c r="A49" t="s">
        <v>255</v>
      </c>
      <c r="B49">
        <v>0</v>
      </c>
      <c r="C49">
        <v>1174</v>
      </c>
      <c r="D49">
        <v>2.8889999999999999E-2</v>
      </c>
      <c r="E49">
        <v>1.379E-2</v>
      </c>
      <c r="F49">
        <v>0.44629999999999997</v>
      </c>
      <c r="G49">
        <v>5.756E-2</v>
      </c>
      <c r="H49">
        <v>0</v>
      </c>
      <c r="I49">
        <f t="shared" si="0"/>
        <v>-0.26678350659546396</v>
      </c>
    </row>
    <row r="50" spans="1:9" x14ac:dyDescent="0.3">
      <c r="A50" t="s">
        <v>130</v>
      </c>
      <c r="B50">
        <v>1</v>
      </c>
      <c r="C50">
        <v>262</v>
      </c>
      <c r="D50">
        <v>0.13619999999999999</v>
      </c>
      <c r="E50">
        <v>4.1450000000000002E-3</v>
      </c>
      <c r="F50">
        <v>0.18859999999999999</v>
      </c>
      <c r="G50">
        <v>4.0469999999999999E-2</v>
      </c>
      <c r="H50">
        <v>0</v>
      </c>
      <c r="I50">
        <f t="shared" si="0"/>
        <v>-0.2693699522718071</v>
      </c>
    </row>
    <row r="51" spans="1:9" x14ac:dyDescent="0.3">
      <c r="A51" t="s">
        <v>38</v>
      </c>
      <c r="B51">
        <v>1</v>
      </c>
      <c r="C51">
        <v>859</v>
      </c>
      <c r="D51">
        <v>6.4449999999999993E-2</v>
      </c>
      <c r="E51">
        <v>2.6579999999999999E-2</v>
      </c>
      <c r="F51">
        <v>0.48649999999999999</v>
      </c>
      <c r="G51">
        <v>0</v>
      </c>
      <c r="H51">
        <v>0</v>
      </c>
      <c r="I51">
        <f t="shared" si="0"/>
        <v>-0.27003813931313431</v>
      </c>
    </row>
    <row r="52" spans="1:9" x14ac:dyDescent="0.3">
      <c r="A52" t="s">
        <v>216</v>
      </c>
      <c r="B52">
        <v>0</v>
      </c>
      <c r="C52">
        <v>2049</v>
      </c>
      <c r="D52">
        <v>0.2974</v>
      </c>
      <c r="E52">
        <v>0.14380000000000001</v>
      </c>
      <c r="F52">
        <v>0.32329999999999998</v>
      </c>
      <c r="G52">
        <v>0</v>
      </c>
      <c r="H52">
        <v>0</v>
      </c>
      <c r="I52">
        <f t="shared" si="0"/>
        <v>-0.27455127222880088</v>
      </c>
    </row>
    <row r="53" spans="1:9" x14ac:dyDescent="0.3">
      <c r="A53" t="s">
        <v>322</v>
      </c>
      <c r="B53">
        <v>0</v>
      </c>
      <c r="C53">
        <v>542</v>
      </c>
      <c r="D53">
        <v>8.4489999999999996E-2</v>
      </c>
      <c r="E53">
        <v>0</v>
      </c>
      <c r="F53">
        <v>0.37609999999999999</v>
      </c>
      <c r="G53">
        <v>0</v>
      </c>
      <c r="H53">
        <v>0</v>
      </c>
      <c r="I53">
        <f t="shared" si="0"/>
        <v>-0.27609730177779873</v>
      </c>
    </row>
    <row r="54" spans="1:9" x14ac:dyDescent="0.3">
      <c r="A54" t="s">
        <v>57</v>
      </c>
      <c r="B54">
        <v>1</v>
      </c>
      <c r="C54">
        <v>623</v>
      </c>
      <c r="D54">
        <v>3.789E-2</v>
      </c>
      <c r="E54">
        <v>0</v>
      </c>
      <c r="F54">
        <v>0.47949999999999998</v>
      </c>
      <c r="G54">
        <v>0</v>
      </c>
      <c r="H54">
        <v>0</v>
      </c>
      <c r="I54">
        <f t="shared" si="0"/>
        <v>-0.27939710081214514</v>
      </c>
    </row>
    <row r="55" spans="1:9" x14ac:dyDescent="0.3">
      <c r="A55" t="s">
        <v>61</v>
      </c>
      <c r="B55">
        <v>1</v>
      </c>
      <c r="C55">
        <v>602</v>
      </c>
      <c r="D55">
        <v>0.1484</v>
      </c>
      <c r="E55">
        <v>2.453E-2</v>
      </c>
      <c r="F55">
        <v>0.70850000000000002</v>
      </c>
      <c r="G55">
        <v>0</v>
      </c>
      <c r="H55">
        <v>0.43680000000000002</v>
      </c>
      <c r="I55">
        <f t="shared" si="0"/>
        <v>-0.29089045333762675</v>
      </c>
    </row>
    <row r="56" spans="1:9" x14ac:dyDescent="0.3">
      <c r="A56" t="s">
        <v>381</v>
      </c>
      <c r="B56">
        <v>0</v>
      </c>
      <c r="C56">
        <v>361</v>
      </c>
      <c r="D56">
        <v>0.16669999999999999</v>
      </c>
      <c r="E56">
        <v>7.9710000000000007E-3</v>
      </c>
      <c r="F56">
        <v>0.2379</v>
      </c>
      <c r="G56">
        <v>0</v>
      </c>
      <c r="H56">
        <v>0</v>
      </c>
      <c r="I56">
        <f t="shared" si="0"/>
        <v>-0.29504491826519369</v>
      </c>
    </row>
    <row r="57" spans="1:9" x14ac:dyDescent="0.3">
      <c r="A57" t="s">
        <v>86</v>
      </c>
      <c r="B57">
        <v>1</v>
      </c>
      <c r="C57">
        <v>467</v>
      </c>
      <c r="D57">
        <v>0.10299999999999999</v>
      </c>
      <c r="E57">
        <v>4.8090000000000001E-2</v>
      </c>
      <c r="F57">
        <v>0.53790000000000004</v>
      </c>
      <c r="G57">
        <v>0</v>
      </c>
      <c r="H57">
        <v>0</v>
      </c>
      <c r="I57">
        <f t="shared" si="0"/>
        <v>-0.3073694739666713</v>
      </c>
    </row>
    <row r="58" spans="1:9" x14ac:dyDescent="0.3">
      <c r="A58" t="s">
        <v>139</v>
      </c>
      <c r="B58">
        <v>1</v>
      </c>
      <c r="C58">
        <v>248</v>
      </c>
      <c r="D58">
        <v>6.2979999999999994E-2</v>
      </c>
      <c r="E58">
        <v>0</v>
      </c>
      <c r="F58">
        <v>0.48199999999999998</v>
      </c>
      <c r="G58">
        <v>0</v>
      </c>
      <c r="H58">
        <v>0</v>
      </c>
      <c r="I58">
        <f t="shared" si="0"/>
        <v>-0.30771841800801708</v>
      </c>
    </row>
    <row r="59" spans="1:9" x14ac:dyDescent="0.3">
      <c r="A59" t="s">
        <v>355</v>
      </c>
      <c r="B59">
        <v>0</v>
      </c>
      <c r="C59">
        <v>415</v>
      </c>
      <c r="D59">
        <v>0.14269999999999999</v>
      </c>
      <c r="E59">
        <v>6.0939999999999996E-3</v>
      </c>
      <c r="F59">
        <v>0.32319999999999999</v>
      </c>
      <c r="G59">
        <v>0</v>
      </c>
      <c r="H59">
        <v>0</v>
      </c>
      <c r="I59">
        <f t="shared" si="0"/>
        <v>-0.30773322138960263</v>
      </c>
    </row>
    <row r="60" spans="1:9" x14ac:dyDescent="0.3">
      <c r="A60" t="s">
        <v>256</v>
      </c>
      <c r="B60">
        <v>0</v>
      </c>
      <c r="C60">
        <v>1127</v>
      </c>
      <c r="D60">
        <v>0.185</v>
      </c>
      <c r="E60">
        <v>3.0869999999999999E-3</v>
      </c>
      <c r="F60">
        <v>0.20180000000000001</v>
      </c>
      <c r="G60">
        <v>0</v>
      </c>
      <c r="H60">
        <v>0</v>
      </c>
      <c r="I60">
        <f t="shared" si="0"/>
        <v>-0.30966243022308121</v>
      </c>
    </row>
    <row r="61" spans="1:9" x14ac:dyDescent="0.3">
      <c r="A61" t="s">
        <v>377</v>
      </c>
      <c r="B61">
        <v>0</v>
      </c>
      <c r="C61">
        <v>366</v>
      </c>
      <c r="D61">
        <v>0.31280000000000002</v>
      </c>
      <c r="E61">
        <v>9.0399999999999994E-2</v>
      </c>
      <c r="F61">
        <v>2.376E-2</v>
      </c>
      <c r="G61">
        <v>8.5279999999999995E-2</v>
      </c>
      <c r="H61">
        <v>0</v>
      </c>
      <c r="I61">
        <f t="shared" si="0"/>
        <v>-0.32208893626953444</v>
      </c>
    </row>
    <row r="62" spans="1:9" x14ac:dyDescent="0.3">
      <c r="A62" t="s">
        <v>41</v>
      </c>
      <c r="B62">
        <v>1</v>
      </c>
      <c r="C62">
        <v>819</v>
      </c>
      <c r="D62">
        <v>0.1108</v>
      </c>
      <c r="E62">
        <v>0.30399999999999999</v>
      </c>
      <c r="F62">
        <v>1.413</v>
      </c>
      <c r="G62">
        <v>0</v>
      </c>
      <c r="H62">
        <v>0.6048</v>
      </c>
      <c r="I62">
        <f t="shared" si="0"/>
        <v>-0.32926580528777638</v>
      </c>
    </row>
    <row r="63" spans="1:9" x14ac:dyDescent="0.3">
      <c r="A63" t="s">
        <v>410</v>
      </c>
      <c r="B63">
        <v>0</v>
      </c>
      <c r="C63">
        <v>35</v>
      </c>
      <c r="D63">
        <v>0.23039999999999999</v>
      </c>
      <c r="E63">
        <v>1.013E-2</v>
      </c>
      <c r="F63">
        <v>0.56699999999999995</v>
      </c>
      <c r="G63">
        <v>0</v>
      </c>
      <c r="H63">
        <v>0.42120000000000002</v>
      </c>
      <c r="I63">
        <f t="shared" si="0"/>
        <v>-0.33322401104021537</v>
      </c>
    </row>
    <row r="64" spans="1:9" x14ac:dyDescent="0.3">
      <c r="A64" t="s">
        <v>359</v>
      </c>
      <c r="B64">
        <v>0</v>
      </c>
      <c r="C64">
        <v>398</v>
      </c>
      <c r="D64">
        <v>0.33539999999999998</v>
      </c>
      <c r="E64">
        <v>0</v>
      </c>
      <c r="F64">
        <v>0.15110000000000001</v>
      </c>
      <c r="G64">
        <v>2.8920000000000001E-2</v>
      </c>
      <c r="H64">
        <v>0.37359999999999999</v>
      </c>
      <c r="I64">
        <f t="shared" si="0"/>
        <v>-0.33342565542725189</v>
      </c>
    </row>
    <row r="65" spans="1:9" x14ac:dyDescent="0.3">
      <c r="A65" t="s">
        <v>37</v>
      </c>
      <c r="B65">
        <v>1</v>
      </c>
      <c r="C65">
        <v>864</v>
      </c>
      <c r="D65">
        <v>7.9799999999999996E-2</v>
      </c>
      <c r="E65">
        <v>0</v>
      </c>
      <c r="F65">
        <v>0.50190000000000001</v>
      </c>
      <c r="G65">
        <v>0</v>
      </c>
      <c r="H65">
        <v>0</v>
      </c>
      <c r="I65">
        <f t="shared" si="0"/>
        <v>-0.33722121220438944</v>
      </c>
    </row>
    <row r="66" spans="1:9" x14ac:dyDescent="0.3">
      <c r="A66" t="s">
        <v>206</v>
      </c>
      <c r="B66">
        <v>0</v>
      </c>
      <c r="C66">
        <v>2625</v>
      </c>
      <c r="D66">
        <v>0.223</v>
      </c>
      <c r="E66">
        <v>1.4430000000000001E-3</v>
      </c>
      <c r="F66">
        <v>0.3538</v>
      </c>
      <c r="G66">
        <v>0</v>
      </c>
      <c r="H66">
        <v>0.1946</v>
      </c>
      <c r="I66">
        <f t="shared" ref="I66:I129" si="1">-1.0212*EXP(D66)+1.55035*EXP(E66)+-0.33966*EXP(F66)+-0.61322*EXP(G66)+0.39275*EXP(H66)</f>
        <v>-0.34366106704574095</v>
      </c>
    </row>
    <row r="67" spans="1:9" x14ac:dyDescent="0.3">
      <c r="A67" t="s">
        <v>134</v>
      </c>
      <c r="B67">
        <v>1</v>
      </c>
      <c r="C67">
        <v>254</v>
      </c>
      <c r="D67">
        <v>0.14269999999999999</v>
      </c>
      <c r="E67">
        <v>0</v>
      </c>
      <c r="F67">
        <v>0.38919999999999999</v>
      </c>
      <c r="G67">
        <v>0</v>
      </c>
      <c r="H67">
        <v>0</v>
      </c>
      <c r="I67">
        <f t="shared" si="1"/>
        <v>-0.3492255897175221</v>
      </c>
    </row>
    <row r="68" spans="1:9" x14ac:dyDescent="0.3">
      <c r="A68" t="s">
        <v>50</v>
      </c>
      <c r="B68">
        <v>1</v>
      </c>
      <c r="C68">
        <v>690</v>
      </c>
      <c r="D68">
        <v>0.22850000000000001</v>
      </c>
      <c r="E68">
        <v>0</v>
      </c>
      <c r="F68">
        <v>0.17349999999999999</v>
      </c>
      <c r="G68">
        <v>0</v>
      </c>
      <c r="H68">
        <v>0</v>
      </c>
      <c r="I68">
        <f t="shared" si="1"/>
        <v>-0.35748806873285949</v>
      </c>
    </row>
    <row r="69" spans="1:9" x14ac:dyDescent="0.3">
      <c r="A69" t="s">
        <v>39</v>
      </c>
      <c r="B69">
        <v>1</v>
      </c>
      <c r="C69">
        <v>835</v>
      </c>
      <c r="D69">
        <v>0.1678</v>
      </c>
      <c r="E69">
        <v>0</v>
      </c>
      <c r="F69">
        <v>0.2868</v>
      </c>
      <c r="G69">
        <v>4.4069999999999998E-2</v>
      </c>
      <c r="H69">
        <v>0</v>
      </c>
      <c r="I69">
        <f t="shared" si="1"/>
        <v>-0.3580029286574466</v>
      </c>
    </row>
    <row r="70" spans="1:9" x14ac:dyDescent="0.3">
      <c r="A70" t="s">
        <v>116</v>
      </c>
      <c r="B70">
        <v>1</v>
      </c>
      <c r="C70">
        <v>332</v>
      </c>
      <c r="D70">
        <v>0.51029999999999998</v>
      </c>
      <c r="E70">
        <v>0.1734</v>
      </c>
      <c r="F70">
        <v>0.1143</v>
      </c>
      <c r="G70">
        <v>9.9169999999999994E-2</v>
      </c>
      <c r="H70">
        <v>0.33300000000000002</v>
      </c>
      <c r="I70">
        <f t="shared" si="1"/>
        <v>-0.36720507334448671</v>
      </c>
    </row>
    <row r="71" spans="1:9" x14ac:dyDescent="0.3">
      <c r="A71" t="s">
        <v>303</v>
      </c>
      <c r="B71">
        <v>0</v>
      </c>
      <c r="C71">
        <v>638</v>
      </c>
      <c r="D71">
        <v>0.17799999999999999</v>
      </c>
      <c r="E71">
        <v>0.14430000000000001</v>
      </c>
      <c r="F71">
        <v>0.74829999999999997</v>
      </c>
      <c r="G71">
        <v>0</v>
      </c>
      <c r="H71">
        <v>0</v>
      </c>
      <c r="I71">
        <f t="shared" si="1"/>
        <v>-0.36745267915322394</v>
      </c>
    </row>
    <row r="72" spans="1:9" x14ac:dyDescent="0.3">
      <c r="A72" t="s">
        <v>69</v>
      </c>
      <c r="B72">
        <v>1</v>
      </c>
      <c r="C72">
        <v>565</v>
      </c>
      <c r="D72">
        <v>0.18260000000000001</v>
      </c>
      <c r="E72">
        <v>0</v>
      </c>
      <c r="F72">
        <v>0.34089999999999998</v>
      </c>
      <c r="G72">
        <v>0</v>
      </c>
      <c r="H72">
        <v>0</v>
      </c>
      <c r="I72">
        <f t="shared" si="1"/>
        <v>-0.37353543893678215</v>
      </c>
    </row>
    <row r="73" spans="1:9" x14ac:dyDescent="0.3">
      <c r="A73" t="s">
        <v>378</v>
      </c>
      <c r="B73">
        <v>0</v>
      </c>
      <c r="C73">
        <v>365</v>
      </c>
      <c r="D73">
        <v>0.20039999999999999</v>
      </c>
      <c r="E73">
        <v>0</v>
      </c>
      <c r="F73">
        <v>0.30059999999999998</v>
      </c>
      <c r="G73">
        <v>0</v>
      </c>
      <c r="H73">
        <v>0</v>
      </c>
      <c r="I73">
        <f t="shared" si="1"/>
        <v>-0.37668373598091426</v>
      </c>
    </row>
    <row r="74" spans="1:9" x14ac:dyDescent="0.3">
      <c r="A74" t="s">
        <v>334</v>
      </c>
      <c r="B74">
        <v>0</v>
      </c>
      <c r="C74">
        <v>495</v>
      </c>
      <c r="D74">
        <v>0.33479999999999999</v>
      </c>
      <c r="E74">
        <v>0.1002</v>
      </c>
      <c r="F74">
        <v>0.20380000000000001</v>
      </c>
      <c r="G74">
        <v>4.3920000000000001E-2</v>
      </c>
      <c r="H74">
        <v>0</v>
      </c>
      <c r="I74">
        <f t="shared" si="1"/>
        <v>-0.37799073877461525</v>
      </c>
    </row>
    <row r="75" spans="1:9" x14ac:dyDescent="0.3">
      <c r="A75" t="s">
        <v>382</v>
      </c>
      <c r="B75">
        <v>0</v>
      </c>
      <c r="C75">
        <v>359</v>
      </c>
      <c r="D75">
        <v>8.1059999999999993E-2</v>
      </c>
      <c r="E75">
        <v>0</v>
      </c>
      <c r="F75">
        <v>0.57679999999999998</v>
      </c>
      <c r="G75">
        <v>0</v>
      </c>
      <c r="H75">
        <v>0</v>
      </c>
      <c r="I75">
        <f t="shared" si="1"/>
        <v>-0.38225365264268213</v>
      </c>
    </row>
    <row r="76" spans="1:9" x14ac:dyDescent="0.3">
      <c r="A76" t="s">
        <v>181</v>
      </c>
      <c r="B76">
        <v>1</v>
      </c>
      <c r="C76">
        <v>69</v>
      </c>
      <c r="D76">
        <v>0.19989999999999999</v>
      </c>
      <c r="E76">
        <v>1.336E-2</v>
      </c>
      <c r="F76">
        <v>0.70799999999999996</v>
      </c>
      <c r="G76">
        <v>0</v>
      </c>
      <c r="H76">
        <v>0.41760000000000003</v>
      </c>
      <c r="I76">
        <f t="shared" si="1"/>
        <v>-0.382357718943105</v>
      </c>
    </row>
    <row r="77" spans="1:9" x14ac:dyDescent="0.3">
      <c r="A77" t="s">
        <v>343</v>
      </c>
      <c r="B77">
        <v>0</v>
      </c>
      <c r="C77">
        <v>469</v>
      </c>
      <c r="D77">
        <v>0.17649999999999999</v>
      </c>
      <c r="E77">
        <v>0</v>
      </c>
      <c r="F77">
        <v>0.35010000000000002</v>
      </c>
      <c r="G77">
        <v>2.877E-2</v>
      </c>
      <c r="H77">
        <v>0</v>
      </c>
      <c r="I77">
        <f t="shared" si="1"/>
        <v>-0.38839401847775162</v>
      </c>
    </row>
    <row r="78" spans="1:9" x14ac:dyDescent="0.3">
      <c r="A78" t="s">
        <v>347</v>
      </c>
      <c r="B78">
        <v>0</v>
      </c>
      <c r="C78">
        <v>460</v>
      </c>
      <c r="D78">
        <v>2.0129999999999999E-2</v>
      </c>
      <c r="E78">
        <v>1.2319999999999999E-2</v>
      </c>
      <c r="F78">
        <v>1.0609999999999999</v>
      </c>
      <c r="G78">
        <v>0</v>
      </c>
      <c r="H78">
        <v>0.49830000000000002</v>
      </c>
      <c r="I78">
        <f t="shared" si="1"/>
        <v>-0.42054684158185285</v>
      </c>
    </row>
    <row r="79" spans="1:9" x14ac:dyDescent="0.3">
      <c r="A79" t="s">
        <v>399</v>
      </c>
      <c r="B79">
        <v>0</v>
      </c>
      <c r="C79">
        <v>95</v>
      </c>
      <c r="D79">
        <v>7.4630000000000002E-2</v>
      </c>
      <c r="E79">
        <v>2.5950000000000001E-3</v>
      </c>
      <c r="F79">
        <v>0.65780000000000005</v>
      </c>
      <c r="G79">
        <v>0</v>
      </c>
      <c r="H79">
        <v>0</v>
      </c>
      <c r="I79">
        <f t="shared" si="1"/>
        <v>-0.42214709139531031</v>
      </c>
    </row>
    <row r="80" spans="1:9" x14ac:dyDescent="0.3">
      <c r="A80" t="s">
        <v>258</v>
      </c>
      <c r="B80">
        <v>0</v>
      </c>
      <c r="C80">
        <v>1110</v>
      </c>
      <c r="D80">
        <v>0.3599</v>
      </c>
      <c r="E80">
        <v>0.1245</v>
      </c>
      <c r="F80">
        <v>0.12740000000000001</v>
      </c>
      <c r="G80">
        <v>0.1696</v>
      </c>
      <c r="H80">
        <v>0</v>
      </c>
      <c r="I80">
        <f t="shared" si="1"/>
        <v>-0.42729309387169939</v>
      </c>
    </row>
    <row r="81" spans="1:9" x14ac:dyDescent="0.3">
      <c r="A81" t="s">
        <v>158</v>
      </c>
      <c r="B81">
        <v>1</v>
      </c>
      <c r="C81">
        <v>168</v>
      </c>
      <c r="D81">
        <v>0.1293</v>
      </c>
      <c r="E81">
        <v>0</v>
      </c>
      <c r="F81">
        <v>0.56579999999999997</v>
      </c>
      <c r="G81">
        <v>0</v>
      </c>
      <c r="H81">
        <v>0</v>
      </c>
      <c r="I81">
        <f t="shared" si="1"/>
        <v>-0.43037006622501778</v>
      </c>
    </row>
    <row r="82" spans="1:9" x14ac:dyDescent="0.3">
      <c r="A82" t="s">
        <v>156</v>
      </c>
      <c r="B82">
        <v>1</v>
      </c>
      <c r="C82">
        <v>182</v>
      </c>
      <c r="D82">
        <v>9.6089999999999995E-2</v>
      </c>
      <c r="E82">
        <v>0</v>
      </c>
      <c r="F82">
        <v>0.63029999999999997</v>
      </c>
      <c r="G82">
        <v>0</v>
      </c>
      <c r="H82">
        <v>0</v>
      </c>
      <c r="I82">
        <f t="shared" si="1"/>
        <v>-0.43225689208474444</v>
      </c>
    </row>
    <row r="83" spans="1:9" x14ac:dyDescent="0.3">
      <c r="A83" t="s">
        <v>62</v>
      </c>
      <c r="B83">
        <v>1</v>
      </c>
      <c r="C83">
        <v>599</v>
      </c>
      <c r="D83">
        <v>0.25650000000000001</v>
      </c>
      <c r="E83">
        <v>2.6120000000000001E-2</v>
      </c>
      <c r="F83">
        <v>0.3644</v>
      </c>
      <c r="G83">
        <v>0</v>
      </c>
      <c r="H83">
        <v>0</v>
      </c>
      <c r="I83">
        <f t="shared" si="1"/>
        <v>-0.43788048125793128</v>
      </c>
    </row>
    <row r="84" spans="1:9" x14ac:dyDescent="0.3">
      <c r="A84" t="s">
        <v>54</v>
      </c>
      <c r="B84">
        <v>1</v>
      </c>
      <c r="C84">
        <v>665</v>
      </c>
      <c r="D84">
        <v>0</v>
      </c>
      <c r="E84">
        <v>0</v>
      </c>
      <c r="F84">
        <v>0.79310000000000003</v>
      </c>
      <c r="G84">
        <v>0</v>
      </c>
      <c r="H84">
        <v>0</v>
      </c>
      <c r="I84">
        <f t="shared" si="1"/>
        <v>-0.44204928740342547</v>
      </c>
    </row>
    <row r="85" spans="1:9" x14ac:dyDescent="0.3">
      <c r="A85" t="s">
        <v>96</v>
      </c>
      <c r="B85">
        <v>1</v>
      </c>
      <c r="C85">
        <v>413</v>
      </c>
      <c r="D85">
        <v>0.14530000000000001</v>
      </c>
      <c r="E85">
        <v>0</v>
      </c>
      <c r="F85">
        <v>1.014</v>
      </c>
      <c r="G85">
        <v>2.7699999999999999E-2</v>
      </c>
      <c r="H85">
        <v>0.64690000000000003</v>
      </c>
      <c r="I85">
        <f t="shared" si="1"/>
        <v>-0.44730400840023044</v>
      </c>
    </row>
    <row r="86" spans="1:9" x14ac:dyDescent="0.3">
      <c r="A86" t="s">
        <v>327</v>
      </c>
      <c r="B86">
        <v>0</v>
      </c>
      <c r="C86">
        <v>524</v>
      </c>
      <c r="D86">
        <v>0.25369999999999998</v>
      </c>
      <c r="E86">
        <v>2.7949999999999999E-2</v>
      </c>
      <c r="F86">
        <v>0.2762</v>
      </c>
      <c r="G86">
        <v>9.0149999999999994E-2</v>
      </c>
      <c r="H86">
        <v>0</v>
      </c>
      <c r="I86">
        <f t="shared" si="1"/>
        <v>-0.44784376813302723</v>
      </c>
    </row>
    <row r="87" spans="1:9" x14ac:dyDescent="0.3">
      <c r="A87" t="s">
        <v>138</v>
      </c>
      <c r="B87">
        <v>1</v>
      </c>
      <c r="C87">
        <v>250</v>
      </c>
      <c r="D87">
        <v>0.2281</v>
      </c>
      <c r="E87">
        <v>4.0289999999999999E-2</v>
      </c>
      <c r="F87">
        <v>0.50290000000000001</v>
      </c>
      <c r="G87">
        <v>0</v>
      </c>
      <c r="H87">
        <v>0</v>
      </c>
      <c r="I87">
        <f t="shared" si="1"/>
        <v>-0.4508546479022883</v>
      </c>
    </row>
    <row r="88" spans="1:9" x14ac:dyDescent="0.3">
      <c r="A88" t="s">
        <v>306</v>
      </c>
      <c r="B88">
        <v>0</v>
      </c>
      <c r="C88">
        <v>618</v>
      </c>
      <c r="D88">
        <v>5.7689999999999998E-2</v>
      </c>
      <c r="E88">
        <v>0</v>
      </c>
      <c r="F88">
        <v>0.69530000000000003</v>
      </c>
      <c r="G88">
        <v>3.8940000000000002E-2</v>
      </c>
      <c r="H88">
        <v>0</v>
      </c>
      <c r="I88">
        <f t="shared" si="1"/>
        <v>-0.45709935879663927</v>
      </c>
    </row>
    <row r="89" spans="1:9" x14ac:dyDescent="0.3">
      <c r="A89" t="s">
        <v>249</v>
      </c>
      <c r="B89">
        <v>0</v>
      </c>
      <c r="C89">
        <v>1350</v>
      </c>
      <c r="D89">
        <v>0.32379999999999998</v>
      </c>
      <c r="E89">
        <v>3.3700000000000001E-2</v>
      </c>
      <c r="F89">
        <v>0.2394</v>
      </c>
      <c r="G89">
        <v>0</v>
      </c>
      <c r="H89">
        <v>0</v>
      </c>
      <c r="I89">
        <f t="shared" si="1"/>
        <v>-0.46019342825636872</v>
      </c>
    </row>
    <row r="90" spans="1:9" x14ac:dyDescent="0.3">
      <c r="A90" t="s">
        <v>266</v>
      </c>
      <c r="B90">
        <v>0</v>
      </c>
      <c r="C90">
        <v>997</v>
      </c>
      <c r="D90">
        <v>0.27310000000000001</v>
      </c>
      <c r="E90">
        <v>0</v>
      </c>
      <c r="F90">
        <v>0.4204</v>
      </c>
      <c r="G90">
        <v>0.14380000000000001</v>
      </c>
      <c r="H90">
        <v>0.32769999999999999</v>
      </c>
      <c r="I90">
        <f t="shared" si="1"/>
        <v>-0.47170412289771291</v>
      </c>
    </row>
    <row r="91" spans="1:9" x14ac:dyDescent="0.3">
      <c r="A91" t="s">
        <v>95</v>
      </c>
      <c r="B91">
        <v>1</v>
      </c>
      <c r="C91">
        <v>415</v>
      </c>
      <c r="D91">
        <v>2.1499999999999998E-2</v>
      </c>
      <c r="E91">
        <v>0.17810000000000001</v>
      </c>
      <c r="F91">
        <v>0.66449999999999998</v>
      </c>
      <c r="G91">
        <v>0.50890000000000002</v>
      </c>
      <c r="H91">
        <v>0</v>
      </c>
      <c r="I91">
        <f t="shared" si="1"/>
        <v>-0.47826351521155835</v>
      </c>
    </row>
    <row r="92" spans="1:9" x14ac:dyDescent="0.3">
      <c r="A92" t="s">
        <v>154</v>
      </c>
      <c r="B92">
        <v>1</v>
      </c>
      <c r="C92">
        <v>200</v>
      </c>
      <c r="D92">
        <v>0.3508</v>
      </c>
      <c r="E92">
        <v>4.7460000000000002E-3</v>
      </c>
      <c r="F92">
        <v>0.111</v>
      </c>
      <c r="G92">
        <v>0</v>
      </c>
      <c r="H92">
        <v>0</v>
      </c>
      <c r="I92">
        <f t="shared" si="1"/>
        <v>-0.49259047076545998</v>
      </c>
    </row>
    <row r="93" spans="1:9" x14ac:dyDescent="0.3">
      <c r="A93" t="s">
        <v>122</v>
      </c>
      <c r="B93">
        <v>1</v>
      </c>
      <c r="C93">
        <v>303</v>
      </c>
      <c r="D93">
        <v>3.7010000000000001E-2</v>
      </c>
      <c r="E93">
        <v>0</v>
      </c>
      <c r="F93">
        <v>1.198</v>
      </c>
      <c r="G93">
        <v>0</v>
      </c>
      <c r="H93">
        <v>0.65290000000000004</v>
      </c>
      <c r="I93">
        <f t="shared" si="1"/>
        <v>-0.49351687560848645</v>
      </c>
    </row>
    <row r="94" spans="1:9" x14ac:dyDescent="0.3">
      <c r="A94" t="s">
        <v>98</v>
      </c>
      <c r="B94">
        <v>1</v>
      </c>
      <c r="C94">
        <v>413</v>
      </c>
      <c r="D94">
        <v>0.33500000000000002</v>
      </c>
      <c r="E94">
        <v>0</v>
      </c>
      <c r="F94">
        <v>0.15840000000000001</v>
      </c>
      <c r="G94">
        <v>0</v>
      </c>
      <c r="H94">
        <v>0</v>
      </c>
      <c r="I94">
        <f t="shared" si="1"/>
        <v>-0.49565418223557672</v>
      </c>
    </row>
    <row r="95" spans="1:9" x14ac:dyDescent="0.3">
      <c r="A95" t="s">
        <v>66</v>
      </c>
      <c r="B95">
        <v>1</v>
      </c>
      <c r="C95">
        <v>577</v>
      </c>
      <c r="D95">
        <v>0.31730000000000003</v>
      </c>
      <c r="E95">
        <v>1.3690000000000001E-2</v>
      </c>
      <c r="F95">
        <v>0.25440000000000002</v>
      </c>
      <c r="G95">
        <v>3.3610000000000001E-2</v>
      </c>
      <c r="H95">
        <v>0</v>
      </c>
      <c r="I95">
        <f t="shared" si="1"/>
        <v>-0.51029656158782721</v>
      </c>
    </row>
    <row r="96" spans="1:9" x14ac:dyDescent="0.3">
      <c r="A96" t="s">
        <v>136</v>
      </c>
      <c r="B96">
        <v>1</v>
      </c>
      <c r="C96">
        <v>253</v>
      </c>
      <c r="D96">
        <v>5.8909999999999997E-2</v>
      </c>
      <c r="E96">
        <v>0</v>
      </c>
      <c r="F96">
        <v>0.80179999999999996</v>
      </c>
      <c r="G96">
        <v>0</v>
      </c>
      <c r="H96">
        <v>0</v>
      </c>
      <c r="I96">
        <f t="shared" si="1"/>
        <v>-0.5105753126262591</v>
      </c>
    </row>
    <row r="97" spans="1:9" x14ac:dyDescent="0.3">
      <c r="A97" t="s">
        <v>81</v>
      </c>
      <c r="B97">
        <v>1</v>
      </c>
      <c r="C97">
        <v>508</v>
      </c>
      <c r="D97">
        <v>0.14219999999999999</v>
      </c>
      <c r="E97">
        <v>2.3370000000000001E-3</v>
      </c>
      <c r="F97">
        <v>1.0409999999999999</v>
      </c>
      <c r="G97">
        <v>0</v>
      </c>
      <c r="H97">
        <v>0.55369999999999997</v>
      </c>
      <c r="I97">
        <f t="shared" si="1"/>
        <v>-0.51516408984687345</v>
      </c>
    </row>
    <row r="98" spans="1:9" x14ac:dyDescent="0.3">
      <c r="A98" t="s">
        <v>127</v>
      </c>
      <c r="B98">
        <v>1</v>
      </c>
      <c r="C98">
        <v>273</v>
      </c>
      <c r="D98">
        <v>7.9259999999999997E-2</v>
      </c>
      <c r="E98">
        <v>3.3119999999999998E-3</v>
      </c>
      <c r="F98">
        <v>0.78669999999999995</v>
      </c>
      <c r="G98">
        <v>0</v>
      </c>
      <c r="H98">
        <v>0</v>
      </c>
      <c r="I98">
        <f t="shared" si="1"/>
        <v>-0.51635111968527059</v>
      </c>
    </row>
    <row r="99" spans="1:9" x14ac:dyDescent="0.3">
      <c r="A99" t="s">
        <v>379</v>
      </c>
      <c r="B99">
        <v>0</v>
      </c>
      <c r="C99">
        <v>364</v>
      </c>
      <c r="D99">
        <v>0.30120000000000002</v>
      </c>
      <c r="E99">
        <v>7.9970000000000006E-3</v>
      </c>
      <c r="F99">
        <v>0.35299999999999998</v>
      </c>
      <c r="G99">
        <v>0</v>
      </c>
      <c r="H99">
        <v>0</v>
      </c>
      <c r="I99">
        <f t="shared" si="1"/>
        <v>-0.52125177899118236</v>
      </c>
    </row>
    <row r="100" spans="1:9" x14ac:dyDescent="0.3">
      <c r="A100" t="s">
        <v>338</v>
      </c>
      <c r="B100">
        <v>0</v>
      </c>
      <c r="C100">
        <v>481</v>
      </c>
      <c r="D100">
        <v>0.23630000000000001</v>
      </c>
      <c r="E100">
        <v>0</v>
      </c>
      <c r="F100">
        <v>0.49719999999999998</v>
      </c>
      <c r="G100">
        <v>0</v>
      </c>
      <c r="H100">
        <v>0</v>
      </c>
      <c r="I100">
        <f t="shared" si="1"/>
        <v>-0.52196401580547946</v>
      </c>
    </row>
    <row r="101" spans="1:9" x14ac:dyDescent="0.3">
      <c r="A101" t="s">
        <v>415</v>
      </c>
      <c r="B101">
        <v>0</v>
      </c>
      <c r="C101">
        <v>13</v>
      </c>
      <c r="D101">
        <v>0.24160000000000001</v>
      </c>
      <c r="E101">
        <v>0</v>
      </c>
      <c r="F101">
        <v>0.48559999999999998</v>
      </c>
      <c r="G101">
        <v>0</v>
      </c>
      <c r="H101">
        <v>0</v>
      </c>
      <c r="I101">
        <f t="shared" si="1"/>
        <v>-0.52239679749614099</v>
      </c>
    </row>
    <row r="102" spans="1:9" x14ac:dyDescent="0.3">
      <c r="A102" t="s">
        <v>248</v>
      </c>
      <c r="B102">
        <v>0</v>
      </c>
      <c r="C102">
        <v>1370</v>
      </c>
      <c r="D102">
        <v>0.3231</v>
      </c>
      <c r="E102">
        <v>0</v>
      </c>
      <c r="F102">
        <v>0.28079999999999999</v>
      </c>
      <c r="G102">
        <v>0</v>
      </c>
      <c r="H102">
        <v>0</v>
      </c>
      <c r="I102">
        <f t="shared" si="1"/>
        <v>-0.53058318554254535</v>
      </c>
    </row>
    <row r="103" spans="1:9" x14ac:dyDescent="0.3">
      <c r="A103" t="s">
        <v>329</v>
      </c>
      <c r="B103">
        <v>0</v>
      </c>
      <c r="C103">
        <v>512</v>
      </c>
      <c r="D103">
        <v>5.1470000000000002E-2</v>
      </c>
      <c r="E103">
        <v>0</v>
      </c>
      <c r="F103">
        <v>0.67620000000000002</v>
      </c>
      <c r="G103">
        <v>0.1968</v>
      </c>
      <c r="H103">
        <v>0</v>
      </c>
      <c r="I103">
        <f t="shared" si="1"/>
        <v>-0.54653744626645073</v>
      </c>
    </row>
    <row r="104" spans="1:9" x14ac:dyDescent="0.3">
      <c r="A104" t="s">
        <v>133</v>
      </c>
      <c r="B104">
        <v>1</v>
      </c>
      <c r="C104">
        <v>258</v>
      </c>
      <c r="D104">
        <v>0.40960000000000002</v>
      </c>
      <c r="E104">
        <v>0.10299999999999999</v>
      </c>
      <c r="F104">
        <v>0.22700000000000001</v>
      </c>
      <c r="G104">
        <v>0.1234</v>
      </c>
      <c r="H104">
        <v>0</v>
      </c>
      <c r="I104">
        <f t="shared" si="1"/>
        <v>-0.54682118967370319</v>
      </c>
    </row>
    <row r="105" spans="1:9" x14ac:dyDescent="0.3">
      <c r="A105" t="s">
        <v>63</v>
      </c>
      <c r="B105">
        <v>1</v>
      </c>
      <c r="C105">
        <v>593</v>
      </c>
      <c r="D105">
        <v>0.224</v>
      </c>
      <c r="E105">
        <v>0</v>
      </c>
      <c r="F105">
        <v>0.5675</v>
      </c>
      <c r="G105">
        <v>0</v>
      </c>
      <c r="H105">
        <v>0</v>
      </c>
      <c r="I105">
        <f t="shared" si="1"/>
        <v>-0.54682366310534958</v>
      </c>
    </row>
    <row r="106" spans="1:9" x14ac:dyDescent="0.3">
      <c r="A106" t="s">
        <v>165</v>
      </c>
      <c r="B106">
        <v>1</v>
      </c>
      <c r="C106">
        <v>144</v>
      </c>
      <c r="D106">
        <v>0.10489999999999999</v>
      </c>
      <c r="E106">
        <v>3.6870000000000002E-3</v>
      </c>
      <c r="F106">
        <v>0.65939999999999999</v>
      </c>
      <c r="G106">
        <v>0.1391</v>
      </c>
      <c r="H106">
        <v>0</v>
      </c>
      <c r="I106">
        <f t="shared" si="1"/>
        <v>-0.54683129442846812</v>
      </c>
    </row>
    <row r="107" spans="1:9" x14ac:dyDescent="0.3">
      <c r="A107" t="s">
        <v>282</v>
      </c>
      <c r="B107">
        <v>0</v>
      </c>
      <c r="C107">
        <v>813</v>
      </c>
      <c r="D107">
        <v>0.33160000000000001</v>
      </c>
      <c r="E107">
        <v>4.2090000000000001E-3</v>
      </c>
      <c r="F107">
        <v>0.98899999999999999</v>
      </c>
      <c r="G107">
        <v>0.1578</v>
      </c>
      <c r="H107">
        <v>0.88229999999999997</v>
      </c>
      <c r="I107">
        <f t="shared" si="1"/>
        <v>-0.54801080015401493</v>
      </c>
    </row>
    <row r="108" spans="1:9" x14ac:dyDescent="0.3">
      <c r="A108" t="s">
        <v>291</v>
      </c>
      <c r="B108">
        <v>0</v>
      </c>
      <c r="C108">
        <v>750</v>
      </c>
      <c r="D108">
        <v>0.30280000000000001</v>
      </c>
      <c r="E108">
        <v>0</v>
      </c>
      <c r="F108">
        <v>0.3931</v>
      </c>
      <c r="G108">
        <v>0</v>
      </c>
      <c r="H108">
        <v>0</v>
      </c>
      <c r="I108">
        <f t="shared" si="1"/>
        <v>-0.55568984574131974</v>
      </c>
    </row>
    <row r="109" spans="1:9" x14ac:dyDescent="0.3">
      <c r="A109" t="s">
        <v>408</v>
      </c>
      <c r="B109">
        <v>0</v>
      </c>
      <c r="C109">
        <v>46</v>
      </c>
      <c r="D109">
        <v>0.2898</v>
      </c>
      <c r="E109">
        <v>0</v>
      </c>
      <c r="F109">
        <v>0.4577</v>
      </c>
      <c r="G109">
        <v>0</v>
      </c>
      <c r="H109">
        <v>0</v>
      </c>
      <c r="I109">
        <f t="shared" si="1"/>
        <v>-0.57141731079038505</v>
      </c>
    </row>
    <row r="110" spans="1:9" x14ac:dyDescent="0.3">
      <c r="A110" t="s">
        <v>313</v>
      </c>
      <c r="B110">
        <v>0</v>
      </c>
      <c r="C110">
        <v>580</v>
      </c>
      <c r="D110">
        <v>0.1804</v>
      </c>
      <c r="E110">
        <v>2.7899999999999999E-3</v>
      </c>
      <c r="F110">
        <v>0.7016</v>
      </c>
      <c r="G110">
        <v>0</v>
      </c>
      <c r="H110">
        <v>0</v>
      </c>
      <c r="I110">
        <f t="shared" si="1"/>
        <v>-0.57396249882083361</v>
      </c>
    </row>
    <row r="111" spans="1:9" x14ac:dyDescent="0.3">
      <c r="A111" t="s">
        <v>13</v>
      </c>
      <c r="B111">
        <v>1</v>
      </c>
      <c r="C111">
        <v>2641</v>
      </c>
      <c r="D111">
        <v>0.48949999999999999</v>
      </c>
      <c r="E111">
        <v>3.0379999999999999E-3</v>
      </c>
      <c r="F111">
        <v>0.52939999999999998</v>
      </c>
      <c r="G111">
        <v>8.7489999999999998E-2</v>
      </c>
      <c r="H111">
        <v>0.68559999999999999</v>
      </c>
      <c r="I111">
        <f t="shared" si="1"/>
        <v>-0.57742769067052269</v>
      </c>
    </row>
    <row r="112" spans="1:9" x14ac:dyDescent="0.3">
      <c r="A112" t="s">
        <v>414</v>
      </c>
      <c r="B112">
        <v>0</v>
      </c>
      <c r="C112">
        <v>15</v>
      </c>
      <c r="D112">
        <v>4.052E-2</v>
      </c>
      <c r="E112">
        <v>4.1749999999999999E-3</v>
      </c>
      <c r="F112">
        <v>0.91900000000000004</v>
      </c>
      <c r="G112">
        <v>0</v>
      </c>
      <c r="H112">
        <v>0</v>
      </c>
      <c r="I112">
        <f t="shared" si="1"/>
        <v>-0.57851625425597408</v>
      </c>
    </row>
    <row r="113" spans="1:9" x14ac:dyDescent="0.3">
      <c r="A113" t="s">
        <v>404</v>
      </c>
      <c r="B113">
        <v>0</v>
      </c>
      <c r="C113">
        <v>64</v>
      </c>
      <c r="D113">
        <v>0.2641</v>
      </c>
      <c r="E113">
        <v>2.562E-3</v>
      </c>
      <c r="F113">
        <v>0.48799999999999999</v>
      </c>
      <c r="G113">
        <v>4.9840000000000002E-2</v>
      </c>
      <c r="H113">
        <v>0</v>
      </c>
      <c r="I113">
        <f t="shared" si="1"/>
        <v>-0.58067129950567842</v>
      </c>
    </row>
    <row r="114" spans="1:9" x14ac:dyDescent="0.3">
      <c r="A114" t="s">
        <v>170</v>
      </c>
      <c r="B114">
        <v>1</v>
      </c>
      <c r="C114">
        <v>118</v>
      </c>
      <c r="D114">
        <v>0</v>
      </c>
      <c r="E114">
        <v>5.855E-3</v>
      </c>
      <c r="F114">
        <v>1.323</v>
      </c>
      <c r="G114">
        <v>0</v>
      </c>
      <c r="H114">
        <v>0.66620000000000001</v>
      </c>
      <c r="I114">
        <f t="shared" si="1"/>
        <v>-0.58566113824516719</v>
      </c>
    </row>
    <row r="115" spans="1:9" x14ac:dyDescent="0.3">
      <c r="A115" t="s">
        <v>186</v>
      </c>
      <c r="B115">
        <v>1</v>
      </c>
      <c r="C115">
        <v>56</v>
      </c>
      <c r="D115">
        <v>0.5464</v>
      </c>
      <c r="E115">
        <v>0.1996</v>
      </c>
      <c r="F115">
        <v>0.76100000000000001</v>
      </c>
      <c r="G115">
        <v>0</v>
      </c>
      <c r="H115">
        <v>0.46010000000000001</v>
      </c>
      <c r="I115">
        <f t="shared" si="1"/>
        <v>-0.58881924406857544</v>
      </c>
    </row>
    <row r="116" spans="1:9" x14ac:dyDescent="0.3">
      <c r="A116" t="s">
        <v>180</v>
      </c>
      <c r="B116">
        <v>1</v>
      </c>
      <c r="C116">
        <v>76</v>
      </c>
      <c r="D116">
        <v>6.6949999999999996E-2</v>
      </c>
      <c r="E116">
        <v>0</v>
      </c>
      <c r="F116">
        <v>0.89539999999999997</v>
      </c>
      <c r="G116">
        <v>0</v>
      </c>
      <c r="H116">
        <v>0</v>
      </c>
      <c r="I116">
        <f t="shared" si="1"/>
        <v>-0.59362459103802112</v>
      </c>
    </row>
    <row r="117" spans="1:9" x14ac:dyDescent="0.3">
      <c r="A117" t="s">
        <v>267</v>
      </c>
      <c r="B117">
        <v>0</v>
      </c>
      <c r="C117">
        <v>945</v>
      </c>
      <c r="D117">
        <v>0.20699999999999999</v>
      </c>
      <c r="E117">
        <v>7.2550000000000003E-2</v>
      </c>
      <c r="F117">
        <v>0.8367</v>
      </c>
      <c r="G117">
        <v>0</v>
      </c>
      <c r="H117">
        <v>0</v>
      </c>
      <c r="I117">
        <f t="shared" si="1"/>
        <v>-0.593704808881238</v>
      </c>
    </row>
    <row r="118" spans="1:9" x14ac:dyDescent="0.3">
      <c r="A118" t="s">
        <v>171</v>
      </c>
      <c r="B118">
        <v>1</v>
      </c>
      <c r="C118">
        <v>106</v>
      </c>
      <c r="D118">
        <v>0.37459999999999999</v>
      </c>
      <c r="E118">
        <v>0.10489999999999999</v>
      </c>
      <c r="F118">
        <v>0.58909999999999996</v>
      </c>
      <c r="G118">
        <v>0</v>
      </c>
      <c r="H118">
        <v>0</v>
      </c>
      <c r="I118">
        <f t="shared" si="1"/>
        <v>-0.59608649703678385</v>
      </c>
    </row>
    <row r="119" spans="1:9" x14ac:dyDescent="0.3">
      <c r="A119" t="s">
        <v>394</v>
      </c>
      <c r="B119">
        <v>0</v>
      </c>
      <c r="C119">
        <v>158</v>
      </c>
      <c r="D119">
        <v>0.1588</v>
      </c>
      <c r="E119">
        <v>2.8449999999999999E-3</v>
      </c>
      <c r="F119">
        <v>0.77210000000000001</v>
      </c>
      <c r="G119">
        <v>0</v>
      </c>
      <c r="H119">
        <v>0</v>
      </c>
      <c r="I119">
        <f t="shared" si="1"/>
        <v>-0.59778342628332504</v>
      </c>
    </row>
    <row r="120" spans="1:9" x14ac:dyDescent="0.3">
      <c r="A120" t="s">
        <v>141</v>
      </c>
      <c r="B120">
        <v>1</v>
      </c>
      <c r="C120">
        <v>237</v>
      </c>
      <c r="D120">
        <v>9.7919999999999993E-2</v>
      </c>
      <c r="E120">
        <v>0.44829999999999998</v>
      </c>
      <c r="F120">
        <v>1.835</v>
      </c>
      <c r="G120">
        <v>0</v>
      </c>
      <c r="H120">
        <v>0.75490000000000002</v>
      </c>
      <c r="I120">
        <f t="shared" si="1"/>
        <v>-0.60465221546438419</v>
      </c>
    </row>
    <row r="121" spans="1:9" x14ac:dyDescent="0.3">
      <c r="A121" t="s">
        <v>293</v>
      </c>
      <c r="B121">
        <v>0</v>
      </c>
      <c r="C121">
        <v>700</v>
      </c>
      <c r="D121">
        <v>0.26390000000000002</v>
      </c>
      <c r="E121">
        <v>0</v>
      </c>
      <c r="F121">
        <v>0.313</v>
      </c>
      <c r="G121">
        <v>0.216</v>
      </c>
      <c r="H121">
        <v>0</v>
      </c>
      <c r="I121">
        <f t="shared" si="1"/>
        <v>-0.61206151145914034</v>
      </c>
    </row>
    <row r="122" spans="1:9" x14ac:dyDescent="0.3">
      <c r="A122" t="s">
        <v>49</v>
      </c>
      <c r="B122">
        <v>1</v>
      </c>
      <c r="C122">
        <v>696</v>
      </c>
      <c r="D122">
        <v>0.43330000000000002</v>
      </c>
      <c r="E122">
        <v>3.0209999999999998E-3</v>
      </c>
      <c r="F122">
        <v>1.284</v>
      </c>
      <c r="G122">
        <v>0</v>
      </c>
      <c r="H122">
        <v>1.1439999999999999</v>
      </c>
      <c r="I122">
        <f t="shared" si="1"/>
        <v>-0.62678645553018542</v>
      </c>
    </row>
    <row r="123" spans="1:9" x14ac:dyDescent="0.3">
      <c r="A123" t="s">
        <v>148</v>
      </c>
      <c r="B123">
        <v>1</v>
      </c>
      <c r="C123">
        <v>216</v>
      </c>
      <c r="D123">
        <v>0.55110000000000003</v>
      </c>
      <c r="E123">
        <v>0</v>
      </c>
      <c r="F123">
        <v>0.1923</v>
      </c>
      <c r="G123">
        <v>3.918E-2</v>
      </c>
      <c r="H123">
        <v>0.48730000000000001</v>
      </c>
      <c r="I123">
        <f t="shared" si="1"/>
        <v>-0.6316347986088553</v>
      </c>
    </row>
    <row r="124" spans="1:9" x14ac:dyDescent="0.3">
      <c r="A124" t="s">
        <v>67</v>
      </c>
      <c r="B124">
        <v>1</v>
      </c>
      <c r="C124">
        <v>575</v>
      </c>
      <c r="D124">
        <v>3.6330000000000001E-2</v>
      </c>
      <c r="E124">
        <v>7.4679999999999998E-3</v>
      </c>
      <c r="F124">
        <v>1.429</v>
      </c>
      <c r="G124">
        <v>0</v>
      </c>
      <c r="H124">
        <v>0.80649999999999999</v>
      </c>
      <c r="I124">
        <f t="shared" si="1"/>
        <v>-0.64836811052671273</v>
      </c>
    </row>
    <row r="125" spans="1:9" x14ac:dyDescent="0.3">
      <c r="A125" t="s">
        <v>167</v>
      </c>
      <c r="B125">
        <v>1</v>
      </c>
      <c r="C125">
        <v>131</v>
      </c>
      <c r="D125">
        <v>0.24160000000000001</v>
      </c>
      <c r="E125">
        <v>0</v>
      </c>
      <c r="F125">
        <v>0.69440000000000002</v>
      </c>
      <c r="G125">
        <v>0</v>
      </c>
      <c r="H125">
        <v>0</v>
      </c>
      <c r="I125">
        <f t="shared" si="1"/>
        <v>-0.6505700129423313</v>
      </c>
    </row>
    <row r="126" spans="1:9" x14ac:dyDescent="0.3">
      <c r="A126" t="s">
        <v>152</v>
      </c>
      <c r="B126">
        <v>1</v>
      </c>
      <c r="C126">
        <v>205</v>
      </c>
      <c r="D126">
        <v>0.28539999999999999</v>
      </c>
      <c r="E126">
        <v>4.9309999999999996E-3</v>
      </c>
      <c r="F126">
        <v>0.82809999999999995</v>
      </c>
      <c r="G126">
        <v>0</v>
      </c>
      <c r="H126">
        <v>0.31850000000000001</v>
      </c>
      <c r="I126">
        <f t="shared" si="1"/>
        <v>-0.65111642668651404</v>
      </c>
    </row>
    <row r="127" spans="1:9" x14ac:dyDescent="0.3">
      <c r="A127" t="s">
        <v>301</v>
      </c>
      <c r="B127">
        <v>0</v>
      </c>
      <c r="C127">
        <v>641</v>
      </c>
      <c r="D127">
        <v>0.31369999999999998</v>
      </c>
      <c r="E127">
        <v>0</v>
      </c>
      <c r="F127">
        <v>0.51</v>
      </c>
      <c r="G127">
        <v>3.1699999999999999E-2</v>
      </c>
      <c r="H127">
        <v>0</v>
      </c>
      <c r="I127">
        <f t="shared" si="1"/>
        <v>-0.65299416105467234</v>
      </c>
    </row>
    <row r="128" spans="1:9" x14ac:dyDescent="0.3">
      <c r="A128" t="s">
        <v>264</v>
      </c>
      <c r="B128">
        <v>0</v>
      </c>
      <c r="C128">
        <v>1029</v>
      </c>
      <c r="D128">
        <v>0.151</v>
      </c>
      <c r="E128">
        <v>0</v>
      </c>
      <c r="F128">
        <v>0.38140000000000002</v>
      </c>
      <c r="G128">
        <v>0.39729999999999999</v>
      </c>
      <c r="H128">
        <v>0</v>
      </c>
      <c r="I128">
        <f t="shared" si="1"/>
        <v>-0.65427767666534242</v>
      </c>
    </row>
    <row r="129" spans="1:9" x14ac:dyDescent="0.3">
      <c r="A129" t="s">
        <v>366</v>
      </c>
      <c r="B129">
        <v>0</v>
      </c>
      <c r="C129">
        <v>382</v>
      </c>
      <c r="D129">
        <v>4.3959999999999999E-2</v>
      </c>
      <c r="E129">
        <v>4.535E-3</v>
      </c>
      <c r="F129">
        <v>1.0009999999999999</v>
      </c>
      <c r="G129">
        <v>0</v>
      </c>
      <c r="H129">
        <v>0</v>
      </c>
      <c r="I129">
        <f t="shared" si="1"/>
        <v>-0.65438185168607887</v>
      </c>
    </row>
    <row r="130" spans="1:9" x14ac:dyDescent="0.3">
      <c r="A130" t="s">
        <v>365</v>
      </c>
      <c r="B130">
        <v>0</v>
      </c>
      <c r="C130">
        <v>383</v>
      </c>
      <c r="D130">
        <v>0.499</v>
      </c>
      <c r="E130">
        <v>7.5620000000000001E-3</v>
      </c>
      <c r="F130">
        <v>0.3992</v>
      </c>
      <c r="G130">
        <v>7.3080000000000006E-2</v>
      </c>
      <c r="H130">
        <v>0.46379999999999999</v>
      </c>
      <c r="I130">
        <f t="shared" ref="I130:I193" si="2">-1.0212*EXP(D130)+1.55035*EXP(E130)+-0.33966*EXP(F130)+-0.61322*EXP(G130)+0.39275*EXP(H130)</f>
        <v>-0.66137965957385703</v>
      </c>
    </row>
    <row r="131" spans="1:9" x14ac:dyDescent="0.3">
      <c r="A131" t="s">
        <v>89</v>
      </c>
      <c r="B131">
        <v>1</v>
      </c>
      <c r="C131">
        <v>455</v>
      </c>
      <c r="D131">
        <v>0.10539999999999999</v>
      </c>
      <c r="E131">
        <v>0</v>
      </c>
      <c r="F131">
        <v>0.9375</v>
      </c>
      <c r="G131">
        <v>0</v>
      </c>
      <c r="H131">
        <v>0</v>
      </c>
      <c r="I131">
        <f t="shared" si="2"/>
        <v>-0.67218366444373201</v>
      </c>
    </row>
    <row r="132" spans="1:9" x14ac:dyDescent="0.3">
      <c r="A132" t="s">
        <v>391</v>
      </c>
      <c r="B132">
        <v>0</v>
      </c>
      <c r="C132">
        <v>189</v>
      </c>
      <c r="D132">
        <v>0.34599999999999997</v>
      </c>
      <c r="E132">
        <v>0</v>
      </c>
      <c r="F132">
        <v>0.42980000000000002</v>
      </c>
      <c r="G132">
        <v>6.4119999999999996E-2</v>
      </c>
      <c r="H132">
        <v>0</v>
      </c>
      <c r="I132">
        <f t="shared" si="2"/>
        <v>-0.67613485856293831</v>
      </c>
    </row>
    <row r="133" spans="1:9" x14ac:dyDescent="0.3">
      <c r="A133" t="s">
        <v>100</v>
      </c>
      <c r="B133">
        <v>1</v>
      </c>
      <c r="C133">
        <v>406</v>
      </c>
      <c r="D133">
        <v>0.24410000000000001</v>
      </c>
      <c r="E133">
        <v>1.268E-2</v>
      </c>
      <c r="F133">
        <v>0.7621</v>
      </c>
      <c r="G133">
        <v>0</v>
      </c>
      <c r="H133">
        <v>0</v>
      </c>
      <c r="I133">
        <f t="shared" si="2"/>
        <v>-0.6816832822669272</v>
      </c>
    </row>
    <row r="134" spans="1:9" x14ac:dyDescent="0.3">
      <c r="A134" t="s">
        <v>205</v>
      </c>
      <c r="B134">
        <v>0</v>
      </c>
      <c r="C134">
        <v>2656</v>
      </c>
      <c r="D134">
        <v>0.43290000000000001</v>
      </c>
      <c r="E134">
        <v>0</v>
      </c>
      <c r="F134">
        <v>0.25340000000000001</v>
      </c>
      <c r="G134">
        <v>0</v>
      </c>
      <c r="H134">
        <v>0</v>
      </c>
      <c r="I134">
        <f t="shared" si="2"/>
        <v>-0.68214399383562152</v>
      </c>
    </row>
    <row r="135" spans="1:9" x14ac:dyDescent="0.3">
      <c r="A135" t="s">
        <v>374</v>
      </c>
      <c r="B135">
        <v>0</v>
      </c>
      <c r="C135">
        <v>369</v>
      </c>
      <c r="D135">
        <v>0.40479999999999999</v>
      </c>
      <c r="E135">
        <v>0</v>
      </c>
      <c r="F135">
        <v>4.3920000000000001E-2</v>
      </c>
      <c r="G135">
        <v>0.19120000000000001</v>
      </c>
      <c r="H135">
        <v>0</v>
      </c>
      <c r="I135">
        <f t="shared" si="2"/>
        <v>-0.68501825447660547</v>
      </c>
    </row>
    <row r="136" spans="1:9" x14ac:dyDescent="0.3">
      <c r="A136" t="s">
        <v>336</v>
      </c>
      <c r="B136">
        <v>0</v>
      </c>
      <c r="C136">
        <v>485</v>
      </c>
      <c r="D136">
        <v>0.43990000000000001</v>
      </c>
      <c r="E136">
        <v>0</v>
      </c>
      <c r="F136">
        <v>0.25769999999999998</v>
      </c>
      <c r="G136">
        <v>0</v>
      </c>
      <c r="H136">
        <v>0</v>
      </c>
      <c r="I136">
        <f t="shared" si="2"/>
        <v>-0.695089309389052</v>
      </c>
    </row>
    <row r="137" spans="1:9" x14ac:dyDescent="0.3">
      <c r="A137" t="s">
        <v>384</v>
      </c>
      <c r="B137">
        <v>0</v>
      </c>
      <c r="C137">
        <v>345</v>
      </c>
      <c r="D137">
        <v>0.28310000000000002</v>
      </c>
      <c r="E137">
        <v>0</v>
      </c>
      <c r="F137">
        <v>0.68059999999999998</v>
      </c>
      <c r="G137">
        <v>0</v>
      </c>
      <c r="H137">
        <v>0</v>
      </c>
      <c r="I137">
        <f t="shared" si="2"/>
        <v>-0.69634502162359802</v>
      </c>
    </row>
    <row r="138" spans="1:9" x14ac:dyDescent="0.3">
      <c r="A138" t="s">
        <v>350</v>
      </c>
      <c r="B138">
        <v>0</v>
      </c>
      <c r="C138">
        <v>433</v>
      </c>
      <c r="D138">
        <v>0.19689999999999999</v>
      </c>
      <c r="E138">
        <v>0</v>
      </c>
      <c r="F138">
        <v>0.81499999999999995</v>
      </c>
      <c r="G138">
        <v>3.2289999999999999E-2</v>
      </c>
      <c r="H138">
        <v>0</v>
      </c>
      <c r="I138">
        <f t="shared" si="2"/>
        <v>-0.70103150117703805</v>
      </c>
    </row>
    <row r="139" spans="1:9" x14ac:dyDescent="0.3">
      <c r="A139" t="s">
        <v>107</v>
      </c>
      <c r="B139">
        <v>1</v>
      </c>
      <c r="C139">
        <v>385</v>
      </c>
      <c r="D139">
        <v>0.19520000000000001</v>
      </c>
      <c r="E139">
        <v>3.8609999999999998E-3</v>
      </c>
      <c r="F139">
        <v>0.1671</v>
      </c>
      <c r="G139">
        <v>0.50990000000000002</v>
      </c>
      <c r="H139">
        <v>0</v>
      </c>
      <c r="I139">
        <f t="shared" si="2"/>
        <v>-0.71474889523403817</v>
      </c>
    </row>
    <row r="140" spans="1:9" x14ac:dyDescent="0.3">
      <c r="A140" t="s">
        <v>169</v>
      </c>
      <c r="B140">
        <v>1</v>
      </c>
      <c r="C140">
        <v>122</v>
      </c>
      <c r="D140">
        <v>5.6140000000000002E-2</v>
      </c>
      <c r="E140">
        <v>0.44929999999999998</v>
      </c>
      <c r="F140">
        <v>1.6919999999999999</v>
      </c>
      <c r="G140">
        <v>0</v>
      </c>
      <c r="H140">
        <v>0</v>
      </c>
      <c r="I140">
        <f t="shared" si="2"/>
        <v>-0.71537464041786025</v>
      </c>
    </row>
    <row r="141" spans="1:9" x14ac:dyDescent="0.3">
      <c r="A141" t="s">
        <v>123</v>
      </c>
      <c r="B141">
        <v>1</v>
      </c>
      <c r="C141">
        <v>294</v>
      </c>
      <c r="D141">
        <v>0.1515</v>
      </c>
      <c r="E141">
        <v>0</v>
      </c>
      <c r="F141">
        <v>0.49070000000000003</v>
      </c>
      <c r="G141">
        <v>0.56830000000000003</v>
      </c>
      <c r="H141">
        <v>0.34599999999999997</v>
      </c>
      <c r="I141">
        <f t="shared" si="2"/>
        <v>-0.72009796518551794</v>
      </c>
    </row>
    <row r="142" spans="1:9" x14ac:dyDescent="0.3">
      <c r="A142" t="s">
        <v>60</v>
      </c>
      <c r="B142">
        <v>1</v>
      </c>
      <c r="C142">
        <v>612</v>
      </c>
      <c r="D142">
        <v>0.33589999999999998</v>
      </c>
      <c r="E142">
        <v>0</v>
      </c>
      <c r="F142">
        <v>0.31</v>
      </c>
      <c r="G142">
        <v>0.2336</v>
      </c>
      <c r="H142">
        <v>0</v>
      </c>
      <c r="I142">
        <f t="shared" si="2"/>
        <v>-0.72344527371118139</v>
      </c>
    </row>
    <row r="143" spans="1:9" x14ac:dyDescent="0.3">
      <c r="A143" t="s">
        <v>201</v>
      </c>
      <c r="B143">
        <v>0</v>
      </c>
      <c r="C143">
        <v>2886</v>
      </c>
      <c r="D143">
        <v>0.48270000000000002</v>
      </c>
      <c r="E143">
        <v>0</v>
      </c>
      <c r="F143">
        <v>0.16689999999999999</v>
      </c>
      <c r="G143">
        <v>0</v>
      </c>
      <c r="H143">
        <v>0</v>
      </c>
      <c r="I143">
        <f t="shared" si="2"/>
        <v>-0.72627162168956461</v>
      </c>
    </row>
    <row r="144" spans="1:9" x14ac:dyDescent="0.3">
      <c r="A144" t="s">
        <v>47</v>
      </c>
      <c r="B144">
        <v>1</v>
      </c>
      <c r="C144">
        <v>712</v>
      </c>
      <c r="D144">
        <v>1.746E-2</v>
      </c>
      <c r="E144">
        <v>3.5690000000000001E-3</v>
      </c>
      <c r="F144">
        <v>0.5665</v>
      </c>
      <c r="G144">
        <v>0.52690000000000003</v>
      </c>
      <c r="H144">
        <v>0</v>
      </c>
      <c r="I144">
        <f t="shared" si="2"/>
        <v>-0.72764939312724186</v>
      </c>
    </row>
    <row r="145" spans="1:9" x14ac:dyDescent="0.3">
      <c r="A145" t="s">
        <v>182</v>
      </c>
      <c r="B145">
        <v>1</v>
      </c>
      <c r="C145">
        <v>68</v>
      </c>
      <c r="D145">
        <v>1.111</v>
      </c>
      <c r="E145">
        <v>0</v>
      </c>
      <c r="F145">
        <v>0.3034</v>
      </c>
      <c r="G145">
        <v>4.8689999999999997E-2</v>
      </c>
      <c r="H145">
        <v>1.587</v>
      </c>
      <c r="I145">
        <f t="shared" si="2"/>
        <v>-0.73512990296772363</v>
      </c>
    </row>
    <row r="146" spans="1:9" x14ac:dyDescent="0.3">
      <c r="A146" t="s">
        <v>405</v>
      </c>
      <c r="B146">
        <v>0</v>
      </c>
      <c r="C146">
        <v>64</v>
      </c>
      <c r="D146">
        <v>0.15620000000000001</v>
      </c>
      <c r="E146">
        <v>0</v>
      </c>
      <c r="F146">
        <v>0.94499999999999995</v>
      </c>
      <c r="G146">
        <v>0</v>
      </c>
      <c r="H146">
        <v>0</v>
      </c>
      <c r="I146">
        <f t="shared" si="2"/>
        <v>-0.73784585570410233</v>
      </c>
    </row>
    <row r="147" spans="1:9" x14ac:dyDescent="0.3">
      <c r="A147" t="s">
        <v>30</v>
      </c>
      <c r="B147">
        <v>1</v>
      </c>
      <c r="C147">
        <v>1008</v>
      </c>
      <c r="D147">
        <v>0.31540000000000001</v>
      </c>
      <c r="E147">
        <v>2.035E-2</v>
      </c>
      <c r="F147">
        <v>0.63729999999999998</v>
      </c>
      <c r="G147">
        <v>9.7919999999999993E-2</v>
      </c>
      <c r="H147">
        <v>0</v>
      </c>
      <c r="I147">
        <f t="shared" si="2"/>
        <v>-0.74362236060668518</v>
      </c>
    </row>
    <row r="148" spans="1:9" x14ac:dyDescent="0.3">
      <c r="A148" t="s">
        <v>28</v>
      </c>
      <c r="B148">
        <v>1</v>
      </c>
      <c r="C148">
        <v>1064</v>
      </c>
      <c r="D148">
        <v>0.48449999999999999</v>
      </c>
      <c r="E148">
        <v>3.7750000000000001E-3</v>
      </c>
      <c r="F148">
        <v>0.17269999999999999</v>
      </c>
      <c r="G148">
        <v>3.6889999999999999E-2</v>
      </c>
      <c r="H148">
        <v>0</v>
      </c>
      <c r="I148">
        <f t="shared" si="2"/>
        <v>-0.74876804835137212</v>
      </c>
    </row>
    <row r="149" spans="1:9" x14ac:dyDescent="0.3">
      <c r="A149" t="s">
        <v>140</v>
      </c>
      <c r="B149">
        <v>1</v>
      </c>
      <c r="C149">
        <v>246</v>
      </c>
      <c r="D149">
        <v>0.35189999999999999</v>
      </c>
      <c r="E149">
        <v>3.8570000000000002E-3</v>
      </c>
      <c r="F149">
        <v>0.59</v>
      </c>
      <c r="G149">
        <v>3.7690000000000001E-2</v>
      </c>
      <c r="H149">
        <v>0</v>
      </c>
      <c r="I149">
        <f t="shared" si="2"/>
        <v>-0.75233258120663238</v>
      </c>
    </row>
    <row r="150" spans="1:9" x14ac:dyDescent="0.3">
      <c r="A150" t="s">
        <v>149</v>
      </c>
      <c r="B150">
        <v>1</v>
      </c>
      <c r="C150">
        <v>213</v>
      </c>
      <c r="D150">
        <v>0.40629999999999999</v>
      </c>
      <c r="E150">
        <v>0.1794</v>
      </c>
      <c r="F150">
        <v>1.3740000000000001</v>
      </c>
      <c r="G150">
        <v>0</v>
      </c>
      <c r="H150">
        <v>0.79479999999999995</v>
      </c>
      <c r="I150">
        <f t="shared" si="2"/>
        <v>-0.76379768729663056</v>
      </c>
    </row>
    <row r="151" spans="1:9" x14ac:dyDescent="0.3">
      <c r="A151" t="s">
        <v>118</v>
      </c>
      <c r="B151">
        <v>1</v>
      </c>
      <c r="C151">
        <v>324</v>
      </c>
      <c r="D151">
        <v>8.1769999999999995E-2</v>
      </c>
      <c r="E151">
        <v>0</v>
      </c>
      <c r="F151">
        <v>1.069</v>
      </c>
      <c r="G151">
        <v>0</v>
      </c>
      <c r="H151">
        <v>0</v>
      </c>
      <c r="I151">
        <f t="shared" si="2"/>
        <v>-0.76758061291098967</v>
      </c>
    </row>
    <row r="152" spans="1:9" x14ac:dyDescent="0.3">
      <c r="A152" t="s">
        <v>221</v>
      </c>
      <c r="B152">
        <v>0</v>
      </c>
      <c r="C152">
        <v>2009</v>
      </c>
      <c r="D152">
        <v>0.4345</v>
      </c>
      <c r="E152">
        <v>0</v>
      </c>
      <c r="F152">
        <v>0.41199999999999998</v>
      </c>
      <c r="G152">
        <v>0.32479999999999998</v>
      </c>
      <c r="H152">
        <v>0.45269999999999999</v>
      </c>
      <c r="I152">
        <f t="shared" si="2"/>
        <v>-0.77033359065811957</v>
      </c>
    </row>
    <row r="153" spans="1:9" x14ac:dyDescent="0.3">
      <c r="A153" t="s">
        <v>247</v>
      </c>
      <c r="B153">
        <v>0</v>
      </c>
      <c r="C153">
        <v>1454</v>
      </c>
      <c r="D153">
        <v>0.2999</v>
      </c>
      <c r="E153">
        <v>3.2269999999999998E-3</v>
      </c>
      <c r="F153">
        <v>0.77090000000000003</v>
      </c>
      <c r="G153">
        <v>0</v>
      </c>
      <c r="H153">
        <v>0</v>
      </c>
      <c r="I153">
        <f t="shared" si="2"/>
        <v>-0.77769364369720284</v>
      </c>
    </row>
    <row r="154" spans="1:9" x14ac:dyDescent="0.3">
      <c r="A154" t="s">
        <v>21</v>
      </c>
      <c r="B154">
        <v>1</v>
      </c>
      <c r="C154">
        <v>1423</v>
      </c>
      <c r="D154">
        <v>0.22120000000000001</v>
      </c>
      <c r="E154">
        <v>0</v>
      </c>
      <c r="F154">
        <v>0.9032</v>
      </c>
      <c r="G154">
        <v>0</v>
      </c>
      <c r="H154">
        <v>0</v>
      </c>
      <c r="I154">
        <f t="shared" si="2"/>
        <v>-0.78224791294046359</v>
      </c>
    </row>
    <row r="155" spans="1:9" x14ac:dyDescent="0.3">
      <c r="A155" t="s">
        <v>326</v>
      </c>
      <c r="B155">
        <v>0</v>
      </c>
      <c r="C155">
        <v>536</v>
      </c>
      <c r="D155">
        <v>0.60819999999999996</v>
      </c>
      <c r="E155">
        <v>1.67E-2</v>
      </c>
      <c r="F155">
        <v>0.109</v>
      </c>
      <c r="G155">
        <v>8.0729999999999996E-2</v>
      </c>
      <c r="H155">
        <v>0.35620000000000002</v>
      </c>
      <c r="I155">
        <f t="shared" si="2"/>
        <v>-0.78235977422816816</v>
      </c>
    </row>
    <row r="156" spans="1:9" x14ac:dyDescent="0.3">
      <c r="A156" t="s">
        <v>388</v>
      </c>
      <c r="B156">
        <v>0</v>
      </c>
      <c r="C156">
        <v>293</v>
      </c>
      <c r="D156">
        <v>0.17680000000000001</v>
      </c>
      <c r="E156">
        <v>1.089E-2</v>
      </c>
      <c r="F156">
        <v>0.77839999999999998</v>
      </c>
      <c r="G156">
        <v>0.2477</v>
      </c>
      <c r="H156">
        <v>0</v>
      </c>
      <c r="I156">
        <f t="shared" si="2"/>
        <v>-0.78397216706758122</v>
      </c>
    </row>
    <row r="157" spans="1:9" x14ac:dyDescent="0.3">
      <c r="A157" t="s">
        <v>93</v>
      </c>
      <c r="B157">
        <v>1</v>
      </c>
      <c r="C157">
        <v>434</v>
      </c>
      <c r="D157">
        <v>0.28549999999999998</v>
      </c>
      <c r="E157">
        <v>0</v>
      </c>
      <c r="F157">
        <v>1.1579999999999999</v>
      </c>
      <c r="G157">
        <v>5.4199999999999998E-2</v>
      </c>
      <c r="H157">
        <v>0.64049999999999996</v>
      </c>
      <c r="I157">
        <f t="shared" si="2"/>
        <v>-0.79176839564791779</v>
      </c>
    </row>
    <row r="158" spans="1:9" x14ac:dyDescent="0.3">
      <c r="A158" t="s">
        <v>55</v>
      </c>
      <c r="B158">
        <v>1</v>
      </c>
      <c r="C158">
        <v>651</v>
      </c>
      <c r="D158">
        <v>0.50780000000000003</v>
      </c>
      <c r="E158">
        <v>0</v>
      </c>
      <c r="F158">
        <v>0.2545</v>
      </c>
      <c r="G158">
        <v>0</v>
      </c>
      <c r="H158">
        <v>0</v>
      </c>
      <c r="I158">
        <f t="shared" si="2"/>
        <v>-0.80507726072224362</v>
      </c>
    </row>
    <row r="159" spans="1:9" x14ac:dyDescent="0.3">
      <c r="A159" t="s">
        <v>91</v>
      </c>
      <c r="B159">
        <v>1</v>
      </c>
      <c r="C159">
        <v>453</v>
      </c>
      <c r="D159">
        <v>5.9560000000000002E-2</v>
      </c>
      <c r="E159">
        <v>6.1739999999999998E-3</v>
      </c>
      <c r="F159">
        <v>1.256</v>
      </c>
      <c r="G159">
        <v>0.375</v>
      </c>
      <c r="H159">
        <v>0.69499999999999995</v>
      </c>
      <c r="I159">
        <f t="shared" si="2"/>
        <v>-0.8218565502787577</v>
      </c>
    </row>
    <row r="160" spans="1:9" x14ac:dyDescent="0.3">
      <c r="A160" t="s">
        <v>82</v>
      </c>
      <c r="B160">
        <v>1</v>
      </c>
      <c r="C160">
        <v>495</v>
      </c>
      <c r="D160">
        <v>4.3200000000000002E-2</v>
      </c>
      <c r="E160">
        <v>0</v>
      </c>
      <c r="F160">
        <v>1.165</v>
      </c>
      <c r="G160">
        <v>0</v>
      </c>
      <c r="H160">
        <v>0</v>
      </c>
      <c r="I160">
        <f t="shared" si="2"/>
        <v>-0.82532637992856728</v>
      </c>
    </row>
    <row r="161" spans="1:9" x14ac:dyDescent="0.3">
      <c r="A161" t="s">
        <v>225</v>
      </c>
      <c r="B161">
        <v>0</v>
      </c>
      <c r="C161">
        <v>1947</v>
      </c>
      <c r="D161">
        <v>0.16619999999999999</v>
      </c>
      <c r="E161">
        <v>0</v>
      </c>
      <c r="F161">
        <v>0.16420000000000001</v>
      </c>
      <c r="G161">
        <v>0.64610000000000001</v>
      </c>
      <c r="H161">
        <v>0</v>
      </c>
      <c r="I161">
        <f t="shared" si="2"/>
        <v>-0.83309045833710615</v>
      </c>
    </row>
    <row r="162" spans="1:9" x14ac:dyDescent="0.3">
      <c r="A162" t="s">
        <v>371</v>
      </c>
      <c r="B162">
        <v>0</v>
      </c>
      <c r="C162">
        <v>372</v>
      </c>
      <c r="D162">
        <v>0.15210000000000001</v>
      </c>
      <c r="E162">
        <v>1.6230000000000001E-2</v>
      </c>
      <c r="F162">
        <v>1.3049999999999999</v>
      </c>
      <c r="G162">
        <v>0</v>
      </c>
      <c r="H162">
        <v>0.49370000000000003</v>
      </c>
      <c r="I162">
        <f t="shared" si="2"/>
        <v>-0.83555369003097779</v>
      </c>
    </row>
    <row r="163" spans="1:9" x14ac:dyDescent="0.3">
      <c r="A163" t="s">
        <v>111</v>
      </c>
      <c r="B163">
        <v>1</v>
      </c>
      <c r="C163">
        <v>362</v>
      </c>
      <c r="D163">
        <v>7.2529999999999997E-2</v>
      </c>
      <c r="E163">
        <v>1.506E-2</v>
      </c>
      <c r="F163">
        <v>1.167</v>
      </c>
      <c r="G163">
        <v>0</v>
      </c>
      <c r="H163">
        <v>0</v>
      </c>
      <c r="I163">
        <f t="shared" si="2"/>
        <v>-0.83571865762979103</v>
      </c>
    </row>
    <row r="164" spans="1:9" x14ac:dyDescent="0.3">
      <c r="A164" t="s">
        <v>64</v>
      </c>
      <c r="B164">
        <v>1</v>
      </c>
      <c r="C164">
        <v>590</v>
      </c>
      <c r="D164">
        <v>0</v>
      </c>
      <c r="E164">
        <v>4.254E-3</v>
      </c>
      <c r="F164">
        <v>1.4350000000000001</v>
      </c>
      <c r="G164">
        <v>0</v>
      </c>
      <c r="H164">
        <v>0.51219999999999999</v>
      </c>
      <c r="I164">
        <f t="shared" si="2"/>
        <v>-0.84842859128760684</v>
      </c>
    </row>
    <row r="165" spans="1:9" x14ac:dyDescent="0.3">
      <c r="A165" t="s">
        <v>398</v>
      </c>
      <c r="B165">
        <v>0</v>
      </c>
      <c r="C165">
        <v>105</v>
      </c>
      <c r="D165">
        <v>5.0119999999999998E-2</v>
      </c>
      <c r="E165">
        <v>2.5920000000000001E-3</v>
      </c>
      <c r="F165">
        <v>0.95289999999999997</v>
      </c>
      <c r="G165">
        <v>0.32069999999999999</v>
      </c>
      <c r="H165">
        <v>0</v>
      </c>
      <c r="I165">
        <f t="shared" si="2"/>
        <v>-0.85244959058277381</v>
      </c>
    </row>
    <row r="166" spans="1:9" x14ac:dyDescent="0.3">
      <c r="A166" t="s">
        <v>287</v>
      </c>
      <c r="B166">
        <v>0</v>
      </c>
      <c r="C166">
        <v>783</v>
      </c>
      <c r="D166">
        <v>9.221E-2</v>
      </c>
      <c r="E166">
        <v>9.6570000000000007E-3</v>
      </c>
      <c r="F166">
        <v>1.3240000000000001</v>
      </c>
      <c r="G166">
        <v>0</v>
      </c>
      <c r="H166">
        <v>0.40389999999999998</v>
      </c>
      <c r="I166">
        <f t="shared" si="2"/>
        <v>-0.85605162007275259</v>
      </c>
    </row>
    <row r="167" spans="1:9" x14ac:dyDescent="0.3">
      <c r="A167" t="s">
        <v>396</v>
      </c>
      <c r="B167">
        <v>0</v>
      </c>
      <c r="C167">
        <v>117</v>
      </c>
      <c r="D167">
        <v>0.23050000000000001</v>
      </c>
      <c r="E167">
        <v>0</v>
      </c>
      <c r="F167">
        <v>0.85440000000000005</v>
      </c>
      <c r="G167">
        <v>0.1772</v>
      </c>
      <c r="H167">
        <v>0</v>
      </c>
      <c r="I167">
        <f t="shared" si="2"/>
        <v>-0.87311876239574682</v>
      </c>
    </row>
    <row r="168" spans="1:9" x14ac:dyDescent="0.3">
      <c r="A168" t="s">
        <v>386</v>
      </c>
      <c r="B168">
        <v>0</v>
      </c>
      <c r="C168">
        <v>333</v>
      </c>
      <c r="D168">
        <v>0.5242</v>
      </c>
      <c r="E168">
        <v>0</v>
      </c>
      <c r="F168">
        <v>0.63219999999999998</v>
      </c>
      <c r="G168">
        <v>8.4570000000000006E-2</v>
      </c>
      <c r="H168">
        <v>0.43559999999999999</v>
      </c>
      <c r="I168">
        <f t="shared" si="2"/>
        <v>-0.87390753530904819</v>
      </c>
    </row>
    <row r="169" spans="1:9" x14ac:dyDescent="0.3">
      <c r="A169" t="s">
        <v>319</v>
      </c>
      <c r="B169">
        <v>0</v>
      </c>
      <c r="C169">
        <v>562</v>
      </c>
      <c r="D169">
        <v>1.035E-2</v>
      </c>
      <c r="E169">
        <v>0.19550000000000001</v>
      </c>
      <c r="F169">
        <v>1.5580000000000001</v>
      </c>
      <c r="G169">
        <v>4.1209999999999997E-2</v>
      </c>
      <c r="H169">
        <v>0.27679999999999999</v>
      </c>
      <c r="I169">
        <f t="shared" si="2"/>
        <v>-0.88089604200716243</v>
      </c>
    </row>
    <row r="170" spans="1:9" x14ac:dyDescent="0.3">
      <c r="A170" t="s">
        <v>390</v>
      </c>
      <c r="B170">
        <v>0</v>
      </c>
      <c r="C170">
        <v>251</v>
      </c>
      <c r="D170">
        <v>1.7729999999999999E-2</v>
      </c>
      <c r="E170">
        <v>0</v>
      </c>
      <c r="F170">
        <v>1.2410000000000001</v>
      </c>
      <c r="G170">
        <v>0</v>
      </c>
      <c r="H170">
        <v>0</v>
      </c>
      <c r="I170">
        <f t="shared" si="2"/>
        <v>-0.88449532758939853</v>
      </c>
    </row>
    <row r="171" spans="1:9" x14ac:dyDescent="0.3">
      <c r="A171" t="s">
        <v>163</v>
      </c>
      <c r="B171">
        <v>1</v>
      </c>
      <c r="C171">
        <v>149</v>
      </c>
      <c r="D171">
        <v>0.11310000000000001</v>
      </c>
      <c r="E171">
        <v>0</v>
      </c>
      <c r="F171">
        <v>1.1080000000000001</v>
      </c>
      <c r="G171">
        <v>7.6799999999999993E-2</v>
      </c>
      <c r="H171">
        <v>0</v>
      </c>
      <c r="I171">
        <f t="shared" si="2"/>
        <v>-0.89114435894370336</v>
      </c>
    </row>
    <row r="172" spans="1:9" x14ac:dyDescent="0.3">
      <c r="A172" t="s">
        <v>90</v>
      </c>
      <c r="B172">
        <v>1</v>
      </c>
      <c r="C172">
        <v>454</v>
      </c>
      <c r="D172">
        <v>0.1933</v>
      </c>
      <c r="E172">
        <v>0</v>
      </c>
      <c r="F172">
        <v>1.071</v>
      </c>
      <c r="G172">
        <v>0</v>
      </c>
      <c r="H172">
        <v>0</v>
      </c>
      <c r="I172">
        <f t="shared" si="2"/>
        <v>-0.90031607730386787</v>
      </c>
    </row>
    <row r="173" spans="1:9" x14ac:dyDescent="0.3">
      <c r="A173" t="s">
        <v>70</v>
      </c>
      <c r="B173">
        <v>1</v>
      </c>
      <c r="C173">
        <v>550</v>
      </c>
      <c r="D173">
        <v>0.54920000000000002</v>
      </c>
      <c r="E173">
        <v>0</v>
      </c>
      <c r="F173">
        <v>0.31909999999999999</v>
      </c>
      <c r="G173">
        <v>0</v>
      </c>
      <c r="H173">
        <v>0</v>
      </c>
      <c r="I173">
        <f t="shared" si="2"/>
        <v>-0.90603697583265541</v>
      </c>
    </row>
    <row r="174" spans="1:9" x14ac:dyDescent="0.3">
      <c r="A174" t="s">
        <v>356</v>
      </c>
      <c r="B174">
        <v>0</v>
      </c>
      <c r="C174">
        <v>415</v>
      </c>
      <c r="D174">
        <v>0.13420000000000001</v>
      </c>
      <c r="E174">
        <v>1.4239999999999999E-2</v>
      </c>
      <c r="F174">
        <v>0.62660000000000005</v>
      </c>
      <c r="G174">
        <v>0.57569999999999999</v>
      </c>
      <c r="H174">
        <v>0</v>
      </c>
      <c r="I174">
        <f t="shared" si="2"/>
        <v>-0.92865100963061709</v>
      </c>
    </row>
    <row r="175" spans="1:9" x14ac:dyDescent="0.3">
      <c r="A175" t="s">
        <v>189</v>
      </c>
      <c r="B175">
        <v>1</v>
      </c>
      <c r="C175">
        <v>19</v>
      </c>
      <c r="D175">
        <v>4.3889999999999998E-2</v>
      </c>
      <c r="E175">
        <v>0</v>
      </c>
      <c r="F175">
        <v>1.042</v>
      </c>
      <c r="G175">
        <v>0.32029999999999997</v>
      </c>
      <c r="H175">
        <v>0</v>
      </c>
      <c r="I175">
        <f t="shared" si="2"/>
        <v>-0.93154999067049737</v>
      </c>
    </row>
    <row r="176" spans="1:9" x14ac:dyDescent="0.3">
      <c r="A176" t="s">
        <v>298</v>
      </c>
      <c r="B176">
        <v>0</v>
      </c>
      <c r="C176">
        <v>648</v>
      </c>
      <c r="D176">
        <v>0.50949999999999995</v>
      </c>
      <c r="E176">
        <v>0</v>
      </c>
      <c r="F176">
        <v>0.53200000000000003</v>
      </c>
      <c r="G176">
        <v>0</v>
      </c>
      <c r="H176">
        <v>0</v>
      </c>
      <c r="I176">
        <f t="shared" si="2"/>
        <v>-0.94807990466335745</v>
      </c>
    </row>
    <row r="177" spans="1:9" x14ac:dyDescent="0.3">
      <c r="A177" t="s">
        <v>288</v>
      </c>
      <c r="B177">
        <v>0</v>
      </c>
      <c r="C177">
        <v>773</v>
      </c>
      <c r="D177">
        <v>0.51829999999999998</v>
      </c>
      <c r="E177">
        <v>3.96E-3</v>
      </c>
      <c r="F177">
        <v>0.47799999999999998</v>
      </c>
      <c r="G177">
        <v>3.8690000000000002E-2</v>
      </c>
      <c r="H177">
        <v>0</v>
      </c>
      <c r="I177">
        <f t="shared" si="2"/>
        <v>-0.95074701620330782</v>
      </c>
    </row>
    <row r="178" spans="1:9" x14ac:dyDescent="0.3">
      <c r="A178" t="s">
        <v>332</v>
      </c>
      <c r="B178">
        <v>0</v>
      </c>
      <c r="C178">
        <v>503</v>
      </c>
      <c r="D178">
        <v>0.55159999999999998</v>
      </c>
      <c r="E178">
        <v>0</v>
      </c>
      <c r="F178">
        <v>0.19839999999999999</v>
      </c>
      <c r="G178">
        <v>0.14810000000000001</v>
      </c>
      <c r="H178">
        <v>0</v>
      </c>
      <c r="I178">
        <f t="shared" si="2"/>
        <v>-0.95503826385536339</v>
      </c>
    </row>
    <row r="179" spans="1:9" x14ac:dyDescent="0.3">
      <c r="A179" t="s">
        <v>276</v>
      </c>
      <c r="B179">
        <v>0</v>
      </c>
      <c r="C179">
        <v>851</v>
      </c>
      <c r="D179">
        <v>6.0319999999999999E-2</v>
      </c>
      <c r="E179">
        <v>2.5049999999999998E-3</v>
      </c>
      <c r="F179">
        <v>1.6080000000000001</v>
      </c>
      <c r="G179">
        <v>0</v>
      </c>
      <c r="H179">
        <v>0.80930000000000002</v>
      </c>
      <c r="I179">
        <f t="shared" si="2"/>
        <v>-0.95728770924619522</v>
      </c>
    </row>
    <row r="180" spans="1:9" x14ac:dyDescent="0.3">
      <c r="A180" t="s">
        <v>269</v>
      </c>
      <c r="B180">
        <v>0</v>
      </c>
      <c r="C180">
        <v>906</v>
      </c>
      <c r="D180">
        <v>0.74280000000000002</v>
      </c>
      <c r="E180">
        <v>0</v>
      </c>
      <c r="F180">
        <v>0.4677</v>
      </c>
      <c r="G180">
        <v>0.10290000000000001</v>
      </c>
      <c r="H180">
        <v>0.78169999999999995</v>
      </c>
      <c r="I180">
        <f t="shared" si="2"/>
        <v>-0.95967644425124465</v>
      </c>
    </row>
    <row r="181" spans="1:9" x14ac:dyDescent="0.3">
      <c r="A181" t="s">
        <v>341</v>
      </c>
      <c r="B181">
        <v>0</v>
      </c>
      <c r="C181">
        <v>475</v>
      </c>
      <c r="D181">
        <v>0.1608</v>
      </c>
      <c r="E181">
        <v>3.143E-3</v>
      </c>
      <c r="F181">
        <v>1.1859999999999999</v>
      </c>
      <c r="G181">
        <v>0</v>
      </c>
      <c r="H181">
        <v>0</v>
      </c>
      <c r="I181">
        <f t="shared" si="2"/>
        <v>-0.97662094379016251</v>
      </c>
    </row>
    <row r="182" spans="1:9" x14ac:dyDescent="0.3">
      <c r="A182" t="s">
        <v>214</v>
      </c>
      <c r="B182">
        <v>0</v>
      </c>
      <c r="C182">
        <v>2139</v>
      </c>
      <c r="D182">
        <v>0.60099999999999998</v>
      </c>
      <c r="E182">
        <v>0</v>
      </c>
      <c r="F182">
        <v>0.28039999999999998</v>
      </c>
      <c r="G182">
        <v>0</v>
      </c>
      <c r="H182">
        <v>0</v>
      </c>
      <c r="I182">
        <f t="shared" si="2"/>
        <v>-0.98232347108710183</v>
      </c>
    </row>
    <row r="183" spans="1:9" x14ac:dyDescent="0.3">
      <c r="A183" t="s">
        <v>321</v>
      </c>
      <c r="B183">
        <v>0</v>
      </c>
      <c r="C183">
        <v>546</v>
      </c>
      <c r="D183">
        <v>0.26340000000000002</v>
      </c>
      <c r="E183">
        <v>0</v>
      </c>
      <c r="F183">
        <v>1.07</v>
      </c>
      <c r="G183">
        <v>0</v>
      </c>
      <c r="H183">
        <v>0</v>
      </c>
      <c r="I183">
        <f t="shared" si="2"/>
        <v>-0.98929351434035606</v>
      </c>
    </row>
    <row r="184" spans="1:9" x14ac:dyDescent="0.3">
      <c r="A184" t="s">
        <v>209</v>
      </c>
      <c r="B184">
        <v>0</v>
      </c>
      <c r="C184">
        <v>2352</v>
      </c>
      <c r="D184">
        <v>0.51249999999999996</v>
      </c>
      <c r="E184">
        <v>5.0010000000000002E-3</v>
      </c>
      <c r="F184">
        <v>0.6169</v>
      </c>
      <c r="G184">
        <v>0</v>
      </c>
      <c r="H184">
        <v>0</v>
      </c>
      <c r="I184">
        <f t="shared" si="2"/>
        <v>-0.99664863426384631</v>
      </c>
    </row>
    <row r="185" spans="1:9" x14ac:dyDescent="0.3">
      <c r="A185" t="s">
        <v>320</v>
      </c>
      <c r="B185">
        <v>0</v>
      </c>
      <c r="C185">
        <v>560</v>
      </c>
      <c r="D185">
        <v>0.2306</v>
      </c>
      <c r="E185">
        <v>3.0759999999999999E-2</v>
      </c>
      <c r="F185">
        <v>0.28910000000000002</v>
      </c>
      <c r="G185">
        <v>0.84330000000000005</v>
      </c>
      <c r="H185">
        <v>0.35920000000000002</v>
      </c>
      <c r="I185">
        <f t="shared" si="2"/>
        <v>-1.0034443448964168</v>
      </c>
    </row>
    <row r="186" spans="1:9" x14ac:dyDescent="0.3">
      <c r="A186" t="s">
        <v>294</v>
      </c>
      <c r="B186">
        <v>0</v>
      </c>
      <c r="C186">
        <v>699</v>
      </c>
      <c r="D186">
        <v>0.22770000000000001</v>
      </c>
      <c r="E186">
        <v>0</v>
      </c>
      <c r="F186">
        <v>1.137</v>
      </c>
      <c r="G186">
        <v>0</v>
      </c>
      <c r="H186">
        <v>0</v>
      </c>
      <c r="I186">
        <f t="shared" si="2"/>
        <v>-1.0113063806340099</v>
      </c>
    </row>
    <row r="187" spans="1:9" x14ac:dyDescent="0.3">
      <c r="A187" t="s">
        <v>29</v>
      </c>
      <c r="B187">
        <v>1</v>
      </c>
      <c r="C187">
        <v>1036</v>
      </c>
      <c r="D187">
        <v>0.20250000000000001</v>
      </c>
      <c r="E187">
        <v>4.9090000000000002E-3</v>
      </c>
      <c r="F187">
        <v>1.1519999999999999</v>
      </c>
      <c r="G187">
        <v>4.7809999999999998E-2</v>
      </c>
      <c r="H187">
        <v>0</v>
      </c>
      <c r="I187">
        <f t="shared" si="2"/>
        <v>-1.0177988340625301</v>
      </c>
    </row>
    <row r="188" spans="1:9" x14ac:dyDescent="0.3">
      <c r="A188" t="s">
        <v>361</v>
      </c>
      <c r="B188">
        <v>0</v>
      </c>
      <c r="C188">
        <v>394</v>
      </c>
      <c r="D188">
        <v>0.4516</v>
      </c>
      <c r="E188">
        <v>0</v>
      </c>
      <c r="F188">
        <v>0.75529999999999997</v>
      </c>
      <c r="G188">
        <v>6.1429999999999998E-2</v>
      </c>
      <c r="H188">
        <v>0</v>
      </c>
      <c r="I188">
        <f t="shared" si="2"/>
        <v>-1.0359775159643902</v>
      </c>
    </row>
    <row r="189" spans="1:9" x14ac:dyDescent="0.3">
      <c r="A189" t="s">
        <v>174</v>
      </c>
      <c r="B189">
        <v>1</v>
      </c>
      <c r="C189">
        <v>93</v>
      </c>
      <c r="D189">
        <v>0.3357</v>
      </c>
      <c r="E189">
        <v>3.0739999999999999E-3</v>
      </c>
      <c r="F189">
        <v>1.0249999999999999</v>
      </c>
      <c r="G189">
        <v>0</v>
      </c>
      <c r="H189">
        <v>0</v>
      </c>
      <c r="I189">
        <f t="shared" si="2"/>
        <v>-1.0405881106588628</v>
      </c>
    </row>
    <row r="190" spans="1:9" x14ac:dyDescent="0.3">
      <c r="A190" t="s">
        <v>24</v>
      </c>
      <c r="B190">
        <v>1</v>
      </c>
      <c r="C190">
        <v>1348</v>
      </c>
      <c r="D190">
        <v>0.4889</v>
      </c>
      <c r="E190">
        <v>0</v>
      </c>
      <c r="F190">
        <v>0.73460000000000003</v>
      </c>
      <c r="G190">
        <v>0</v>
      </c>
      <c r="H190">
        <v>0</v>
      </c>
      <c r="I190">
        <f t="shared" si="2"/>
        <v>-1.0432802467896152</v>
      </c>
    </row>
    <row r="191" spans="1:9" x14ac:dyDescent="0.3">
      <c r="A191" t="s">
        <v>176</v>
      </c>
      <c r="B191">
        <v>1</v>
      </c>
      <c r="C191">
        <v>88</v>
      </c>
      <c r="D191">
        <v>8.6050000000000001E-2</v>
      </c>
      <c r="E191">
        <v>0</v>
      </c>
      <c r="F191">
        <v>1.3169999999999999</v>
      </c>
      <c r="G191">
        <v>0</v>
      </c>
      <c r="H191">
        <v>0</v>
      </c>
      <c r="I191">
        <f t="shared" si="2"/>
        <v>-1.0507676188427588</v>
      </c>
    </row>
    <row r="192" spans="1:9" x14ac:dyDescent="0.3">
      <c r="A192" t="s">
        <v>147</v>
      </c>
      <c r="B192">
        <v>1</v>
      </c>
      <c r="C192">
        <v>220</v>
      </c>
      <c r="D192">
        <v>8.1030000000000005E-2</v>
      </c>
      <c r="E192">
        <v>2.8240000000000001E-3</v>
      </c>
      <c r="F192">
        <v>1.337</v>
      </c>
      <c r="G192">
        <v>0</v>
      </c>
      <c r="H192">
        <v>0</v>
      </c>
      <c r="I192">
        <f t="shared" si="2"/>
        <v>-1.0664190241757638</v>
      </c>
    </row>
    <row r="193" spans="1:9" x14ac:dyDescent="0.3">
      <c r="A193" t="s">
        <v>198</v>
      </c>
      <c r="B193">
        <v>0</v>
      </c>
      <c r="C193">
        <v>3364</v>
      </c>
      <c r="D193">
        <v>0.78680000000000005</v>
      </c>
      <c r="E193">
        <v>1.66E-2</v>
      </c>
      <c r="F193">
        <v>0.76739999999999997</v>
      </c>
      <c r="G193">
        <v>0</v>
      </c>
      <c r="H193">
        <v>0.876</v>
      </c>
      <c r="I193">
        <f t="shared" si="2"/>
        <v>-1.0684194454729268</v>
      </c>
    </row>
    <row r="194" spans="1:9" x14ac:dyDescent="0.3">
      <c r="A194" t="s">
        <v>331</v>
      </c>
      <c r="B194">
        <v>0</v>
      </c>
      <c r="C194">
        <v>507</v>
      </c>
      <c r="D194">
        <v>4.1660000000000003E-2</v>
      </c>
      <c r="E194">
        <v>4.2940000000000001E-3</v>
      </c>
      <c r="F194">
        <v>1.3740000000000001</v>
      </c>
      <c r="G194">
        <v>0</v>
      </c>
      <c r="H194">
        <v>0</v>
      </c>
      <c r="I194">
        <f t="shared" ref="I194:I257" si="3">-1.0212*EXP(D194)+1.55035*EXP(E194)+-0.33966*EXP(F194)+-0.61322*EXP(G194)+0.39275*EXP(H194)</f>
        <v>-1.0701289353640075</v>
      </c>
    </row>
    <row r="195" spans="1:9" x14ac:dyDescent="0.3">
      <c r="A195" t="s">
        <v>87</v>
      </c>
      <c r="B195">
        <v>1</v>
      </c>
      <c r="C195">
        <v>467</v>
      </c>
      <c r="D195">
        <v>0.66659999999999997</v>
      </c>
      <c r="E195">
        <v>0</v>
      </c>
      <c r="F195">
        <v>7.5469999999999995E-2</v>
      </c>
      <c r="G195">
        <v>7.8969999999999999E-2</v>
      </c>
      <c r="H195">
        <v>0</v>
      </c>
      <c r="I195">
        <f t="shared" si="3"/>
        <v>-1.0756890759845767</v>
      </c>
    </row>
    <row r="196" spans="1:9" x14ac:dyDescent="0.3">
      <c r="A196" t="s">
        <v>164</v>
      </c>
      <c r="B196">
        <v>1</v>
      </c>
      <c r="C196">
        <v>146</v>
      </c>
      <c r="D196">
        <v>0.29349999999999998</v>
      </c>
      <c r="E196">
        <v>5.7489999999999998E-3</v>
      </c>
      <c r="F196">
        <v>0.75619999999999998</v>
      </c>
      <c r="G196">
        <v>0.59760000000000002</v>
      </c>
      <c r="H196">
        <v>0.36530000000000001</v>
      </c>
      <c r="I196">
        <f t="shared" si="3"/>
        <v>-1.0825380073870288</v>
      </c>
    </row>
    <row r="197" spans="1:9" x14ac:dyDescent="0.3">
      <c r="A197" t="s">
        <v>35</v>
      </c>
      <c r="B197">
        <v>1</v>
      </c>
      <c r="C197">
        <v>941</v>
      </c>
      <c r="D197">
        <v>0.60429999999999995</v>
      </c>
      <c r="E197">
        <v>0</v>
      </c>
      <c r="F197">
        <v>0.498</v>
      </c>
      <c r="G197">
        <v>0</v>
      </c>
      <c r="H197">
        <v>0</v>
      </c>
      <c r="I197">
        <f t="shared" si="3"/>
        <v>-1.0977719381820075</v>
      </c>
    </row>
    <row r="198" spans="1:9" x14ac:dyDescent="0.3">
      <c r="A198" t="s">
        <v>311</v>
      </c>
      <c r="B198">
        <v>0</v>
      </c>
      <c r="C198">
        <v>582</v>
      </c>
      <c r="D198">
        <v>0.48349999999999999</v>
      </c>
      <c r="E198">
        <v>0</v>
      </c>
      <c r="F198">
        <v>0.98050000000000004</v>
      </c>
      <c r="G198">
        <v>5.16E-2</v>
      </c>
      <c r="H198">
        <v>0.34</v>
      </c>
      <c r="I198">
        <f t="shared" si="3"/>
        <v>-1.105132875506603</v>
      </c>
    </row>
    <row r="199" spans="1:9" x14ac:dyDescent="0.3">
      <c r="A199" t="s">
        <v>348</v>
      </c>
      <c r="B199">
        <v>0</v>
      </c>
      <c r="C199">
        <v>457</v>
      </c>
      <c r="D199">
        <v>0.67249999999999999</v>
      </c>
      <c r="E199">
        <v>8.6849999999999997E-2</v>
      </c>
      <c r="F199">
        <v>0.48149999999999998</v>
      </c>
      <c r="G199">
        <v>4.5850000000000002E-2</v>
      </c>
      <c r="H199">
        <v>0</v>
      </c>
      <c r="I199">
        <f t="shared" si="3"/>
        <v>-1.1086250531959676</v>
      </c>
    </row>
    <row r="200" spans="1:9" x14ac:dyDescent="0.3">
      <c r="A200" t="s">
        <v>177</v>
      </c>
      <c r="B200">
        <v>1</v>
      </c>
      <c r="C200">
        <v>84</v>
      </c>
      <c r="D200">
        <v>1.8689999999999998E-2</v>
      </c>
      <c r="E200">
        <v>0</v>
      </c>
      <c r="F200">
        <v>0.99590000000000001</v>
      </c>
      <c r="G200">
        <v>0.77249999999999996</v>
      </c>
      <c r="H200">
        <v>0.4677</v>
      </c>
      <c r="I200">
        <f t="shared" si="3"/>
        <v>-1.110402533711071</v>
      </c>
    </row>
    <row r="201" spans="1:9" x14ac:dyDescent="0.3">
      <c r="A201" t="s">
        <v>344</v>
      </c>
      <c r="B201">
        <v>0</v>
      </c>
      <c r="C201">
        <v>467</v>
      </c>
      <c r="D201">
        <v>0.56479999999999997</v>
      </c>
      <c r="E201">
        <v>0</v>
      </c>
      <c r="F201">
        <v>0.70140000000000002</v>
      </c>
      <c r="G201">
        <v>0</v>
      </c>
      <c r="H201">
        <v>0</v>
      </c>
      <c r="I201">
        <f t="shared" si="3"/>
        <v>-1.1514582650191714</v>
      </c>
    </row>
    <row r="202" spans="1:9" x14ac:dyDescent="0.3">
      <c r="A202" t="s">
        <v>251</v>
      </c>
      <c r="B202">
        <v>0</v>
      </c>
      <c r="C202">
        <v>1219</v>
      </c>
      <c r="D202">
        <v>1.0740000000000001</v>
      </c>
      <c r="E202">
        <v>3.9329999999999997E-2</v>
      </c>
      <c r="F202">
        <v>0.3105</v>
      </c>
      <c r="G202">
        <v>0.34250000000000003</v>
      </c>
      <c r="H202">
        <v>1.369</v>
      </c>
      <c r="I202">
        <f t="shared" si="3"/>
        <v>-1.1595448614203592</v>
      </c>
    </row>
    <row r="203" spans="1:9" x14ac:dyDescent="0.3">
      <c r="A203" t="s">
        <v>376</v>
      </c>
      <c r="B203">
        <v>0</v>
      </c>
      <c r="C203">
        <v>368</v>
      </c>
      <c r="D203">
        <v>0.53239999999999998</v>
      </c>
      <c r="E203">
        <v>0</v>
      </c>
      <c r="F203">
        <v>0.79459999999999997</v>
      </c>
      <c r="G203">
        <v>0</v>
      </c>
      <c r="H203">
        <v>0</v>
      </c>
      <c r="I203">
        <f t="shared" si="3"/>
        <v>-1.1610947797600168</v>
      </c>
    </row>
    <row r="204" spans="1:9" x14ac:dyDescent="0.3">
      <c r="A204" t="s">
        <v>220</v>
      </c>
      <c r="B204">
        <v>0</v>
      </c>
      <c r="C204">
        <v>2020</v>
      </c>
      <c r="D204">
        <v>0.12</v>
      </c>
      <c r="E204">
        <v>0</v>
      </c>
      <c r="F204">
        <v>1.377</v>
      </c>
      <c r="G204">
        <v>0</v>
      </c>
      <c r="H204">
        <v>0</v>
      </c>
      <c r="I204">
        <f t="shared" si="3"/>
        <v>-1.1675905958142669</v>
      </c>
    </row>
    <row r="205" spans="1:9" x14ac:dyDescent="0.3">
      <c r="A205" t="s">
        <v>309</v>
      </c>
      <c r="B205">
        <v>0</v>
      </c>
      <c r="C205">
        <v>590</v>
      </c>
      <c r="D205">
        <v>0.126</v>
      </c>
      <c r="E205">
        <v>3.8219999999999999E-3</v>
      </c>
      <c r="F205">
        <v>0.46360000000000001</v>
      </c>
      <c r="G205">
        <v>1.5429999999999999</v>
      </c>
      <c r="H205">
        <v>1.5429999999999999</v>
      </c>
      <c r="I205">
        <f t="shared" si="3"/>
        <v>-1.1735212588600701</v>
      </c>
    </row>
    <row r="206" spans="1:9" x14ac:dyDescent="0.3">
      <c r="A206" t="s">
        <v>238</v>
      </c>
      <c r="B206">
        <v>0</v>
      </c>
      <c r="C206">
        <v>1604</v>
      </c>
      <c r="D206">
        <v>5.849E-2</v>
      </c>
      <c r="E206">
        <v>0</v>
      </c>
      <c r="F206">
        <v>0.17460000000000001</v>
      </c>
      <c r="G206">
        <v>0.97909999999999997</v>
      </c>
      <c r="H206">
        <v>0</v>
      </c>
      <c r="I206">
        <f t="shared" si="3"/>
        <v>-1.1764962371825312</v>
      </c>
    </row>
    <row r="207" spans="1:9" x14ac:dyDescent="0.3">
      <c r="A207" t="s">
        <v>11</v>
      </c>
      <c r="B207">
        <v>1</v>
      </c>
      <c r="C207">
        <v>2954</v>
      </c>
      <c r="D207">
        <v>9.0260000000000007E-2</v>
      </c>
      <c r="E207">
        <v>0</v>
      </c>
      <c r="F207">
        <v>1.343</v>
      </c>
      <c r="G207">
        <v>0.1762</v>
      </c>
      <c r="H207">
        <v>0</v>
      </c>
      <c r="I207">
        <f t="shared" si="3"/>
        <v>-1.2070081481360517</v>
      </c>
    </row>
    <row r="208" spans="1:9" x14ac:dyDescent="0.3">
      <c r="A208" t="s">
        <v>77</v>
      </c>
      <c r="B208">
        <v>1</v>
      </c>
      <c r="C208">
        <v>530</v>
      </c>
      <c r="D208">
        <v>7.467E-2</v>
      </c>
      <c r="E208">
        <v>0</v>
      </c>
      <c r="F208">
        <v>1.4470000000000001</v>
      </c>
      <c r="G208">
        <v>0</v>
      </c>
      <c r="H208">
        <v>0</v>
      </c>
      <c r="I208">
        <f t="shared" si="3"/>
        <v>-1.214164069489577</v>
      </c>
    </row>
    <row r="209" spans="1:9" x14ac:dyDescent="0.3">
      <c r="A209" t="s">
        <v>34</v>
      </c>
      <c r="B209">
        <v>1</v>
      </c>
      <c r="C209">
        <v>949</v>
      </c>
      <c r="D209">
        <v>0.51419999999999999</v>
      </c>
      <c r="E209">
        <v>6.4320000000000002E-3</v>
      </c>
      <c r="F209">
        <v>0.45150000000000001</v>
      </c>
      <c r="G209">
        <v>0.61370000000000002</v>
      </c>
      <c r="H209">
        <v>0.4032</v>
      </c>
      <c r="I209">
        <f t="shared" si="3"/>
        <v>-1.2258722347315554</v>
      </c>
    </row>
    <row r="210" spans="1:9" x14ac:dyDescent="0.3">
      <c r="A210" t="s">
        <v>318</v>
      </c>
      <c r="B210">
        <v>0</v>
      </c>
      <c r="C210">
        <v>572</v>
      </c>
      <c r="D210">
        <v>0.6421</v>
      </c>
      <c r="E210">
        <v>0</v>
      </c>
      <c r="F210">
        <v>0.61939999999999995</v>
      </c>
      <c r="G210">
        <v>0</v>
      </c>
      <c r="H210">
        <v>0</v>
      </c>
      <c r="I210">
        <f t="shared" si="3"/>
        <v>-1.2419023587297984</v>
      </c>
    </row>
    <row r="211" spans="1:9" x14ac:dyDescent="0.3">
      <c r="A211" t="s">
        <v>314</v>
      </c>
      <c r="B211">
        <v>0</v>
      </c>
      <c r="C211">
        <v>578</v>
      </c>
      <c r="D211">
        <v>0.20480000000000001</v>
      </c>
      <c r="E211">
        <v>0</v>
      </c>
      <c r="F211">
        <v>1.35</v>
      </c>
      <c r="G211">
        <v>2.4400000000000002E-2</v>
      </c>
      <c r="H211">
        <v>0</v>
      </c>
      <c r="I211">
        <f t="shared" si="3"/>
        <v>-1.2487776725632713</v>
      </c>
    </row>
    <row r="212" spans="1:9" x14ac:dyDescent="0.3">
      <c r="A212" t="s">
        <v>369</v>
      </c>
      <c r="B212">
        <v>0</v>
      </c>
      <c r="C212">
        <v>376</v>
      </c>
      <c r="D212">
        <v>0.4839</v>
      </c>
      <c r="E212">
        <v>0</v>
      </c>
      <c r="F212">
        <v>1.006</v>
      </c>
      <c r="G212">
        <v>0</v>
      </c>
      <c r="H212">
        <v>0</v>
      </c>
      <c r="I212">
        <f t="shared" si="3"/>
        <v>-1.255752061877355</v>
      </c>
    </row>
    <row r="213" spans="1:9" x14ac:dyDescent="0.3">
      <c r="A213" t="s">
        <v>137</v>
      </c>
      <c r="B213">
        <v>1</v>
      </c>
      <c r="C213">
        <v>251</v>
      </c>
      <c r="D213">
        <v>5.1799999999999999E-2</v>
      </c>
      <c r="E213">
        <v>0</v>
      </c>
      <c r="F213">
        <v>1.792</v>
      </c>
      <c r="G213">
        <v>0</v>
      </c>
      <c r="H213">
        <v>0.85219999999999996</v>
      </c>
      <c r="I213">
        <f t="shared" si="3"/>
        <v>-1.2558923410385505</v>
      </c>
    </row>
    <row r="214" spans="1:9" x14ac:dyDescent="0.3">
      <c r="A214" t="s">
        <v>237</v>
      </c>
      <c r="B214">
        <v>0</v>
      </c>
      <c r="C214">
        <v>1621</v>
      </c>
      <c r="D214">
        <v>0.50449999999999995</v>
      </c>
      <c r="E214">
        <v>4.091E-3</v>
      </c>
      <c r="F214">
        <v>1.0129999999999999</v>
      </c>
      <c r="G214">
        <v>0</v>
      </c>
      <c r="H214">
        <v>0</v>
      </c>
      <c r="I214">
        <f t="shared" si="3"/>
        <v>-1.2904050491119308</v>
      </c>
    </row>
    <row r="215" spans="1:9" x14ac:dyDescent="0.3">
      <c r="A215" t="s">
        <v>217</v>
      </c>
      <c r="B215">
        <v>0</v>
      </c>
      <c r="C215">
        <v>2044</v>
      </c>
      <c r="D215">
        <v>0.69269999999999998</v>
      </c>
      <c r="E215">
        <v>3.6879999999999999E-3</v>
      </c>
      <c r="F215">
        <v>0.2039</v>
      </c>
      <c r="G215">
        <v>0.26600000000000001</v>
      </c>
      <c r="H215">
        <v>0</v>
      </c>
      <c r="I215">
        <f t="shared" si="3"/>
        <v>-1.3092310485389911</v>
      </c>
    </row>
    <row r="216" spans="1:9" x14ac:dyDescent="0.3">
      <c r="A216" t="s">
        <v>193</v>
      </c>
      <c r="B216">
        <v>0</v>
      </c>
      <c r="C216">
        <v>3981</v>
      </c>
      <c r="D216">
        <v>0.56259999999999999</v>
      </c>
      <c r="E216">
        <v>7.6359999999999997E-2</v>
      </c>
      <c r="F216">
        <v>1.21</v>
      </c>
      <c r="G216">
        <v>0</v>
      </c>
      <c r="H216">
        <v>0.35630000000000001</v>
      </c>
      <c r="I216">
        <f t="shared" si="3"/>
        <v>-1.3104726179232442</v>
      </c>
    </row>
    <row r="217" spans="1:9" x14ac:dyDescent="0.3">
      <c r="A217" t="s">
        <v>155</v>
      </c>
      <c r="B217">
        <v>1</v>
      </c>
      <c r="C217">
        <v>191</v>
      </c>
      <c r="D217">
        <v>8.4589999999999999E-2</v>
      </c>
      <c r="E217">
        <v>0</v>
      </c>
      <c r="F217">
        <v>1.5049999999999999</v>
      </c>
      <c r="G217">
        <v>0</v>
      </c>
      <c r="H217">
        <v>0</v>
      </c>
      <c r="I217">
        <f t="shared" si="3"/>
        <v>-1.3113429468839426</v>
      </c>
    </row>
    <row r="218" spans="1:9" x14ac:dyDescent="0.3">
      <c r="A218" t="s">
        <v>367</v>
      </c>
      <c r="B218">
        <v>0</v>
      </c>
      <c r="C218">
        <v>379</v>
      </c>
      <c r="D218">
        <v>0.58930000000000005</v>
      </c>
      <c r="E218">
        <v>0</v>
      </c>
      <c r="F218">
        <v>0.69169999999999998</v>
      </c>
      <c r="G218">
        <v>0.21149999999999999</v>
      </c>
      <c r="H218">
        <v>0</v>
      </c>
      <c r="I218">
        <f t="shared" si="3"/>
        <v>-1.3338331558096905</v>
      </c>
    </row>
    <row r="219" spans="1:9" x14ac:dyDescent="0.3">
      <c r="A219" t="s">
        <v>52</v>
      </c>
      <c r="B219">
        <v>1</v>
      </c>
      <c r="C219">
        <v>680</v>
      </c>
      <c r="D219">
        <v>0.71860000000000002</v>
      </c>
      <c r="E219">
        <v>0</v>
      </c>
      <c r="F219">
        <v>0.47470000000000001</v>
      </c>
      <c r="G219">
        <v>4.6109999999999998E-2</v>
      </c>
      <c r="H219">
        <v>0</v>
      </c>
      <c r="I219">
        <f t="shared" si="3"/>
        <v>-1.3401239449066478</v>
      </c>
    </row>
    <row r="220" spans="1:9" x14ac:dyDescent="0.3">
      <c r="A220" t="s">
        <v>132</v>
      </c>
      <c r="B220">
        <v>1</v>
      </c>
      <c r="C220">
        <v>259</v>
      </c>
      <c r="D220">
        <v>8.6029999999999995E-2</v>
      </c>
      <c r="E220">
        <v>0</v>
      </c>
      <c r="F220">
        <v>1.5329999999999999</v>
      </c>
      <c r="G220">
        <v>0</v>
      </c>
      <c r="H220">
        <v>0</v>
      </c>
      <c r="I220">
        <f t="shared" si="3"/>
        <v>-1.3563864453621863</v>
      </c>
    </row>
    <row r="221" spans="1:9" x14ac:dyDescent="0.3">
      <c r="A221" t="s">
        <v>340</v>
      </c>
      <c r="B221">
        <v>0</v>
      </c>
      <c r="C221">
        <v>477</v>
      </c>
      <c r="D221">
        <v>0.1729</v>
      </c>
      <c r="E221">
        <v>0</v>
      </c>
      <c r="F221">
        <v>1.4670000000000001</v>
      </c>
      <c r="G221">
        <v>0</v>
      </c>
      <c r="H221">
        <v>0</v>
      </c>
      <c r="I221">
        <f t="shared" si="3"/>
        <v>-1.356904730997385</v>
      </c>
    </row>
    <row r="222" spans="1:9" x14ac:dyDescent="0.3">
      <c r="A222" t="s">
        <v>14</v>
      </c>
      <c r="B222">
        <v>1</v>
      </c>
      <c r="C222">
        <v>2020</v>
      </c>
      <c r="D222">
        <v>0.16539999999999999</v>
      </c>
      <c r="E222">
        <v>3.9569999999999996E-3</v>
      </c>
      <c r="F222">
        <v>1.478</v>
      </c>
      <c r="G222">
        <v>0</v>
      </c>
      <c r="H222">
        <v>0</v>
      </c>
      <c r="I222">
        <f t="shared" si="3"/>
        <v>-1.3579779154936249</v>
      </c>
    </row>
    <row r="223" spans="1:9" x14ac:dyDescent="0.3">
      <c r="A223" t="s">
        <v>406</v>
      </c>
      <c r="B223">
        <v>0</v>
      </c>
      <c r="C223">
        <v>59</v>
      </c>
      <c r="D223">
        <v>0</v>
      </c>
      <c r="E223">
        <v>0</v>
      </c>
      <c r="F223">
        <v>1.6020000000000001</v>
      </c>
      <c r="G223">
        <v>0</v>
      </c>
      <c r="H223">
        <v>0</v>
      </c>
      <c r="I223">
        <f t="shared" si="3"/>
        <v>-1.3770350541948231</v>
      </c>
    </row>
    <row r="224" spans="1:9" x14ac:dyDescent="0.3">
      <c r="A224" t="s">
        <v>101</v>
      </c>
      <c r="B224">
        <v>1</v>
      </c>
      <c r="C224">
        <v>400</v>
      </c>
      <c r="D224">
        <v>0.1056</v>
      </c>
      <c r="E224">
        <v>0</v>
      </c>
      <c r="F224">
        <v>1.538</v>
      </c>
      <c r="G224">
        <v>0</v>
      </c>
      <c r="H224">
        <v>0</v>
      </c>
      <c r="I224">
        <f t="shared" si="3"/>
        <v>-1.3862675827266027</v>
      </c>
    </row>
    <row r="225" spans="1:9" x14ac:dyDescent="0.3">
      <c r="A225" t="s">
        <v>203</v>
      </c>
      <c r="B225">
        <v>0</v>
      </c>
      <c r="C225">
        <v>2790</v>
      </c>
      <c r="D225">
        <v>0.28289999999999998</v>
      </c>
      <c r="E225">
        <v>0</v>
      </c>
      <c r="F225">
        <v>1.232</v>
      </c>
      <c r="G225">
        <v>0.32469999999999999</v>
      </c>
      <c r="H225">
        <v>0</v>
      </c>
      <c r="I225">
        <f t="shared" si="3"/>
        <v>-1.4248462299839686</v>
      </c>
    </row>
    <row r="226" spans="1:9" x14ac:dyDescent="0.3">
      <c r="A226" t="s">
        <v>241</v>
      </c>
      <c r="B226">
        <v>0</v>
      </c>
      <c r="C226">
        <v>1542</v>
      </c>
      <c r="D226">
        <v>0.41560000000000002</v>
      </c>
      <c r="E226">
        <v>5.7540000000000004E-3</v>
      </c>
      <c r="F226">
        <v>1.28</v>
      </c>
      <c r="G226">
        <v>0</v>
      </c>
      <c r="H226">
        <v>0</v>
      </c>
      <c r="I226">
        <f t="shared" si="3"/>
        <v>-1.4302117851530238</v>
      </c>
    </row>
    <row r="227" spans="1:9" x14ac:dyDescent="0.3">
      <c r="A227" t="s">
        <v>281</v>
      </c>
      <c r="B227">
        <v>0</v>
      </c>
      <c r="C227">
        <v>820</v>
      </c>
      <c r="D227">
        <v>0.44590000000000002</v>
      </c>
      <c r="E227">
        <v>2.2599999999999999E-3</v>
      </c>
      <c r="F227">
        <v>0.36449999999999999</v>
      </c>
      <c r="G227">
        <v>0.75029999999999997</v>
      </c>
      <c r="H227">
        <v>0</v>
      </c>
      <c r="I227">
        <f t="shared" si="3"/>
        <v>-1.4360163669368071</v>
      </c>
    </row>
    <row r="228" spans="1:9" x14ac:dyDescent="0.3">
      <c r="A228" t="s">
        <v>159</v>
      </c>
      <c r="B228">
        <v>1</v>
      </c>
      <c r="C228">
        <v>168</v>
      </c>
      <c r="D228">
        <v>0.18290000000000001</v>
      </c>
      <c r="E228">
        <v>3.6020000000000002E-3</v>
      </c>
      <c r="F228">
        <v>1.5229999999999999</v>
      </c>
      <c r="G228">
        <v>0</v>
      </c>
      <c r="H228">
        <v>0</v>
      </c>
      <c r="I228">
        <f t="shared" si="3"/>
        <v>-1.448342633589947</v>
      </c>
    </row>
    <row r="229" spans="1:9" x14ac:dyDescent="0.3">
      <c r="A229" t="s">
        <v>362</v>
      </c>
      <c r="B229">
        <v>0</v>
      </c>
      <c r="C229">
        <v>389</v>
      </c>
      <c r="D229">
        <v>0.39579999999999999</v>
      </c>
      <c r="E229">
        <v>0</v>
      </c>
      <c r="F229">
        <v>1.3109999999999999</v>
      </c>
      <c r="G229">
        <v>4.5109999999999997E-2</v>
      </c>
      <c r="H229">
        <v>0</v>
      </c>
      <c r="I229">
        <f t="shared" si="3"/>
        <v>-1.4755805022677575</v>
      </c>
    </row>
    <row r="230" spans="1:9" x14ac:dyDescent="0.3">
      <c r="A230" t="s">
        <v>40</v>
      </c>
      <c r="B230">
        <v>1</v>
      </c>
      <c r="C230">
        <v>823</v>
      </c>
      <c r="D230">
        <v>0.12470000000000001</v>
      </c>
      <c r="E230">
        <v>0</v>
      </c>
      <c r="F230">
        <v>1.585</v>
      </c>
      <c r="G230">
        <v>0</v>
      </c>
      <c r="H230">
        <v>0</v>
      </c>
      <c r="I230">
        <f t="shared" si="3"/>
        <v>-1.484244210604893</v>
      </c>
    </row>
    <row r="231" spans="1:9" x14ac:dyDescent="0.3">
      <c r="A231" t="s">
        <v>36</v>
      </c>
      <c r="B231">
        <v>1</v>
      </c>
      <c r="C231">
        <v>904</v>
      </c>
      <c r="D231">
        <v>8.2280000000000006E-2</v>
      </c>
      <c r="E231">
        <v>0</v>
      </c>
      <c r="F231">
        <v>1.62</v>
      </c>
      <c r="G231">
        <v>0</v>
      </c>
      <c r="H231">
        <v>0</v>
      </c>
      <c r="I231">
        <f t="shared" si="3"/>
        <v>-1.4952305442704392</v>
      </c>
    </row>
    <row r="232" spans="1:9" x14ac:dyDescent="0.3">
      <c r="A232" t="s">
        <v>242</v>
      </c>
      <c r="B232">
        <v>0</v>
      </c>
      <c r="C232">
        <v>1538</v>
      </c>
      <c r="D232">
        <v>0.37690000000000001</v>
      </c>
      <c r="E232">
        <v>0</v>
      </c>
      <c r="F232">
        <v>7.671E-2</v>
      </c>
      <c r="G232">
        <v>1.2470000000000001</v>
      </c>
      <c r="H232">
        <v>0.87590000000000001</v>
      </c>
      <c r="I232">
        <f t="shared" si="3"/>
        <v>-1.4959838185740466</v>
      </c>
    </row>
    <row r="233" spans="1:9" x14ac:dyDescent="0.3">
      <c r="A233" t="s">
        <v>364</v>
      </c>
      <c r="B233">
        <v>0</v>
      </c>
      <c r="C233">
        <v>384</v>
      </c>
      <c r="D233">
        <v>0.69350000000000001</v>
      </c>
      <c r="E233">
        <v>5.0239999999999998E-3</v>
      </c>
      <c r="F233">
        <v>8.5610000000000006E-2</v>
      </c>
      <c r="G233">
        <v>0.53449999999999998</v>
      </c>
      <c r="H233">
        <v>0</v>
      </c>
      <c r="I233">
        <f t="shared" si="3"/>
        <v>-1.5087494715654153</v>
      </c>
    </row>
    <row r="234" spans="1:9" x14ac:dyDescent="0.3">
      <c r="A234" t="s">
        <v>160</v>
      </c>
      <c r="B234">
        <v>1</v>
      </c>
      <c r="C234">
        <v>163</v>
      </c>
      <c r="D234">
        <v>0.76500000000000001</v>
      </c>
      <c r="E234">
        <v>7.0400000000000004E-2</v>
      </c>
      <c r="F234">
        <v>0.70720000000000005</v>
      </c>
      <c r="G234">
        <v>0.10580000000000001</v>
      </c>
      <c r="H234">
        <v>0</v>
      </c>
      <c r="I234">
        <f t="shared" si="3"/>
        <v>-1.5089635780523327</v>
      </c>
    </row>
    <row r="235" spans="1:9" x14ac:dyDescent="0.3">
      <c r="A235" t="s">
        <v>135</v>
      </c>
      <c r="B235">
        <v>1</v>
      </c>
      <c r="C235">
        <v>254</v>
      </c>
      <c r="D235">
        <v>0.84050000000000002</v>
      </c>
      <c r="E235">
        <v>1.0279999999999999E-2</v>
      </c>
      <c r="F235">
        <v>0.89370000000000005</v>
      </c>
      <c r="G235">
        <v>0</v>
      </c>
      <c r="H235">
        <v>0.60029999999999994</v>
      </c>
      <c r="I235">
        <f t="shared" si="3"/>
        <v>-1.5278374441706157</v>
      </c>
    </row>
    <row r="236" spans="1:9" x14ac:dyDescent="0.3">
      <c r="A236" t="s">
        <v>150</v>
      </c>
      <c r="B236">
        <v>1</v>
      </c>
      <c r="C236">
        <v>211</v>
      </c>
      <c r="D236">
        <v>0.16950000000000001</v>
      </c>
      <c r="E236">
        <v>0.14360000000000001</v>
      </c>
      <c r="F236">
        <v>1.8580000000000001</v>
      </c>
      <c r="G236">
        <v>0</v>
      </c>
      <c r="H236">
        <v>0.54379999999999995</v>
      </c>
      <c r="I236">
        <f t="shared" si="3"/>
        <v>-1.5342891157985288</v>
      </c>
    </row>
    <row r="237" spans="1:9" x14ac:dyDescent="0.3">
      <c r="A237" t="s">
        <v>375</v>
      </c>
      <c r="B237">
        <v>0</v>
      </c>
      <c r="C237">
        <v>368</v>
      </c>
      <c r="D237">
        <v>0.77410000000000001</v>
      </c>
      <c r="E237">
        <v>4.0819999999999997E-3</v>
      </c>
      <c r="F237">
        <v>0.75490000000000002</v>
      </c>
      <c r="G237">
        <v>0.58909999999999996</v>
      </c>
      <c r="H237">
        <v>0.86219999999999997</v>
      </c>
      <c r="I237">
        <f t="shared" si="3"/>
        <v>-1.5555865414967425</v>
      </c>
    </row>
    <row r="238" spans="1:9" x14ac:dyDescent="0.3">
      <c r="A238" t="s">
        <v>412</v>
      </c>
      <c r="B238">
        <v>0</v>
      </c>
      <c r="C238">
        <v>20</v>
      </c>
      <c r="D238">
        <v>0.98929999999999996</v>
      </c>
      <c r="E238">
        <v>0</v>
      </c>
      <c r="F238">
        <v>6.2129999999999998E-2</v>
      </c>
      <c r="G238">
        <v>0</v>
      </c>
      <c r="H238">
        <v>0.41839999999999999</v>
      </c>
      <c r="I238">
        <f t="shared" si="3"/>
        <v>-1.5738731824188721</v>
      </c>
    </row>
    <row r="239" spans="1:9" x14ac:dyDescent="0.3">
      <c r="A239" t="s">
        <v>185</v>
      </c>
      <c r="B239">
        <v>1</v>
      </c>
      <c r="C239">
        <v>57</v>
      </c>
      <c r="D239">
        <v>0.70450000000000002</v>
      </c>
      <c r="E239">
        <v>0</v>
      </c>
      <c r="F239">
        <v>0.9042</v>
      </c>
      <c r="G239">
        <v>0</v>
      </c>
      <c r="H239">
        <v>0</v>
      </c>
      <c r="I239">
        <f t="shared" si="3"/>
        <v>-1.574784089300084</v>
      </c>
    </row>
    <row r="240" spans="1:9" x14ac:dyDescent="0.3">
      <c r="A240" t="s">
        <v>196</v>
      </c>
      <c r="B240">
        <v>0</v>
      </c>
      <c r="C240">
        <v>3432</v>
      </c>
      <c r="D240">
        <v>0.70589999999999997</v>
      </c>
      <c r="E240">
        <v>0</v>
      </c>
      <c r="F240">
        <v>0.92989999999999995</v>
      </c>
      <c r="G240">
        <v>0</v>
      </c>
      <c r="H240">
        <v>0</v>
      </c>
      <c r="I240">
        <f t="shared" si="3"/>
        <v>-1.599518453374869</v>
      </c>
    </row>
    <row r="241" spans="1:9" x14ac:dyDescent="0.3">
      <c r="A241" t="s">
        <v>333</v>
      </c>
      <c r="B241">
        <v>0</v>
      </c>
      <c r="C241">
        <v>495</v>
      </c>
      <c r="D241">
        <v>0.28210000000000002</v>
      </c>
      <c r="E241">
        <v>3.333E-3</v>
      </c>
      <c r="F241">
        <v>1.673</v>
      </c>
      <c r="G241">
        <v>0</v>
      </c>
      <c r="H241">
        <v>0.41560000000000002</v>
      </c>
      <c r="I241">
        <f t="shared" si="3"/>
        <v>-1.6263406440803723</v>
      </c>
    </row>
    <row r="242" spans="1:9" x14ac:dyDescent="0.3">
      <c r="A242" t="s">
        <v>157</v>
      </c>
      <c r="B242">
        <v>1</v>
      </c>
      <c r="C242">
        <v>173</v>
      </c>
      <c r="D242">
        <v>0</v>
      </c>
      <c r="E242">
        <v>4.346E-3</v>
      </c>
      <c r="F242">
        <v>1.752</v>
      </c>
      <c r="G242">
        <v>0</v>
      </c>
      <c r="H242">
        <v>0</v>
      </c>
      <c r="I242">
        <f t="shared" si="3"/>
        <v>-1.6430889898274517</v>
      </c>
    </row>
    <row r="243" spans="1:9" x14ac:dyDescent="0.3">
      <c r="A243" t="s">
        <v>261</v>
      </c>
      <c r="B243">
        <v>0</v>
      </c>
      <c r="C243">
        <v>1090</v>
      </c>
      <c r="D243">
        <v>0.54920000000000002</v>
      </c>
      <c r="E243">
        <v>0</v>
      </c>
      <c r="F243">
        <v>1.2769999999999999</v>
      </c>
      <c r="G243">
        <v>0</v>
      </c>
      <c r="H243">
        <v>0</v>
      </c>
      <c r="I243">
        <f t="shared" si="3"/>
        <v>-1.6566777868110396</v>
      </c>
    </row>
    <row r="244" spans="1:9" x14ac:dyDescent="0.3">
      <c r="A244" t="s">
        <v>233</v>
      </c>
      <c r="B244">
        <v>0</v>
      </c>
      <c r="C244">
        <v>1714</v>
      </c>
      <c r="D244">
        <v>0.44019999999999998</v>
      </c>
      <c r="E244">
        <v>1.098E-2</v>
      </c>
      <c r="F244">
        <v>1.4379999999999999</v>
      </c>
      <c r="G244">
        <v>0</v>
      </c>
      <c r="H244">
        <v>0</v>
      </c>
      <c r="I244">
        <f t="shared" si="3"/>
        <v>-1.6696823301960606</v>
      </c>
    </row>
    <row r="245" spans="1:9" x14ac:dyDescent="0.3">
      <c r="A245" t="s">
        <v>78</v>
      </c>
      <c r="B245">
        <v>1</v>
      </c>
      <c r="C245">
        <v>522</v>
      </c>
      <c r="D245">
        <v>1.0669999999999999</v>
      </c>
      <c r="E245">
        <v>8.8029999999999997E-2</v>
      </c>
      <c r="F245">
        <v>0.11749999999999999</v>
      </c>
      <c r="G245">
        <v>7.2910000000000003E-2</v>
      </c>
      <c r="H245">
        <v>0.46289999999999998</v>
      </c>
      <c r="I245">
        <f t="shared" si="3"/>
        <v>-1.6929103766937521</v>
      </c>
    </row>
    <row r="246" spans="1:9" x14ac:dyDescent="0.3">
      <c r="A246" t="s">
        <v>84</v>
      </c>
      <c r="B246">
        <v>1</v>
      </c>
      <c r="C246">
        <v>486</v>
      </c>
      <c r="D246">
        <v>8.6749999999999994E-2</v>
      </c>
      <c r="E246">
        <v>0</v>
      </c>
      <c r="F246">
        <v>1.7430000000000001</v>
      </c>
      <c r="G246">
        <v>0</v>
      </c>
      <c r="H246">
        <v>0</v>
      </c>
      <c r="I246">
        <f t="shared" si="3"/>
        <v>-1.7248390810951708</v>
      </c>
    </row>
    <row r="247" spans="1:9" x14ac:dyDescent="0.3">
      <c r="A247" t="s">
        <v>246</v>
      </c>
      <c r="B247">
        <v>0</v>
      </c>
      <c r="C247">
        <v>1455</v>
      </c>
      <c r="D247">
        <v>0.93330000000000002</v>
      </c>
      <c r="E247">
        <v>0</v>
      </c>
      <c r="F247">
        <v>0.33689999999999998</v>
      </c>
      <c r="G247">
        <v>0</v>
      </c>
      <c r="H247">
        <v>0</v>
      </c>
      <c r="I247">
        <f t="shared" si="3"/>
        <v>-1.7426435304828169</v>
      </c>
    </row>
    <row r="248" spans="1:9" x14ac:dyDescent="0.3">
      <c r="A248" t="s">
        <v>15</v>
      </c>
      <c r="B248">
        <v>1</v>
      </c>
      <c r="C248">
        <v>1971</v>
      </c>
      <c r="D248">
        <v>0.7661</v>
      </c>
      <c r="E248">
        <v>0</v>
      </c>
      <c r="F248">
        <v>0.23899999999999999</v>
      </c>
      <c r="G248">
        <v>0.57010000000000005</v>
      </c>
      <c r="H248">
        <v>0</v>
      </c>
      <c r="I248">
        <f t="shared" si="3"/>
        <v>-1.7696744620606597</v>
      </c>
    </row>
    <row r="249" spans="1:9" x14ac:dyDescent="0.3">
      <c r="A249" t="s">
        <v>143</v>
      </c>
      <c r="B249">
        <v>1</v>
      </c>
      <c r="C249">
        <v>232</v>
      </c>
      <c r="D249">
        <v>0.2228</v>
      </c>
      <c r="E249">
        <v>1.6250000000000001E-2</v>
      </c>
      <c r="F249">
        <v>1.6870000000000001</v>
      </c>
      <c r="G249">
        <v>5.2880000000000003E-2</v>
      </c>
      <c r="H249">
        <v>0</v>
      </c>
      <c r="I249">
        <f t="shared" si="3"/>
        <v>-1.7893490456857855</v>
      </c>
    </row>
    <row r="250" spans="1:9" x14ac:dyDescent="0.3">
      <c r="A250" t="s">
        <v>73</v>
      </c>
      <c r="B250">
        <v>1</v>
      </c>
      <c r="C250">
        <v>544</v>
      </c>
      <c r="D250">
        <v>0.87309999999999999</v>
      </c>
      <c r="E250">
        <v>0</v>
      </c>
      <c r="F250">
        <v>0.71660000000000001</v>
      </c>
      <c r="G250">
        <v>0</v>
      </c>
      <c r="H250">
        <v>0</v>
      </c>
      <c r="I250">
        <f t="shared" si="3"/>
        <v>-1.8106416426381018</v>
      </c>
    </row>
    <row r="251" spans="1:9" x14ac:dyDescent="0.3">
      <c r="A251" t="s">
        <v>197</v>
      </c>
      <c r="B251">
        <v>0</v>
      </c>
      <c r="C251">
        <v>3420</v>
      </c>
      <c r="D251">
        <v>0.19070000000000001</v>
      </c>
      <c r="E251">
        <v>0</v>
      </c>
      <c r="F251">
        <v>0.81130000000000002</v>
      </c>
      <c r="G251">
        <v>1.0960000000000001</v>
      </c>
      <c r="H251">
        <v>0</v>
      </c>
      <c r="I251">
        <f t="shared" si="3"/>
        <v>-1.8920286142291678</v>
      </c>
    </row>
    <row r="252" spans="1:9" x14ac:dyDescent="0.3">
      <c r="A252" t="s">
        <v>58</v>
      </c>
      <c r="B252">
        <v>1</v>
      </c>
      <c r="C252">
        <v>617</v>
      </c>
      <c r="D252">
        <v>0.71889999999999998</v>
      </c>
      <c r="E252">
        <v>7.2750000000000002E-3</v>
      </c>
      <c r="F252">
        <v>0.193</v>
      </c>
      <c r="G252">
        <v>0.78639999999999999</v>
      </c>
      <c r="H252">
        <v>0</v>
      </c>
      <c r="I252">
        <f t="shared" si="3"/>
        <v>-1.8995398259655061</v>
      </c>
    </row>
    <row r="253" spans="1:9" x14ac:dyDescent="0.3">
      <c r="A253" t="s">
        <v>380</v>
      </c>
      <c r="B253">
        <v>0</v>
      </c>
      <c r="C253">
        <v>361</v>
      </c>
      <c r="D253">
        <v>0.54610000000000003</v>
      </c>
      <c r="E253">
        <v>5.1859999999999996E-3</v>
      </c>
      <c r="F253">
        <v>0.8054</v>
      </c>
      <c r="G253">
        <v>0.77580000000000005</v>
      </c>
      <c r="H253">
        <v>0</v>
      </c>
      <c r="I253">
        <f t="shared" si="3"/>
        <v>-1.9040834846574035</v>
      </c>
    </row>
    <row r="254" spans="1:9" x14ac:dyDescent="0.3">
      <c r="A254" t="s">
        <v>373</v>
      </c>
      <c r="B254">
        <v>0</v>
      </c>
      <c r="C254">
        <v>370</v>
      </c>
      <c r="D254">
        <v>1.0349999999999999</v>
      </c>
      <c r="E254">
        <v>0</v>
      </c>
      <c r="F254">
        <v>0.30349999999999999</v>
      </c>
      <c r="G254">
        <v>0.15840000000000001</v>
      </c>
      <c r="H254">
        <v>0.42080000000000001</v>
      </c>
      <c r="I254">
        <f t="shared" si="3"/>
        <v>-1.9047781393719916</v>
      </c>
    </row>
    <row r="255" spans="1:9" x14ac:dyDescent="0.3">
      <c r="A255" t="s">
        <v>18</v>
      </c>
      <c r="B255">
        <v>1</v>
      </c>
      <c r="C255">
        <v>1718</v>
      </c>
      <c r="D255">
        <v>0.54269999999999996</v>
      </c>
      <c r="E255">
        <v>2.7339999999999999E-3</v>
      </c>
      <c r="F255">
        <v>1.48</v>
      </c>
      <c r="G255">
        <v>0</v>
      </c>
      <c r="H255">
        <v>0</v>
      </c>
      <c r="I255">
        <f t="shared" si="3"/>
        <v>-1.9151075171769643</v>
      </c>
    </row>
    <row r="256" spans="1:9" x14ac:dyDescent="0.3">
      <c r="A256" t="s">
        <v>85</v>
      </c>
      <c r="B256">
        <v>1</v>
      </c>
      <c r="C256">
        <v>474</v>
      </c>
      <c r="D256">
        <v>2.2179999999999998E-2</v>
      </c>
      <c r="E256">
        <v>0.68279999999999996</v>
      </c>
      <c r="F256">
        <v>2.399</v>
      </c>
      <c r="G256">
        <v>0</v>
      </c>
      <c r="H256">
        <v>0</v>
      </c>
      <c r="I256">
        <f t="shared" si="3"/>
        <v>-1.9361811900637065</v>
      </c>
    </row>
    <row r="257" spans="1:9" x14ac:dyDescent="0.3">
      <c r="A257" t="s">
        <v>407</v>
      </c>
      <c r="B257">
        <v>0</v>
      </c>
      <c r="C257">
        <v>55</v>
      </c>
      <c r="D257">
        <v>9.3859999999999999E-2</v>
      </c>
      <c r="E257">
        <v>0.15490000000000001</v>
      </c>
      <c r="F257">
        <v>1.9590000000000001</v>
      </c>
      <c r="G257">
        <v>0</v>
      </c>
      <c r="H257">
        <v>0</v>
      </c>
      <c r="I257">
        <f t="shared" si="3"/>
        <v>-1.9410119422331253</v>
      </c>
    </row>
    <row r="258" spans="1:9" x14ac:dyDescent="0.3">
      <c r="A258" t="s">
        <v>204</v>
      </c>
      <c r="B258">
        <v>0</v>
      </c>
      <c r="C258">
        <v>2703</v>
      </c>
      <c r="D258">
        <v>0.38350000000000001</v>
      </c>
      <c r="E258">
        <v>0</v>
      </c>
      <c r="F258">
        <v>0.21249999999999999</v>
      </c>
      <c r="G258">
        <v>1.1739999999999999</v>
      </c>
      <c r="H258">
        <v>0</v>
      </c>
      <c r="I258">
        <f t="shared" ref="I258:I321" si="4">-1.0212*EXP(D258)+1.55035*EXP(E258)+-0.33966*EXP(F258)+-0.61322*EXP(G258)+0.39275*EXP(H258)</f>
        <v>-1.9592099700146801</v>
      </c>
    </row>
    <row r="259" spans="1:9" x14ac:dyDescent="0.3">
      <c r="A259" t="s">
        <v>199</v>
      </c>
      <c r="B259">
        <v>0</v>
      </c>
      <c r="C259">
        <v>3011</v>
      </c>
      <c r="D259">
        <v>0.1169</v>
      </c>
      <c r="E259">
        <v>0</v>
      </c>
      <c r="F259">
        <v>0.3407</v>
      </c>
      <c r="G259">
        <v>1.3140000000000001</v>
      </c>
      <c r="H259">
        <v>0</v>
      </c>
      <c r="I259">
        <f t="shared" si="4"/>
        <v>-1.964083480007512</v>
      </c>
    </row>
    <row r="260" spans="1:9" x14ac:dyDescent="0.3">
      <c r="A260" t="s">
        <v>284</v>
      </c>
      <c r="B260">
        <v>0</v>
      </c>
      <c r="C260">
        <v>799</v>
      </c>
      <c r="D260">
        <v>0.14510000000000001</v>
      </c>
      <c r="E260">
        <v>0</v>
      </c>
      <c r="F260">
        <v>1.833</v>
      </c>
      <c r="G260">
        <v>0</v>
      </c>
      <c r="H260">
        <v>0</v>
      </c>
      <c r="I260">
        <f t="shared" si="4"/>
        <v>-1.974549355927564</v>
      </c>
    </row>
    <row r="261" spans="1:9" x14ac:dyDescent="0.3">
      <c r="A261" t="s">
        <v>300</v>
      </c>
      <c r="B261">
        <v>0</v>
      </c>
      <c r="C261">
        <v>642</v>
      </c>
      <c r="D261">
        <v>4.333E-2</v>
      </c>
      <c r="E261">
        <v>0</v>
      </c>
      <c r="F261">
        <v>0.17050000000000001</v>
      </c>
      <c r="G261">
        <v>1.393</v>
      </c>
      <c r="H261">
        <v>0</v>
      </c>
      <c r="I261">
        <f t="shared" si="4"/>
        <v>-1.9955066341973877</v>
      </c>
    </row>
    <row r="262" spans="1:9" x14ac:dyDescent="0.3">
      <c r="A262" t="s">
        <v>151</v>
      </c>
      <c r="B262">
        <v>1</v>
      </c>
      <c r="C262">
        <v>206</v>
      </c>
      <c r="D262">
        <v>0.18940000000000001</v>
      </c>
      <c r="E262">
        <v>0</v>
      </c>
      <c r="F262">
        <v>0.2382</v>
      </c>
      <c r="G262">
        <v>1.325</v>
      </c>
      <c r="H262">
        <v>0</v>
      </c>
      <c r="I262">
        <f t="shared" si="4"/>
        <v>-2.0291082423490954</v>
      </c>
    </row>
    <row r="263" spans="1:9" x14ac:dyDescent="0.3">
      <c r="A263" t="s">
        <v>265</v>
      </c>
      <c r="B263">
        <v>0</v>
      </c>
      <c r="C263">
        <v>1003</v>
      </c>
      <c r="D263">
        <v>0.2782</v>
      </c>
      <c r="E263">
        <v>0</v>
      </c>
      <c r="F263">
        <v>1.7949999999999999</v>
      </c>
      <c r="G263">
        <v>0</v>
      </c>
      <c r="H263">
        <v>0</v>
      </c>
      <c r="I263">
        <f t="shared" si="4"/>
        <v>-2.063445011671305</v>
      </c>
    </row>
    <row r="264" spans="1:9" x14ac:dyDescent="0.3">
      <c r="A264" t="s">
        <v>285</v>
      </c>
      <c r="B264">
        <v>0</v>
      </c>
      <c r="C264">
        <v>798</v>
      </c>
      <c r="D264">
        <v>0.86839999999999995</v>
      </c>
      <c r="E264">
        <v>0</v>
      </c>
      <c r="F264">
        <v>1.0449999999999999</v>
      </c>
      <c r="G264">
        <v>0</v>
      </c>
      <c r="H264">
        <v>0</v>
      </c>
      <c r="I264">
        <f t="shared" si="4"/>
        <v>-2.0695252031345226</v>
      </c>
    </row>
    <row r="265" spans="1:9" x14ac:dyDescent="0.3">
      <c r="A265" t="s">
        <v>250</v>
      </c>
      <c r="B265">
        <v>0</v>
      </c>
      <c r="C265">
        <v>1326</v>
      </c>
      <c r="D265">
        <v>3.4979999999999997E-2</v>
      </c>
      <c r="E265">
        <v>0</v>
      </c>
      <c r="F265">
        <v>1.8129999999999999</v>
      </c>
      <c r="G265">
        <v>0.53049999999999997</v>
      </c>
      <c r="H265">
        <v>0.31059999999999999</v>
      </c>
      <c r="I265">
        <f t="shared" si="4"/>
        <v>-2.0954477519440835</v>
      </c>
    </row>
    <row r="266" spans="1:9" x14ac:dyDescent="0.3">
      <c r="A266" t="s">
        <v>42</v>
      </c>
      <c r="B266">
        <v>1</v>
      </c>
      <c r="C266">
        <v>795</v>
      </c>
      <c r="D266">
        <v>0.1096</v>
      </c>
      <c r="E266">
        <v>0</v>
      </c>
      <c r="F266">
        <v>0.39169999999999999</v>
      </c>
      <c r="G266">
        <v>1.3720000000000001</v>
      </c>
      <c r="H266">
        <v>0</v>
      </c>
      <c r="I266">
        <f t="shared" si="4"/>
        <v>-2.1169791971239209</v>
      </c>
    </row>
    <row r="267" spans="1:9" x14ac:dyDescent="0.3">
      <c r="A267" t="s">
        <v>411</v>
      </c>
      <c r="B267">
        <v>0</v>
      </c>
      <c r="C267">
        <v>28</v>
      </c>
      <c r="D267">
        <v>0.98760000000000003</v>
      </c>
      <c r="E267">
        <v>0</v>
      </c>
      <c r="F267">
        <v>0.69879999999999998</v>
      </c>
      <c r="G267">
        <v>6.2050000000000001E-2</v>
      </c>
      <c r="H267">
        <v>0</v>
      </c>
      <c r="I267">
        <f t="shared" si="4"/>
        <v>-2.1342472185642967</v>
      </c>
    </row>
    <row r="268" spans="1:9" x14ac:dyDescent="0.3">
      <c r="A268" t="s">
        <v>393</v>
      </c>
      <c r="B268">
        <v>0</v>
      </c>
      <c r="C268">
        <v>163</v>
      </c>
      <c r="D268">
        <v>0.62419999999999998</v>
      </c>
      <c r="E268">
        <v>0</v>
      </c>
      <c r="F268">
        <v>1.077</v>
      </c>
      <c r="G268">
        <v>0.65129999999999999</v>
      </c>
      <c r="H268">
        <v>0</v>
      </c>
      <c r="I268">
        <f t="shared" si="4"/>
        <v>-2.1365968654723537</v>
      </c>
    </row>
    <row r="269" spans="1:9" x14ac:dyDescent="0.3">
      <c r="A269" t="s">
        <v>210</v>
      </c>
      <c r="B269">
        <v>0</v>
      </c>
      <c r="C269">
        <v>2330</v>
      </c>
      <c r="D269">
        <v>0.46350000000000002</v>
      </c>
      <c r="E269">
        <v>0</v>
      </c>
      <c r="F269">
        <v>1.6839999999999999</v>
      </c>
      <c r="G269">
        <v>3.1989999999999998E-2</v>
      </c>
      <c r="H269">
        <v>0</v>
      </c>
      <c r="I269">
        <f t="shared" si="4"/>
        <v>-2.1431513227522418</v>
      </c>
    </row>
    <row r="270" spans="1:9" x14ac:dyDescent="0.3">
      <c r="A270" t="s">
        <v>353</v>
      </c>
      <c r="B270">
        <v>0</v>
      </c>
      <c r="C270">
        <v>425</v>
      </c>
      <c r="D270">
        <v>1.1439999999999999</v>
      </c>
      <c r="E270">
        <v>0</v>
      </c>
      <c r="F270">
        <v>0.26</v>
      </c>
      <c r="G270">
        <v>2.8740000000000002E-2</v>
      </c>
      <c r="H270">
        <v>0.37140000000000001</v>
      </c>
      <c r="I270">
        <f t="shared" si="4"/>
        <v>-2.1577242080344097</v>
      </c>
    </row>
    <row r="271" spans="1:9" x14ac:dyDescent="0.3">
      <c r="A271" t="s">
        <v>352</v>
      </c>
      <c r="B271">
        <v>0</v>
      </c>
      <c r="C271">
        <v>428</v>
      </c>
      <c r="D271">
        <v>1.048</v>
      </c>
      <c r="E271">
        <v>7.1919999999999996E-3</v>
      </c>
      <c r="F271">
        <v>0.53739999999999999</v>
      </c>
      <c r="G271">
        <v>3.5209999999999998E-2</v>
      </c>
      <c r="H271">
        <v>0</v>
      </c>
      <c r="I271">
        <f t="shared" si="4"/>
        <v>-2.1746538994379421</v>
      </c>
    </row>
    <row r="272" spans="1:9" x14ac:dyDescent="0.3">
      <c r="A272" t="s">
        <v>312</v>
      </c>
      <c r="B272">
        <v>0</v>
      </c>
      <c r="C272">
        <v>581</v>
      </c>
      <c r="D272">
        <v>0.1958</v>
      </c>
      <c r="E272">
        <v>5.4949999999999999E-2</v>
      </c>
      <c r="F272">
        <v>1.94</v>
      </c>
      <c r="G272">
        <v>0</v>
      </c>
      <c r="H272">
        <v>0</v>
      </c>
      <c r="I272">
        <f t="shared" si="4"/>
        <v>-2.1882223481810734</v>
      </c>
    </row>
    <row r="273" spans="1:9" x14ac:dyDescent="0.3">
      <c r="A273" t="s">
        <v>409</v>
      </c>
      <c r="B273">
        <v>0</v>
      </c>
      <c r="C273">
        <v>37</v>
      </c>
      <c r="D273">
        <v>0.108</v>
      </c>
      <c r="E273">
        <v>0</v>
      </c>
      <c r="F273">
        <v>2.0920000000000001</v>
      </c>
      <c r="G273">
        <v>0</v>
      </c>
      <c r="H273">
        <v>0.65159999999999996</v>
      </c>
      <c r="I273">
        <f t="shared" si="4"/>
        <v>-2.1986222328271907</v>
      </c>
    </row>
    <row r="274" spans="1:9" x14ac:dyDescent="0.3">
      <c r="A274" t="s">
        <v>162</v>
      </c>
      <c r="B274">
        <v>1</v>
      </c>
      <c r="C274">
        <v>154</v>
      </c>
      <c r="D274">
        <v>2.5700000000000001E-2</v>
      </c>
      <c r="E274">
        <v>0</v>
      </c>
      <c r="F274">
        <v>2.0030000000000001</v>
      </c>
      <c r="G274">
        <v>0</v>
      </c>
      <c r="H274">
        <v>0</v>
      </c>
      <c r="I274">
        <f t="shared" si="4"/>
        <v>-2.2352123941273363</v>
      </c>
    </row>
    <row r="275" spans="1:9" x14ac:dyDescent="0.3">
      <c r="A275" t="s">
        <v>190</v>
      </c>
      <c r="B275">
        <v>0</v>
      </c>
      <c r="C275">
        <v>5050</v>
      </c>
      <c r="D275">
        <v>8.6999999999999994E-2</v>
      </c>
      <c r="E275">
        <v>0</v>
      </c>
      <c r="F275">
        <v>1.944</v>
      </c>
      <c r="G275">
        <v>0.1293</v>
      </c>
      <c r="H275">
        <v>0</v>
      </c>
      <c r="I275">
        <f t="shared" si="4"/>
        <v>-2.2418700811854877</v>
      </c>
    </row>
    <row r="276" spans="1:9" x14ac:dyDescent="0.3">
      <c r="A276" t="s">
        <v>272</v>
      </c>
      <c r="B276">
        <v>0</v>
      </c>
      <c r="C276">
        <v>893</v>
      </c>
      <c r="D276">
        <v>0.47860000000000003</v>
      </c>
      <c r="E276">
        <v>0</v>
      </c>
      <c r="F276">
        <v>1.738</v>
      </c>
      <c r="G276">
        <v>0</v>
      </c>
      <c r="H276">
        <v>0</v>
      </c>
      <c r="I276">
        <f t="shared" si="4"/>
        <v>-2.2494395421933322</v>
      </c>
    </row>
    <row r="277" spans="1:9" x14ac:dyDescent="0.3">
      <c r="A277" t="s">
        <v>124</v>
      </c>
      <c r="B277">
        <v>1</v>
      </c>
      <c r="C277">
        <v>294</v>
      </c>
      <c r="D277">
        <v>0.38229999999999997</v>
      </c>
      <c r="E277">
        <v>0</v>
      </c>
      <c r="F277">
        <v>1.827</v>
      </c>
      <c r="G277">
        <v>0</v>
      </c>
      <c r="H277">
        <v>0</v>
      </c>
      <c r="I277">
        <f t="shared" si="4"/>
        <v>-2.2779027864460462</v>
      </c>
    </row>
    <row r="278" spans="1:9" x14ac:dyDescent="0.3">
      <c r="A278" t="s">
        <v>131</v>
      </c>
      <c r="B278">
        <v>1</v>
      </c>
      <c r="C278">
        <v>261</v>
      </c>
      <c r="D278">
        <v>4.7480000000000001E-2</v>
      </c>
      <c r="E278">
        <v>2.596E-2</v>
      </c>
      <c r="F278">
        <v>2.1059999999999999</v>
      </c>
      <c r="G278">
        <v>0</v>
      </c>
      <c r="H278">
        <v>0.4088</v>
      </c>
      <c r="I278">
        <f t="shared" si="4"/>
        <v>-2.2922727193341448</v>
      </c>
    </row>
    <row r="279" spans="1:9" x14ac:dyDescent="0.3">
      <c r="A279" t="s">
        <v>360</v>
      </c>
      <c r="B279">
        <v>0</v>
      </c>
      <c r="C279">
        <v>398</v>
      </c>
      <c r="D279">
        <v>0.92669999999999997</v>
      </c>
      <c r="E279">
        <v>0</v>
      </c>
      <c r="F279">
        <v>1.1339999999999999</v>
      </c>
      <c r="G279">
        <v>7.8299999999999995E-2</v>
      </c>
      <c r="H279">
        <v>0</v>
      </c>
      <c r="I279">
        <f t="shared" si="4"/>
        <v>-2.35546360408591</v>
      </c>
    </row>
    <row r="280" spans="1:9" x14ac:dyDescent="0.3">
      <c r="A280" t="s">
        <v>26</v>
      </c>
      <c r="B280">
        <v>1</v>
      </c>
      <c r="C280">
        <v>1163</v>
      </c>
      <c r="D280">
        <v>0.1731</v>
      </c>
      <c r="E280">
        <v>9.3259999999999992E-3</v>
      </c>
      <c r="F280">
        <v>2</v>
      </c>
      <c r="G280">
        <v>0</v>
      </c>
      <c r="H280">
        <v>0</v>
      </c>
      <c r="I280">
        <f t="shared" si="4"/>
        <v>-2.3795520796906486</v>
      </c>
    </row>
    <row r="281" spans="1:9" x14ac:dyDescent="0.3">
      <c r="A281" t="s">
        <v>223</v>
      </c>
      <c r="B281">
        <v>0</v>
      </c>
      <c r="C281">
        <v>1952</v>
      </c>
      <c r="D281">
        <v>1.056</v>
      </c>
      <c r="E281">
        <v>1.502E-2</v>
      </c>
      <c r="F281">
        <v>0.77790000000000004</v>
      </c>
      <c r="G281">
        <v>9.622E-2</v>
      </c>
      <c r="H281">
        <v>0</v>
      </c>
      <c r="I281">
        <f t="shared" si="4"/>
        <v>-2.383793819404997</v>
      </c>
    </row>
    <row r="282" spans="1:9" x14ac:dyDescent="0.3">
      <c r="A282" t="s">
        <v>370</v>
      </c>
      <c r="B282">
        <v>0</v>
      </c>
      <c r="C282">
        <v>373</v>
      </c>
      <c r="D282">
        <v>1.214</v>
      </c>
      <c r="E282">
        <v>0</v>
      </c>
      <c r="F282">
        <v>0.27239999999999998</v>
      </c>
      <c r="G282">
        <v>9.1289999999999996E-2</v>
      </c>
      <c r="H282">
        <v>0.3982</v>
      </c>
      <c r="I282">
        <f t="shared" si="4"/>
        <v>-2.4209411547012758</v>
      </c>
    </row>
    <row r="283" spans="1:9" x14ac:dyDescent="0.3">
      <c r="A283" t="s">
        <v>330</v>
      </c>
      <c r="B283">
        <v>0</v>
      </c>
      <c r="C283">
        <v>508</v>
      </c>
      <c r="D283">
        <v>0.61429999999999996</v>
      </c>
      <c r="E283">
        <v>0</v>
      </c>
      <c r="F283">
        <v>2.3620000000000001</v>
      </c>
      <c r="G283">
        <v>0</v>
      </c>
      <c r="H283">
        <v>1.69</v>
      </c>
      <c r="I283">
        <f t="shared" si="4"/>
        <v>-2.4264409415883721</v>
      </c>
    </row>
    <row r="284" spans="1:9" x14ac:dyDescent="0.3">
      <c r="A284" t="s">
        <v>279</v>
      </c>
      <c r="B284">
        <v>0</v>
      </c>
      <c r="C284">
        <v>832</v>
      </c>
      <c r="D284">
        <v>0.65259999999999996</v>
      </c>
      <c r="E284">
        <v>0</v>
      </c>
      <c r="F284">
        <v>1.5229999999999999</v>
      </c>
      <c r="G284">
        <v>0.39910000000000001</v>
      </c>
      <c r="H284">
        <v>0</v>
      </c>
      <c r="I284">
        <f t="shared" si="4"/>
        <v>-2.4898046906012459</v>
      </c>
    </row>
    <row r="285" spans="1:9" x14ac:dyDescent="0.3">
      <c r="A285" t="s">
        <v>12</v>
      </c>
      <c r="B285">
        <v>1</v>
      </c>
      <c r="C285">
        <v>2828</v>
      </c>
      <c r="D285">
        <v>0.1234</v>
      </c>
      <c r="E285">
        <v>0</v>
      </c>
      <c r="F285">
        <v>2.1509999999999998</v>
      </c>
      <c r="G285">
        <v>0</v>
      </c>
      <c r="H285">
        <v>0.40920000000000001</v>
      </c>
      <c r="I285">
        <f t="shared" si="4"/>
        <v>-2.5457121691007791</v>
      </c>
    </row>
    <row r="286" spans="1:9" x14ac:dyDescent="0.3">
      <c r="A286" t="s">
        <v>324</v>
      </c>
      <c r="B286">
        <v>0</v>
      </c>
      <c r="C286">
        <v>539</v>
      </c>
      <c r="D286">
        <v>4.6309999999999997E-2</v>
      </c>
      <c r="E286">
        <v>0</v>
      </c>
      <c r="F286">
        <v>3.2330000000000001</v>
      </c>
      <c r="G286">
        <v>0</v>
      </c>
      <c r="H286">
        <v>2.754</v>
      </c>
      <c r="I286">
        <f t="shared" si="4"/>
        <v>-2.5764928818243833</v>
      </c>
    </row>
    <row r="287" spans="1:9" x14ac:dyDescent="0.3">
      <c r="A287" t="s">
        <v>51</v>
      </c>
      <c r="B287">
        <v>1</v>
      </c>
      <c r="C287">
        <v>685</v>
      </c>
      <c r="D287">
        <v>4.7640000000000002E-2</v>
      </c>
      <c r="E287">
        <v>4.9199999999999999E-3</v>
      </c>
      <c r="F287">
        <v>2.1829999999999998</v>
      </c>
      <c r="G287">
        <v>0</v>
      </c>
      <c r="H287">
        <v>0.31790000000000002</v>
      </c>
      <c r="I287">
        <f t="shared" si="4"/>
        <v>-2.6002827440884655</v>
      </c>
    </row>
    <row r="288" spans="1:9" x14ac:dyDescent="0.3">
      <c r="A288" t="s">
        <v>268</v>
      </c>
      <c r="B288">
        <v>0</v>
      </c>
      <c r="C288">
        <v>921</v>
      </c>
      <c r="D288">
        <v>0.33050000000000002</v>
      </c>
      <c r="E288">
        <v>0</v>
      </c>
      <c r="F288">
        <v>2.0059999999999998</v>
      </c>
      <c r="G288">
        <v>0</v>
      </c>
      <c r="H288">
        <v>0</v>
      </c>
      <c r="I288">
        <f t="shared" si="4"/>
        <v>-2.6161577203200426</v>
      </c>
    </row>
    <row r="289" spans="1:9" x14ac:dyDescent="0.3">
      <c r="A289" t="s">
        <v>88</v>
      </c>
      <c r="B289">
        <v>1</v>
      </c>
      <c r="C289">
        <v>460</v>
      </c>
      <c r="D289">
        <v>0.29949999999999999</v>
      </c>
      <c r="E289">
        <v>0</v>
      </c>
      <c r="F289">
        <v>2.0470000000000002</v>
      </c>
      <c r="G289">
        <v>0</v>
      </c>
      <c r="H289">
        <v>0</v>
      </c>
      <c r="I289">
        <f t="shared" si="4"/>
        <v>-2.6784485637087823</v>
      </c>
    </row>
    <row r="290" spans="1:9" x14ac:dyDescent="0.3">
      <c r="A290" t="s">
        <v>219</v>
      </c>
      <c r="B290">
        <v>0</v>
      </c>
      <c r="C290">
        <v>2024</v>
      </c>
      <c r="D290">
        <v>0.94140000000000001</v>
      </c>
      <c r="E290">
        <v>0</v>
      </c>
      <c r="F290">
        <v>1.4710000000000001</v>
      </c>
      <c r="G290">
        <v>0</v>
      </c>
      <c r="H290">
        <v>0</v>
      </c>
      <c r="I290">
        <f t="shared" si="4"/>
        <v>-2.7667747498942368</v>
      </c>
    </row>
    <row r="291" spans="1:9" x14ac:dyDescent="0.3">
      <c r="A291" t="s">
        <v>213</v>
      </c>
      <c r="B291">
        <v>0</v>
      </c>
      <c r="C291">
        <v>2177</v>
      </c>
      <c r="D291">
        <v>0.55069999999999997</v>
      </c>
      <c r="E291">
        <v>0</v>
      </c>
      <c r="F291">
        <v>1.532</v>
      </c>
      <c r="G291">
        <v>0.81079999999999997</v>
      </c>
      <c r="H291">
        <v>0</v>
      </c>
      <c r="I291">
        <f t="shared" si="4"/>
        <v>-2.7794530593616114</v>
      </c>
    </row>
    <row r="292" spans="1:9" x14ac:dyDescent="0.3">
      <c r="A292" t="s">
        <v>385</v>
      </c>
      <c r="B292">
        <v>0</v>
      </c>
      <c r="C292">
        <v>337</v>
      </c>
      <c r="D292">
        <v>0.11070000000000001</v>
      </c>
      <c r="E292">
        <v>0</v>
      </c>
      <c r="F292">
        <v>2.1890000000000001</v>
      </c>
      <c r="G292">
        <v>0</v>
      </c>
      <c r="H292">
        <v>0</v>
      </c>
      <c r="I292">
        <f t="shared" si="4"/>
        <v>-2.8427624741333264</v>
      </c>
    </row>
    <row r="293" spans="1:9" x14ac:dyDescent="0.3">
      <c r="A293" t="s">
        <v>310</v>
      </c>
      <c r="B293">
        <v>0</v>
      </c>
      <c r="C293">
        <v>588</v>
      </c>
      <c r="D293">
        <v>9.8000000000000004E-2</v>
      </c>
      <c r="E293">
        <v>0</v>
      </c>
      <c r="F293">
        <v>2.2210000000000001</v>
      </c>
      <c r="G293">
        <v>0</v>
      </c>
      <c r="H293">
        <v>0</v>
      </c>
      <c r="I293">
        <f t="shared" si="4"/>
        <v>-2.9269565242626383</v>
      </c>
    </row>
    <row r="294" spans="1:9" x14ac:dyDescent="0.3">
      <c r="A294" t="s">
        <v>27</v>
      </c>
      <c r="B294">
        <v>1</v>
      </c>
      <c r="C294">
        <v>1077</v>
      </c>
      <c r="D294">
        <v>0.1116</v>
      </c>
      <c r="E294">
        <v>0</v>
      </c>
      <c r="F294">
        <v>2.3079999999999998</v>
      </c>
      <c r="G294">
        <v>0</v>
      </c>
      <c r="H294">
        <v>0.55800000000000005</v>
      </c>
      <c r="I294">
        <f t="shared" si="4"/>
        <v>-2.9334778484072008</v>
      </c>
    </row>
    <row r="295" spans="1:9" x14ac:dyDescent="0.3">
      <c r="A295" t="s">
        <v>20</v>
      </c>
      <c r="B295">
        <v>1</v>
      </c>
      <c r="C295">
        <v>1556</v>
      </c>
      <c r="D295">
        <v>0.53059999999999996</v>
      </c>
      <c r="E295">
        <v>0</v>
      </c>
      <c r="F295">
        <v>2.0219999999999998</v>
      </c>
      <c r="G295">
        <v>0</v>
      </c>
      <c r="H295">
        <v>0</v>
      </c>
      <c r="I295">
        <f t="shared" si="4"/>
        <v>-2.9717044619309112</v>
      </c>
    </row>
    <row r="296" spans="1:9" x14ac:dyDescent="0.3">
      <c r="A296" t="s">
        <v>403</v>
      </c>
      <c r="B296">
        <v>0</v>
      </c>
      <c r="C296">
        <v>67</v>
      </c>
      <c r="D296">
        <v>2.0660000000000001E-2</v>
      </c>
      <c r="E296">
        <v>8.6290000000000006E-2</v>
      </c>
      <c r="F296">
        <v>1.899</v>
      </c>
      <c r="G296">
        <v>1.052</v>
      </c>
      <c r="H296">
        <v>0</v>
      </c>
      <c r="I296">
        <f t="shared" si="4"/>
        <v>-2.9842343260123765</v>
      </c>
    </row>
    <row r="297" spans="1:9" x14ac:dyDescent="0.3">
      <c r="A297" t="s">
        <v>83</v>
      </c>
      <c r="B297">
        <v>1</v>
      </c>
      <c r="C297">
        <v>492</v>
      </c>
      <c r="D297">
        <v>0.2185</v>
      </c>
      <c r="E297">
        <v>2.8210000000000002E-3</v>
      </c>
      <c r="F297">
        <v>2.2490000000000001</v>
      </c>
      <c r="G297">
        <v>0</v>
      </c>
      <c r="H297">
        <v>0.3589</v>
      </c>
      <c r="I297">
        <f t="shared" si="4"/>
        <v>-2.9861386624567281</v>
      </c>
    </row>
    <row r="298" spans="1:9" x14ac:dyDescent="0.3">
      <c r="A298" t="s">
        <v>342</v>
      </c>
      <c r="B298">
        <v>0</v>
      </c>
      <c r="C298">
        <v>474</v>
      </c>
      <c r="D298">
        <v>0.9234</v>
      </c>
      <c r="E298">
        <v>1.3100000000000001E-2</v>
      </c>
      <c r="F298">
        <v>1.946</v>
      </c>
      <c r="G298">
        <v>0</v>
      </c>
      <c r="H298">
        <v>0.90900000000000003</v>
      </c>
      <c r="I298">
        <f t="shared" si="4"/>
        <v>-3.0167326315727703</v>
      </c>
    </row>
    <row r="299" spans="1:9" x14ac:dyDescent="0.3">
      <c r="A299" t="s">
        <v>358</v>
      </c>
      <c r="B299">
        <v>0</v>
      </c>
      <c r="C299">
        <v>399</v>
      </c>
      <c r="D299">
        <v>1.488</v>
      </c>
      <c r="E299">
        <v>0</v>
      </c>
      <c r="F299">
        <v>0.35720000000000002</v>
      </c>
      <c r="G299">
        <v>0.25069999999999998</v>
      </c>
      <c r="H299">
        <v>1.129</v>
      </c>
      <c r="I299">
        <f t="shared" si="4"/>
        <v>-3.0305796399140825</v>
      </c>
    </row>
    <row r="300" spans="1:9" x14ac:dyDescent="0.3">
      <c r="A300" t="s">
        <v>19</v>
      </c>
      <c r="B300">
        <v>1</v>
      </c>
      <c r="C300">
        <v>1670</v>
      </c>
      <c r="D300">
        <v>0.47139999999999999</v>
      </c>
      <c r="E300">
        <v>0</v>
      </c>
      <c r="F300">
        <v>1.452</v>
      </c>
      <c r="G300">
        <v>1.1519999999999999</v>
      </c>
      <c r="H300">
        <v>0</v>
      </c>
      <c r="I300">
        <f t="shared" si="4"/>
        <v>-3.0845558110300493</v>
      </c>
    </row>
    <row r="301" spans="1:9" x14ac:dyDescent="0.3">
      <c r="A301" t="s">
        <v>23</v>
      </c>
      <c r="B301">
        <v>1</v>
      </c>
      <c r="C301">
        <v>1367</v>
      </c>
      <c r="D301">
        <v>0.77759999999999996</v>
      </c>
      <c r="E301">
        <v>0</v>
      </c>
      <c r="F301">
        <v>1.8939999999999999</v>
      </c>
      <c r="G301">
        <v>0</v>
      </c>
      <c r="H301">
        <v>0</v>
      </c>
      <c r="I301">
        <f t="shared" si="4"/>
        <v>-3.1498454774354792</v>
      </c>
    </row>
    <row r="302" spans="1:9" x14ac:dyDescent="0.3">
      <c r="A302" t="s">
        <v>106</v>
      </c>
      <c r="B302">
        <v>1</v>
      </c>
      <c r="C302">
        <v>385</v>
      </c>
      <c r="D302">
        <v>1.2809999999999999</v>
      </c>
      <c r="E302">
        <v>0</v>
      </c>
      <c r="F302">
        <v>0.40500000000000003</v>
      </c>
      <c r="G302">
        <v>0.52400000000000002</v>
      </c>
      <c r="H302">
        <v>0</v>
      </c>
      <c r="I302">
        <f t="shared" si="4"/>
        <v>-3.2783033704318121</v>
      </c>
    </row>
    <row r="303" spans="1:9" x14ac:dyDescent="0.3">
      <c r="A303" t="s">
        <v>175</v>
      </c>
      <c r="B303">
        <v>1</v>
      </c>
      <c r="C303">
        <v>90</v>
      </c>
      <c r="D303">
        <v>0.14929999999999999</v>
      </c>
      <c r="E303">
        <v>0.12559999999999999</v>
      </c>
      <c r="F303">
        <v>2.4300000000000002</v>
      </c>
      <c r="G303">
        <v>0</v>
      </c>
      <c r="H303">
        <v>0.4007</v>
      </c>
      <c r="I303">
        <f t="shared" si="4"/>
        <v>-3.3128572609896714</v>
      </c>
    </row>
    <row r="304" spans="1:9" x14ac:dyDescent="0.3">
      <c r="A304" t="s">
        <v>65</v>
      </c>
      <c r="B304">
        <v>1</v>
      </c>
      <c r="C304">
        <v>579</v>
      </c>
      <c r="D304">
        <v>0.20699999999999999</v>
      </c>
      <c r="E304">
        <v>0</v>
      </c>
      <c r="F304">
        <v>2.3260000000000001</v>
      </c>
      <c r="G304">
        <v>0</v>
      </c>
      <c r="H304">
        <v>0</v>
      </c>
      <c r="I304">
        <f t="shared" si="4"/>
        <v>-3.4032476917763721</v>
      </c>
    </row>
    <row r="305" spans="1:9" x14ac:dyDescent="0.3">
      <c r="A305" t="s">
        <v>10</v>
      </c>
      <c r="B305">
        <v>1</v>
      </c>
      <c r="C305">
        <v>3183</v>
      </c>
      <c r="D305">
        <v>0.41670000000000001</v>
      </c>
      <c r="E305">
        <v>5.4030000000000002E-2</v>
      </c>
      <c r="F305">
        <v>2.274</v>
      </c>
      <c r="G305">
        <v>0</v>
      </c>
      <c r="H305">
        <v>0</v>
      </c>
      <c r="I305">
        <f t="shared" si="4"/>
        <v>-3.434039438071308</v>
      </c>
    </row>
    <row r="306" spans="1:9" x14ac:dyDescent="0.3">
      <c r="A306" t="s">
        <v>387</v>
      </c>
      <c r="B306">
        <v>0</v>
      </c>
      <c r="C306">
        <v>330</v>
      </c>
      <c r="D306">
        <v>9.0910000000000005E-2</v>
      </c>
      <c r="E306">
        <v>0.14810000000000001</v>
      </c>
      <c r="F306">
        <v>2.44</v>
      </c>
      <c r="G306">
        <v>0</v>
      </c>
      <c r="H306">
        <v>0</v>
      </c>
      <c r="I306">
        <f t="shared" si="4"/>
        <v>-3.4379604744668684</v>
      </c>
    </row>
    <row r="307" spans="1:9" x14ac:dyDescent="0.3">
      <c r="A307" t="s">
        <v>323</v>
      </c>
      <c r="B307">
        <v>0</v>
      </c>
      <c r="C307">
        <v>540</v>
      </c>
      <c r="D307">
        <v>0.2525</v>
      </c>
      <c r="E307">
        <v>0</v>
      </c>
      <c r="F307">
        <v>2.2000000000000002</v>
      </c>
      <c r="G307">
        <v>0.59750000000000003</v>
      </c>
      <c r="H307">
        <v>0</v>
      </c>
      <c r="I307">
        <f t="shared" si="4"/>
        <v>-3.5514348390806609</v>
      </c>
    </row>
    <row r="308" spans="1:9" x14ac:dyDescent="0.3">
      <c r="A308" t="s">
        <v>315</v>
      </c>
      <c r="B308">
        <v>0</v>
      </c>
      <c r="C308">
        <v>578</v>
      </c>
      <c r="D308">
        <v>1.419</v>
      </c>
      <c r="E308">
        <v>1.9019999999999999E-2</v>
      </c>
      <c r="F308">
        <v>0.75349999999999995</v>
      </c>
      <c r="G308">
        <v>0</v>
      </c>
      <c r="H308">
        <v>0</v>
      </c>
      <c r="I308">
        <f t="shared" si="4"/>
        <v>-3.5825361527045523</v>
      </c>
    </row>
    <row r="309" spans="1:9" x14ac:dyDescent="0.3">
      <c r="A309" t="s">
        <v>59</v>
      </c>
      <c r="B309">
        <v>1</v>
      </c>
      <c r="C309">
        <v>615</v>
      </c>
      <c r="D309">
        <v>5.953E-2</v>
      </c>
      <c r="E309">
        <v>2.0469999999999999E-2</v>
      </c>
      <c r="F309">
        <v>2.4350000000000001</v>
      </c>
      <c r="G309">
        <v>0</v>
      </c>
      <c r="H309">
        <v>0</v>
      </c>
      <c r="I309">
        <f t="shared" si="4"/>
        <v>-3.5993922352129886</v>
      </c>
    </row>
    <row r="310" spans="1:9" x14ac:dyDescent="0.3">
      <c r="A310" t="s">
        <v>211</v>
      </c>
      <c r="B310">
        <v>0</v>
      </c>
      <c r="C310">
        <v>2312</v>
      </c>
      <c r="D310">
        <v>0.16520000000000001</v>
      </c>
      <c r="E310">
        <v>3.9519999999999998E-3</v>
      </c>
      <c r="F310">
        <v>0.3236</v>
      </c>
      <c r="G310">
        <v>1.8819999999999999</v>
      </c>
      <c r="H310">
        <v>0</v>
      </c>
      <c r="I310">
        <f t="shared" si="4"/>
        <v>-3.7516259949301518</v>
      </c>
    </row>
    <row r="311" spans="1:9" x14ac:dyDescent="0.3">
      <c r="A311" t="s">
        <v>126</v>
      </c>
      <c r="B311">
        <v>1</v>
      </c>
      <c r="C311">
        <v>274</v>
      </c>
      <c r="D311">
        <v>0.33069999999999999</v>
      </c>
      <c r="E311">
        <v>0</v>
      </c>
      <c r="F311">
        <v>2.38</v>
      </c>
      <c r="G311">
        <v>0</v>
      </c>
      <c r="H311">
        <v>0</v>
      </c>
      <c r="I311">
        <f t="shared" si="4"/>
        <v>-3.7615646273001517</v>
      </c>
    </row>
    <row r="312" spans="1:9" x14ac:dyDescent="0.3">
      <c r="A312" t="s">
        <v>32</v>
      </c>
      <c r="B312">
        <v>1</v>
      </c>
      <c r="C312">
        <v>1004</v>
      </c>
      <c r="D312">
        <v>1.359E-2</v>
      </c>
      <c r="E312">
        <v>2.777E-3</v>
      </c>
      <c r="F312">
        <v>2.4889999999999999</v>
      </c>
      <c r="G312">
        <v>0</v>
      </c>
      <c r="H312">
        <v>0</v>
      </c>
      <c r="I312">
        <f t="shared" si="4"/>
        <v>-3.7936198946662185</v>
      </c>
    </row>
    <row r="313" spans="1:9" x14ac:dyDescent="0.3">
      <c r="A313" t="s">
        <v>102</v>
      </c>
      <c r="B313">
        <v>1</v>
      </c>
      <c r="C313">
        <v>393</v>
      </c>
      <c r="D313">
        <v>8.1809999999999994E-2</v>
      </c>
      <c r="E313">
        <v>1.0240000000000001E-2</v>
      </c>
      <c r="F313">
        <v>2.4780000000000002</v>
      </c>
      <c r="G313">
        <v>0</v>
      </c>
      <c r="H313">
        <v>0</v>
      </c>
      <c r="I313">
        <f t="shared" si="4"/>
        <v>-3.8102857779936801</v>
      </c>
    </row>
    <row r="314" spans="1:9" x14ac:dyDescent="0.3">
      <c r="A314" t="s">
        <v>389</v>
      </c>
      <c r="B314">
        <v>0</v>
      </c>
      <c r="C314">
        <v>276</v>
      </c>
      <c r="D314">
        <v>1.899E-2</v>
      </c>
      <c r="E314">
        <v>1.944E-3</v>
      </c>
      <c r="F314">
        <v>2.6120000000000001</v>
      </c>
      <c r="G314">
        <v>0</v>
      </c>
      <c r="H314">
        <v>0</v>
      </c>
      <c r="I314">
        <f t="shared" si="4"/>
        <v>-4.3361820437727596</v>
      </c>
    </row>
    <row r="315" spans="1:9" x14ac:dyDescent="0.3">
      <c r="A315" t="s">
        <v>346</v>
      </c>
      <c r="B315">
        <v>0</v>
      </c>
      <c r="C315">
        <v>466</v>
      </c>
      <c r="D315">
        <v>1.605</v>
      </c>
      <c r="E315">
        <v>0</v>
      </c>
      <c r="F315">
        <v>0.55279999999999996</v>
      </c>
      <c r="G315">
        <v>0</v>
      </c>
      <c r="H315">
        <v>0</v>
      </c>
      <c r="I315">
        <f t="shared" si="4"/>
        <v>-4.3438776631077127</v>
      </c>
    </row>
    <row r="316" spans="1:9" x14ac:dyDescent="0.3">
      <c r="A316" t="s">
        <v>144</v>
      </c>
      <c r="B316">
        <v>1</v>
      </c>
      <c r="C316">
        <v>224</v>
      </c>
      <c r="D316">
        <v>0.23960000000000001</v>
      </c>
      <c r="E316">
        <v>1.8599999999999998E-2</v>
      </c>
      <c r="F316">
        <v>2.569</v>
      </c>
      <c r="G316">
        <v>0</v>
      </c>
      <c r="H316">
        <v>0</v>
      </c>
      <c r="I316">
        <f t="shared" si="4"/>
        <v>-4.3721963061885036</v>
      </c>
    </row>
    <row r="317" spans="1:9" x14ac:dyDescent="0.3">
      <c r="A317" t="s">
        <v>274</v>
      </c>
      <c r="B317">
        <v>0</v>
      </c>
      <c r="C317">
        <v>873</v>
      </c>
      <c r="D317">
        <v>0.1762</v>
      </c>
      <c r="E317">
        <v>0</v>
      </c>
      <c r="F317">
        <v>0.26740000000000003</v>
      </c>
      <c r="G317">
        <v>2.0289999999999999</v>
      </c>
      <c r="H317">
        <v>0</v>
      </c>
      <c r="I317">
        <f t="shared" si="4"/>
        <v>-4.383091751443672</v>
      </c>
    </row>
    <row r="318" spans="1:9" x14ac:dyDescent="0.3">
      <c r="A318" t="s">
        <v>53</v>
      </c>
      <c r="B318">
        <v>1</v>
      </c>
      <c r="C318">
        <v>674</v>
      </c>
      <c r="D318">
        <v>0.56599999999999995</v>
      </c>
      <c r="E318">
        <v>1.8089999999999998E-2</v>
      </c>
      <c r="F318">
        <v>2.5539999999999998</v>
      </c>
      <c r="G318">
        <v>0</v>
      </c>
      <c r="H318">
        <v>0.54120000000000001</v>
      </c>
      <c r="I318">
        <f t="shared" si="4"/>
        <v>-4.5258397064512197</v>
      </c>
    </row>
    <row r="319" spans="1:9" x14ac:dyDescent="0.3">
      <c r="A319" t="s">
        <v>289</v>
      </c>
      <c r="B319">
        <v>0</v>
      </c>
      <c r="C319">
        <v>761</v>
      </c>
      <c r="D319">
        <v>0.64159999999999995</v>
      </c>
      <c r="E319">
        <v>0</v>
      </c>
      <c r="F319">
        <v>2.0910000000000002</v>
      </c>
      <c r="G319">
        <v>1.089</v>
      </c>
      <c r="H319">
        <v>0</v>
      </c>
      <c r="I319">
        <f t="shared" si="4"/>
        <v>-4.5676186068457243</v>
      </c>
    </row>
    <row r="320" spans="1:9" x14ac:dyDescent="0.3">
      <c r="A320" t="s">
        <v>252</v>
      </c>
      <c r="B320">
        <v>0</v>
      </c>
      <c r="C320">
        <v>1219</v>
      </c>
      <c r="D320">
        <v>1.8120000000000001</v>
      </c>
      <c r="E320">
        <v>0.1153</v>
      </c>
      <c r="F320">
        <v>0.15340000000000001</v>
      </c>
      <c r="G320">
        <v>0.76990000000000003</v>
      </c>
      <c r="H320">
        <v>1.4410000000000001</v>
      </c>
      <c r="I320">
        <f t="shared" si="4"/>
        <v>-4.5735783105590571</v>
      </c>
    </row>
    <row r="321" spans="1:9" x14ac:dyDescent="0.3">
      <c r="A321" t="s">
        <v>245</v>
      </c>
      <c r="B321">
        <v>0</v>
      </c>
      <c r="C321">
        <v>1460</v>
      </c>
      <c r="D321">
        <v>0.1016</v>
      </c>
      <c r="E321">
        <v>0</v>
      </c>
      <c r="F321">
        <v>2.657</v>
      </c>
      <c r="G321">
        <v>0</v>
      </c>
      <c r="H321">
        <v>0</v>
      </c>
      <c r="I321">
        <f t="shared" si="4"/>
        <v>-4.6418594999897644</v>
      </c>
    </row>
    <row r="322" spans="1:9" x14ac:dyDescent="0.3">
      <c r="A322" t="s">
        <v>368</v>
      </c>
      <c r="B322">
        <v>0</v>
      </c>
      <c r="C322">
        <v>377</v>
      </c>
      <c r="D322">
        <v>6.5699999999999995E-2</v>
      </c>
      <c r="E322">
        <v>3.3799999999999997E-2</v>
      </c>
      <c r="F322">
        <v>2.6920000000000002</v>
      </c>
      <c r="G322">
        <v>0</v>
      </c>
      <c r="H322">
        <v>0</v>
      </c>
      <c r="I322">
        <f t="shared" ref="I322:I385" si="5">-1.0212*EXP(D322)+1.55035*EXP(E322)+-0.33966*EXP(F322)+-0.61322*EXP(G322)+0.39275*EXP(H322)</f>
        <v>-4.7211470066689722</v>
      </c>
    </row>
    <row r="323" spans="1:9" x14ac:dyDescent="0.3">
      <c r="A323" t="s">
        <v>192</v>
      </c>
      <c r="B323">
        <v>0</v>
      </c>
      <c r="C323">
        <v>4967</v>
      </c>
      <c r="D323">
        <v>0.65529999999999999</v>
      </c>
      <c r="E323">
        <v>2.4410000000000001E-2</v>
      </c>
      <c r="F323">
        <v>2.5110000000000001</v>
      </c>
      <c r="G323">
        <v>0</v>
      </c>
      <c r="H323">
        <v>0</v>
      </c>
      <c r="I323">
        <f t="shared" si="5"/>
        <v>-4.7820298299087982</v>
      </c>
    </row>
    <row r="324" spans="1:9" x14ac:dyDescent="0.3">
      <c r="A324" t="s">
        <v>232</v>
      </c>
      <c r="B324">
        <v>0</v>
      </c>
      <c r="C324">
        <v>1761</v>
      </c>
      <c r="D324">
        <v>9.3759999999999996E-2</v>
      </c>
      <c r="E324">
        <v>0</v>
      </c>
      <c r="F324">
        <v>2.6920000000000002</v>
      </c>
      <c r="G324">
        <v>0</v>
      </c>
      <c r="H324">
        <v>0</v>
      </c>
      <c r="I324">
        <f t="shared" si="5"/>
        <v>-4.8054785804471871</v>
      </c>
    </row>
    <row r="325" spans="1:9" x14ac:dyDescent="0.3">
      <c r="A325" t="s">
        <v>317</v>
      </c>
      <c r="B325">
        <v>0</v>
      </c>
      <c r="C325">
        <v>572</v>
      </c>
      <c r="D325">
        <v>0.63519999999999999</v>
      </c>
      <c r="E325">
        <v>1.055E-2</v>
      </c>
      <c r="F325">
        <v>2.9140000000000001</v>
      </c>
      <c r="G325">
        <v>3.449E-2</v>
      </c>
      <c r="H325">
        <v>1.796</v>
      </c>
      <c r="I325">
        <f t="shared" si="5"/>
        <v>-4.8889049986499824</v>
      </c>
    </row>
    <row r="326" spans="1:9" x14ac:dyDescent="0.3">
      <c r="A326" t="s">
        <v>349</v>
      </c>
      <c r="B326">
        <v>0</v>
      </c>
      <c r="C326">
        <v>455</v>
      </c>
      <c r="D326">
        <v>0.4738</v>
      </c>
      <c r="E326">
        <v>7.3460000000000001E-3</v>
      </c>
      <c r="F326">
        <v>2.617</v>
      </c>
      <c r="G326">
        <v>3.5950000000000003E-2</v>
      </c>
      <c r="H326">
        <v>0</v>
      </c>
      <c r="I326">
        <f t="shared" si="5"/>
        <v>-4.9727706833798058</v>
      </c>
    </row>
    <row r="327" spans="1:9" x14ac:dyDescent="0.3">
      <c r="A327" t="s">
        <v>45</v>
      </c>
      <c r="B327">
        <v>1</v>
      </c>
      <c r="C327">
        <v>734</v>
      </c>
      <c r="D327">
        <v>0.37640000000000001</v>
      </c>
      <c r="E327">
        <v>8.931E-2</v>
      </c>
      <c r="F327">
        <v>2.6059999999999999</v>
      </c>
      <c r="G327">
        <v>0.52800000000000002</v>
      </c>
      <c r="H327">
        <v>0</v>
      </c>
      <c r="I327">
        <f t="shared" si="5"/>
        <v>-5.0403378557995646</v>
      </c>
    </row>
    <row r="328" spans="1:9" x14ac:dyDescent="0.3">
      <c r="A328" t="s">
        <v>273</v>
      </c>
      <c r="B328">
        <v>0</v>
      </c>
      <c r="C328">
        <v>887</v>
      </c>
      <c r="D328">
        <v>0.24060000000000001</v>
      </c>
      <c r="E328">
        <v>0</v>
      </c>
      <c r="F328">
        <v>2.7250000000000001</v>
      </c>
      <c r="G328">
        <v>0</v>
      </c>
      <c r="H328">
        <v>0</v>
      </c>
      <c r="I328">
        <f t="shared" si="5"/>
        <v>-5.1510923402072608</v>
      </c>
    </row>
    <row r="329" spans="1:9" x14ac:dyDescent="0.3">
      <c r="A329" t="s">
        <v>304</v>
      </c>
      <c r="B329">
        <v>0</v>
      </c>
      <c r="C329">
        <v>636</v>
      </c>
      <c r="D329">
        <v>5.4440000000000002E-2</v>
      </c>
      <c r="E329">
        <v>0</v>
      </c>
      <c r="F329">
        <v>2.774</v>
      </c>
      <c r="G329">
        <v>0.30120000000000002</v>
      </c>
      <c r="H329">
        <v>0.46100000000000002</v>
      </c>
      <c r="I329">
        <f t="shared" si="5"/>
        <v>-5.1762071399585539</v>
      </c>
    </row>
    <row r="330" spans="1:9" x14ac:dyDescent="0.3">
      <c r="A330" t="s">
        <v>231</v>
      </c>
      <c r="B330">
        <v>0</v>
      </c>
      <c r="C330">
        <v>1792</v>
      </c>
      <c r="D330">
        <v>0.1245</v>
      </c>
      <c r="E330">
        <v>0</v>
      </c>
      <c r="F330">
        <v>2.7610000000000001</v>
      </c>
      <c r="G330">
        <v>0</v>
      </c>
      <c r="H330">
        <v>0</v>
      </c>
      <c r="I330">
        <f t="shared" si="5"/>
        <v>-5.1986566739379168</v>
      </c>
    </row>
    <row r="331" spans="1:9" x14ac:dyDescent="0.3">
      <c r="A331" t="s">
        <v>43</v>
      </c>
      <c r="B331">
        <v>1</v>
      </c>
      <c r="C331">
        <v>778</v>
      </c>
      <c r="D331">
        <v>0.64090000000000003</v>
      </c>
      <c r="E331">
        <v>0</v>
      </c>
      <c r="F331">
        <v>2.605</v>
      </c>
      <c r="G331">
        <v>0</v>
      </c>
      <c r="H331">
        <v>0</v>
      </c>
      <c r="I331">
        <f t="shared" si="5"/>
        <v>-5.204566062517336</v>
      </c>
    </row>
    <row r="332" spans="1:9" x14ac:dyDescent="0.3">
      <c r="A332" t="s">
        <v>335</v>
      </c>
      <c r="B332">
        <v>0</v>
      </c>
      <c r="C332">
        <v>491</v>
      </c>
      <c r="D332">
        <v>8.0740000000000006E-2</v>
      </c>
      <c r="E332">
        <v>0</v>
      </c>
      <c r="F332">
        <v>2.7930000000000001</v>
      </c>
      <c r="G332">
        <v>0</v>
      </c>
      <c r="H332">
        <v>0</v>
      </c>
      <c r="I332">
        <f t="shared" si="5"/>
        <v>-5.323817812901142</v>
      </c>
    </row>
    <row r="333" spans="1:9" x14ac:dyDescent="0.3">
      <c r="A333" t="s">
        <v>218</v>
      </c>
      <c r="B333">
        <v>0</v>
      </c>
      <c r="C333">
        <v>2027</v>
      </c>
      <c r="D333">
        <v>0.54730000000000001</v>
      </c>
      <c r="E333">
        <v>6.6180000000000003E-2</v>
      </c>
      <c r="F333">
        <v>2.7170000000000001</v>
      </c>
      <c r="G333">
        <v>0</v>
      </c>
      <c r="H333">
        <v>0</v>
      </c>
      <c r="I333">
        <f t="shared" si="5"/>
        <v>-5.4699750012355155</v>
      </c>
    </row>
    <row r="334" spans="1:9" x14ac:dyDescent="0.3">
      <c r="A334" t="s">
        <v>325</v>
      </c>
      <c r="B334">
        <v>0</v>
      </c>
      <c r="C334">
        <v>536</v>
      </c>
      <c r="D334">
        <v>0.18579999999999999</v>
      </c>
      <c r="E334">
        <v>0</v>
      </c>
      <c r="F334">
        <v>2.8220000000000001</v>
      </c>
      <c r="G334">
        <v>0</v>
      </c>
      <c r="H334">
        <v>0</v>
      </c>
      <c r="I334">
        <f t="shared" si="5"/>
        <v>-5.6096633996421827</v>
      </c>
    </row>
    <row r="335" spans="1:9" x14ac:dyDescent="0.3">
      <c r="A335" t="s">
        <v>262</v>
      </c>
      <c r="B335">
        <v>0</v>
      </c>
      <c r="C335">
        <v>1072</v>
      </c>
      <c r="D335">
        <v>1.34</v>
      </c>
      <c r="E335">
        <v>0</v>
      </c>
      <c r="F335">
        <v>2.29</v>
      </c>
      <c r="G335">
        <v>4.913E-2</v>
      </c>
      <c r="H335">
        <v>0.59040000000000004</v>
      </c>
      <c r="I335">
        <f t="shared" si="5"/>
        <v>-5.6390784980699689</v>
      </c>
    </row>
    <row r="336" spans="1:9" x14ac:dyDescent="0.3">
      <c r="A336" t="s">
        <v>125</v>
      </c>
      <c r="B336">
        <v>1</v>
      </c>
      <c r="C336">
        <v>278</v>
      </c>
      <c r="D336">
        <v>7.9549999999999996E-2</v>
      </c>
      <c r="E336">
        <v>4.1549999999999998E-3</v>
      </c>
      <c r="F336">
        <v>2.9</v>
      </c>
      <c r="G336">
        <v>0</v>
      </c>
      <c r="H336">
        <v>0.502</v>
      </c>
      <c r="I336">
        <f t="shared" si="5"/>
        <v>-5.6863685169421245</v>
      </c>
    </row>
    <row r="337" spans="1:9" x14ac:dyDescent="0.3">
      <c r="A337" t="s">
        <v>46</v>
      </c>
      <c r="B337">
        <v>1</v>
      </c>
      <c r="C337">
        <v>719</v>
      </c>
      <c r="D337">
        <v>0</v>
      </c>
      <c r="E337">
        <v>2.2499999999999999E-2</v>
      </c>
      <c r="F337">
        <v>2.9220000000000002</v>
      </c>
      <c r="G337">
        <v>0</v>
      </c>
      <c r="H337">
        <v>0</v>
      </c>
      <c r="I337">
        <f t="shared" si="5"/>
        <v>-5.9663835026265053</v>
      </c>
    </row>
    <row r="338" spans="1:9" x14ac:dyDescent="0.3">
      <c r="A338" t="s">
        <v>25</v>
      </c>
      <c r="B338">
        <v>1</v>
      </c>
      <c r="C338">
        <v>1270</v>
      </c>
      <c r="D338">
        <v>0.14580000000000001</v>
      </c>
      <c r="E338">
        <v>4.4539999999999996E-3</v>
      </c>
      <c r="F338">
        <v>2.9060000000000001</v>
      </c>
      <c r="G338">
        <v>0</v>
      </c>
      <c r="H338">
        <v>0</v>
      </c>
      <c r="I338">
        <f t="shared" si="5"/>
        <v>-6.0548714999416529</v>
      </c>
    </row>
    <row r="339" spans="1:9" x14ac:dyDescent="0.3">
      <c r="A339" t="s">
        <v>224</v>
      </c>
      <c r="B339">
        <v>0</v>
      </c>
      <c r="C339">
        <v>1949</v>
      </c>
      <c r="D339">
        <v>0.10630000000000001</v>
      </c>
      <c r="E339">
        <v>0</v>
      </c>
      <c r="F339">
        <v>2.9430000000000001</v>
      </c>
      <c r="G339">
        <v>0</v>
      </c>
      <c r="H339">
        <v>0</v>
      </c>
      <c r="I339">
        <f t="shared" si="5"/>
        <v>-6.2501133378697507</v>
      </c>
    </row>
    <row r="340" spans="1:9" x14ac:dyDescent="0.3">
      <c r="A340" t="s">
        <v>402</v>
      </c>
      <c r="B340">
        <v>0</v>
      </c>
      <c r="C340">
        <v>68</v>
      </c>
      <c r="D340">
        <v>0.20480000000000001</v>
      </c>
      <c r="E340">
        <v>0.22359999999999999</v>
      </c>
      <c r="F340">
        <v>3.0230000000000001</v>
      </c>
      <c r="G340">
        <v>0</v>
      </c>
      <c r="H340">
        <v>0</v>
      </c>
      <c r="I340">
        <f t="shared" si="5"/>
        <v>-6.5159293422762703</v>
      </c>
    </row>
    <row r="341" spans="1:9" x14ac:dyDescent="0.3">
      <c r="A341" t="s">
        <v>363</v>
      </c>
      <c r="B341">
        <v>0</v>
      </c>
      <c r="C341">
        <v>384</v>
      </c>
      <c r="D341">
        <v>0.1381</v>
      </c>
      <c r="E341">
        <v>0.3236</v>
      </c>
      <c r="F341">
        <v>3.1120000000000001</v>
      </c>
      <c r="G341">
        <v>0</v>
      </c>
      <c r="H341">
        <v>0</v>
      </c>
      <c r="I341">
        <f t="shared" si="5"/>
        <v>-6.8809481261720018</v>
      </c>
    </row>
    <row r="342" spans="1:9" x14ac:dyDescent="0.3">
      <c r="A342" t="s">
        <v>290</v>
      </c>
      <c r="B342">
        <v>0</v>
      </c>
      <c r="C342">
        <v>758</v>
      </c>
      <c r="D342">
        <v>0.1052</v>
      </c>
      <c r="E342">
        <v>0.65739999999999998</v>
      </c>
      <c r="F342">
        <v>3.2210000000000001</v>
      </c>
      <c r="G342">
        <v>0.23580000000000001</v>
      </c>
      <c r="H342">
        <v>0</v>
      </c>
      <c r="I342">
        <f t="shared" si="5"/>
        <v>-7.0357628391237954</v>
      </c>
    </row>
    <row r="343" spans="1:9" x14ac:dyDescent="0.3">
      <c r="A343" t="s">
        <v>112</v>
      </c>
      <c r="B343">
        <v>1</v>
      </c>
      <c r="C343">
        <v>356</v>
      </c>
      <c r="D343">
        <v>0.23799999999999999</v>
      </c>
      <c r="E343">
        <v>0</v>
      </c>
      <c r="F343">
        <v>3.077</v>
      </c>
      <c r="G343">
        <v>0</v>
      </c>
      <c r="H343">
        <v>0.43409999999999999</v>
      </c>
      <c r="I343">
        <f t="shared" si="5"/>
        <v>-7.1205582513048089</v>
      </c>
    </row>
    <row r="344" spans="1:9" x14ac:dyDescent="0.3">
      <c r="A344" t="s">
        <v>257</v>
      </c>
      <c r="B344">
        <v>0</v>
      </c>
      <c r="C344">
        <v>1115</v>
      </c>
      <c r="D344">
        <v>1.536</v>
      </c>
      <c r="E344">
        <v>0</v>
      </c>
      <c r="F344">
        <v>2.4510000000000001</v>
      </c>
      <c r="G344">
        <v>0</v>
      </c>
      <c r="H344">
        <v>0</v>
      </c>
      <c r="I344">
        <f t="shared" si="5"/>
        <v>-7.3546196366743128</v>
      </c>
    </row>
    <row r="345" spans="1:9" x14ac:dyDescent="0.3">
      <c r="A345" t="s">
        <v>228</v>
      </c>
      <c r="B345">
        <v>0</v>
      </c>
      <c r="C345">
        <v>1845</v>
      </c>
      <c r="D345">
        <v>0.89590000000000003</v>
      </c>
      <c r="E345">
        <v>0</v>
      </c>
      <c r="F345">
        <v>2.899</v>
      </c>
      <c r="G345">
        <v>2.75E-2</v>
      </c>
      <c r="H345">
        <v>0</v>
      </c>
      <c r="I345">
        <f t="shared" si="5"/>
        <v>-7.3555474535352765</v>
      </c>
    </row>
    <row r="346" spans="1:9" x14ac:dyDescent="0.3">
      <c r="A346" t="s">
        <v>80</v>
      </c>
      <c r="B346">
        <v>1</v>
      </c>
      <c r="C346">
        <v>510</v>
      </c>
      <c r="D346">
        <v>1.625</v>
      </c>
      <c r="E346">
        <v>0.1782</v>
      </c>
      <c r="F346">
        <v>2.5129999999999999</v>
      </c>
      <c r="G346">
        <v>4.6149999999999997E-2</v>
      </c>
      <c r="H346">
        <v>0.56020000000000003</v>
      </c>
      <c r="I346">
        <f t="shared" si="5"/>
        <v>-7.4798325529662124</v>
      </c>
    </row>
    <row r="347" spans="1:9" x14ac:dyDescent="0.3">
      <c r="A347" t="s">
        <v>48</v>
      </c>
      <c r="B347">
        <v>1</v>
      </c>
      <c r="C347">
        <v>706</v>
      </c>
      <c r="D347">
        <v>0.31490000000000001</v>
      </c>
      <c r="E347">
        <v>3.5360000000000003E-2</v>
      </c>
      <c r="F347">
        <v>3.117</v>
      </c>
      <c r="G347">
        <v>0</v>
      </c>
      <c r="H347">
        <v>0</v>
      </c>
      <c r="I347">
        <f t="shared" si="5"/>
        <v>-7.6825154399837325</v>
      </c>
    </row>
    <row r="348" spans="1:9" x14ac:dyDescent="0.3">
      <c r="A348" t="s">
        <v>31</v>
      </c>
      <c r="B348">
        <v>1</v>
      </c>
      <c r="C348">
        <v>1005</v>
      </c>
      <c r="D348">
        <v>0.26550000000000001</v>
      </c>
      <c r="E348">
        <v>0.18820000000000001</v>
      </c>
      <c r="F348">
        <v>3.1989999999999998</v>
      </c>
      <c r="G348">
        <v>3.2219999999999999E-2</v>
      </c>
      <c r="H348">
        <v>0</v>
      </c>
      <c r="I348">
        <f t="shared" si="5"/>
        <v>-8.0252811776446507</v>
      </c>
    </row>
    <row r="349" spans="1:9" x14ac:dyDescent="0.3">
      <c r="A349" t="s">
        <v>230</v>
      </c>
      <c r="B349">
        <v>0</v>
      </c>
      <c r="C349">
        <v>1806</v>
      </c>
      <c r="D349">
        <v>0.71730000000000005</v>
      </c>
      <c r="E349">
        <v>0</v>
      </c>
      <c r="F349">
        <v>3.08</v>
      </c>
      <c r="G349">
        <v>0</v>
      </c>
      <c r="H349">
        <v>0</v>
      </c>
      <c r="I349">
        <f t="shared" si="5"/>
        <v>-8.1529092274616453</v>
      </c>
    </row>
    <row r="350" spans="1:9" x14ac:dyDescent="0.3">
      <c r="A350" t="s">
        <v>295</v>
      </c>
      <c r="B350">
        <v>0</v>
      </c>
      <c r="C350">
        <v>691</v>
      </c>
      <c r="D350">
        <v>0.79920000000000002</v>
      </c>
      <c r="E350">
        <v>0</v>
      </c>
      <c r="F350">
        <v>3.12</v>
      </c>
      <c r="G350">
        <v>3.7870000000000001E-2</v>
      </c>
      <c r="H350">
        <v>0.47320000000000001</v>
      </c>
      <c r="I350">
        <f t="shared" si="5"/>
        <v>-8.4191004078269369</v>
      </c>
    </row>
    <row r="351" spans="1:9" x14ac:dyDescent="0.3">
      <c r="A351" t="s">
        <v>191</v>
      </c>
      <c r="B351">
        <v>0</v>
      </c>
      <c r="C351">
        <v>5041</v>
      </c>
      <c r="D351">
        <v>0.16370000000000001</v>
      </c>
      <c r="E351">
        <v>3.9160000000000002E-3</v>
      </c>
      <c r="F351">
        <v>3.2290000000000001</v>
      </c>
      <c r="G351">
        <v>0</v>
      </c>
      <c r="H351">
        <v>0</v>
      </c>
      <c r="I351">
        <f t="shared" si="5"/>
        <v>-8.44477457177309</v>
      </c>
    </row>
    <row r="352" spans="1:9" x14ac:dyDescent="0.3">
      <c r="A352" t="s">
        <v>56</v>
      </c>
      <c r="B352">
        <v>1</v>
      </c>
      <c r="C352">
        <v>630</v>
      </c>
      <c r="D352">
        <v>3.3210000000000003E-2</v>
      </c>
      <c r="E352">
        <v>0</v>
      </c>
      <c r="F352">
        <v>3.32</v>
      </c>
      <c r="G352">
        <v>3.3410000000000002E-2</v>
      </c>
      <c r="H352">
        <v>0.4244</v>
      </c>
      <c r="I352">
        <f t="shared" si="5"/>
        <v>-8.9341156246151474</v>
      </c>
    </row>
    <row r="353" spans="1:9" x14ac:dyDescent="0.3">
      <c r="A353" t="s">
        <v>280</v>
      </c>
      <c r="B353">
        <v>0</v>
      </c>
      <c r="C353">
        <v>832</v>
      </c>
      <c r="D353">
        <v>0.20150000000000001</v>
      </c>
      <c r="E353">
        <v>9.0620000000000006E-2</v>
      </c>
      <c r="F353">
        <v>3.3010000000000002</v>
      </c>
      <c r="G353">
        <v>0.42149999999999999</v>
      </c>
      <c r="H353">
        <v>0</v>
      </c>
      <c r="I353">
        <f t="shared" si="5"/>
        <v>-9.3120045618371634</v>
      </c>
    </row>
    <row r="354" spans="1:9" x14ac:dyDescent="0.3">
      <c r="A354" t="s">
        <v>16</v>
      </c>
      <c r="B354">
        <v>1</v>
      </c>
      <c r="C354">
        <v>1869</v>
      </c>
      <c r="D354">
        <v>8.6480000000000001E-2</v>
      </c>
      <c r="E354">
        <v>0</v>
      </c>
      <c r="F354">
        <v>3.3679999999999999</v>
      </c>
      <c r="G354">
        <v>0</v>
      </c>
      <c r="H354">
        <v>0</v>
      </c>
      <c r="I354">
        <f t="shared" si="5"/>
        <v>-9.6406431635127046</v>
      </c>
    </row>
    <row r="355" spans="1:9" x14ac:dyDescent="0.3">
      <c r="A355" t="s">
        <v>17</v>
      </c>
      <c r="B355">
        <v>1</v>
      </c>
      <c r="C355">
        <v>1804</v>
      </c>
      <c r="D355">
        <v>8.881E-2</v>
      </c>
      <c r="E355">
        <v>0</v>
      </c>
      <c r="F355">
        <v>3.2829999999999999</v>
      </c>
      <c r="G355">
        <v>0.99750000000000005</v>
      </c>
      <c r="H355">
        <v>0.45729999999999998</v>
      </c>
      <c r="I355">
        <f t="shared" si="5"/>
        <v>-9.6618148891605191</v>
      </c>
    </row>
    <row r="356" spans="1:9" x14ac:dyDescent="0.3">
      <c r="A356" t="s">
        <v>173</v>
      </c>
      <c r="B356">
        <v>1</v>
      </c>
      <c r="C356">
        <v>98</v>
      </c>
      <c r="D356">
        <v>0.32629999999999998</v>
      </c>
      <c r="E356">
        <v>0</v>
      </c>
      <c r="F356">
        <v>3.3580000000000001</v>
      </c>
      <c r="G356">
        <v>0</v>
      </c>
      <c r="H356">
        <v>0</v>
      </c>
      <c r="I356">
        <f t="shared" si="5"/>
        <v>-9.8443297191541408</v>
      </c>
    </row>
    <row r="357" spans="1:9" x14ac:dyDescent="0.3">
      <c r="A357" t="s">
        <v>372</v>
      </c>
      <c r="B357">
        <v>0</v>
      </c>
      <c r="C357">
        <v>372</v>
      </c>
      <c r="D357">
        <v>8.9029999999999998E-2</v>
      </c>
      <c r="E357">
        <v>0</v>
      </c>
      <c r="F357">
        <v>3.4020000000000001</v>
      </c>
      <c r="G357">
        <v>0</v>
      </c>
      <c r="H357">
        <v>0</v>
      </c>
      <c r="I357">
        <f t="shared" si="5"/>
        <v>-9.9843892576941986</v>
      </c>
    </row>
    <row r="358" spans="1:9" x14ac:dyDescent="0.3">
      <c r="A358" t="s">
        <v>286</v>
      </c>
      <c r="B358">
        <v>0</v>
      </c>
      <c r="C358">
        <v>789</v>
      </c>
      <c r="D358">
        <v>6.4689999999999998E-2</v>
      </c>
      <c r="E358">
        <v>0</v>
      </c>
      <c r="F358">
        <v>3.4140000000000001</v>
      </c>
      <c r="G358">
        <v>0</v>
      </c>
      <c r="H358">
        <v>0</v>
      </c>
      <c r="I358">
        <f t="shared" si="5"/>
        <v>-10.080659800906401</v>
      </c>
    </row>
    <row r="359" spans="1:9" x14ac:dyDescent="0.3">
      <c r="A359" t="s">
        <v>316</v>
      </c>
      <c r="B359">
        <v>0</v>
      </c>
      <c r="C359">
        <v>573</v>
      </c>
      <c r="D359">
        <v>0.18410000000000001</v>
      </c>
      <c r="E359">
        <v>3.6289999999999998E-3</v>
      </c>
      <c r="F359">
        <v>3.4220000000000002</v>
      </c>
      <c r="G359">
        <v>0</v>
      </c>
      <c r="H359">
        <v>0</v>
      </c>
      <c r="I359">
        <f t="shared" si="5"/>
        <v>-10.296099574580834</v>
      </c>
    </row>
    <row r="360" spans="1:9" x14ac:dyDescent="0.3">
      <c r="A360" t="s">
        <v>229</v>
      </c>
      <c r="B360">
        <v>0</v>
      </c>
      <c r="C360">
        <v>1830</v>
      </c>
      <c r="D360">
        <v>0.14630000000000001</v>
      </c>
      <c r="E360">
        <v>4.47E-3</v>
      </c>
      <c r="F360">
        <v>3.4809999999999999</v>
      </c>
      <c r="G360">
        <v>0</v>
      </c>
      <c r="H360">
        <v>0</v>
      </c>
      <c r="I360">
        <f t="shared" si="5"/>
        <v>-10.88155772670742</v>
      </c>
    </row>
    <row r="361" spans="1:9" x14ac:dyDescent="0.3">
      <c r="A361" t="s">
        <v>97</v>
      </c>
      <c r="B361">
        <v>1</v>
      </c>
      <c r="C361">
        <v>413</v>
      </c>
      <c r="D361">
        <v>0.1492</v>
      </c>
      <c r="E361">
        <v>0</v>
      </c>
      <c r="F361">
        <v>3.5009999999999999</v>
      </c>
      <c r="G361">
        <v>0</v>
      </c>
      <c r="H361">
        <v>0</v>
      </c>
      <c r="I361">
        <f t="shared" si="5"/>
        <v>-11.114884368712861</v>
      </c>
    </row>
    <row r="362" spans="1:9" x14ac:dyDescent="0.3">
      <c r="A362" t="s">
        <v>234</v>
      </c>
      <c r="B362">
        <v>0</v>
      </c>
      <c r="C362">
        <v>1708</v>
      </c>
      <c r="D362">
        <v>3.143E-2</v>
      </c>
      <c r="E362">
        <v>0</v>
      </c>
      <c r="F362">
        <v>3.524</v>
      </c>
      <c r="G362">
        <v>0</v>
      </c>
      <c r="H362">
        <v>0</v>
      </c>
      <c r="I362">
        <f t="shared" si="5"/>
        <v>-11.245137807949764</v>
      </c>
    </row>
    <row r="363" spans="1:9" x14ac:dyDescent="0.3">
      <c r="A363" t="s">
        <v>208</v>
      </c>
      <c r="B363">
        <v>0</v>
      </c>
      <c r="C363">
        <v>2380</v>
      </c>
      <c r="D363">
        <v>5.4960000000000002E-2</v>
      </c>
      <c r="E363">
        <v>1.1350000000000001E-2</v>
      </c>
      <c r="F363">
        <v>3.5350000000000001</v>
      </c>
      <c r="G363">
        <v>0.1085</v>
      </c>
      <c r="H363">
        <v>0</v>
      </c>
      <c r="I363">
        <f t="shared" si="5"/>
        <v>-11.450242127488092</v>
      </c>
    </row>
    <row r="364" spans="1:9" x14ac:dyDescent="0.3">
      <c r="A364" t="s">
        <v>187</v>
      </c>
      <c r="B364">
        <v>1</v>
      </c>
      <c r="C364">
        <v>56</v>
      </c>
      <c r="D364">
        <v>0.56010000000000004</v>
      </c>
      <c r="E364">
        <v>2.853E-2</v>
      </c>
      <c r="F364">
        <v>3.54</v>
      </c>
      <c r="G364">
        <v>0</v>
      </c>
      <c r="H364">
        <v>0.97140000000000004</v>
      </c>
      <c r="I364">
        <f t="shared" si="5"/>
        <v>-11.475496650171825</v>
      </c>
    </row>
    <row r="365" spans="1:9" x14ac:dyDescent="0.3">
      <c r="A365" t="s">
        <v>99</v>
      </c>
      <c r="B365">
        <v>1</v>
      </c>
      <c r="C365">
        <v>408</v>
      </c>
      <c r="D365">
        <v>3.3840000000000002E-2</v>
      </c>
      <c r="E365">
        <v>0</v>
      </c>
      <c r="F365">
        <v>3.5489999999999999</v>
      </c>
      <c r="G365">
        <v>0</v>
      </c>
      <c r="H365">
        <v>0</v>
      </c>
      <c r="I365">
        <f t="shared" si="5"/>
        <v>-11.539341407861883</v>
      </c>
    </row>
    <row r="366" spans="1:9" x14ac:dyDescent="0.3">
      <c r="A366" t="s">
        <v>222</v>
      </c>
      <c r="B366">
        <v>0</v>
      </c>
      <c r="C366">
        <v>2008</v>
      </c>
      <c r="D366">
        <v>0.32200000000000001</v>
      </c>
      <c r="E366">
        <v>8.1340000000000006E-3</v>
      </c>
      <c r="F366">
        <v>1.7050000000000001</v>
      </c>
      <c r="G366">
        <v>2.8820000000000001</v>
      </c>
      <c r="H366">
        <v>0.62660000000000005</v>
      </c>
      <c r="I366">
        <f t="shared" si="5"/>
        <v>-11.925737069461947</v>
      </c>
    </row>
    <row r="367" spans="1:9" x14ac:dyDescent="0.3">
      <c r="A367" t="s">
        <v>105</v>
      </c>
      <c r="B367">
        <v>1</v>
      </c>
      <c r="C367">
        <v>386</v>
      </c>
      <c r="D367">
        <v>1.8329999999999999E-2</v>
      </c>
      <c r="E367">
        <v>1.1220000000000001E-2</v>
      </c>
      <c r="F367">
        <v>3.6739999999999999</v>
      </c>
      <c r="G367">
        <v>0</v>
      </c>
      <c r="H367">
        <v>1.089</v>
      </c>
      <c r="I367">
        <f t="shared" si="5"/>
        <v>-12.304228101349526</v>
      </c>
    </row>
    <row r="368" spans="1:9" x14ac:dyDescent="0.3">
      <c r="A368" t="s">
        <v>79</v>
      </c>
      <c r="B368">
        <v>1</v>
      </c>
      <c r="C368">
        <v>510</v>
      </c>
      <c r="D368">
        <v>0.106</v>
      </c>
      <c r="E368">
        <v>0</v>
      </c>
      <c r="F368">
        <v>3.641</v>
      </c>
      <c r="G368">
        <v>0</v>
      </c>
      <c r="H368">
        <v>0</v>
      </c>
      <c r="I368">
        <f t="shared" si="5"/>
        <v>-12.756730506993199</v>
      </c>
    </row>
    <row r="369" spans="1:9" x14ac:dyDescent="0.3">
      <c r="A369" t="s">
        <v>307</v>
      </c>
      <c r="B369">
        <v>0</v>
      </c>
      <c r="C369">
        <v>610</v>
      </c>
      <c r="D369">
        <v>0.12520000000000001</v>
      </c>
      <c r="E369">
        <v>0</v>
      </c>
      <c r="F369">
        <v>3.6440000000000001</v>
      </c>
      <c r="G369">
        <v>9.5430000000000001E-2</v>
      </c>
      <c r="H369">
        <v>0</v>
      </c>
      <c r="I369">
        <f t="shared" si="5"/>
        <v>-12.879055485783741</v>
      </c>
    </row>
    <row r="370" spans="1:9" x14ac:dyDescent="0.3">
      <c r="A370" t="s">
        <v>401</v>
      </c>
      <c r="B370">
        <v>0</v>
      </c>
      <c r="C370">
        <v>82</v>
      </c>
      <c r="D370">
        <v>0.3594</v>
      </c>
      <c r="E370">
        <v>3.9500000000000004E-3</v>
      </c>
      <c r="F370">
        <v>3.629</v>
      </c>
      <c r="G370">
        <v>0</v>
      </c>
      <c r="H370">
        <v>0</v>
      </c>
      <c r="I370">
        <f t="shared" si="5"/>
        <v>-12.923554198391022</v>
      </c>
    </row>
    <row r="371" spans="1:9" x14ac:dyDescent="0.3">
      <c r="A371" t="s">
        <v>337</v>
      </c>
      <c r="B371">
        <v>0</v>
      </c>
      <c r="C371">
        <v>484</v>
      </c>
      <c r="D371">
        <v>5.0990000000000001E-2</v>
      </c>
      <c r="E371">
        <v>0</v>
      </c>
      <c r="F371">
        <v>3.665</v>
      </c>
      <c r="G371">
        <v>0</v>
      </c>
      <c r="H371">
        <v>0</v>
      </c>
      <c r="I371">
        <f t="shared" si="5"/>
        <v>-13.010548601511482</v>
      </c>
    </row>
    <row r="372" spans="1:9" x14ac:dyDescent="0.3">
      <c r="A372" t="s">
        <v>240</v>
      </c>
      <c r="B372">
        <v>0</v>
      </c>
      <c r="C372">
        <v>1561</v>
      </c>
      <c r="D372">
        <v>0.38059999999999999</v>
      </c>
      <c r="E372">
        <v>0</v>
      </c>
      <c r="F372">
        <v>3.6739999999999999</v>
      </c>
      <c r="G372">
        <v>0</v>
      </c>
      <c r="H372">
        <v>0</v>
      </c>
      <c r="I372">
        <f t="shared" si="5"/>
        <v>-13.550039617250315</v>
      </c>
    </row>
    <row r="373" spans="1:9" x14ac:dyDescent="0.3">
      <c r="A373" t="s">
        <v>184</v>
      </c>
      <c r="B373">
        <v>1</v>
      </c>
      <c r="C373">
        <v>62</v>
      </c>
      <c r="D373">
        <v>6.3600000000000004E-2</v>
      </c>
      <c r="E373">
        <v>0</v>
      </c>
      <c r="F373">
        <v>0.47239999999999999</v>
      </c>
      <c r="G373">
        <v>3.1469999999999998</v>
      </c>
      <c r="H373">
        <v>0</v>
      </c>
      <c r="I373">
        <f t="shared" si="5"/>
        <v>-13.957193480059351</v>
      </c>
    </row>
    <row r="374" spans="1:9" x14ac:dyDescent="0.3">
      <c r="A374" t="s">
        <v>207</v>
      </c>
      <c r="B374">
        <v>0</v>
      </c>
      <c r="C374">
        <v>2423</v>
      </c>
      <c r="D374">
        <v>0.45340000000000003</v>
      </c>
      <c r="E374">
        <v>0</v>
      </c>
      <c r="F374">
        <v>3.738</v>
      </c>
      <c r="G374">
        <v>0</v>
      </c>
      <c r="H374">
        <v>0</v>
      </c>
      <c r="I374">
        <f t="shared" si="5"/>
        <v>-14.547568888429737</v>
      </c>
    </row>
    <row r="375" spans="1:9" x14ac:dyDescent="0.3">
      <c r="A375" t="s">
        <v>259</v>
      </c>
      <c r="B375">
        <v>0</v>
      </c>
      <c r="C375">
        <v>1108</v>
      </c>
      <c r="D375">
        <v>8.412E-2</v>
      </c>
      <c r="E375">
        <v>1.17E-2</v>
      </c>
      <c r="F375">
        <v>3.8039999999999998</v>
      </c>
      <c r="G375">
        <v>0</v>
      </c>
      <c r="H375">
        <v>0.37169999999999997</v>
      </c>
      <c r="I375">
        <f t="shared" si="5"/>
        <v>-14.829937854825436</v>
      </c>
    </row>
    <row r="376" spans="1:9" x14ac:dyDescent="0.3">
      <c r="A376" t="s">
        <v>297</v>
      </c>
      <c r="B376">
        <v>0</v>
      </c>
      <c r="C376">
        <v>649</v>
      </c>
      <c r="D376">
        <v>0.1862</v>
      </c>
      <c r="E376">
        <v>2.8860000000000001E-3</v>
      </c>
      <c r="F376">
        <v>0.1895</v>
      </c>
      <c r="G376">
        <v>3.2229999999999999</v>
      </c>
      <c r="H376">
        <v>0</v>
      </c>
      <c r="I376">
        <f t="shared" si="5"/>
        <v>-15.087005881306871</v>
      </c>
    </row>
    <row r="377" spans="1:9" x14ac:dyDescent="0.3">
      <c r="A377" t="s">
        <v>195</v>
      </c>
      <c r="B377">
        <v>0</v>
      </c>
      <c r="C377">
        <v>3817</v>
      </c>
      <c r="D377">
        <v>0.29289999999999999</v>
      </c>
      <c r="E377">
        <v>7.3249999999999999E-3</v>
      </c>
      <c r="F377">
        <v>3.8069999999999999</v>
      </c>
      <c r="G377">
        <v>0</v>
      </c>
      <c r="H377">
        <v>0</v>
      </c>
      <c r="I377">
        <f t="shared" si="5"/>
        <v>-15.317304903694518</v>
      </c>
    </row>
    <row r="378" spans="1:9" x14ac:dyDescent="0.3">
      <c r="A378" t="s">
        <v>271</v>
      </c>
      <c r="B378">
        <v>0</v>
      </c>
      <c r="C378">
        <v>897</v>
      </c>
      <c r="D378">
        <v>0</v>
      </c>
      <c r="E378">
        <v>5.0679999999999996E-3</v>
      </c>
      <c r="F378">
        <v>3.8380000000000001</v>
      </c>
      <c r="G378">
        <v>0</v>
      </c>
      <c r="H378">
        <v>0</v>
      </c>
      <c r="I378">
        <f t="shared" si="5"/>
        <v>-15.454711429991912</v>
      </c>
    </row>
    <row r="379" spans="1:9" x14ac:dyDescent="0.3">
      <c r="A379" t="s">
        <v>76</v>
      </c>
      <c r="B379">
        <v>1</v>
      </c>
      <c r="C379">
        <v>536</v>
      </c>
      <c r="D379">
        <v>0.41089999999999999</v>
      </c>
      <c r="E379">
        <v>0</v>
      </c>
      <c r="F379">
        <v>3.875</v>
      </c>
      <c r="G379">
        <v>0</v>
      </c>
      <c r="H379">
        <v>0</v>
      </c>
      <c r="I379">
        <f t="shared" si="5"/>
        <v>-16.576003133187555</v>
      </c>
    </row>
    <row r="380" spans="1:9" x14ac:dyDescent="0.3">
      <c r="A380" t="s">
        <v>275</v>
      </c>
      <c r="B380">
        <v>0</v>
      </c>
      <c r="C380">
        <v>864</v>
      </c>
      <c r="D380">
        <v>9.3410000000000007E-2</v>
      </c>
      <c r="E380">
        <v>6.5310000000000003E-3</v>
      </c>
      <c r="F380">
        <v>4.0919999999999996</v>
      </c>
      <c r="G380">
        <v>0</v>
      </c>
      <c r="H380">
        <v>0</v>
      </c>
      <c r="I380">
        <f t="shared" si="5"/>
        <v>-20.113023773516019</v>
      </c>
    </row>
    <row r="381" spans="1:9" x14ac:dyDescent="0.3">
      <c r="A381" t="s">
        <v>239</v>
      </c>
      <c r="B381">
        <v>0</v>
      </c>
      <c r="C381">
        <v>1582</v>
      </c>
      <c r="D381">
        <v>0.1283</v>
      </c>
      <c r="E381">
        <v>0</v>
      </c>
      <c r="F381">
        <v>4.1870000000000003</v>
      </c>
      <c r="G381">
        <v>0</v>
      </c>
      <c r="H381">
        <v>0</v>
      </c>
      <c r="I381">
        <f t="shared" si="5"/>
        <v>-22.189242260063612</v>
      </c>
    </row>
    <row r="382" spans="1:9" x14ac:dyDescent="0.3">
      <c r="A382" t="s">
        <v>120</v>
      </c>
      <c r="B382">
        <v>1</v>
      </c>
      <c r="C382">
        <v>321</v>
      </c>
      <c r="D382">
        <v>0.39079999999999998</v>
      </c>
      <c r="E382">
        <v>9.7520000000000003E-3</v>
      </c>
      <c r="F382">
        <v>4.181</v>
      </c>
      <c r="G382">
        <v>0</v>
      </c>
      <c r="H382">
        <v>0.40739999999999998</v>
      </c>
      <c r="I382">
        <f t="shared" si="5"/>
        <v>-22.191289906465855</v>
      </c>
    </row>
    <row r="383" spans="1:9" x14ac:dyDescent="0.3">
      <c r="A383" t="s">
        <v>263</v>
      </c>
      <c r="B383">
        <v>0</v>
      </c>
      <c r="C383">
        <v>1048</v>
      </c>
      <c r="D383">
        <v>0.25940000000000002</v>
      </c>
      <c r="E383">
        <v>0.19670000000000001</v>
      </c>
      <c r="F383">
        <v>4.2190000000000003</v>
      </c>
      <c r="G383">
        <v>0</v>
      </c>
      <c r="H383">
        <v>0.499</v>
      </c>
      <c r="I383">
        <f t="shared" si="5"/>
        <v>-22.487755911533149</v>
      </c>
    </row>
    <row r="384" spans="1:9" x14ac:dyDescent="0.3">
      <c r="A384" t="s">
        <v>215</v>
      </c>
      <c r="B384">
        <v>0</v>
      </c>
      <c r="C384">
        <v>2109</v>
      </c>
      <c r="D384">
        <v>0.24260000000000001</v>
      </c>
      <c r="E384">
        <v>0</v>
      </c>
      <c r="F384">
        <v>4.2050000000000001</v>
      </c>
      <c r="G384">
        <v>0</v>
      </c>
      <c r="H384">
        <v>0</v>
      </c>
      <c r="I384">
        <f t="shared" si="5"/>
        <v>-22.73591554640937</v>
      </c>
    </row>
    <row r="385" spans="1:9" x14ac:dyDescent="0.3">
      <c r="A385" t="s">
        <v>117</v>
      </c>
      <c r="B385">
        <v>1</v>
      </c>
      <c r="C385">
        <v>328</v>
      </c>
      <c r="D385">
        <v>0.1229</v>
      </c>
      <c r="E385">
        <v>2.1590000000000002E-2</v>
      </c>
      <c r="F385">
        <v>4.2409999999999997</v>
      </c>
      <c r="G385">
        <v>0</v>
      </c>
      <c r="H385">
        <v>0</v>
      </c>
      <c r="I385">
        <f t="shared" si="5"/>
        <v>-23.38968550667742</v>
      </c>
    </row>
    <row r="386" spans="1:9" x14ac:dyDescent="0.3">
      <c r="A386" t="s">
        <v>94</v>
      </c>
      <c r="B386">
        <v>1</v>
      </c>
      <c r="C386">
        <v>418</v>
      </c>
      <c r="D386">
        <v>3.3669999999999999E-2</v>
      </c>
      <c r="E386">
        <v>0.17599999999999999</v>
      </c>
      <c r="F386">
        <v>4.3049999999999997</v>
      </c>
      <c r="G386">
        <v>0</v>
      </c>
      <c r="H386">
        <v>0.4294</v>
      </c>
      <c r="I386">
        <f t="shared" ref="I386:I407" si="6">-1.0212*EXP(D386)+1.55035*EXP(E386)+-0.33966*EXP(F386)+-0.61322*EXP(G386)+0.39275*EXP(H386)</f>
        <v>-24.375646837230313</v>
      </c>
    </row>
    <row r="387" spans="1:9" x14ac:dyDescent="0.3">
      <c r="A387" t="s">
        <v>277</v>
      </c>
      <c r="B387">
        <v>0</v>
      </c>
      <c r="C387">
        <v>842</v>
      </c>
      <c r="D387">
        <v>0.31180000000000002</v>
      </c>
      <c r="E387">
        <v>0</v>
      </c>
      <c r="F387">
        <v>4.3029999999999999</v>
      </c>
      <c r="G387">
        <v>0</v>
      </c>
      <c r="H387">
        <v>0</v>
      </c>
      <c r="I387">
        <f t="shared" si="6"/>
        <v>-25.173041481432545</v>
      </c>
    </row>
    <row r="388" spans="1:9" x14ac:dyDescent="0.3">
      <c r="A388" t="s">
        <v>270</v>
      </c>
      <c r="B388">
        <v>0</v>
      </c>
      <c r="C388">
        <v>899</v>
      </c>
      <c r="D388">
        <v>8.9090000000000003E-2</v>
      </c>
      <c r="E388">
        <v>0</v>
      </c>
      <c r="F388">
        <v>4.51</v>
      </c>
      <c r="G388">
        <v>0</v>
      </c>
      <c r="H388">
        <v>0.55349999999999999</v>
      </c>
      <c r="I388">
        <f t="shared" si="6"/>
        <v>-30.378607438836426</v>
      </c>
    </row>
    <row r="389" spans="1:9" x14ac:dyDescent="0.3">
      <c r="A389" t="s">
        <v>121</v>
      </c>
      <c r="B389">
        <v>1</v>
      </c>
      <c r="C389">
        <v>311</v>
      </c>
      <c r="D389">
        <v>0.1341</v>
      </c>
      <c r="E389">
        <v>0</v>
      </c>
      <c r="F389">
        <v>4.5019999999999998</v>
      </c>
      <c r="G389">
        <v>0</v>
      </c>
      <c r="H389">
        <v>0</v>
      </c>
      <c r="I389">
        <f t="shared" si="6"/>
        <v>-30.4742999629295</v>
      </c>
    </row>
    <row r="390" spans="1:9" x14ac:dyDescent="0.3">
      <c r="A390" t="s">
        <v>345</v>
      </c>
      <c r="B390">
        <v>0</v>
      </c>
      <c r="C390">
        <v>466</v>
      </c>
      <c r="D390">
        <v>6.089E-2</v>
      </c>
      <c r="E390">
        <v>6.3140000000000002E-3</v>
      </c>
      <c r="F390">
        <v>4.5650000000000004</v>
      </c>
      <c r="G390">
        <v>0</v>
      </c>
      <c r="H390">
        <v>0.70750000000000002</v>
      </c>
      <c r="I390">
        <f t="shared" si="6"/>
        <v>-31.970128349200934</v>
      </c>
    </row>
    <row r="391" spans="1:9" x14ac:dyDescent="0.3">
      <c r="A391" t="s">
        <v>212</v>
      </c>
      <c r="B391">
        <v>0</v>
      </c>
      <c r="C391">
        <v>2293</v>
      </c>
      <c r="D391">
        <v>0.4047</v>
      </c>
      <c r="E391">
        <v>0</v>
      </c>
      <c r="F391">
        <v>4.548</v>
      </c>
      <c r="G391">
        <v>0</v>
      </c>
      <c r="H391">
        <v>0</v>
      </c>
      <c r="I391">
        <f t="shared" si="6"/>
        <v>-32.27937081911864</v>
      </c>
    </row>
    <row r="392" spans="1:9" x14ac:dyDescent="0.3">
      <c r="A392" t="s">
        <v>194</v>
      </c>
      <c r="B392">
        <v>0</v>
      </c>
      <c r="C392">
        <v>3835</v>
      </c>
      <c r="D392">
        <v>0.72330000000000005</v>
      </c>
      <c r="E392">
        <v>0</v>
      </c>
      <c r="F392">
        <v>4.5860000000000003</v>
      </c>
      <c r="G392">
        <v>0</v>
      </c>
      <c r="H392">
        <v>0</v>
      </c>
      <c r="I392">
        <f t="shared" si="6"/>
        <v>-34.096108945232594</v>
      </c>
    </row>
    <row r="393" spans="1:9" x14ac:dyDescent="0.3">
      <c r="A393" t="s">
        <v>33</v>
      </c>
      <c r="B393">
        <v>1</v>
      </c>
      <c r="C393">
        <v>974</v>
      </c>
      <c r="D393">
        <v>2.1919999999999999E-2</v>
      </c>
      <c r="E393">
        <v>0.65369999999999995</v>
      </c>
      <c r="F393">
        <v>4.7320000000000002</v>
      </c>
      <c r="G393">
        <v>2.205E-2</v>
      </c>
      <c r="H393">
        <v>0</v>
      </c>
      <c r="I393">
        <f t="shared" si="6"/>
        <v>-36.856217999529214</v>
      </c>
    </row>
    <row r="394" spans="1:9" x14ac:dyDescent="0.3">
      <c r="A394" t="s">
        <v>302</v>
      </c>
      <c r="B394">
        <v>0</v>
      </c>
      <c r="C394">
        <v>640</v>
      </c>
      <c r="D394">
        <v>0.1346</v>
      </c>
      <c r="E394">
        <v>1.9009999999999999E-2</v>
      </c>
      <c r="F394">
        <v>4.7460000000000004</v>
      </c>
      <c r="G394">
        <v>4.6550000000000001E-2</v>
      </c>
      <c r="H394">
        <v>0</v>
      </c>
      <c r="I394">
        <f t="shared" si="6"/>
        <v>-38.940553989335108</v>
      </c>
    </row>
    <row r="395" spans="1:9" x14ac:dyDescent="0.3">
      <c r="A395" t="s">
        <v>296</v>
      </c>
      <c r="B395">
        <v>0</v>
      </c>
      <c r="C395">
        <v>665</v>
      </c>
      <c r="D395">
        <v>0.59009999999999996</v>
      </c>
      <c r="E395">
        <v>3.3840000000000002E-2</v>
      </c>
      <c r="F395">
        <v>4.78</v>
      </c>
      <c r="G395">
        <v>0</v>
      </c>
      <c r="H395">
        <v>1.099</v>
      </c>
      <c r="I395">
        <f t="shared" si="6"/>
        <v>-40.128202198437236</v>
      </c>
    </row>
    <row r="396" spans="1:9" x14ac:dyDescent="0.3">
      <c r="A396" t="s">
        <v>253</v>
      </c>
      <c r="B396">
        <v>0</v>
      </c>
      <c r="C396">
        <v>1186</v>
      </c>
      <c r="D396">
        <v>0.43509999999999999</v>
      </c>
      <c r="E396">
        <v>0</v>
      </c>
      <c r="F396">
        <v>4.7880000000000003</v>
      </c>
      <c r="G396">
        <v>0</v>
      </c>
      <c r="H396">
        <v>0</v>
      </c>
      <c r="I396">
        <f t="shared" si="6"/>
        <v>-41.027915478375924</v>
      </c>
    </row>
    <row r="397" spans="1:9" x14ac:dyDescent="0.3">
      <c r="A397" t="s">
        <v>200</v>
      </c>
      <c r="B397">
        <v>0</v>
      </c>
      <c r="C397">
        <v>2964</v>
      </c>
      <c r="D397">
        <v>0.11020000000000001</v>
      </c>
      <c r="E397">
        <v>1.1610000000000001E-2</v>
      </c>
      <c r="F397">
        <v>4.9370000000000003</v>
      </c>
      <c r="G397">
        <v>0</v>
      </c>
      <c r="H397">
        <v>0</v>
      </c>
      <c r="I397">
        <f t="shared" si="6"/>
        <v>-47.124340018289885</v>
      </c>
    </row>
    <row r="398" spans="1:9" x14ac:dyDescent="0.3">
      <c r="A398" t="s">
        <v>92</v>
      </c>
      <c r="B398">
        <v>1</v>
      </c>
      <c r="C398">
        <v>437</v>
      </c>
      <c r="D398">
        <v>0.36759999999999998</v>
      </c>
      <c r="E398">
        <v>0</v>
      </c>
      <c r="F398">
        <v>4.9669999999999996</v>
      </c>
      <c r="G398">
        <v>0</v>
      </c>
      <c r="H398">
        <v>0</v>
      </c>
      <c r="I398">
        <f t="shared" si="6"/>
        <v>-48.918634586660211</v>
      </c>
    </row>
    <row r="399" spans="1:9" x14ac:dyDescent="0.3">
      <c r="A399" t="s">
        <v>235</v>
      </c>
      <c r="B399">
        <v>0</v>
      </c>
      <c r="C399">
        <v>1649</v>
      </c>
      <c r="D399">
        <v>6.583E-2</v>
      </c>
      <c r="E399">
        <v>1.703E-2</v>
      </c>
      <c r="F399">
        <v>4.9950000000000001</v>
      </c>
      <c r="G399">
        <v>0</v>
      </c>
      <c r="H399">
        <v>0</v>
      </c>
      <c r="I399">
        <f t="shared" si="6"/>
        <v>-49.892771760737418</v>
      </c>
    </row>
    <row r="400" spans="1:9" x14ac:dyDescent="0.3">
      <c r="A400" t="s">
        <v>142</v>
      </c>
      <c r="B400">
        <v>1</v>
      </c>
      <c r="C400">
        <v>232</v>
      </c>
      <c r="D400">
        <v>8.591E-2</v>
      </c>
      <c r="E400">
        <v>0</v>
      </c>
      <c r="F400">
        <v>5.101</v>
      </c>
      <c r="G400">
        <v>0</v>
      </c>
      <c r="H400">
        <v>1.0569999999999999</v>
      </c>
      <c r="I400">
        <f t="shared" si="6"/>
        <v>-54.812874209079226</v>
      </c>
    </row>
    <row r="401" spans="1:9" x14ac:dyDescent="0.3">
      <c r="A401" t="s">
        <v>188</v>
      </c>
      <c r="B401">
        <v>1</v>
      </c>
      <c r="C401">
        <v>20</v>
      </c>
      <c r="D401">
        <v>0.12970000000000001</v>
      </c>
      <c r="E401">
        <v>3.4489999999999998E-3</v>
      </c>
      <c r="F401">
        <v>5.2140000000000004</v>
      </c>
      <c r="G401">
        <v>0</v>
      </c>
      <c r="H401">
        <v>0.42799999999999999</v>
      </c>
      <c r="I401">
        <f t="shared" si="6"/>
        <v>-62.056569632829216</v>
      </c>
    </row>
    <row r="402" spans="1:9" x14ac:dyDescent="0.3">
      <c r="A402" t="s">
        <v>305</v>
      </c>
      <c r="B402">
        <v>0</v>
      </c>
      <c r="C402">
        <v>633</v>
      </c>
      <c r="D402">
        <v>3.313E-2</v>
      </c>
      <c r="E402">
        <v>6.8040000000000002E-3</v>
      </c>
      <c r="F402">
        <v>5.2670000000000003</v>
      </c>
      <c r="G402">
        <v>0</v>
      </c>
      <c r="H402">
        <v>1.0169999999999999</v>
      </c>
      <c r="I402">
        <f t="shared" si="6"/>
        <v>-64.85949154605062</v>
      </c>
    </row>
    <row r="403" spans="1:9" x14ac:dyDescent="0.3">
      <c r="A403" t="s">
        <v>351</v>
      </c>
      <c r="B403">
        <v>0</v>
      </c>
      <c r="C403">
        <v>428</v>
      </c>
      <c r="D403">
        <v>0.3337</v>
      </c>
      <c r="E403">
        <v>0</v>
      </c>
      <c r="F403">
        <v>5.2960000000000003</v>
      </c>
      <c r="G403">
        <v>0</v>
      </c>
      <c r="H403">
        <v>0</v>
      </c>
      <c r="I403">
        <f t="shared" si="6"/>
        <v>-67.870600996068731</v>
      </c>
    </row>
    <row r="404" spans="1:9" x14ac:dyDescent="0.3">
      <c r="A404" t="s">
        <v>227</v>
      </c>
      <c r="B404">
        <v>0</v>
      </c>
      <c r="C404">
        <v>1884</v>
      </c>
      <c r="D404">
        <v>2.1829999999999999E-2</v>
      </c>
      <c r="E404">
        <v>2.2360000000000001E-3</v>
      </c>
      <c r="F404">
        <v>6.2779999999999996</v>
      </c>
      <c r="G404">
        <v>0</v>
      </c>
      <c r="H404">
        <v>0.29139999999999999</v>
      </c>
      <c r="I404">
        <f t="shared" si="6"/>
        <v>-180.52192680741848</v>
      </c>
    </row>
    <row r="405" spans="1:9" x14ac:dyDescent="0.3">
      <c r="A405" t="s">
        <v>236</v>
      </c>
      <c r="B405">
        <v>0</v>
      </c>
      <c r="C405">
        <v>1639</v>
      </c>
      <c r="D405">
        <v>3.2500000000000001E-2</v>
      </c>
      <c r="E405">
        <v>1.332E-2</v>
      </c>
      <c r="F405">
        <v>6.4219999999999997</v>
      </c>
      <c r="G405">
        <v>0</v>
      </c>
      <c r="H405">
        <v>0.73909999999999998</v>
      </c>
      <c r="I405">
        <f t="shared" si="6"/>
        <v>-208.24439697996038</v>
      </c>
    </row>
    <row r="406" spans="1:9" x14ac:dyDescent="0.3">
      <c r="A406" t="s">
        <v>339</v>
      </c>
      <c r="B406">
        <v>0</v>
      </c>
      <c r="C406">
        <v>480</v>
      </c>
      <c r="D406">
        <v>0</v>
      </c>
      <c r="E406">
        <v>1.329E-2</v>
      </c>
      <c r="F406">
        <v>6.8680000000000003</v>
      </c>
      <c r="G406">
        <v>0</v>
      </c>
      <c r="H406">
        <v>0</v>
      </c>
      <c r="I406">
        <f t="shared" si="6"/>
        <v>-326.09219168367991</v>
      </c>
    </row>
    <row r="407" spans="1:9" x14ac:dyDescent="0.3">
      <c r="A407" t="s">
        <v>278</v>
      </c>
      <c r="B407">
        <v>0</v>
      </c>
      <c r="C407">
        <v>840</v>
      </c>
      <c r="D407">
        <v>0.22839999999999999</v>
      </c>
      <c r="E407">
        <v>0</v>
      </c>
      <c r="F407">
        <v>7.0439999999999996</v>
      </c>
      <c r="G407">
        <v>4.4560000000000002E-2</v>
      </c>
      <c r="H407">
        <v>0</v>
      </c>
      <c r="I407">
        <f t="shared" si="6"/>
        <v>-389.21884548775506</v>
      </c>
    </row>
  </sheetData>
  <sortState xmlns:xlrd2="http://schemas.microsoft.com/office/spreadsheetml/2017/richdata2" ref="A2:I410">
    <sortCondition descending="1" ref="I1:I4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DA4D-686F-4D1C-9943-6447FF0D141B}">
  <dimension ref="A1:N40"/>
  <sheetViews>
    <sheetView tabSelected="1" workbookViewId="0">
      <selection activeCell="G22" sqref="G22"/>
    </sheetView>
  </sheetViews>
  <sheetFormatPr defaultRowHeight="14.4" x14ac:dyDescent="0.3"/>
  <sheetData>
    <row r="1" spans="1:8" x14ac:dyDescent="0.3">
      <c r="A1" t="s">
        <v>416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H1" t="s">
        <v>422</v>
      </c>
    </row>
    <row r="2" spans="1:8" x14ac:dyDescent="0.3">
      <c r="A2" t="s">
        <v>3</v>
      </c>
      <c r="B2">
        <v>0.25901000000000002</v>
      </c>
      <c r="C2" s="1">
        <v>1.29565</v>
      </c>
      <c r="D2">
        <v>0.10391</v>
      </c>
      <c r="E2">
        <v>2.4929999999999999</v>
      </c>
      <c r="F2">
        <v>1.268E-2</v>
      </c>
      <c r="G2" t="s">
        <v>423</v>
      </c>
      <c r="H2" s="1">
        <v>-4.1715653999999998E-2</v>
      </c>
    </row>
    <row r="3" spans="1:8" x14ac:dyDescent="0.3">
      <c r="A3" t="s">
        <v>4</v>
      </c>
      <c r="B3">
        <v>-1.0212000000000001</v>
      </c>
      <c r="C3">
        <v>0.36015999999999998</v>
      </c>
      <c r="D3">
        <v>0.34622000000000003</v>
      </c>
      <c r="E3">
        <v>-2.95</v>
      </c>
      <c r="F3">
        <v>3.1800000000000001E-3</v>
      </c>
      <c r="G3" t="s">
        <v>424</v>
      </c>
      <c r="H3">
        <v>0.18002879899999999</v>
      </c>
    </row>
    <row r="4" spans="1:8" x14ac:dyDescent="0.3">
      <c r="A4" t="s">
        <v>425</v>
      </c>
      <c r="B4">
        <v>-7.9030000000000003E-2</v>
      </c>
      <c r="C4">
        <v>0.92401</v>
      </c>
      <c r="D4">
        <v>0.12803</v>
      </c>
      <c r="E4">
        <v>-0.61699999999999999</v>
      </c>
      <c r="F4">
        <v>0.53705999999999998</v>
      </c>
      <c r="H4" s="1">
        <v>-5.5930830000000001E-2</v>
      </c>
    </row>
    <row r="5" spans="1:8" x14ac:dyDescent="0.3">
      <c r="A5" t="s">
        <v>5</v>
      </c>
      <c r="B5">
        <v>1.5503499999999999</v>
      </c>
      <c r="C5" s="1">
        <v>4.7131299999999996</v>
      </c>
      <c r="D5">
        <v>0.51744000000000001</v>
      </c>
      <c r="E5">
        <v>2.996</v>
      </c>
      <c r="F5">
        <v>2.7299999999999998E-3</v>
      </c>
      <c r="G5" t="s">
        <v>424</v>
      </c>
      <c r="H5" s="1">
        <v>-0.188912198</v>
      </c>
    </row>
    <row r="6" spans="1:8" x14ac:dyDescent="0.3">
      <c r="A6" t="s">
        <v>426</v>
      </c>
      <c r="B6">
        <v>0.27751999999999999</v>
      </c>
      <c r="C6" s="1">
        <v>1.31986</v>
      </c>
      <c r="D6">
        <v>0.15167</v>
      </c>
      <c r="E6">
        <v>1.83</v>
      </c>
      <c r="F6">
        <v>6.7290000000000003E-2</v>
      </c>
      <c r="G6" t="s">
        <v>427</v>
      </c>
      <c r="H6" s="1">
        <v>-2.6031467999999999E-2</v>
      </c>
    </row>
    <row r="7" spans="1:8" x14ac:dyDescent="0.3">
      <c r="A7" t="s">
        <v>428</v>
      </c>
      <c r="B7">
        <v>-0.19352</v>
      </c>
      <c r="C7">
        <v>0.82404999999999995</v>
      </c>
      <c r="D7">
        <v>0.20821999999999999</v>
      </c>
      <c r="E7">
        <v>-0.92900000000000005</v>
      </c>
      <c r="F7">
        <v>0.35267999999999999</v>
      </c>
      <c r="H7">
        <v>5.4238250000000002E-2</v>
      </c>
    </row>
    <row r="8" spans="1:8" x14ac:dyDescent="0.3">
      <c r="A8" t="s">
        <v>6</v>
      </c>
      <c r="B8">
        <v>-0.33966000000000002</v>
      </c>
      <c r="C8">
        <v>0.71201000000000003</v>
      </c>
      <c r="D8">
        <v>6.4710000000000004E-2</v>
      </c>
      <c r="E8">
        <v>-5.2489999999999997</v>
      </c>
      <c r="F8" s="2">
        <v>1.5300000000000001E-7</v>
      </c>
      <c r="G8" t="s">
        <v>429</v>
      </c>
      <c r="H8">
        <v>0.14123334500000001</v>
      </c>
    </row>
    <row r="9" spans="1:8" x14ac:dyDescent="0.3">
      <c r="A9" t="s">
        <v>430</v>
      </c>
      <c r="B9">
        <v>-0.98253000000000001</v>
      </c>
      <c r="C9">
        <v>0.37436000000000003</v>
      </c>
      <c r="D9">
        <v>0.56028999999999995</v>
      </c>
      <c r="E9">
        <v>-1.754</v>
      </c>
      <c r="F9">
        <v>7.9500000000000001E-2</v>
      </c>
      <c r="G9" t="s">
        <v>427</v>
      </c>
      <c r="H9">
        <v>0.26402605800000001</v>
      </c>
    </row>
    <row r="10" spans="1:8" x14ac:dyDescent="0.3">
      <c r="A10" t="s">
        <v>7</v>
      </c>
      <c r="B10">
        <v>-0.21332999999999999</v>
      </c>
      <c r="C10">
        <v>0.80789</v>
      </c>
      <c r="D10">
        <v>9.894E-2</v>
      </c>
      <c r="E10">
        <v>-2.1560000000000001</v>
      </c>
      <c r="F10">
        <v>3.1060000000000001E-2</v>
      </c>
      <c r="G10" t="s">
        <v>423</v>
      </c>
      <c r="H10">
        <v>7.6405049999999997E-3</v>
      </c>
    </row>
    <row r="11" spans="1:8" x14ac:dyDescent="0.3">
      <c r="A11" t="s">
        <v>431</v>
      </c>
      <c r="B11">
        <v>-4.8320000000000002E-2</v>
      </c>
      <c r="C11">
        <v>0.95282999999999995</v>
      </c>
      <c r="D11">
        <v>4.9529999999999998E-2</v>
      </c>
      <c r="E11">
        <v>-0.97599999999999998</v>
      </c>
      <c r="F11">
        <v>0.32923000000000002</v>
      </c>
      <c r="H11">
        <v>4.4538174E-2</v>
      </c>
    </row>
    <row r="12" spans="1:8" x14ac:dyDescent="0.3">
      <c r="A12" t="s">
        <v>432</v>
      </c>
      <c r="B12">
        <v>-1.2041500000000001</v>
      </c>
      <c r="C12">
        <v>0.29994999999999999</v>
      </c>
      <c r="D12">
        <v>0.97467999999999999</v>
      </c>
      <c r="E12">
        <v>-1.2350000000000001</v>
      </c>
      <c r="F12">
        <v>0.21667</v>
      </c>
      <c r="H12">
        <v>0.123558441</v>
      </c>
    </row>
    <row r="13" spans="1:8" x14ac:dyDescent="0.3">
      <c r="A13" t="s">
        <v>8</v>
      </c>
      <c r="B13">
        <v>-0.61321999999999999</v>
      </c>
      <c r="C13">
        <v>0.54159999999999997</v>
      </c>
      <c r="D13">
        <v>0.28677999999999998</v>
      </c>
      <c r="E13">
        <v>-2.1379999999999999</v>
      </c>
      <c r="F13">
        <v>3.2489999999999998E-2</v>
      </c>
      <c r="G13" t="s">
        <v>423</v>
      </c>
      <c r="H13">
        <v>5.3572187E-2</v>
      </c>
    </row>
    <row r="14" spans="1:8" x14ac:dyDescent="0.3">
      <c r="A14" t="s">
        <v>9</v>
      </c>
      <c r="B14">
        <v>0.39274999999999999</v>
      </c>
      <c r="C14" s="1">
        <v>1.48106</v>
      </c>
      <c r="D14">
        <v>0.13741999999999999</v>
      </c>
      <c r="E14">
        <v>2.8580000000000001</v>
      </c>
      <c r="F14">
        <v>4.2599999999999999E-3</v>
      </c>
      <c r="G14" t="s">
        <v>424</v>
      </c>
      <c r="H14" s="1">
        <v>-6.9265670000000001E-2</v>
      </c>
    </row>
    <row r="15" spans="1:8" x14ac:dyDescent="0.3">
      <c r="A15" t="s">
        <v>433</v>
      </c>
      <c r="B15">
        <v>-0.39879999999999999</v>
      </c>
      <c r="C15">
        <v>0.67112000000000005</v>
      </c>
      <c r="D15">
        <v>0.51776999999999995</v>
      </c>
      <c r="E15">
        <v>-0.77</v>
      </c>
      <c r="F15">
        <v>0.44116</v>
      </c>
      <c r="H15">
        <v>0.156459349</v>
      </c>
    </row>
    <row r="16" spans="1:8" x14ac:dyDescent="0.3">
      <c r="A16" t="s">
        <v>434</v>
      </c>
    </row>
    <row r="17" spans="1:14" x14ac:dyDescent="0.3">
      <c r="A17" t="s">
        <v>435</v>
      </c>
      <c r="B17" t="s">
        <v>436</v>
      </c>
      <c r="C17">
        <v>0</v>
      </c>
      <c r="D17" t="s">
        <v>437</v>
      </c>
      <c r="E17">
        <v>1E-3</v>
      </c>
      <c r="F17" t="s">
        <v>438</v>
      </c>
      <c r="G17">
        <v>0.01</v>
      </c>
      <c r="H17" t="s">
        <v>439</v>
      </c>
      <c r="I17">
        <v>0.05</v>
      </c>
      <c r="J17" t="s">
        <v>440</v>
      </c>
      <c r="K17">
        <v>0.1</v>
      </c>
      <c r="L17" t="s">
        <v>441</v>
      </c>
      <c r="M17" t="s">
        <v>442</v>
      </c>
      <c r="N17">
        <v>1</v>
      </c>
    </row>
    <row r="21" spans="1:14" x14ac:dyDescent="0.3">
      <c r="B21" t="s">
        <v>418</v>
      </c>
      <c r="C21" t="s">
        <v>443</v>
      </c>
      <c r="D21" t="s">
        <v>444</v>
      </c>
      <c r="E21" t="s">
        <v>445</v>
      </c>
    </row>
    <row r="22" spans="1:14" x14ac:dyDescent="0.3">
      <c r="A22" t="s">
        <v>3</v>
      </c>
      <c r="B22">
        <v>1.2956000000000001</v>
      </c>
      <c r="C22">
        <v>0.77180000000000004</v>
      </c>
      <c r="D22">
        <v>1.0569</v>
      </c>
      <c r="E22">
        <v>1.5883</v>
      </c>
    </row>
    <row r="23" spans="1:14" x14ac:dyDescent="0.3">
      <c r="A23" t="s">
        <v>4</v>
      </c>
      <c r="B23">
        <v>0.36020000000000002</v>
      </c>
      <c r="C23">
        <v>2.7765</v>
      </c>
      <c r="D23">
        <v>0.1827</v>
      </c>
      <c r="E23">
        <v>0.70989999999999998</v>
      </c>
    </row>
    <row r="24" spans="1:14" x14ac:dyDescent="0.3">
      <c r="A24" t="s">
        <v>425</v>
      </c>
      <c r="B24">
        <v>0.92400000000000004</v>
      </c>
      <c r="C24">
        <v>1.0822000000000001</v>
      </c>
      <c r="D24">
        <v>0.71889999999999998</v>
      </c>
      <c r="E24">
        <v>1.1876</v>
      </c>
    </row>
    <row r="25" spans="1:14" x14ac:dyDescent="0.3">
      <c r="A25" t="s">
        <v>5</v>
      </c>
      <c r="B25">
        <v>4.7130999999999998</v>
      </c>
      <c r="C25">
        <v>0.2122</v>
      </c>
      <c r="D25">
        <v>1.7095</v>
      </c>
      <c r="E25">
        <v>12.994400000000001</v>
      </c>
    </row>
    <row r="26" spans="1:14" x14ac:dyDescent="0.3">
      <c r="A26" t="s">
        <v>426</v>
      </c>
      <c r="B26">
        <v>1.3199000000000001</v>
      </c>
      <c r="C26">
        <v>0.75770000000000004</v>
      </c>
      <c r="D26">
        <v>0.98040000000000005</v>
      </c>
      <c r="E26">
        <v>1.7767999999999999</v>
      </c>
    </row>
    <row r="27" spans="1:14" x14ac:dyDescent="0.3">
      <c r="A27" t="s">
        <v>428</v>
      </c>
      <c r="B27">
        <v>0.82410000000000005</v>
      </c>
      <c r="C27">
        <v>1.2135</v>
      </c>
      <c r="D27">
        <v>0.54790000000000005</v>
      </c>
      <c r="E27">
        <v>1.2393000000000001</v>
      </c>
    </row>
    <row r="28" spans="1:14" x14ac:dyDescent="0.3">
      <c r="A28" t="s">
        <v>6</v>
      </c>
      <c r="B28">
        <v>0.71199999999999997</v>
      </c>
      <c r="C28">
        <v>1.4045000000000001</v>
      </c>
      <c r="D28">
        <v>0.62719999999999998</v>
      </c>
      <c r="E28">
        <v>0.80830000000000002</v>
      </c>
    </row>
    <row r="29" spans="1:14" x14ac:dyDescent="0.3">
      <c r="A29" t="s">
        <v>430</v>
      </c>
      <c r="B29">
        <v>0.37440000000000001</v>
      </c>
      <c r="C29">
        <v>2.6711999999999998</v>
      </c>
      <c r="D29">
        <v>0.12479999999999999</v>
      </c>
      <c r="E29">
        <v>1.1226</v>
      </c>
    </row>
    <row r="30" spans="1:14" x14ac:dyDescent="0.3">
      <c r="A30" t="s">
        <v>7</v>
      </c>
      <c r="B30">
        <v>0.80789999999999995</v>
      </c>
      <c r="C30">
        <v>1.2378</v>
      </c>
      <c r="D30">
        <v>0.66549999999999998</v>
      </c>
      <c r="E30">
        <v>0.98080000000000001</v>
      </c>
    </row>
    <row r="31" spans="1:14" x14ac:dyDescent="0.3">
      <c r="A31" t="s">
        <v>431</v>
      </c>
      <c r="B31">
        <v>0.95279999999999998</v>
      </c>
      <c r="C31">
        <v>1.0495000000000001</v>
      </c>
      <c r="D31">
        <v>0.86470000000000002</v>
      </c>
      <c r="E31">
        <v>1.05</v>
      </c>
    </row>
    <row r="32" spans="1:14" x14ac:dyDescent="0.3">
      <c r="A32" t="s">
        <v>432</v>
      </c>
      <c r="B32">
        <v>0.2999</v>
      </c>
      <c r="C32">
        <v>3.3338999999999999</v>
      </c>
      <c r="D32">
        <v>4.4400000000000002E-2</v>
      </c>
      <c r="E32">
        <v>2.0263</v>
      </c>
    </row>
    <row r="33" spans="1:6" x14ac:dyDescent="0.3">
      <c r="A33" t="s">
        <v>8</v>
      </c>
      <c r="B33">
        <v>0.54159999999999997</v>
      </c>
      <c r="C33">
        <v>1.8464</v>
      </c>
      <c r="D33">
        <v>0.30869999999999997</v>
      </c>
      <c r="E33">
        <v>0.95009999999999994</v>
      </c>
    </row>
    <row r="34" spans="1:6" x14ac:dyDescent="0.3">
      <c r="A34" t="s">
        <v>9</v>
      </c>
      <c r="B34">
        <v>1.4811000000000001</v>
      </c>
      <c r="C34">
        <v>0.67520000000000002</v>
      </c>
      <c r="D34">
        <v>1.1314</v>
      </c>
      <c r="E34">
        <v>1.9388000000000001</v>
      </c>
    </row>
    <row r="35" spans="1:6" x14ac:dyDescent="0.3">
      <c r="A35" t="s">
        <v>433</v>
      </c>
      <c r="B35">
        <v>0.67110000000000003</v>
      </c>
      <c r="C35">
        <v>1.49</v>
      </c>
      <c r="D35">
        <v>0.24329999999999999</v>
      </c>
      <c r="E35">
        <v>1.8514999999999999</v>
      </c>
    </row>
    <row r="38" spans="1:6" x14ac:dyDescent="0.3">
      <c r="A38" t="s">
        <v>446</v>
      </c>
      <c r="B38" t="s">
        <v>447</v>
      </c>
      <c r="C38" t="s">
        <v>448</v>
      </c>
      <c r="D38">
        <v>88.62</v>
      </c>
      <c r="E38" t="s">
        <v>449</v>
      </c>
    </row>
    <row r="39" spans="1:6" x14ac:dyDescent="0.3">
      <c r="A39" t="s">
        <v>450</v>
      </c>
      <c r="B39" t="s">
        <v>451</v>
      </c>
      <c r="C39" t="s">
        <v>452</v>
      </c>
      <c r="D39">
        <v>88.21</v>
      </c>
      <c r="E39" t="s">
        <v>453</v>
      </c>
    </row>
    <row r="40" spans="1:6" x14ac:dyDescent="0.3">
      <c r="A40" t="s">
        <v>454</v>
      </c>
      <c r="B40" t="s">
        <v>455</v>
      </c>
      <c r="C40" t="s">
        <v>451</v>
      </c>
      <c r="D40" t="s">
        <v>452</v>
      </c>
      <c r="E40">
        <v>96.43</v>
      </c>
      <c r="F40" t="s">
        <v>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C6E0-B751-4220-8531-30E588CEC0F3}">
  <dimension ref="A1:O407"/>
  <sheetViews>
    <sheetView workbookViewId="0">
      <selection activeCell="M1" sqref="M1:O15"/>
    </sheetView>
  </sheetViews>
  <sheetFormatPr defaultRowHeight="14.4" x14ac:dyDescent="0.3"/>
  <cols>
    <col min="1" max="1" width="25" customWidth="1"/>
    <col min="10" max="11" width="27.6640625" customWidth="1"/>
    <col min="14" max="14" width="9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457</v>
      </c>
      <c r="J1" t="s">
        <v>865</v>
      </c>
      <c r="K1" t="s">
        <v>869</v>
      </c>
      <c r="L1" t="s">
        <v>868</v>
      </c>
      <c r="M1" t="s">
        <v>416</v>
      </c>
      <c r="N1" t="s">
        <v>417</v>
      </c>
      <c r="O1" t="s">
        <v>422</v>
      </c>
    </row>
    <row r="2" spans="1:15" x14ac:dyDescent="0.3">
      <c r="A2" t="s">
        <v>368</v>
      </c>
      <c r="B2">
        <v>0</v>
      </c>
      <c r="C2">
        <v>377</v>
      </c>
      <c r="D2">
        <v>3.3910000000000003E-2</v>
      </c>
      <c r="E2">
        <v>0.755</v>
      </c>
      <c r="F2">
        <v>0.87939999999999996</v>
      </c>
      <c r="G2">
        <v>1.1439999999999999</v>
      </c>
      <c r="H2">
        <v>0.4834</v>
      </c>
      <c r="I2">
        <v>-1.9535284750697068</v>
      </c>
      <c r="J2">
        <f t="shared" ref="J2:J65" si="0">0.25901*EXP(D2)+-1.0212*EXP(E2)+1.55035*EXP(F2)+-0.33966*EXP(G2)+-0.21333*EXP(H2)</f>
        <v>0.41849702018182716</v>
      </c>
      <c r="K2">
        <f t="shared" ref="K2:K65" si="1">-0.04172*EXP(D2)+0.180029*EXP(E2)+-0.18891*EXP(F2)+0.141233*EXP(G2)+0.007641*EXP(H2)</f>
        <v>0.34046621613430911</v>
      </c>
      <c r="L2">
        <f t="shared" ref="L2:L65" si="2">-0.04172*(D2)+0.180029*(E2)+-0.18891*(F2)+0.141233*(G2)+0.007641*(H2)</f>
        <v>0.13364392719999998</v>
      </c>
      <c r="M2" t="s">
        <v>8</v>
      </c>
      <c r="N2">
        <v>-0.61321999999999999</v>
      </c>
      <c r="O2">
        <v>5.3572187E-2</v>
      </c>
    </row>
    <row r="3" spans="1:15" x14ac:dyDescent="0.3">
      <c r="A3" t="s">
        <v>341</v>
      </c>
      <c r="B3">
        <v>0</v>
      </c>
      <c r="C3">
        <v>475</v>
      </c>
      <c r="D3">
        <v>2.181</v>
      </c>
      <c r="E3">
        <v>0.65439999999999998</v>
      </c>
      <c r="F3">
        <v>1.397E-2</v>
      </c>
      <c r="G3">
        <v>1.1160000000000001</v>
      </c>
      <c r="H3">
        <v>1.018</v>
      </c>
      <c r="I3">
        <v>-1.2760230260065781</v>
      </c>
      <c r="J3">
        <f t="shared" si="0"/>
        <v>0.27368200066076076</v>
      </c>
      <c r="K3">
        <f t="shared" si="1"/>
        <v>0.2376470746886612</v>
      </c>
      <c r="L3">
        <f t="shared" si="2"/>
        <v>0.18957515090000002</v>
      </c>
      <c r="M3" t="s">
        <v>9</v>
      </c>
      <c r="N3">
        <v>0.39274999999999999</v>
      </c>
      <c r="O3" s="1">
        <v>-6.9265670000000001E-2</v>
      </c>
    </row>
    <row r="4" spans="1:15" x14ac:dyDescent="0.3">
      <c r="A4" t="s">
        <v>283</v>
      </c>
      <c r="B4">
        <v>0</v>
      </c>
      <c r="C4">
        <v>812</v>
      </c>
      <c r="D4">
        <v>2.274</v>
      </c>
      <c r="E4">
        <v>0.13780000000000001</v>
      </c>
      <c r="F4">
        <v>2.2710000000000001E-2</v>
      </c>
      <c r="G4">
        <v>3.4840000000000003E-2</v>
      </c>
      <c r="H4">
        <v>1.276</v>
      </c>
      <c r="I4">
        <v>0.26520431635479924</v>
      </c>
      <c r="J4">
        <f t="shared" si="0"/>
        <v>1.8150825143372846</v>
      </c>
      <c r="K4">
        <f t="shared" si="1"/>
        <v>-0.21845231214051922</v>
      </c>
      <c r="L4">
        <f t="shared" si="2"/>
        <v>-5.968295618000001E-2</v>
      </c>
      <c r="M4" t="s">
        <v>431</v>
      </c>
      <c r="N4">
        <v>-4.8320000000000002E-2</v>
      </c>
      <c r="O4">
        <v>4.4538174E-2</v>
      </c>
    </row>
    <row r="5" spans="1:15" x14ac:dyDescent="0.3">
      <c r="A5" t="s">
        <v>157</v>
      </c>
      <c r="B5">
        <v>1</v>
      </c>
      <c r="C5">
        <v>173</v>
      </c>
      <c r="D5">
        <v>0.90569999999999995</v>
      </c>
      <c r="E5">
        <v>0.18940000000000001</v>
      </c>
      <c r="F5">
        <v>0</v>
      </c>
      <c r="G5">
        <v>0.2382</v>
      </c>
      <c r="H5">
        <v>0.44490000000000002</v>
      </c>
      <c r="I5">
        <v>-1.3571009716494278</v>
      </c>
      <c r="J5">
        <f t="shared" si="0"/>
        <v>0.19302639869126709</v>
      </c>
      <c r="K5">
        <f t="shared" si="1"/>
        <v>0.11660015860562337</v>
      </c>
      <c r="L5">
        <f t="shared" si="2"/>
        <v>3.3352870100000001E-2</v>
      </c>
      <c r="M5" t="s">
        <v>433</v>
      </c>
      <c r="N5">
        <v>-0.39879999999999999</v>
      </c>
      <c r="O5">
        <v>0.156459349</v>
      </c>
    </row>
    <row r="6" spans="1:15" x14ac:dyDescent="0.3">
      <c r="A6" t="s">
        <v>365</v>
      </c>
      <c r="B6">
        <v>0</v>
      </c>
      <c r="C6">
        <v>383</v>
      </c>
      <c r="D6">
        <v>1.508</v>
      </c>
      <c r="E6">
        <v>7.5870000000000007E-2</v>
      </c>
      <c r="F6">
        <v>1.008</v>
      </c>
      <c r="G6">
        <v>0.3962</v>
      </c>
      <c r="H6">
        <v>0.58479999999999999</v>
      </c>
      <c r="I6">
        <v>0.74395181970638458</v>
      </c>
      <c r="J6">
        <f t="shared" si="0"/>
        <v>3.4289301841087649</v>
      </c>
      <c r="K6">
        <f t="shared" si="1"/>
        <v>-0.28828521452112921</v>
      </c>
      <c r="L6">
        <f t="shared" si="2"/>
        <v>-0.17925126836999999</v>
      </c>
      <c r="M6" t="s">
        <v>426</v>
      </c>
      <c r="N6">
        <v>0.27751999999999999</v>
      </c>
      <c r="O6" s="1">
        <v>-2.6031467999999999E-2</v>
      </c>
    </row>
    <row r="7" spans="1:15" x14ac:dyDescent="0.3">
      <c r="A7" t="s">
        <v>176</v>
      </c>
      <c r="B7">
        <v>1</v>
      </c>
      <c r="C7">
        <v>88</v>
      </c>
      <c r="D7">
        <v>5.0190000000000001</v>
      </c>
      <c r="E7">
        <v>6.3600000000000004E-2</v>
      </c>
      <c r="F7">
        <v>0</v>
      </c>
      <c r="G7">
        <v>0.47239999999999999</v>
      </c>
      <c r="H7">
        <v>0.32529999999999998</v>
      </c>
      <c r="I7">
        <v>37.263095854440273</v>
      </c>
      <c r="J7">
        <f t="shared" si="0"/>
        <v>38.799832457304916</v>
      </c>
      <c r="K7">
        <f t="shared" si="1"/>
        <v>-6.0705315640734447</v>
      </c>
      <c r="L7">
        <f t="shared" si="2"/>
        <v>-0.12873874910000002</v>
      </c>
      <c r="M7" t="s">
        <v>3</v>
      </c>
      <c r="N7">
        <v>0.25901000000000002</v>
      </c>
      <c r="O7" s="1">
        <v>-4.1715653999999998E-2</v>
      </c>
    </row>
    <row r="8" spans="1:15" x14ac:dyDescent="0.3">
      <c r="A8" t="s">
        <v>154</v>
      </c>
      <c r="B8">
        <v>1</v>
      </c>
      <c r="C8">
        <v>200</v>
      </c>
      <c r="D8">
        <v>2.6190000000000002</v>
      </c>
      <c r="E8">
        <v>1.315E-2</v>
      </c>
      <c r="F8">
        <v>2.6849999999999999E-3</v>
      </c>
      <c r="G8">
        <v>0.35759999999999997</v>
      </c>
      <c r="H8">
        <v>0.19420000000000001</v>
      </c>
      <c r="I8">
        <v>1.7800814524143693</v>
      </c>
      <c r="J8">
        <f t="shared" si="0"/>
        <v>3.3292020663049104</v>
      </c>
      <c r="K8">
        <f t="shared" si="1"/>
        <v>-0.36826058876164142</v>
      </c>
      <c r="L8">
        <f t="shared" si="2"/>
        <v>-5.5415719000000002E-2</v>
      </c>
      <c r="M8" t="s">
        <v>428</v>
      </c>
      <c r="N8">
        <v>-0.19352</v>
      </c>
      <c r="O8">
        <v>5.4238250000000002E-2</v>
      </c>
    </row>
    <row r="9" spans="1:15" x14ac:dyDescent="0.3">
      <c r="A9" t="s">
        <v>64</v>
      </c>
      <c r="B9">
        <v>1</v>
      </c>
      <c r="C9">
        <v>590</v>
      </c>
      <c r="D9">
        <v>2.649</v>
      </c>
      <c r="E9">
        <v>0.54920000000000002</v>
      </c>
      <c r="F9">
        <v>0</v>
      </c>
      <c r="G9">
        <v>0.31909999999999999</v>
      </c>
      <c r="H9">
        <v>0.13919999999999999</v>
      </c>
      <c r="I9">
        <v>1.1825372811300394</v>
      </c>
      <c r="J9">
        <f t="shared" si="0"/>
        <v>2.7316146908787142</v>
      </c>
      <c r="K9">
        <f t="shared" si="1"/>
        <v>-0.2639368707093237</v>
      </c>
      <c r="L9">
        <f t="shared" si="2"/>
        <v>3.44867243E-2</v>
      </c>
      <c r="M9" t="s">
        <v>6</v>
      </c>
      <c r="N9">
        <v>-0.33966000000000002</v>
      </c>
      <c r="O9">
        <v>0.14123334500000001</v>
      </c>
    </row>
    <row r="10" spans="1:15" x14ac:dyDescent="0.3">
      <c r="A10" t="s">
        <v>390</v>
      </c>
      <c r="B10">
        <v>0</v>
      </c>
      <c r="C10">
        <v>251</v>
      </c>
      <c r="D10">
        <v>2.0270000000000001</v>
      </c>
      <c r="E10">
        <v>2.7490000000000001E-2</v>
      </c>
      <c r="F10">
        <v>8.2320000000000004E-2</v>
      </c>
      <c r="G10">
        <v>0.1585</v>
      </c>
      <c r="H10">
        <v>0.29530000000000001</v>
      </c>
      <c r="I10">
        <v>0.36025044201345052</v>
      </c>
      <c r="J10">
        <f t="shared" si="0"/>
        <v>1.9153174235562369</v>
      </c>
      <c r="K10">
        <f t="shared" si="1"/>
        <v>-0.1610246203791717</v>
      </c>
      <c r="L10">
        <f t="shared" si="2"/>
        <v>-7.0526696190000016E-2</v>
      </c>
      <c r="M10" t="s">
        <v>7</v>
      </c>
      <c r="N10">
        <v>-0.21332999999999999</v>
      </c>
      <c r="O10">
        <v>7.6405049999999997E-3</v>
      </c>
    </row>
    <row r="11" spans="1:15" x14ac:dyDescent="0.3">
      <c r="A11" t="s">
        <v>61</v>
      </c>
      <c r="B11">
        <v>1</v>
      </c>
      <c r="C11">
        <v>602</v>
      </c>
      <c r="D11">
        <v>4.8</v>
      </c>
      <c r="E11">
        <v>4.7640000000000002E-2</v>
      </c>
      <c r="F11">
        <v>4.9199999999999999E-3</v>
      </c>
      <c r="G11">
        <v>2.1829999999999998</v>
      </c>
      <c r="H11">
        <v>1.03</v>
      </c>
      <c r="I11">
        <v>26.808633964823787</v>
      </c>
      <c r="J11">
        <f t="shared" si="0"/>
        <v>28.348066822254388</v>
      </c>
      <c r="K11">
        <f t="shared" si="1"/>
        <v>-3.7958960724383113</v>
      </c>
      <c r="L11">
        <f t="shared" si="2"/>
        <v>0.12357301335999998</v>
      </c>
      <c r="M11" t="s">
        <v>4</v>
      </c>
      <c r="N11">
        <v>-1.0212000000000001</v>
      </c>
      <c r="O11">
        <v>0.18002879899999999</v>
      </c>
    </row>
    <row r="12" spans="1:15" x14ac:dyDescent="0.3">
      <c r="A12" t="s">
        <v>363</v>
      </c>
      <c r="B12">
        <v>0</v>
      </c>
      <c r="C12">
        <v>384</v>
      </c>
      <c r="D12">
        <v>3.1070000000000002</v>
      </c>
      <c r="E12">
        <v>0.20030000000000001</v>
      </c>
      <c r="F12">
        <v>9.3150000000000004E-3</v>
      </c>
      <c r="G12">
        <v>0.63549999999999995</v>
      </c>
      <c r="H12">
        <v>0.5595</v>
      </c>
      <c r="I12">
        <v>3.5441108412972953</v>
      </c>
      <c r="J12">
        <f t="shared" si="0"/>
        <v>5.0925164625794572</v>
      </c>
      <c r="K12">
        <f t="shared" si="1"/>
        <v>-0.62331469600189615</v>
      </c>
      <c r="L12">
        <f t="shared" si="2"/>
        <v>-1.2952169500000076E-3</v>
      </c>
      <c r="M12" t="s">
        <v>5</v>
      </c>
      <c r="N12">
        <v>1.5503499999999999</v>
      </c>
      <c r="O12" s="1">
        <v>-0.188912198</v>
      </c>
    </row>
    <row r="13" spans="1:15" x14ac:dyDescent="0.3">
      <c r="A13" t="s">
        <v>77</v>
      </c>
      <c r="B13">
        <v>1</v>
      </c>
      <c r="C13">
        <v>530</v>
      </c>
      <c r="D13">
        <v>3.6110000000000002</v>
      </c>
      <c r="E13">
        <v>8.1030000000000005E-2</v>
      </c>
      <c r="F13">
        <v>2.8240000000000001E-3</v>
      </c>
      <c r="G13">
        <v>1.337</v>
      </c>
      <c r="H13">
        <v>9.4060000000000005E-2</v>
      </c>
      <c r="I13">
        <v>6.9568119547890772</v>
      </c>
      <c r="J13">
        <f t="shared" si="0"/>
        <v>8.5038378692524201</v>
      </c>
      <c r="K13">
        <f t="shared" si="1"/>
        <v>-0.99183301966003512</v>
      </c>
      <c r="L13">
        <f t="shared" si="2"/>
        <v>5.2950581489999989E-2</v>
      </c>
      <c r="M13" t="s">
        <v>425</v>
      </c>
      <c r="N13">
        <v>-7.9030000000000003E-2</v>
      </c>
      <c r="O13" s="1">
        <v>-5.5930830000000001E-2</v>
      </c>
    </row>
    <row r="14" spans="1:15" x14ac:dyDescent="0.3">
      <c r="A14" t="s">
        <v>112</v>
      </c>
      <c r="B14">
        <v>1</v>
      </c>
      <c r="C14">
        <v>356</v>
      </c>
      <c r="D14">
        <v>2.5910000000000002</v>
      </c>
      <c r="E14">
        <v>6.0319999999999999E-2</v>
      </c>
      <c r="F14">
        <v>2.5049999999999998E-3</v>
      </c>
      <c r="G14">
        <v>1.6080000000000001</v>
      </c>
      <c r="H14">
        <v>9.3850000000000003E-2</v>
      </c>
      <c r="I14">
        <v>0.44620804431929306</v>
      </c>
      <c r="J14">
        <f t="shared" si="0"/>
        <v>1.9953620329022135</v>
      </c>
      <c r="K14">
        <f t="shared" si="1"/>
        <v>0.15870743504991291</v>
      </c>
      <c r="L14">
        <f t="shared" si="2"/>
        <v>0.13010938158000002</v>
      </c>
      <c r="M14" t="s">
        <v>430</v>
      </c>
      <c r="N14">
        <v>-0.98253000000000001</v>
      </c>
      <c r="O14">
        <v>0.26402605800000001</v>
      </c>
    </row>
    <row r="15" spans="1:15" x14ac:dyDescent="0.3">
      <c r="A15" t="s">
        <v>148</v>
      </c>
      <c r="B15">
        <v>1</v>
      </c>
      <c r="C15">
        <v>216</v>
      </c>
      <c r="D15">
        <v>1.9790000000000001</v>
      </c>
      <c r="E15">
        <v>6.2979999999999994E-2</v>
      </c>
      <c r="F15">
        <v>0</v>
      </c>
      <c r="G15">
        <v>0.48199999999999998</v>
      </c>
      <c r="H15">
        <v>0.2286</v>
      </c>
      <c r="I15">
        <v>-3.1000874402125345E-2</v>
      </c>
      <c r="J15">
        <f t="shared" si="0"/>
        <v>1.5186979302502641</v>
      </c>
      <c r="K15">
        <f t="shared" si="1"/>
        <v>-6.0739851716965047E-2</v>
      </c>
      <c r="L15">
        <f t="shared" si="2"/>
        <v>-1.4046149800000052E-3</v>
      </c>
      <c r="M15" t="s">
        <v>432</v>
      </c>
      <c r="N15">
        <v>-1.2041500000000001</v>
      </c>
      <c r="O15">
        <v>0.123558441</v>
      </c>
    </row>
    <row r="16" spans="1:15" x14ac:dyDescent="0.3">
      <c r="A16" t="s">
        <v>261</v>
      </c>
      <c r="B16">
        <v>0</v>
      </c>
      <c r="C16">
        <v>1090</v>
      </c>
      <c r="D16">
        <v>2.6210000000000001E-2</v>
      </c>
      <c r="E16">
        <v>0.22839999999999999</v>
      </c>
      <c r="F16">
        <v>0</v>
      </c>
      <c r="G16">
        <v>7.0439999999999996</v>
      </c>
      <c r="H16">
        <v>0.1135</v>
      </c>
      <c r="I16">
        <v>-390.49377220311544</v>
      </c>
      <c r="J16">
        <f t="shared" si="0"/>
        <v>-388.94351459320069</v>
      </c>
      <c r="K16">
        <f t="shared" si="1"/>
        <v>161.85073726917781</v>
      </c>
      <c r="L16">
        <f t="shared" si="2"/>
        <v>1.0357376479</v>
      </c>
    </row>
    <row r="17" spans="1:12" x14ac:dyDescent="0.3">
      <c r="A17" t="s">
        <v>247</v>
      </c>
      <c r="B17">
        <v>0</v>
      </c>
      <c r="C17">
        <v>1454</v>
      </c>
      <c r="D17">
        <v>3.807E-2</v>
      </c>
      <c r="E17">
        <v>0</v>
      </c>
      <c r="F17">
        <v>1.329E-2</v>
      </c>
      <c r="G17">
        <v>6.8680000000000003</v>
      </c>
      <c r="H17">
        <v>0.18809999999999999</v>
      </c>
      <c r="I17">
        <v>-327.4105346447484</v>
      </c>
      <c r="J17">
        <f t="shared" si="0"/>
        <v>-325.86014061396469</v>
      </c>
      <c r="K17">
        <f t="shared" si="1"/>
        <v>135.68286145006863</v>
      </c>
      <c r="L17">
        <f t="shared" si="2"/>
        <v>0.96732662180000006</v>
      </c>
    </row>
    <row r="18" spans="1:12" x14ac:dyDescent="0.3">
      <c r="A18" t="s">
        <v>88</v>
      </c>
      <c r="B18">
        <v>1</v>
      </c>
      <c r="C18">
        <v>460</v>
      </c>
      <c r="D18">
        <v>0</v>
      </c>
      <c r="E18">
        <v>3.2500000000000001E-2</v>
      </c>
      <c r="F18">
        <v>1.332E-2</v>
      </c>
      <c r="G18">
        <v>6.4219999999999997</v>
      </c>
      <c r="H18">
        <v>0.2009</v>
      </c>
      <c r="I18">
        <v>-210.00579973347843</v>
      </c>
      <c r="J18">
        <f t="shared" si="0"/>
        <v>-208.45540158738228</v>
      </c>
      <c r="K18">
        <f t="shared" si="1"/>
        <v>86.853264457794182</v>
      </c>
      <c r="L18">
        <f t="shared" si="2"/>
        <v>0.91186806419999999</v>
      </c>
    </row>
    <row r="19" spans="1:12" x14ac:dyDescent="0.3">
      <c r="A19" t="s">
        <v>356</v>
      </c>
      <c r="B19">
        <v>0</v>
      </c>
      <c r="C19">
        <v>415</v>
      </c>
      <c r="D19">
        <v>9.5869999999999997E-2</v>
      </c>
      <c r="E19">
        <v>2.1829999999999999E-2</v>
      </c>
      <c r="F19">
        <v>2.2360000000000001E-3</v>
      </c>
      <c r="G19">
        <v>6.2779999999999996</v>
      </c>
      <c r="H19">
        <v>0.83989999999999998</v>
      </c>
      <c r="I19">
        <v>-182.19360948669626</v>
      </c>
      <c r="J19">
        <f t="shared" si="0"/>
        <v>-180.64335466360436</v>
      </c>
      <c r="K19">
        <f t="shared" si="1"/>
        <v>75.20439714567685</v>
      </c>
      <c r="L19">
        <f t="shared" si="2"/>
        <v>0.89258638380999988</v>
      </c>
    </row>
    <row r="20" spans="1:12" x14ac:dyDescent="0.3">
      <c r="A20" t="s">
        <v>307</v>
      </c>
      <c r="B20">
        <v>0</v>
      </c>
      <c r="C20">
        <v>610</v>
      </c>
      <c r="D20">
        <v>0</v>
      </c>
      <c r="E20">
        <v>0.3337</v>
      </c>
      <c r="F20">
        <v>0</v>
      </c>
      <c r="G20">
        <v>5.2960000000000003</v>
      </c>
      <c r="H20">
        <v>7.9850000000000004E-2</v>
      </c>
      <c r="I20">
        <v>-69.172443964171023</v>
      </c>
      <c r="J20">
        <f t="shared" si="0"/>
        <v>-67.622183964171029</v>
      </c>
      <c r="K20">
        <f t="shared" si="1"/>
        <v>28.210207066678979</v>
      </c>
      <c r="L20">
        <f t="shared" si="2"/>
        <v>0.80865577914999998</v>
      </c>
    </row>
    <row r="21" spans="1:12" x14ac:dyDescent="0.3">
      <c r="A21" t="s">
        <v>162</v>
      </c>
      <c r="B21">
        <v>1</v>
      </c>
      <c r="C21">
        <v>154</v>
      </c>
      <c r="D21">
        <v>9.7820000000000008E-3</v>
      </c>
      <c r="E21">
        <v>0.72330000000000005</v>
      </c>
      <c r="F21">
        <v>0</v>
      </c>
      <c r="G21">
        <v>4.5860000000000003</v>
      </c>
      <c r="H21">
        <v>0.60040000000000004</v>
      </c>
      <c r="I21">
        <v>-35.553210112024487</v>
      </c>
      <c r="J21">
        <f t="shared" si="0"/>
        <v>-34.0029509967245</v>
      </c>
      <c r="K21">
        <f t="shared" si="1"/>
        <v>14.009100711613018</v>
      </c>
      <c r="L21">
        <f t="shared" si="2"/>
        <v>0.78208906506000009</v>
      </c>
    </row>
    <row r="22" spans="1:12" x14ac:dyDescent="0.3">
      <c r="A22" t="s">
        <v>348</v>
      </c>
      <c r="B22">
        <v>0</v>
      </c>
      <c r="C22">
        <v>457</v>
      </c>
      <c r="D22">
        <v>8.5349999999999995E-2</v>
      </c>
      <c r="E22">
        <v>0.59009999999999996</v>
      </c>
      <c r="F22">
        <v>3.3840000000000002E-2</v>
      </c>
      <c r="G22">
        <v>4.78</v>
      </c>
      <c r="H22">
        <v>1.377</v>
      </c>
      <c r="I22">
        <v>-42.808177233899485</v>
      </c>
      <c r="J22">
        <f t="shared" si="0"/>
        <v>-41.257027466084651</v>
      </c>
      <c r="K22">
        <f t="shared" si="1"/>
        <v>16.935699336296214</v>
      </c>
      <c r="L22">
        <f t="shared" si="2"/>
        <v>0.78189699349999997</v>
      </c>
    </row>
    <row r="23" spans="1:12" x14ac:dyDescent="0.3">
      <c r="A23" t="s">
        <v>175</v>
      </c>
      <c r="B23">
        <v>1</v>
      </c>
      <c r="C23">
        <v>90</v>
      </c>
      <c r="D23">
        <v>6.6350000000000003E-3</v>
      </c>
      <c r="E23">
        <v>0.12970000000000001</v>
      </c>
      <c r="F23">
        <v>3.4489999999999998E-3</v>
      </c>
      <c r="G23">
        <v>5.2140000000000004</v>
      </c>
      <c r="H23">
        <v>1.784</v>
      </c>
      <c r="I23">
        <v>-64.605522072063152</v>
      </c>
      <c r="J23">
        <f t="shared" si="0"/>
        <v>-63.055253439415665</v>
      </c>
      <c r="K23">
        <f t="shared" si="1"/>
        <v>25.98145782640189</v>
      </c>
      <c r="L23">
        <f t="shared" si="2"/>
        <v>0.77244180451000011</v>
      </c>
    </row>
    <row r="24" spans="1:12" x14ac:dyDescent="0.3">
      <c r="A24" t="s">
        <v>355</v>
      </c>
      <c r="B24">
        <v>0</v>
      </c>
      <c r="C24">
        <v>415</v>
      </c>
      <c r="D24">
        <v>7.4400000000000004E-3</v>
      </c>
      <c r="E24">
        <v>0.36759999999999998</v>
      </c>
      <c r="F24">
        <v>0</v>
      </c>
      <c r="G24">
        <v>4.9669999999999996</v>
      </c>
      <c r="H24">
        <v>0.2016</v>
      </c>
      <c r="I24">
        <v>-50.248458776840039</v>
      </c>
      <c r="J24">
        <f t="shared" si="0"/>
        <v>-48.698199448937139</v>
      </c>
      <c r="K24">
        <f t="shared" si="1"/>
        <v>20.318832351827346</v>
      </c>
      <c r="L24">
        <f t="shared" si="2"/>
        <v>0.76891300019999997</v>
      </c>
    </row>
    <row r="25" spans="1:12" x14ac:dyDescent="0.3">
      <c r="A25" t="s">
        <v>133</v>
      </c>
      <c r="B25">
        <v>1</v>
      </c>
      <c r="C25">
        <v>258</v>
      </c>
      <c r="D25">
        <v>4.2630000000000001E-2</v>
      </c>
      <c r="E25">
        <v>0.43509999999999999</v>
      </c>
      <c r="F25">
        <v>0</v>
      </c>
      <c r="G25">
        <v>4.7880000000000003</v>
      </c>
      <c r="H25">
        <v>0.7621</v>
      </c>
      <c r="I25">
        <v>-42.544528635933233</v>
      </c>
      <c r="J25">
        <f t="shared" si="0"/>
        <v>-40.994272555587067</v>
      </c>
      <c r="K25">
        <f t="shared" si="1"/>
        <v>17.018668020496488</v>
      </c>
      <c r="L25">
        <f t="shared" si="2"/>
        <v>0.7585989044</v>
      </c>
    </row>
    <row r="26" spans="1:12" x14ac:dyDescent="0.3">
      <c r="A26" t="s">
        <v>259</v>
      </c>
      <c r="B26">
        <v>0</v>
      </c>
      <c r="C26">
        <v>1108</v>
      </c>
      <c r="D26">
        <v>4.5260000000000002E-2</v>
      </c>
      <c r="E26">
        <v>3.313E-2</v>
      </c>
      <c r="F26">
        <v>6.8040000000000002E-3</v>
      </c>
      <c r="G26">
        <v>5.2670000000000003</v>
      </c>
      <c r="H26">
        <v>0.24229999999999999</v>
      </c>
      <c r="I26">
        <v>-66.883290891607942</v>
      </c>
      <c r="J26">
        <f t="shared" si="0"/>
        <v>-65.332999090792939</v>
      </c>
      <c r="K26">
        <f t="shared" si="1"/>
        <v>27.337677098270181</v>
      </c>
      <c r="L26">
        <f t="shared" si="2"/>
        <v>0.74851639523000013</v>
      </c>
    </row>
    <row r="27" spans="1:12" x14ac:dyDescent="0.3">
      <c r="A27" t="s">
        <v>398</v>
      </c>
      <c r="B27">
        <v>0</v>
      </c>
      <c r="C27">
        <v>105</v>
      </c>
      <c r="D27">
        <v>6.9220000000000002E-3</v>
      </c>
      <c r="E27">
        <v>8.591E-2</v>
      </c>
      <c r="F27">
        <v>0</v>
      </c>
      <c r="G27">
        <v>5.101</v>
      </c>
      <c r="H27">
        <v>0.12590000000000001</v>
      </c>
      <c r="I27">
        <v>-56.861283151410085</v>
      </c>
      <c r="J27">
        <f t="shared" si="0"/>
        <v>-55.311023776551203</v>
      </c>
      <c r="K27">
        <f t="shared" si="1"/>
        <v>23.162408408549918</v>
      </c>
      <c r="L27">
        <f t="shared" si="2"/>
        <v>0.73656904044999993</v>
      </c>
    </row>
    <row r="28" spans="1:12" x14ac:dyDescent="0.3">
      <c r="A28" t="s">
        <v>330</v>
      </c>
      <c r="B28">
        <v>0</v>
      </c>
      <c r="C28">
        <v>508</v>
      </c>
      <c r="D28">
        <v>2.2270000000000002E-2</v>
      </c>
      <c r="E28">
        <v>0.11020000000000001</v>
      </c>
      <c r="F28">
        <v>1.1610000000000001E-2</v>
      </c>
      <c r="G28">
        <v>4.9370000000000003</v>
      </c>
      <c r="H28">
        <v>1.0229999999999999</v>
      </c>
      <c r="I28">
        <v>-48.782773144782134</v>
      </c>
      <c r="J28">
        <f t="shared" si="0"/>
        <v>-47.232410278557595</v>
      </c>
      <c r="K28">
        <f t="shared" si="1"/>
        <v>19.669520597475493</v>
      </c>
      <c r="L28">
        <f t="shared" si="2"/>
        <v>0.72180091030000004</v>
      </c>
    </row>
    <row r="29" spans="1:12" x14ac:dyDescent="0.3">
      <c r="A29" t="s">
        <v>320</v>
      </c>
      <c r="B29">
        <v>0</v>
      </c>
      <c r="C29">
        <v>560</v>
      </c>
      <c r="D29">
        <v>0</v>
      </c>
      <c r="E29">
        <v>6.583E-2</v>
      </c>
      <c r="F29">
        <v>1.703E-2</v>
      </c>
      <c r="G29">
        <v>4.9950000000000001</v>
      </c>
      <c r="H29">
        <v>0.23710000000000001</v>
      </c>
      <c r="I29">
        <v>-51.234188112679824</v>
      </c>
      <c r="J29">
        <f t="shared" si="0"/>
        <v>-49.683702014065744</v>
      </c>
      <c r="K29">
        <f t="shared" si="1"/>
        <v>20.824382991470021</v>
      </c>
      <c r="L29">
        <f t="shared" si="2"/>
        <v>0.71590468786999994</v>
      </c>
    </row>
    <row r="30" spans="1:12" x14ac:dyDescent="0.3">
      <c r="A30" t="s">
        <v>362</v>
      </c>
      <c r="B30">
        <v>0</v>
      </c>
      <c r="C30">
        <v>389</v>
      </c>
      <c r="D30">
        <v>3.0200000000000001E-2</v>
      </c>
      <c r="E30">
        <v>0.4047</v>
      </c>
      <c r="F30">
        <v>0</v>
      </c>
      <c r="G30">
        <v>4.548</v>
      </c>
      <c r="H30">
        <v>8.2699999999999996E-2</v>
      </c>
      <c r="I30">
        <v>-33.573929082735148</v>
      </c>
      <c r="J30">
        <f t="shared" si="0"/>
        <v>-32.023671842193238</v>
      </c>
      <c r="K30">
        <f t="shared" si="1"/>
        <v>13.384742778393782</v>
      </c>
      <c r="L30">
        <f t="shared" si="2"/>
        <v>0.71455738699999993</v>
      </c>
    </row>
    <row r="31" spans="1:12" x14ac:dyDescent="0.3">
      <c r="A31" t="s">
        <v>20</v>
      </c>
      <c r="B31">
        <v>1</v>
      </c>
      <c r="C31">
        <v>1556</v>
      </c>
      <c r="D31">
        <v>7.1910000000000002E-2</v>
      </c>
      <c r="E31">
        <v>0.1346</v>
      </c>
      <c r="F31">
        <v>1.9009999999999999E-2</v>
      </c>
      <c r="G31">
        <v>4.7460000000000004</v>
      </c>
      <c r="H31">
        <v>0.32129999999999997</v>
      </c>
      <c r="I31">
        <v>-40.257242381375548</v>
      </c>
      <c r="J31">
        <f t="shared" si="0"/>
        <v>-38.706707175256504</v>
      </c>
      <c r="K31">
        <f t="shared" si="1"/>
        <v>16.238286030438434</v>
      </c>
      <c r="L31">
        <f t="shared" si="2"/>
        <v>0.69038751040000002</v>
      </c>
    </row>
    <row r="32" spans="1:12" x14ac:dyDescent="0.3">
      <c r="A32" t="s">
        <v>211</v>
      </c>
      <c r="B32">
        <v>0</v>
      </c>
      <c r="C32">
        <v>2312</v>
      </c>
      <c r="D32">
        <v>2.4170000000000001E-2</v>
      </c>
      <c r="E32">
        <v>6.089E-2</v>
      </c>
      <c r="F32">
        <v>6.3140000000000002E-3</v>
      </c>
      <c r="G32">
        <v>4.5650000000000004</v>
      </c>
      <c r="H32">
        <v>1.321</v>
      </c>
      <c r="I32">
        <v>-34.23808907773028</v>
      </c>
      <c r="J32">
        <f t="shared" si="0"/>
        <v>-32.687800310798764</v>
      </c>
      <c r="K32">
        <f t="shared" si="1"/>
        <v>13.554324813626232</v>
      </c>
      <c r="L32">
        <f t="shared" si="2"/>
        <v>0.66358322167000006</v>
      </c>
    </row>
    <row r="33" spans="1:12" x14ac:dyDescent="0.3">
      <c r="A33" t="s">
        <v>350</v>
      </c>
      <c r="B33">
        <v>0</v>
      </c>
      <c r="C33">
        <v>433</v>
      </c>
      <c r="D33">
        <v>4.8739999999999999E-2</v>
      </c>
      <c r="E33">
        <v>0.1341</v>
      </c>
      <c r="F33">
        <v>0</v>
      </c>
      <c r="G33">
        <v>4.5019999999999998</v>
      </c>
      <c r="H33">
        <v>0.58750000000000002</v>
      </c>
      <c r="I33">
        <v>-31.916022548174077</v>
      </c>
      <c r="J33">
        <f t="shared" si="0"/>
        <v>-30.365767043433681</v>
      </c>
      <c r="K33">
        <f t="shared" si="1"/>
        <v>12.725742234328679</v>
      </c>
      <c r="L33">
        <f t="shared" si="2"/>
        <v>0.66242850959999999</v>
      </c>
    </row>
    <row r="34" spans="1:12" x14ac:dyDescent="0.3">
      <c r="A34" t="s">
        <v>318</v>
      </c>
      <c r="B34">
        <v>0</v>
      </c>
      <c r="C34">
        <v>572</v>
      </c>
      <c r="D34">
        <v>0.14549999999999999</v>
      </c>
      <c r="E34">
        <v>8.9090000000000003E-2</v>
      </c>
      <c r="F34">
        <v>0</v>
      </c>
      <c r="G34">
        <v>4.51</v>
      </c>
      <c r="H34">
        <v>1.5049999999999999</v>
      </c>
      <c r="I34">
        <v>-32.660050747824037</v>
      </c>
      <c r="J34">
        <f t="shared" si="0"/>
        <v>-31.10980484342015</v>
      </c>
      <c r="K34">
        <f t="shared" si="1"/>
        <v>12.835217268734237</v>
      </c>
      <c r="L34">
        <f t="shared" si="2"/>
        <v>0.6584290586099999</v>
      </c>
    </row>
    <row r="35" spans="1:12" x14ac:dyDescent="0.3">
      <c r="A35" t="s">
        <v>163</v>
      </c>
      <c r="B35">
        <v>1</v>
      </c>
      <c r="C35">
        <v>149</v>
      </c>
      <c r="D35">
        <v>6.7500000000000004E-2</v>
      </c>
      <c r="E35">
        <v>0.39079999999999998</v>
      </c>
      <c r="F35">
        <v>9.7520000000000003E-3</v>
      </c>
      <c r="G35">
        <v>4.181</v>
      </c>
      <c r="H35">
        <v>0.26790000000000003</v>
      </c>
      <c r="I35">
        <v>-23.720435320557637</v>
      </c>
      <c r="J35">
        <f t="shared" si="0"/>
        <v>-22.170107644747105</v>
      </c>
      <c r="K35">
        <f t="shared" si="1"/>
        <v>9.2817580196891054</v>
      </c>
      <c r="L35">
        <f t="shared" si="2"/>
        <v>0.65823917978000002</v>
      </c>
    </row>
    <row r="36" spans="1:12" x14ac:dyDescent="0.3">
      <c r="A36" t="s">
        <v>126</v>
      </c>
      <c r="B36">
        <v>1</v>
      </c>
      <c r="C36">
        <v>274</v>
      </c>
      <c r="D36">
        <v>0.44280000000000003</v>
      </c>
      <c r="E36">
        <v>0.31180000000000002</v>
      </c>
      <c r="F36">
        <v>0</v>
      </c>
      <c r="G36">
        <v>4.3029999999999999</v>
      </c>
      <c r="H36">
        <v>8.8539999999999994E-2</v>
      </c>
      <c r="I36">
        <v>-26.332566659678328</v>
      </c>
      <c r="J36">
        <f t="shared" si="0"/>
        <v>-24.78235679515852</v>
      </c>
      <c r="K36">
        <f t="shared" si="1"/>
        <v>10.440492465571076</v>
      </c>
      <c r="L36">
        <f t="shared" si="2"/>
        <v>0.64606155933999998</v>
      </c>
    </row>
    <row r="37" spans="1:12" x14ac:dyDescent="0.3">
      <c r="A37" t="s">
        <v>237</v>
      </c>
      <c r="B37">
        <v>0</v>
      </c>
      <c r="C37">
        <v>1621</v>
      </c>
      <c r="D37">
        <v>6.4430000000000001E-2</v>
      </c>
      <c r="E37">
        <v>0.24260000000000001</v>
      </c>
      <c r="F37">
        <v>0</v>
      </c>
      <c r="G37">
        <v>4.2050000000000001</v>
      </c>
      <c r="H37">
        <v>9.1550000000000006E-2</v>
      </c>
      <c r="I37">
        <v>-24.023234485590908</v>
      </c>
      <c r="J37">
        <f t="shared" si="0"/>
        <v>-22.472980475173443</v>
      </c>
      <c r="K37">
        <f t="shared" si="1"/>
        <v>9.4699446485643239</v>
      </c>
      <c r="L37">
        <f t="shared" si="2"/>
        <v>0.63557131434999992</v>
      </c>
    </row>
    <row r="38" spans="1:12" x14ac:dyDescent="0.3">
      <c r="A38" t="s">
        <v>150</v>
      </c>
      <c r="B38">
        <v>1</v>
      </c>
      <c r="C38">
        <v>211</v>
      </c>
      <c r="D38">
        <v>3.8039999999999997E-2</v>
      </c>
      <c r="E38">
        <v>0.41089999999999999</v>
      </c>
      <c r="F38">
        <v>0</v>
      </c>
      <c r="G38">
        <v>3.875</v>
      </c>
      <c r="H38">
        <v>1.71</v>
      </c>
      <c r="I38">
        <v>-18.816230457144457</v>
      </c>
      <c r="J38">
        <f t="shared" si="0"/>
        <v>-17.26597394669492</v>
      </c>
      <c r="K38">
        <f t="shared" si="1"/>
        <v>6.886501374635138</v>
      </c>
      <c r="L38">
        <f t="shared" si="2"/>
        <v>0.63273087230000002</v>
      </c>
    </row>
    <row r="39" spans="1:12" x14ac:dyDescent="0.3">
      <c r="A39" t="s">
        <v>94</v>
      </c>
      <c r="B39">
        <v>1</v>
      </c>
      <c r="C39">
        <v>418</v>
      </c>
      <c r="D39">
        <v>9.0709999999999992E-3</v>
      </c>
      <c r="E39">
        <v>1.536</v>
      </c>
      <c r="F39">
        <v>0</v>
      </c>
      <c r="G39">
        <v>2.4510000000000001</v>
      </c>
      <c r="H39">
        <v>0.75670000000000004</v>
      </c>
      <c r="I39">
        <v>-8.8776942727348747</v>
      </c>
      <c r="J39">
        <f t="shared" si="0"/>
        <v>-7.327435092838833</v>
      </c>
      <c r="K39">
        <f t="shared" si="1"/>
        <v>2.2599782091656508</v>
      </c>
      <c r="L39">
        <f t="shared" si="2"/>
        <v>0.6280901295800001</v>
      </c>
    </row>
    <row r="40" spans="1:12" x14ac:dyDescent="0.3">
      <c r="A40" t="s">
        <v>245</v>
      </c>
      <c r="B40">
        <v>0</v>
      </c>
      <c r="C40">
        <v>1460</v>
      </c>
      <c r="D40">
        <v>1.048E-2</v>
      </c>
      <c r="E40">
        <v>0.1283</v>
      </c>
      <c r="F40">
        <v>0</v>
      </c>
      <c r="G40">
        <v>4.1870000000000003</v>
      </c>
      <c r="H40">
        <v>0.73740000000000006</v>
      </c>
      <c r="I40">
        <v>-23.703257519582976</v>
      </c>
      <c r="J40">
        <f t="shared" si="0"/>
        <v>-22.152998467742655</v>
      </c>
      <c r="K40">
        <f t="shared" si="1"/>
        <v>9.2862427909932794</v>
      </c>
      <c r="L40">
        <f t="shared" si="2"/>
        <v>0.6196375395</v>
      </c>
    </row>
    <row r="41" spans="1:12" x14ac:dyDescent="0.3">
      <c r="A41" t="s">
        <v>298</v>
      </c>
      <c r="B41">
        <v>0</v>
      </c>
      <c r="C41">
        <v>648</v>
      </c>
      <c r="D41">
        <v>8.3560000000000006E-3</v>
      </c>
      <c r="E41">
        <v>0.1229</v>
      </c>
      <c r="F41">
        <v>2.1590000000000002E-2</v>
      </c>
      <c r="G41">
        <v>4.2409999999999997</v>
      </c>
      <c r="H41">
        <v>0.1923</v>
      </c>
      <c r="I41">
        <v>-24.717218570336943</v>
      </c>
      <c r="J41">
        <f t="shared" si="0"/>
        <v>-23.16659538020377</v>
      </c>
      <c r="K41">
        <f t="shared" si="1"/>
        <v>9.7902165199513664</v>
      </c>
      <c r="L41">
        <f t="shared" si="2"/>
        <v>0.61813690217999995</v>
      </c>
    </row>
    <row r="42" spans="1:12" x14ac:dyDescent="0.3">
      <c r="A42" t="s">
        <v>130</v>
      </c>
      <c r="B42">
        <v>1</v>
      </c>
      <c r="C42">
        <v>262</v>
      </c>
      <c r="D42">
        <v>8.8569999999999996E-2</v>
      </c>
      <c r="E42">
        <v>1.625</v>
      </c>
      <c r="F42">
        <v>0.1782</v>
      </c>
      <c r="G42">
        <v>2.5129999999999999</v>
      </c>
      <c r="H42">
        <v>0.81220000000000003</v>
      </c>
      <c r="I42">
        <v>-9.2993659322687172</v>
      </c>
      <c r="J42">
        <f t="shared" si="0"/>
        <v>-7.7229686839205121</v>
      </c>
      <c r="K42">
        <f t="shared" si="1"/>
        <v>2.4032170785474936</v>
      </c>
      <c r="L42">
        <f t="shared" si="2"/>
        <v>0.6163127718000001</v>
      </c>
    </row>
    <row r="43" spans="1:12" x14ac:dyDescent="0.3">
      <c r="A43" t="s">
        <v>250</v>
      </c>
      <c r="B43">
        <v>0</v>
      </c>
      <c r="C43">
        <v>1326</v>
      </c>
      <c r="D43">
        <v>7.7140000000000004E-3</v>
      </c>
      <c r="E43">
        <v>0.45340000000000003</v>
      </c>
      <c r="F43">
        <v>0</v>
      </c>
      <c r="G43">
        <v>3.738</v>
      </c>
      <c r="H43">
        <v>0.5524</v>
      </c>
      <c r="I43">
        <v>-15.986985805920447</v>
      </c>
      <c r="J43">
        <f t="shared" si="0"/>
        <v>-14.436726502865106</v>
      </c>
      <c r="K43">
        <f t="shared" si="1"/>
        <v>5.9993718843315635</v>
      </c>
      <c r="L43">
        <f t="shared" si="2"/>
        <v>0.61345316291999996</v>
      </c>
    </row>
    <row r="44" spans="1:12" x14ac:dyDescent="0.3">
      <c r="A44" t="s">
        <v>389</v>
      </c>
      <c r="B44">
        <v>0</v>
      </c>
      <c r="C44">
        <v>276</v>
      </c>
      <c r="D44">
        <v>0.22090000000000001</v>
      </c>
      <c r="E44">
        <v>0.25940000000000002</v>
      </c>
      <c r="F44">
        <v>0.19670000000000001</v>
      </c>
      <c r="G44">
        <v>4.2190000000000003</v>
      </c>
      <c r="H44">
        <v>0.88690000000000002</v>
      </c>
      <c r="I44">
        <v>-24.298562424088257</v>
      </c>
      <c r="J44">
        <f t="shared" si="0"/>
        <v>-22.716265337356973</v>
      </c>
      <c r="K44">
        <f t="shared" si="1"/>
        <v>9.56885537381857</v>
      </c>
      <c r="L44">
        <f t="shared" si="2"/>
        <v>0.6029638075</v>
      </c>
    </row>
    <row r="45" spans="1:12" x14ac:dyDescent="0.3">
      <c r="A45" t="s">
        <v>190</v>
      </c>
      <c r="B45">
        <v>0</v>
      </c>
      <c r="C45">
        <v>5050</v>
      </c>
      <c r="D45">
        <v>7.4549999999999998E-3</v>
      </c>
      <c r="E45">
        <v>0.79920000000000002</v>
      </c>
      <c r="F45">
        <v>0</v>
      </c>
      <c r="G45">
        <v>3.12</v>
      </c>
      <c r="H45">
        <v>1.728</v>
      </c>
      <c r="I45">
        <v>-10.902851908435009</v>
      </c>
      <c r="J45">
        <f t="shared" si="0"/>
        <v>-9.3525925818922016</v>
      </c>
      <c r="K45">
        <f t="shared" si="1"/>
        <v>3.4108295799727726</v>
      </c>
      <c r="L45">
        <f t="shared" si="2"/>
        <v>0.59741876220000001</v>
      </c>
    </row>
    <row r="46" spans="1:12" x14ac:dyDescent="0.3">
      <c r="A46" t="s">
        <v>98</v>
      </c>
      <c r="B46">
        <v>1</v>
      </c>
      <c r="C46">
        <v>413</v>
      </c>
      <c r="D46">
        <v>8.0930000000000002E-2</v>
      </c>
      <c r="E46">
        <v>0.56010000000000004</v>
      </c>
      <c r="F46">
        <v>2.853E-2</v>
      </c>
      <c r="G46">
        <v>3.54</v>
      </c>
      <c r="H46">
        <v>0.60609999999999997</v>
      </c>
      <c r="I46">
        <v>-13.560917996325434</v>
      </c>
      <c r="J46">
        <f t="shared" si="0"/>
        <v>-12.010028577240631</v>
      </c>
      <c r="K46">
        <f t="shared" si="1"/>
        <v>4.957463726355944</v>
      </c>
      <c r="L46">
        <f t="shared" si="2"/>
        <v>0.59666427109999998</v>
      </c>
    </row>
    <row r="47" spans="1:12" x14ac:dyDescent="0.3">
      <c r="A47" t="s">
        <v>65</v>
      </c>
      <c r="B47">
        <v>1</v>
      </c>
      <c r="C47">
        <v>579</v>
      </c>
      <c r="D47">
        <v>1.214E-2</v>
      </c>
      <c r="E47">
        <v>0.38059999999999999</v>
      </c>
      <c r="F47">
        <v>0</v>
      </c>
      <c r="G47">
        <v>3.6739999999999999</v>
      </c>
      <c r="H47">
        <v>1.232</v>
      </c>
      <c r="I47">
        <v>-15.348967032170998</v>
      </c>
      <c r="J47">
        <f t="shared" si="0"/>
        <v>-13.798708131430001</v>
      </c>
      <c r="K47">
        <f t="shared" si="1"/>
        <v>5.6243495013001557</v>
      </c>
      <c r="L47">
        <f t="shared" si="2"/>
        <v>0.59631631060000001</v>
      </c>
    </row>
    <row r="48" spans="1:12" x14ac:dyDescent="0.3">
      <c r="A48" t="s">
        <v>59</v>
      </c>
      <c r="B48">
        <v>1</v>
      </c>
      <c r="C48">
        <v>615</v>
      </c>
      <c r="D48">
        <v>4.1820000000000003E-2</v>
      </c>
      <c r="E48">
        <v>0.29289999999999999</v>
      </c>
      <c r="F48">
        <v>7.3249999999999999E-3</v>
      </c>
      <c r="G48">
        <v>3.8069999999999999</v>
      </c>
      <c r="H48">
        <v>0.94840000000000002</v>
      </c>
      <c r="I48">
        <v>-16.927788844824992</v>
      </c>
      <c r="J48">
        <f t="shared" si="0"/>
        <v>-15.377490994194334</v>
      </c>
      <c r="K48">
        <f t="shared" si="1"/>
        <v>6.3848500958008279</v>
      </c>
      <c r="L48">
        <f t="shared" si="2"/>
        <v>0.59452275334999993</v>
      </c>
    </row>
    <row r="49" spans="1:12" x14ac:dyDescent="0.3">
      <c r="A49" t="s">
        <v>31</v>
      </c>
      <c r="B49">
        <v>1</v>
      </c>
      <c r="C49">
        <v>1005</v>
      </c>
      <c r="D49">
        <v>3.1179999999999999E-2</v>
      </c>
      <c r="E49">
        <v>9.3410000000000007E-2</v>
      </c>
      <c r="F49">
        <v>6.5310000000000003E-3</v>
      </c>
      <c r="G49">
        <v>4.0919999999999996</v>
      </c>
      <c r="H49">
        <v>8.2030000000000006E-2</v>
      </c>
      <c r="I49">
        <v>-21.407198139914875</v>
      </c>
      <c r="J49">
        <f t="shared" si="0"/>
        <v>-19.856907853938949</v>
      </c>
      <c r="K49">
        <f t="shared" si="1"/>
        <v>8.4268965459447855</v>
      </c>
      <c r="L49">
        <f t="shared" si="2"/>
        <v>0.59283413530999984</v>
      </c>
    </row>
    <row r="50" spans="1:12" x14ac:dyDescent="0.3">
      <c r="A50" t="s">
        <v>82</v>
      </c>
      <c r="B50">
        <v>1</v>
      </c>
      <c r="C50">
        <v>495</v>
      </c>
      <c r="D50">
        <v>1.9890000000000001E-2</v>
      </c>
      <c r="E50">
        <v>3.3669999999999999E-2</v>
      </c>
      <c r="F50">
        <v>0.17599999999999999</v>
      </c>
      <c r="G50">
        <v>4.3049999999999997</v>
      </c>
      <c r="H50">
        <v>0.16189999999999999</v>
      </c>
      <c r="I50">
        <v>-25.928173417619199</v>
      </c>
      <c r="J50">
        <f t="shared" si="0"/>
        <v>-24.352430481411297</v>
      </c>
      <c r="K50">
        <f t="shared" si="1"/>
        <v>10.38837354188961</v>
      </c>
      <c r="L50">
        <f t="shared" si="2"/>
        <v>0.58122874852999995</v>
      </c>
    </row>
    <row r="51" spans="1:12" x14ac:dyDescent="0.3">
      <c r="A51" t="s">
        <v>92</v>
      </c>
      <c r="B51">
        <v>1</v>
      </c>
      <c r="C51">
        <v>437</v>
      </c>
      <c r="D51">
        <v>1.515E-2</v>
      </c>
      <c r="E51">
        <v>0.3594</v>
      </c>
      <c r="F51">
        <v>3.9500000000000004E-3</v>
      </c>
      <c r="G51">
        <v>3.629</v>
      </c>
      <c r="H51">
        <v>0.3392</v>
      </c>
      <c r="I51">
        <v>-14.289868850032432</v>
      </c>
      <c r="J51">
        <f t="shared" si="0"/>
        <v>-12.73959811330498</v>
      </c>
      <c r="K51">
        <f t="shared" si="1"/>
        <v>5.3575687599439519</v>
      </c>
      <c r="L51">
        <f t="shared" si="2"/>
        <v>0.57845055429999992</v>
      </c>
    </row>
    <row r="52" spans="1:12" x14ac:dyDescent="0.3">
      <c r="A52" t="s">
        <v>221</v>
      </c>
      <c r="B52">
        <v>0</v>
      </c>
      <c r="C52">
        <v>2009</v>
      </c>
      <c r="D52">
        <v>7.893E-2</v>
      </c>
      <c r="E52">
        <v>0.89590000000000003</v>
      </c>
      <c r="F52">
        <v>0</v>
      </c>
      <c r="G52">
        <v>2.899</v>
      </c>
      <c r="H52">
        <v>1.335</v>
      </c>
      <c r="I52">
        <v>-9.1986035121732392</v>
      </c>
      <c r="J52">
        <f t="shared" si="0"/>
        <v>-7.6483509037445767</v>
      </c>
      <c r="K52">
        <f t="shared" si="1"/>
        <v>2.8001910575326727</v>
      </c>
      <c r="L52">
        <f t="shared" si="2"/>
        <v>0.57763022349999993</v>
      </c>
    </row>
    <row r="53" spans="1:12" x14ac:dyDescent="0.3">
      <c r="A53" t="s">
        <v>334</v>
      </c>
      <c r="B53">
        <v>0</v>
      </c>
      <c r="C53">
        <v>495</v>
      </c>
      <c r="D53">
        <v>6.1599999999999997E-3</v>
      </c>
      <c r="E53">
        <v>0.71730000000000005</v>
      </c>
      <c r="F53">
        <v>0</v>
      </c>
      <c r="G53">
        <v>3.08</v>
      </c>
      <c r="H53">
        <v>0.217</v>
      </c>
      <c r="I53">
        <v>-9.4871175128087675</v>
      </c>
      <c r="J53">
        <f t="shared" si="0"/>
        <v>-7.9368580689198298</v>
      </c>
      <c r="K53">
        <f t="shared" si="1"/>
        <v>3.2204696965283182</v>
      </c>
      <c r="L53">
        <f t="shared" si="2"/>
        <v>0.56553354349999996</v>
      </c>
    </row>
    <row r="54" spans="1:12" x14ac:dyDescent="0.3">
      <c r="A54" t="s">
        <v>414</v>
      </c>
      <c r="B54">
        <v>0</v>
      </c>
      <c r="C54">
        <v>15</v>
      </c>
      <c r="D54">
        <v>3.8420000000000003E-2</v>
      </c>
      <c r="E54">
        <v>1.34</v>
      </c>
      <c r="F54">
        <v>0</v>
      </c>
      <c r="G54">
        <v>2.29</v>
      </c>
      <c r="H54">
        <v>0.25790000000000002</v>
      </c>
      <c r="I54">
        <v>-7.2609739269049411</v>
      </c>
      <c r="J54">
        <f t="shared" si="0"/>
        <v>-5.7107174519881871</v>
      </c>
      <c r="K54">
        <f t="shared" si="1"/>
        <v>1.8598306387883887</v>
      </c>
      <c r="L54">
        <f t="shared" si="2"/>
        <v>0.56503016149999996</v>
      </c>
    </row>
    <row r="55" spans="1:12" x14ac:dyDescent="0.3">
      <c r="A55" t="s">
        <v>34</v>
      </c>
      <c r="B55">
        <v>1</v>
      </c>
      <c r="C55">
        <v>949</v>
      </c>
      <c r="D55">
        <v>0.43609999999999999</v>
      </c>
      <c r="E55">
        <v>8.412E-2</v>
      </c>
      <c r="F55">
        <v>1.17E-2</v>
      </c>
      <c r="G55">
        <v>3.8039999999999998</v>
      </c>
      <c r="H55">
        <v>0.90700000000000003</v>
      </c>
      <c r="I55">
        <v>-16.464392058027478</v>
      </c>
      <c r="J55">
        <f t="shared" si="0"/>
        <v>-14.914074728975747</v>
      </c>
      <c r="K55">
        <f t="shared" si="1"/>
        <v>6.2976801517662917</v>
      </c>
      <c r="L55">
        <f t="shared" si="2"/>
        <v>0.53892041948000002</v>
      </c>
    </row>
    <row r="56" spans="1:12" x14ac:dyDescent="0.3">
      <c r="A56" t="s">
        <v>386</v>
      </c>
      <c r="B56">
        <v>0</v>
      </c>
      <c r="C56">
        <v>333</v>
      </c>
      <c r="D56">
        <v>2.248E-2</v>
      </c>
      <c r="E56">
        <v>0.32629999999999998</v>
      </c>
      <c r="F56">
        <v>0</v>
      </c>
      <c r="G56">
        <v>3.3580000000000001</v>
      </c>
      <c r="H56">
        <v>0.5242</v>
      </c>
      <c r="I56">
        <v>-11.269556390690951</v>
      </c>
      <c r="J56">
        <f t="shared" si="0"/>
        <v>-9.7192984368030846</v>
      </c>
      <c r="K56">
        <f t="shared" si="1"/>
        <v>4.0886777136656161</v>
      </c>
      <c r="L56">
        <f t="shared" si="2"/>
        <v>0.53607142329999991</v>
      </c>
    </row>
    <row r="57" spans="1:12" x14ac:dyDescent="0.3">
      <c r="A57" t="s">
        <v>57</v>
      </c>
      <c r="B57">
        <v>1</v>
      </c>
      <c r="C57">
        <v>623</v>
      </c>
      <c r="D57">
        <v>8.3710000000000007E-2</v>
      </c>
      <c r="E57">
        <v>0.106</v>
      </c>
      <c r="F57">
        <v>0</v>
      </c>
      <c r="G57">
        <v>3.641</v>
      </c>
      <c r="H57">
        <v>0.62350000000000005</v>
      </c>
      <c r="I57">
        <v>-14.202843100987833</v>
      </c>
      <c r="J57">
        <f t="shared" si="0"/>
        <v>-12.652590959205277</v>
      </c>
      <c r="K57">
        <f t="shared" si="1"/>
        <v>5.3653482221873938</v>
      </c>
      <c r="L57">
        <f t="shared" si="2"/>
        <v>0.53458420929999995</v>
      </c>
    </row>
    <row r="58" spans="1:12" x14ac:dyDescent="0.3">
      <c r="A58" t="s">
        <v>95</v>
      </c>
      <c r="B58">
        <v>1</v>
      </c>
      <c r="C58">
        <v>415</v>
      </c>
      <c r="D58">
        <v>0.20050000000000001</v>
      </c>
      <c r="E58">
        <v>0</v>
      </c>
      <c r="F58">
        <v>5.0679999999999996E-3</v>
      </c>
      <c r="G58">
        <v>3.8380000000000001</v>
      </c>
      <c r="H58">
        <v>0.1696</v>
      </c>
      <c r="I58">
        <v>-16.720747606541135</v>
      </c>
      <c r="J58">
        <f t="shared" si="0"/>
        <v>-15.170487644010407</v>
      </c>
      <c r="K58">
        <f t="shared" si="1"/>
        <v>6.5060336583996827</v>
      </c>
      <c r="L58">
        <f t="shared" si="2"/>
        <v>0.53402591172000002</v>
      </c>
    </row>
    <row r="59" spans="1:12" x14ac:dyDescent="0.3">
      <c r="A59" t="s">
        <v>193</v>
      </c>
      <c r="B59">
        <v>0</v>
      </c>
      <c r="C59">
        <v>3981</v>
      </c>
      <c r="D59">
        <v>0.39050000000000001</v>
      </c>
      <c r="E59">
        <v>0.12520000000000001</v>
      </c>
      <c r="F59">
        <v>0</v>
      </c>
      <c r="G59">
        <v>3.6440000000000001</v>
      </c>
      <c r="H59">
        <v>1.117</v>
      </c>
      <c r="I59">
        <v>-14.41652235320741</v>
      </c>
      <c r="J59">
        <f t="shared" si="0"/>
        <v>-12.866305347959615</v>
      </c>
      <c r="K59">
        <f t="shared" si="1"/>
        <v>5.3782151009832209</v>
      </c>
      <c r="L59">
        <f t="shared" si="2"/>
        <v>0.52943601979999999</v>
      </c>
    </row>
    <row r="60" spans="1:12" x14ac:dyDescent="0.3">
      <c r="A60" t="s">
        <v>248</v>
      </c>
      <c r="B60">
        <v>0</v>
      </c>
      <c r="C60">
        <v>1370</v>
      </c>
      <c r="D60">
        <v>2.6159999999999999E-2</v>
      </c>
      <c r="E60">
        <v>0.1492</v>
      </c>
      <c r="F60">
        <v>0</v>
      </c>
      <c r="G60">
        <v>3.5009999999999999</v>
      </c>
      <c r="H60">
        <v>0.72529999999999994</v>
      </c>
      <c r="I60">
        <v>-12.619398123673619</v>
      </c>
      <c r="J60">
        <f t="shared" si="0"/>
        <v>-11.069140509139473</v>
      </c>
      <c r="K60">
        <f t="shared" si="1"/>
        <v>4.6747161011771317</v>
      </c>
      <c r="L60">
        <f t="shared" si="2"/>
        <v>0.52576768190000001</v>
      </c>
    </row>
    <row r="61" spans="1:12" x14ac:dyDescent="0.3">
      <c r="A61" t="s">
        <v>372</v>
      </c>
      <c r="B61">
        <v>0</v>
      </c>
      <c r="C61">
        <v>372</v>
      </c>
      <c r="D61">
        <v>0.17280000000000001</v>
      </c>
      <c r="E61">
        <v>0.63519999999999999</v>
      </c>
      <c r="F61">
        <v>1.055E-2</v>
      </c>
      <c r="G61">
        <v>2.9140000000000001</v>
      </c>
      <c r="H61">
        <v>1.077</v>
      </c>
      <c r="I61">
        <v>-8.489449831757323</v>
      </c>
      <c r="J61">
        <f t="shared" si="0"/>
        <v>-6.9391202251777608</v>
      </c>
      <c r="K61">
        <f t="shared" si="1"/>
        <v>2.7246932740197169</v>
      </c>
      <c r="L61">
        <f t="shared" si="2"/>
        <v>0.52493452330000001</v>
      </c>
    </row>
    <row r="62" spans="1:12" x14ac:dyDescent="0.3">
      <c r="A62" t="s">
        <v>404</v>
      </c>
      <c r="B62">
        <v>0</v>
      </c>
      <c r="C62">
        <v>64</v>
      </c>
      <c r="D62">
        <v>4.2750000000000003E-2</v>
      </c>
      <c r="E62">
        <v>1.8329999999999999E-2</v>
      </c>
      <c r="F62">
        <v>1.1220000000000001E-2</v>
      </c>
      <c r="G62">
        <v>3.6739999999999999</v>
      </c>
      <c r="H62">
        <v>0.64610000000000001</v>
      </c>
      <c r="I62">
        <v>-14.54506966036555</v>
      </c>
      <c r="J62">
        <f t="shared" si="0"/>
        <v>-12.994715639753986</v>
      </c>
      <c r="K62">
        <f t="shared" si="1"/>
        <v>5.529238815708883</v>
      </c>
      <c r="L62">
        <f t="shared" si="2"/>
        <v>0.52322372347000001</v>
      </c>
    </row>
    <row r="63" spans="1:12" x14ac:dyDescent="0.3">
      <c r="A63" t="s">
        <v>234</v>
      </c>
      <c r="B63">
        <v>0</v>
      </c>
      <c r="C63">
        <v>1708</v>
      </c>
      <c r="D63">
        <v>3.4569999999999997E-2</v>
      </c>
      <c r="E63">
        <v>0.18410000000000001</v>
      </c>
      <c r="F63">
        <v>3.6289999999999998E-3</v>
      </c>
      <c r="G63">
        <v>3.4220000000000002</v>
      </c>
      <c r="H63">
        <v>1.0129999999999999</v>
      </c>
      <c r="I63">
        <v>-11.945254945963557</v>
      </c>
      <c r="J63">
        <f t="shared" si="0"/>
        <v>-10.39498789053059</v>
      </c>
      <c r="K63">
        <f t="shared" si="1"/>
        <v>4.3307308898922505</v>
      </c>
      <c r="L63">
        <f t="shared" si="2"/>
        <v>0.52205518310999999</v>
      </c>
    </row>
    <row r="64" spans="1:12" x14ac:dyDescent="0.3">
      <c r="A64" t="s">
        <v>344</v>
      </c>
      <c r="B64">
        <v>0</v>
      </c>
      <c r="C64">
        <v>467</v>
      </c>
      <c r="D64">
        <v>0.1239</v>
      </c>
      <c r="E64">
        <v>0.14630000000000001</v>
      </c>
      <c r="F64">
        <v>4.47E-3</v>
      </c>
      <c r="G64">
        <v>3.4809999999999999</v>
      </c>
      <c r="H64">
        <v>0.51270000000000004</v>
      </c>
      <c r="I64">
        <v>-12.274394314829276</v>
      </c>
      <c r="J64">
        <f t="shared" si="0"/>
        <v>-10.724130674271908</v>
      </c>
      <c r="K64">
        <f t="shared" si="1"/>
        <v>4.5731415805517708</v>
      </c>
      <c r="L64">
        <f t="shared" si="2"/>
        <v>0.51587432070000006</v>
      </c>
    </row>
    <row r="65" spans="1:12" x14ac:dyDescent="0.3">
      <c r="A65" t="s">
        <v>369</v>
      </c>
      <c r="B65">
        <v>0</v>
      </c>
      <c r="C65">
        <v>376</v>
      </c>
      <c r="D65">
        <v>0</v>
      </c>
      <c r="E65">
        <v>5.4960000000000002E-2</v>
      </c>
      <c r="F65">
        <v>1.1350000000000001E-2</v>
      </c>
      <c r="G65">
        <v>3.5350000000000001</v>
      </c>
      <c r="H65">
        <v>0.247</v>
      </c>
      <c r="I65">
        <v>-12.723944954462688</v>
      </c>
      <c r="J65">
        <f t="shared" si="0"/>
        <v>-11.173584715603198</v>
      </c>
      <c r="K65">
        <f t="shared" si="1"/>
        <v>4.8107836612934962</v>
      </c>
      <c r="L65">
        <f t="shared" si="2"/>
        <v>0.50889624734000005</v>
      </c>
    </row>
    <row r="66" spans="1:12" x14ac:dyDescent="0.3">
      <c r="A66" t="s">
        <v>131</v>
      </c>
      <c r="B66">
        <v>1</v>
      </c>
      <c r="C66">
        <v>261</v>
      </c>
      <c r="D66">
        <v>0</v>
      </c>
      <c r="E66">
        <v>3.143E-2</v>
      </c>
      <c r="F66">
        <v>0</v>
      </c>
      <c r="G66">
        <v>3.524</v>
      </c>
      <c r="H66">
        <v>0.51939999999999997</v>
      </c>
      <c r="I66">
        <v>-12.674529534860858</v>
      </c>
      <c r="J66">
        <f t="shared" ref="J66:J129" si="3">0.25901*EXP(D66)+-1.0212*EXP(E66)+1.55035*EXP(F66)+-0.33966*EXP(G66)+-0.21333*EXP(H66)</f>
        <v>-11.124269534860858</v>
      </c>
      <c r="K66">
        <f t="shared" ref="K66:K129" si="4">-0.04172*EXP(D66)+0.180029*EXP(E66)+-0.18891*EXP(F66)+0.141233*EXP(G66)+0.007641*EXP(H66)</f>
        <v>4.7585921476823074</v>
      </c>
      <c r="L66">
        <f t="shared" ref="L66:L129" si="5">-0.04172*(D66)+0.180029*(E66)+-0.18891*(F66)+0.141233*(G66)+0.007641*(H66)</f>
        <v>0.50733213886999995</v>
      </c>
    </row>
    <row r="67" spans="1:12" x14ac:dyDescent="0.3">
      <c r="A67" t="s">
        <v>38</v>
      </c>
      <c r="B67">
        <v>1</v>
      </c>
      <c r="C67">
        <v>859</v>
      </c>
      <c r="D67">
        <v>9.1020000000000004E-2</v>
      </c>
      <c r="E67">
        <v>3.3840000000000002E-2</v>
      </c>
      <c r="F67">
        <v>0</v>
      </c>
      <c r="G67">
        <v>3.5489999999999999</v>
      </c>
      <c r="H67">
        <v>0.24709999999999999</v>
      </c>
      <c r="I67">
        <v>-12.85855945441422</v>
      </c>
      <c r="J67">
        <f t="shared" si="3"/>
        <v>-11.308308030596198</v>
      </c>
      <c r="K67">
        <f t="shared" si="4"/>
        <v>4.8732776607781236</v>
      </c>
      <c r="L67">
        <f t="shared" si="5"/>
        <v>0.50541883506000007</v>
      </c>
    </row>
    <row r="68" spans="1:12" x14ac:dyDescent="0.3">
      <c r="A68" t="s">
        <v>373</v>
      </c>
      <c r="B68">
        <v>0</v>
      </c>
      <c r="C68">
        <v>370</v>
      </c>
      <c r="D68">
        <v>8.2369999999999999E-2</v>
      </c>
      <c r="E68">
        <v>0.20150000000000001</v>
      </c>
      <c r="F68">
        <v>9.0620000000000006E-2</v>
      </c>
      <c r="G68">
        <v>3.3010000000000002</v>
      </c>
      <c r="H68">
        <v>2.9630000000000001</v>
      </c>
      <c r="I68">
        <v>-14.174828437965662</v>
      </c>
      <c r="J68">
        <f t="shared" si="3"/>
        <v>-12.618013716369621</v>
      </c>
      <c r="K68">
        <f t="shared" si="4"/>
        <v>3.9490166446049315</v>
      </c>
      <c r="L68">
        <f t="shared" si="5"/>
        <v>0.50457075890000003</v>
      </c>
    </row>
    <row r="69" spans="1:12" x14ac:dyDescent="0.3">
      <c r="A69" t="s">
        <v>72</v>
      </c>
      <c r="B69">
        <v>1</v>
      </c>
      <c r="C69">
        <v>547</v>
      </c>
      <c r="D69">
        <v>1.2010000000000001</v>
      </c>
      <c r="E69">
        <v>2.1919999999999999E-2</v>
      </c>
      <c r="F69">
        <v>0.65369999999999995</v>
      </c>
      <c r="G69">
        <v>4.7320000000000002</v>
      </c>
      <c r="H69">
        <v>0.62819999999999998</v>
      </c>
      <c r="I69">
        <v>-38.128107066790655</v>
      </c>
      <c r="J69">
        <f t="shared" si="3"/>
        <v>-36.16110278663934</v>
      </c>
      <c r="K69">
        <f t="shared" si="4"/>
        <v>15.729586090123917</v>
      </c>
      <c r="L69">
        <f t="shared" si="5"/>
        <v>0.50346468087999996</v>
      </c>
    </row>
    <row r="70" spans="1:12" x14ac:dyDescent="0.3">
      <c r="A70" t="s">
        <v>277</v>
      </c>
      <c r="B70">
        <v>0</v>
      </c>
      <c r="C70">
        <v>842</v>
      </c>
      <c r="D70">
        <v>4.0559999999999999E-2</v>
      </c>
      <c r="E70">
        <v>8.9029999999999998E-2</v>
      </c>
      <c r="F70">
        <v>0</v>
      </c>
      <c r="G70">
        <v>3.4020000000000001</v>
      </c>
      <c r="H70">
        <v>0.49530000000000002</v>
      </c>
      <c r="I70">
        <v>-11.394516621663021</v>
      </c>
      <c r="J70">
        <f t="shared" si="3"/>
        <v>-9.8442603471042531</v>
      </c>
      <c r="K70">
        <f t="shared" si="4"/>
        <v>4.2173660312590853</v>
      </c>
      <c r="L70">
        <f t="shared" si="5"/>
        <v>0.49859507196999997</v>
      </c>
    </row>
    <row r="71" spans="1:12" x14ac:dyDescent="0.3">
      <c r="A71" t="s">
        <v>243</v>
      </c>
      <c r="B71">
        <v>0</v>
      </c>
      <c r="C71">
        <v>1529</v>
      </c>
      <c r="D71">
        <v>2.4119999999999999E-2</v>
      </c>
      <c r="E71">
        <v>0.64090000000000003</v>
      </c>
      <c r="F71">
        <v>0</v>
      </c>
      <c r="G71">
        <v>2.605</v>
      </c>
      <c r="H71">
        <v>1.627</v>
      </c>
      <c r="I71">
        <v>-7.3545686516779263</v>
      </c>
      <c r="J71">
        <f t="shared" si="3"/>
        <v>-5.8043108488695356</v>
      </c>
      <c r="K71">
        <f t="shared" si="4"/>
        <v>2.060017882667017</v>
      </c>
      <c r="L71">
        <f t="shared" si="5"/>
        <v>0.49471817170000004</v>
      </c>
    </row>
    <row r="72" spans="1:12" x14ac:dyDescent="0.3">
      <c r="A72" t="s">
        <v>325</v>
      </c>
      <c r="B72">
        <v>0</v>
      </c>
      <c r="C72">
        <v>536</v>
      </c>
      <c r="D72">
        <v>8.5580000000000003E-2</v>
      </c>
      <c r="E72">
        <v>6.4689999999999998E-2</v>
      </c>
      <c r="F72">
        <v>0</v>
      </c>
      <c r="G72">
        <v>3.4140000000000001</v>
      </c>
      <c r="H72">
        <v>0.1895</v>
      </c>
      <c r="I72">
        <v>-11.386129815546024</v>
      </c>
      <c r="J72">
        <f t="shared" si="3"/>
        <v>-9.8358778569295424</v>
      </c>
      <c r="K72">
        <f t="shared" si="4"/>
        <v>4.2585209422597705</v>
      </c>
      <c r="L72">
        <f t="shared" si="5"/>
        <v>0.49169310990999998</v>
      </c>
    </row>
    <row r="73" spans="1:12" x14ac:dyDescent="0.3">
      <c r="A73" t="s">
        <v>153</v>
      </c>
      <c r="B73">
        <v>1</v>
      </c>
      <c r="C73">
        <v>200</v>
      </c>
      <c r="D73">
        <v>9.0270000000000003E-2</v>
      </c>
      <c r="E73">
        <v>8.6480000000000001E-2</v>
      </c>
      <c r="F73">
        <v>0</v>
      </c>
      <c r="G73">
        <v>3.3679999999999999</v>
      </c>
      <c r="H73">
        <v>0.29289999999999999</v>
      </c>
      <c r="I73">
        <v>-10.972874117366272</v>
      </c>
      <c r="J73">
        <f t="shared" si="3"/>
        <v>-9.4226226196438301</v>
      </c>
      <c r="K73">
        <f t="shared" si="4"/>
        <v>4.0706030866564298</v>
      </c>
      <c r="L73">
        <f t="shared" si="5"/>
        <v>0.48971363641999999</v>
      </c>
    </row>
    <row r="74" spans="1:12" x14ac:dyDescent="0.3">
      <c r="A74" t="s">
        <v>292</v>
      </c>
      <c r="B74">
        <v>0</v>
      </c>
      <c r="C74">
        <v>731</v>
      </c>
      <c r="D74">
        <v>0.1368</v>
      </c>
      <c r="E74">
        <v>0.16370000000000001</v>
      </c>
      <c r="F74">
        <v>3.9160000000000002E-3</v>
      </c>
      <c r="G74">
        <v>3.2290000000000001</v>
      </c>
      <c r="H74">
        <v>0.999</v>
      </c>
      <c r="I74">
        <v>-10.056894185319448</v>
      </c>
      <c r="J74">
        <f t="shared" si="3"/>
        <v>-8.5066354763277765</v>
      </c>
      <c r="K74">
        <f t="shared" si="4"/>
        <v>3.5620646837426642</v>
      </c>
      <c r="L74">
        <f t="shared" si="5"/>
        <v>0.48669839574000001</v>
      </c>
    </row>
    <row r="75" spans="1:12" x14ac:dyDescent="0.3">
      <c r="A75" t="s">
        <v>103</v>
      </c>
      <c r="B75">
        <v>1</v>
      </c>
      <c r="C75">
        <v>391</v>
      </c>
      <c r="D75">
        <v>0</v>
      </c>
      <c r="E75">
        <v>8.881E-2</v>
      </c>
      <c r="F75">
        <v>0</v>
      </c>
      <c r="G75">
        <v>3.2829999999999999</v>
      </c>
      <c r="H75">
        <v>0.76529999999999998</v>
      </c>
      <c r="I75">
        <v>-10.369372219229199</v>
      </c>
      <c r="J75">
        <f t="shared" si="3"/>
        <v>-8.8191122192291989</v>
      </c>
      <c r="K75">
        <f t="shared" si="4"/>
        <v>3.747197365677565</v>
      </c>
      <c r="L75">
        <f t="shared" si="5"/>
        <v>0.48550397178999993</v>
      </c>
    </row>
    <row r="76" spans="1:12" x14ac:dyDescent="0.3">
      <c r="A76" t="s">
        <v>22</v>
      </c>
      <c r="B76">
        <v>1</v>
      </c>
      <c r="C76">
        <v>1420</v>
      </c>
      <c r="D76">
        <v>0.23899999999999999</v>
      </c>
      <c r="E76">
        <v>0.31490000000000001</v>
      </c>
      <c r="F76">
        <v>3.5360000000000003E-2</v>
      </c>
      <c r="G76">
        <v>3.117</v>
      </c>
      <c r="H76">
        <v>0.52500000000000002</v>
      </c>
      <c r="I76">
        <v>-9.0449503371562798</v>
      </c>
      <c r="J76">
        <f t="shared" si="3"/>
        <v>-7.4937338853478641</v>
      </c>
      <c r="K76">
        <f t="shared" si="4"/>
        <v>3.1997209419460222</v>
      </c>
      <c r="L76">
        <f t="shared" si="5"/>
        <v>0.48427498050000001</v>
      </c>
    </row>
    <row r="77" spans="1:12" x14ac:dyDescent="0.3">
      <c r="A77" t="s">
        <v>399</v>
      </c>
      <c r="B77">
        <v>0</v>
      </c>
      <c r="C77">
        <v>95</v>
      </c>
      <c r="D77">
        <v>8.737E-3</v>
      </c>
      <c r="E77">
        <v>0.56599999999999995</v>
      </c>
      <c r="F77">
        <v>1.8089999999999998E-2</v>
      </c>
      <c r="G77">
        <v>2.5539999999999998</v>
      </c>
      <c r="H77">
        <v>3.1589999999999998</v>
      </c>
      <c r="I77">
        <v>-10.899911605054914</v>
      </c>
      <c r="J77">
        <f t="shared" si="3"/>
        <v>-9.3493971836836138</v>
      </c>
      <c r="K77">
        <f t="shared" si="4"/>
        <v>2.0785821824174726</v>
      </c>
      <c r="L77">
        <f t="shared" si="5"/>
        <v>0.48296152545999999</v>
      </c>
    </row>
    <row r="78" spans="1:12" x14ac:dyDescent="0.3">
      <c r="A78" t="s">
        <v>313</v>
      </c>
      <c r="B78">
        <v>0</v>
      </c>
      <c r="C78">
        <v>580</v>
      </c>
      <c r="D78">
        <v>6.744E-3</v>
      </c>
      <c r="E78">
        <v>0.23799999999999999</v>
      </c>
      <c r="F78">
        <v>0</v>
      </c>
      <c r="G78">
        <v>3.077</v>
      </c>
      <c r="H78">
        <v>0.1772</v>
      </c>
      <c r="I78">
        <v>-8.6577616104178468</v>
      </c>
      <c r="J78">
        <f t="shared" si="3"/>
        <v>-7.1075022194291249</v>
      </c>
      <c r="K78">
        <f t="shared" si="4"/>
        <v>3.0704137431729852</v>
      </c>
      <c r="L78">
        <f t="shared" si="5"/>
        <v>0.47849346851999996</v>
      </c>
    </row>
    <row r="79" spans="1:12" x14ac:dyDescent="0.3">
      <c r="A79" t="s">
        <v>184</v>
      </c>
      <c r="B79">
        <v>1</v>
      </c>
      <c r="C79">
        <v>62</v>
      </c>
      <c r="D79">
        <v>1.6209999999999999E-2</v>
      </c>
      <c r="E79">
        <v>0.54730000000000001</v>
      </c>
      <c r="F79">
        <v>6.6180000000000003E-2</v>
      </c>
      <c r="G79">
        <v>2.7170000000000001</v>
      </c>
      <c r="H79">
        <v>0.85360000000000003</v>
      </c>
      <c r="I79">
        <v>-7.0409089435944869</v>
      </c>
      <c r="J79">
        <f t="shared" si="3"/>
        <v>-5.4871791570415125</v>
      </c>
      <c r="K79">
        <f t="shared" si="4"/>
        <v>2.2224395369535288</v>
      </c>
      <c r="L79">
        <f t="shared" si="5"/>
        <v>0.47560394529999994</v>
      </c>
    </row>
    <row r="80" spans="1:12" x14ac:dyDescent="0.3">
      <c r="A80" t="s">
        <v>86</v>
      </c>
      <c r="B80">
        <v>1</v>
      </c>
      <c r="C80">
        <v>467</v>
      </c>
      <c r="D80">
        <v>1.311E-2</v>
      </c>
      <c r="E80">
        <v>3.3210000000000003E-2</v>
      </c>
      <c r="F80">
        <v>0</v>
      </c>
      <c r="G80">
        <v>3.32</v>
      </c>
      <c r="H80">
        <v>0.1399</v>
      </c>
      <c r="I80">
        <v>-10.433642358927127</v>
      </c>
      <c r="J80">
        <f t="shared" si="3"/>
        <v>-8.8833835465952813</v>
      </c>
      <c r="K80">
        <f t="shared" si="4"/>
        <v>3.8702702521136456</v>
      </c>
      <c r="L80">
        <f t="shared" si="5"/>
        <v>0.47539434979</v>
      </c>
    </row>
    <row r="81" spans="1:12" x14ac:dyDescent="0.3">
      <c r="A81" t="s">
        <v>60</v>
      </c>
      <c r="B81">
        <v>1</v>
      </c>
      <c r="C81">
        <v>612</v>
      </c>
      <c r="D81">
        <v>4.0079999999999998E-2</v>
      </c>
      <c r="E81">
        <v>0.65529999999999999</v>
      </c>
      <c r="F81">
        <v>2.4410000000000001E-2</v>
      </c>
      <c r="G81">
        <v>2.5110000000000001</v>
      </c>
      <c r="H81">
        <v>0.80659999999999998</v>
      </c>
      <c r="I81">
        <v>-6.3205983736610047</v>
      </c>
      <c r="J81">
        <f t="shared" si="3"/>
        <v>-4.7698763863100568</v>
      </c>
      <c r="K81">
        <f t="shared" si="4"/>
        <v>1.8664002216118758</v>
      </c>
      <c r="L81">
        <f t="shared" si="5"/>
        <v>0.4724888666</v>
      </c>
    </row>
    <row r="82" spans="1:12" x14ac:dyDescent="0.3">
      <c r="A82" t="s">
        <v>358</v>
      </c>
      <c r="B82">
        <v>0</v>
      </c>
      <c r="C82">
        <v>399</v>
      </c>
      <c r="D82">
        <v>1.4950000000000001</v>
      </c>
      <c r="E82">
        <v>5.0990000000000001E-2</v>
      </c>
      <c r="F82">
        <v>0</v>
      </c>
      <c r="G82">
        <v>3.665</v>
      </c>
      <c r="H82">
        <v>0.96289999999999998</v>
      </c>
      <c r="I82">
        <v>-13.743785798744742</v>
      </c>
      <c r="J82">
        <f t="shared" si="3"/>
        <v>-12.1938371390345</v>
      </c>
      <c r="K82">
        <f t="shared" si="4"/>
        <v>5.3505224304866266</v>
      </c>
      <c r="L82">
        <f t="shared" si="5"/>
        <v>0.47178474260999997</v>
      </c>
    </row>
    <row r="83" spans="1:12" x14ac:dyDescent="0.3">
      <c r="A83" t="s">
        <v>300</v>
      </c>
      <c r="B83">
        <v>0</v>
      </c>
      <c r="C83">
        <v>642</v>
      </c>
      <c r="D83">
        <v>9.1920000000000005E-3</v>
      </c>
      <c r="E83">
        <v>4.6309999999999997E-2</v>
      </c>
      <c r="F83">
        <v>0</v>
      </c>
      <c r="G83">
        <v>3.2330000000000001</v>
      </c>
      <c r="H83">
        <v>0.42470000000000002</v>
      </c>
      <c r="I83">
        <v>-9.7466073635619583</v>
      </c>
      <c r="J83">
        <f t="shared" si="3"/>
        <v>-8.1963481946558137</v>
      </c>
      <c r="K83">
        <f t="shared" si="4"/>
        <v>3.5502798817080321</v>
      </c>
      <c r="L83">
        <f t="shared" si="5"/>
        <v>0.46780507444999997</v>
      </c>
    </row>
    <row r="84" spans="1:12" x14ac:dyDescent="0.3">
      <c r="A84" t="s">
        <v>70</v>
      </c>
      <c r="B84">
        <v>1</v>
      </c>
      <c r="C84">
        <v>550</v>
      </c>
      <c r="D84">
        <v>3.1399999999999997E-2</v>
      </c>
      <c r="E84">
        <v>0.26550000000000001</v>
      </c>
      <c r="F84">
        <v>0.18820000000000001</v>
      </c>
      <c r="G84">
        <v>3.1989999999999998</v>
      </c>
      <c r="H84">
        <v>0.35039999999999999</v>
      </c>
      <c r="I84">
        <v>-9.3998301708833303</v>
      </c>
      <c r="J84">
        <f t="shared" si="3"/>
        <v>-7.8203103309064392</v>
      </c>
      <c r="K84">
        <f t="shared" si="4"/>
        <v>3.4358806190984028</v>
      </c>
      <c r="L84">
        <f t="shared" si="5"/>
        <v>0.46541660290000003</v>
      </c>
    </row>
    <row r="85" spans="1:12" x14ac:dyDescent="0.3">
      <c r="A85" t="s">
        <v>218</v>
      </c>
      <c r="B85">
        <v>0</v>
      </c>
      <c r="C85">
        <v>2027</v>
      </c>
      <c r="D85">
        <v>0</v>
      </c>
      <c r="E85">
        <v>0.4738</v>
      </c>
      <c r="F85">
        <v>7.3460000000000001E-3</v>
      </c>
      <c r="G85">
        <v>2.617</v>
      </c>
      <c r="H85">
        <v>0.60509999999999997</v>
      </c>
      <c r="I85">
        <v>-6.4118464050261954</v>
      </c>
      <c r="J85">
        <f t="shared" si="3"/>
        <v>-4.8615444710832865</v>
      </c>
      <c r="K85">
        <f t="shared" si="4"/>
        <v>2.0052395219727872</v>
      </c>
      <c r="L85">
        <f t="shared" si="5"/>
        <v>0.45814033743999999</v>
      </c>
    </row>
    <row r="86" spans="1:12" x14ac:dyDescent="0.3">
      <c r="A86" t="s">
        <v>10</v>
      </c>
      <c r="B86">
        <v>1</v>
      </c>
      <c r="C86">
        <v>3183</v>
      </c>
      <c r="D86">
        <v>0</v>
      </c>
      <c r="E86">
        <v>0.61429999999999996</v>
      </c>
      <c r="F86">
        <v>0</v>
      </c>
      <c r="G86">
        <v>2.3620000000000001</v>
      </c>
      <c r="H86">
        <v>0.4042</v>
      </c>
      <c r="I86">
        <v>-5.5525624162273903</v>
      </c>
      <c r="J86">
        <f t="shared" si="3"/>
        <v>-4.0023024162273897</v>
      </c>
      <c r="K86">
        <f t="shared" si="4"/>
        <v>1.6123622481315096</v>
      </c>
      <c r="L86">
        <f t="shared" si="5"/>
        <v>0.44727265290000001</v>
      </c>
    </row>
    <row r="87" spans="1:12" x14ac:dyDescent="0.3">
      <c r="A87" t="s">
        <v>223</v>
      </c>
      <c r="B87">
        <v>0</v>
      </c>
      <c r="C87">
        <v>1952</v>
      </c>
      <c r="D87">
        <v>6.6059999999999994E-2</v>
      </c>
      <c r="E87">
        <v>0.9234</v>
      </c>
      <c r="F87">
        <v>1.3100000000000001E-2</v>
      </c>
      <c r="G87">
        <v>1.946</v>
      </c>
      <c r="H87">
        <v>1.429</v>
      </c>
      <c r="I87">
        <v>-5.5424954398763839</v>
      </c>
      <c r="J87">
        <f t="shared" si="3"/>
        <v>-3.9921079754723934</v>
      </c>
      <c r="K87">
        <f t="shared" si="4"/>
        <v>1.2379308531154556</v>
      </c>
      <c r="L87">
        <f t="shared" si="5"/>
        <v>0.44676644139999999</v>
      </c>
    </row>
    <row r="88" spans="1:12" x14ac:dyDescent="0.3">
      <c r="A88" t="s">
        <v>376</v>
      </c>
      <c r="B88">
        <v>0</v>
      </c>
      <c r="C88">
        <v>368</v>
      </c>
      <c r="D88">
        <v>7.1850000000000004E-3</v>
      </c>
      <c r="E88">
        <v>0.10630000000000001</v>
      </c>
      <c r="F88">
        <v>0</v>
      </c>
      <c r="G88">
        <v>2.9430000000000001</v>
      </c>
      <c r="H88">
        <v>0.39779999999999999</v>
      </c>
      <c r="I88">
        <v>-7.6365765806376427</v>
      </c>
      <c r="J88">
        <f t="shared" si="3"/>
        <v>-6.0863172296163066</v>
      </c>
      <c r="K88">
        <f t="shared" si="4"/>
        <v>2.6602317635654478</v>
      </c>
      <c r="L88">
        <f t="shared" si="5"/>
        <v>0.43752563329999999</v>
      </c>
    </row>
    <row r="89" spans="1:12" x14ac:dyDescent="0.3">
      <c r="A89" t="s">
        <v>109</v>
      </c>
      <c r="B89">
        <v>1</v>
      </c>
      <c r="C89">
        <v>370</v>
      </c>
      <c r="D89">
        <v>1.7080000000000001E-2</v>
      </c>
      <c r="E89">
        <v>0.14580000000000001</v>
      </c>
      <c r="F89">
        <v>4.4539999999999996E-3</v>
      </c>
      <c r="G89">
        <v>2.9060000000000001</v>
      </c>
      <c r="H89">
        <v>0.17150000000000001</v>
      </c>
      <c r="I89">
        <v>-7.3744441237328999</v>
      </c>
      <c r="J89">
        <f t="shared" si="3"/>
        <v>-5.8241702732674119</v>
      </c>
      <c r="K89">
        <f t="shared" si="4"/>
        <v>2.5674018434700643</v>
      </c>
      <c r="L89">
        <f t="shared" si="5"/>
        <v>0.43642777495999996</v>
      </c>
    </row>
    <row r="90" spans="1:12" x14ac:dyDescent="0.3">
      <c r="A90" t="s">
        <v>352</v>
      </c>
      <c r="B90">
        <v>0</v>
      </c>
      <c r="C90">
        <v>428</v>
      </c>
      <c r="D90">
        <v>2.409E-2</v>
      </c>
      <c r="E90">
        <v>0.18579999999999999</v>
      </c>
      <c r="F90">
        <v>0</v>
      </c>
      <c r="G90">
        <v>2.8220000000000001</v>
      </c>
      <c r="H90">
        <v>0.27989999999999998</v>
      </c>
      <c r="I90">
        <v>-6.9563609497248517</v>
      </c>
      <c r="J90">
        <f t="shared" si="3"/>
        <v>-5.4061031441505873</v>
      </c>
      <c r="K90">
        <f t="shared" si="4"/>
        <v>2.3694379418962321</v>
      </c>
      <c r="L90">
        <f t="shared" si="5"/>
        <v>0.43314259529999999</v>
      </c>
    </row>
    <row r="91" spans="1:12" x14ac:dyDescent="0.3">
      <c r="A91" t="s">
        <v>152</v>
      </c>
      <c r="B91">
        <v>1</v>
      </c>
      <c r="C91">
        <v>205</v>
      </c>
      <c r="D91">
        <v>8.5569999999999993E-2</v>
      </c>
      <c r="E91">
        <v>7.9549999999999996E-2</v>
      </c>
      <c r="F91">
        <v>4.1549999999999998E-3</v>
      </c>
      <c r="G91">
        <v>2.9</v>
      </c>
      <c r="H91">
        <v>1.0469999999999999</v>
      </c>
      <c r="I91">
        <v>-7.5978927219625803</v>
      </c>
      <c r="J91">
        <f t="shared" si="3"/>
        <v>-6.0476273611708837</v>
      </c>
      <c r="K91">
        <f t="shared" si="4"/>
        <v>2.548350596725625</v>
      </c>
      <c r="L91">
        <f t="shared" si="5"/>
        <v>0.42754223250000001</v>
      </c>
    </row>
    <row r="92" spans="1:12" x14ac:dyDescent="0.3">
      <c r="A92" t="s">
        <v>122</v>
      </c>
      <c r="B92">
        <v>1</v>
      </c>
      <c r="C92">
        <v>303</v>
      </c>
      <c r="D92">
        <v>8.8450000000000004E-3</v>
      </c>
      <c r="E92">
        <v>0.37640000000000001</v>
      </c>
      <c r="F92">
        <v>8.931E-2</v>
      </c>
      <c r="G92">
        <v>2.6059999999999999</v>
      </c>
      <c r="H92">
        <v>0.89880000000000004</v>
      </c>
      <c r="I92">
        <v>-6.2127473602427914</v>
      </c>
      <c r="J92">
        <f t="shared" si="3"/>
        <v>-4.6561168974968705</v>
      </c>
      <c r="K92">
        <f t="shared" si="4"/>
        <v>1.9453979259989038</v>
      </c>
      <c r="L92">
        <f t="shared" si="5"/>
        <v>0.4254432789</v>
      </c>
    </row>
    <row r="93" spans="1:12" x14ac:dyDescent="0.3">
      <c r="A93" t="s">
        <v>188</v>
      </c>
      <c r="B93">
        <v>1</v>
      </c>
      <c r="C93">
        <v>20</v>
      </c>
      <c r="D93">
        <v>0</v>
      </c>
      <c r="E93">
        <v>0.20480000000000001</v>
      </c>
      <c r="F93">
        <v>0.22359999999999999</v>
      </c>
      <c r="G93">
        <v>3.0230000000000001</v>
      </c>
      <c r="H93">
        <v>0.37130000000000002</v>
      </c>
      <c r="I93">
        <v>-7.9377703384386109</v>
      </c>
      <c r="J93">
        <f t="shared" si="3"/>
        <v>-6.3456963275026883</v>
      </c>
      <c r="K93">
        <f t="shared" si="4"/>
        <v>2.8567989118594634</v>
      </c>
      <c r="L93">
        <f t="shared" si="5"/>
        <v>0.42441412550000002</v>
      </c>
    </row>
    <row r="94" spans="1:12" x14ac:dyDescent="0.3">
      <c r="A94" t="s">
        <v>241</v>
      </c>
      <c r="B94">
        <v>0</v>
      </c>
      <c r="C94">
        <v>1542</v>
      </c>
      <c r="D94">
        <v>6.3369999999999996E-2</v>
      </c>
      <c r="E94">
        <v>0.64159999999999995</v>
      </c>
      <c r="F94">
        <v>0</v>
      </c>
      <c r="G94">
        <v>2.0910000000000002</v>
      </c>
      <c r="H94">
        <v>1.0569999999999999</v>
      </c>
      <c r="I94">
        <v>-5.0265117015884515</v>
      </c>
      <c r="J94">
        <f t="shared" si="3"/>
        <v>-3.4762575894759378</v>
      </c>
      <c r="K94">
        <f t="shared" si="4"/>
        <v>1.2735968519447929</v>
      </c>
      <c r="L94">
        <f t="shared" si="5"/>
        <v>0.41625754999999998</v>
      </c>
    </row>
    <row r="95" spans="1:12" x14ac:dyDescent="0.3">
      <c r="A95" t="s">
        <v>217</v>
      </c>
      <c r="B95">
        <v>0</v>
      </c>
      <c r="C95">
        <v>2044</v>
      </c>
      <c r="D95">
        <v>0.70140000000000002</v>
      </c>
      <c r="E95">
        <v>0.24060000000000001</v>
      </c>
      <c r="F95">
        <v>0</v>
      </c>
      <c r="G95">
        <v>2.7250000000000001</v>
      </c>
      <c r="H95">
        <v>2.117</v>
      </c>
      <c r="I95">
        <v>-7.7304357388207086</v>
      </c>
      <c r="J95">
        <f t="shared" si="3"/>
        <v>-6.180267230474918</v>
      </c>
      <c r="K95">
        <f t="shared" si="4"/>
        <v>2.174134248105442</v>
      </c>
      <c r="L95">
        <f t="shared" si="5"/>
        <v>0.41508849139999998</v>
      </c>
    </row>
    <row r="96" spans="1:12" x14ac:dyDescent="0.3">
      <c r="A96" t="s">
        <v>79</v>
      </c>
      <c r="B96">
        <v>1</v>
      </c>
      <c r="C96">
        <v>510</v>
      </c>
      <c r="D96">
        <v>4.4069999999999998E-2</v>
      </c>
      <c r="E96">
        <v>8.0740000000000006E-2</v>
      </c>
      <c r="F96">
        <v>0</v>
      </c>
      <c r="G96">
        <v>2.7930000000000001</v>
      </c>
      <c r="H96">
        <v>0.95430000000000004</v>
      </c>
      <c r="I96">
        <v>-6.9369104004086548</v>
      </c>
      <c r="J96">
        <f t="shared" si="3"/>
        <v>-5.3866544554042148</v>
      </c>
      <c r="K96">
        <f t="shared" si="4"/>
        <v>2.2888261687687499</v>
      </c>
      <c r="L96">
        <f t="shared" si="5"/>
        <v>0.41445251636000002</v>
      </c>
    </row>
    <row r="97" spans="1:12" x14ac:dyDescent="0.3">
      <c r="A97" t="s">
        <v>312</v>
      </c>
      <c r="B97">
        <v>0</v>
      </c>
      <c r="C97">
        <v>581</v>
      </c>
      <c r="D97">
        <v>3.594E-2</v>
      </c>
      <c r="E97">
        <v>0.1245</v>
      </c>
      <c r="F97">
        <v>0</v>
      </c>
      <c r="G97">
        <v>2.7610000000000001</v>
      </c>
      <c r="H97">
        <v>0.26619999999999999</v>
      </c>
      <c r="I97">
        <v>-6.5383500629432918</v>
      </c>
      <c r="J97">
        <f t="shared" si="3"/>
        <v>-4.988093356371702</v>
      </c>
      <c r="K97">
        <f t="shared" si="4"/>
        <v>2.2154041906362356</v>
      </c>
      <c r="L97">
        <f t="shared" si="5"/>
        <v>0.41289254089999999</v>
      </c>
    </row>
    <row r="98" spans="1:12" x14ac:dyDescent="0.3">
      <c r="A98" t="s">
        <v>161</v>
      </c>
      <c r="B98">
        <v>1</v>
      </c>
      <c r="C98">
        <v>154</v>
      </c>
      <c r="D98">
        <v>0</v>
      </c>
      <c r="E98">
        <v>0</v>
      </c>
      <c r="F98">
        <v>2.2499999999999999E-2</v>
      </c>
      <c r="G98">
        <v>2.9220000000000002</v>
      </c>
      <c r="H98">
        <v>0.5504</v>
      </c>
      <c r="I98">
        <v>-7.4074616926758594</v>
      </c>
      <c r="J98">
        <f t="shared" si="3"/>
        <v>-5.8568063004590112</v>
      </c>
      <c r="K98">
        <f t="shared" si="4"/>
        <v>2.5822336072622942</v>
      </c>
      <c r="L98">
        <f t="shared" si="5"/>
        <v>0.41263795740000003</v>
      </c>
    </row>
    <row r="99" spans="1:12" x14ac:dyDescent="0.3">
      <c r="A99" t="s">
        <v>55</v>
      </c>
      <c r="B99">
        <v>1</v>
      </c>
      <c r="C99">
        <v>651</v>
      </c>
      <c r="D99">
        <v>5.3089999999999998E-2</v>
      </c>
      <c r="E99">
        <v>0.23960000000000001</v>
      </c>
      <c r="F99">
        <v>1.8599999999999998E-2</v>
      </c>
      <c r="G99">
        <v>2.569</v>
      </c>
      <c r="H99">
        <v>1.1910000000000001</v>
      </c>
      <c r="I99">
        <v>-6.1310534635417433</v>
      </c>
      <c r="J99">
        <f t="shared" si="3"/>
        <v>-4.5805285207344353</v>
      </c>
      <c r="K99">
        <f t="shared" si="4"/>
        <v>1.8609417122547216</v>
      </c>
      <c r="L99">
        <f t="shared" si="5"/>
        <v>0.4093343156</v>
      </c>
    </row>
    <row r="100" spans="1:12" x14ac:dyDescent="0.3">
      <c r="A100" t="s">
        <v>189</v>
      </c>
      <c r="B100">
        <v>1</v>
      </c>
      <c r="C100">
        <v>19</v>
      </c>
      <c r="D100">
        <v>0</v>
      </c>
      <c r="E100">
        <v>5.4440000000000002E-2</v>
      </c>
      <c r="F100">
        <v>0</v>
      </c>
      <c r="G100">
        <v>2.774</v>
      </c>
      <c r="H100">
        <v>0.97399999999999998</v>
      </c>
      <c r="I100">
        <v>-6.8264785373999981</v>
      </c>
      <c r="J100">
        <f t="shared" si="3"/>
        <v>-5.2762185373999984</v>
      </c>
      <c r="K100">
        <f t="shared" si="4"/>
        <v>2.2426281401873704</v>
      </c>
      <c r="L100">
        <f t="shared" si="5"/>
        <v>0.40902345476000002</v>
      </c>
    </row>
    <row r="101" spans="1:12" x14ac:dyDescent="0.3">
      <c r="A101" t="s">
        <v>279</v>
      </c>
      <c r="B101">
        <v>0</v>
      </c>
      <c r="C101">
        <v>832</v>
      </c>
      <c r="D101">
        <v>5.6690000000000004E-3</v>
      </c>
      <c r="E101">
        <v>0.1381</v>
      </c>
      <c r="F101">
        <v>0.3236</v>
      </c>
      <c r="G101">
        <v>3.1120000000000001</v>
      </c>
      <c r="H101">
        <v>0.29160000000000003</v>
      </c>
      <c r="I101">
        <v>-8.3264984473930088</v>
      </c>
      <c r="J101">
        <f t="shared" si="3"/>
        <v>-6.6855522298961718</v>
      </c>
      <c r="K101">
        <f t="shared" si="4"/>
        <v>3.0867998087319264</v>
      </c>
      <c r="L101">
        <f t="shared" si="5"/>
        <v>0.40523942982000005</v>
      </c>
    </row>
    <row r="102" spans="1:12" x14ac:dyDescent="0.3">
      <c r="A102" t="s">
        <v>139</v>
      </c>
      <c r="B102">
        <v>1</v>
      </c>
      <c r="C102">
        <v>248</v>
      </c>
      <c r="D102">
        <v>0.34520000000000001</v>
      </c>
      <c r="E102">
        <v>0.77759999999999996</v>
      </c>
      <c r="F102">
        <v>0</v>
      </c>
      <c r="G102">
        <v>1.8939999999999999</v>
      </c>
      <c r="H102">
        <v>0.96189999999999998</v>
      </c>
      <c r="I102">
        <v>-4.6720185186851317</v>
      </c>
      <c r="J102">
        <f t="shared" si="3"/>
        <v>-3.1217956231962622</v>
      </c>
      <c r="K102">
        <f t="shared" si="4"/>
        <v>1.1025710547494842</v>
      </c>
      <c r="L102">
        <f t="shared" si="5"/>
        <v>0.40043398629999999</v>
      </c>
    </row>
    <row r="103" spans="1:12" x14ac:dyDescent="0.3">
      <c r="A103" t="s">
        <v>84</v>
      </c>
      <c r="B103">
        <v>1</v>
      </c>
      <c r="C103">
        <v>486</v>
      </c>
      <c r="D103">
        <v>0.1008</v>
      </c>
      <c r="E103">
        <v>9.3759999999999996E-2</v>
      </c>
      <c r="F103">
        <v>0</v>
      </c>
      <c r="G103">
        <v>2.6920000000000002</v>
      </c>
      <c r="H103">
        <v>0.97209999999999996</v>
      </c>
      <c r="I103">
        <v>-6.4127153379944684</v>
      </c>
      <c r="J103">
        <f t="shared" si="3"/>
        <v>-4.8624648829812376</v>
      </c>
      <c r="K103">
        <f t="shared" si="4"/>
        <v>2.0676335747473309</v>
      </c>
      <c r="L103">
        <f t="shared" si="5"/>
        <v>0.40030119513999995</v>
      </c>
    </row>
    <row r="104" spans="1:12" x14ac:dyDescent="0.3">
      <c r="A104" t="s">
        <v>128</v>
      </c>
      <c r="B104">
        <v>1</v>
      </c>
      <c r="C104">
        <v>272</v>
      </c>
      <c r="D104">
        <v>2.998E-2</v>
      </c>
      <c r="E104">
        <v>0.41670000000000001</v>
      </c>
      <c r="F104">
        <v>5.4030000000000002E-2</v>
      </c>
      <c r="G104">
        <v>2.274</v>
      </c>
      <c r="H104">
        <v>1.5549999999999999</v>
      </c>
      <c r="I104">
        <v>-5.5093742508022991</v>
      </c>
      <c r="J104">
        <f t="shared" si="3"/>
        <v>-3.9568127555514643</v>
      </c>
      <c r="K104">
        <f t="shared" si="4"/>
        <v>1.4394180005475754</v>
      </c>
      <c r="L104">
        <f t="shared" si="5"/>
        <v>0.39660610839999999</v>
      </c>
    </row>
    <row r="105" spans="1:12" x14ac:dyDescent="0.3">
      <c r="A105" t="s">
        <v>308</v>
      </c>
      <c r="B105">
        <v>0</v>
      </c>
      <c r="C105">
        <v>603</v>
      </c>
      <c r="D105">
        <v>7.2659999999999999E-3</v>
      </c>
      <c r="E105">
        <v>0.33069999999999999</v>
      </c>
      <c r="F105">
        <v>0</v>
      </c>
      <c r="G105">
        <v>2.38</v>
      </c>
      <c r="H105">
        <v>7.1360000000000007E-2</v>
      </c>
      <c r="I105">
        <v>-5.0595646980510427</v>
      </c>
      <c r="J105">
        <f t="shared" si="3"/>
        <v>-3.5093053543725716</v>
      </c>
      <c r="K105">
        <f t="shared" si="4"/>
        <v>1.5538707453195224</v>
      </c>
      <c r="L105">
        <f t="shared" si="5"/>
        <v>0.39591225454000001</v>
      </c>
    </row>
    <row r="106" spans="1:12" x14ac:dyDescent="0.3">
      <c r="A106" t="s">
        <v>56</v>
      </c>
      <c r="B106">
        <v>1</v>
      </c>
      <c r="C106">
        <v>630</v>
      </c>
      <c r="D106">
        <v>0.1376</v>
      </c>
      <c r="E106">
        <v>0.1016</v>
      </c>
      <c r="F106">
        <v>0</v>
      </c>
      <c r="G106">
        <v>2.657</v>
      </c>
      <c r="H106">
        <v>0.17330000000000001</v>
      </c>
      <c r="I106">
        <v>-5.9281148911612043</v>
      </c>
      <c r="J106">
        <f t="shared" si="3"/>
        <v>-4.3778681676418731</v>
      </c>
      <c r="K106">
        <f t="shared" si="4"/>
        <v>1.9846434274906088</v>
      </c>
      <c r="L106">
        <f t="shared" si="5"/>
        <v>0.38913054070000003</v>
      </c>
    </row>
    <row r="107" spans="1:12" x14ac:dyDescent="0.3">
      <c r="A107" t="s">
        <v>321</v>
      </c>
      <c r="B107">
        <v>0</v>
      </c>
      <c r="C107">
        <v>546</v>
      </c>
      <c r="D107">
        <v>0</v>
      </c>
      <c r="E107">
        <v>0.94140000000000001</v>
      </c>
      <c r="F107">
        <v>0</v>
      </c>
      <c r="G107">
        <v>1.4710000000000001</v>
      </c>
      <c r="H107">
        <v>0.68479999999999996</v>
      </c>
      <c r="I107">
        <v>-4.2606681644236399</v>
      </c>
      <c r="J107">
        <f t="shared" si="3"/>
        <v>-2.7104081644236406</v>
      </c>
      <c r="K107">
        <f t="shared" si="4"/>
        <v>0.86091162461030413</v>
      </c>
      <c r="L107">
        <f t="shared" si="5"/>
        <v>0.38246560039999999</v>
      </c>
    </row>
    <row r="108" spans="1:12" x14ac:dyDescent="0.3">
      <c r="A108" t="s">
        <v>370</v>
      </c>
      <c r="B108">
        <v>0</v>
      </c>
      <c r="C108">
        <v>373</v>
      </c>
      <c r="D108">
        <v>4.24E-2</v>
      </c>
      <c r="E108">
        <v>1.419</v>
      </c>
      <c r="F108">
        <v>1.9019999999999999E-2</v>
      </c>
      <c r="G108">
        <v>0.75349999999999995</v>
      </c>
      <c r="H108">
        <v>3.1549999999999998</v>
      </c>
      <c r="I108">
        <v>-9.6456127027868277</v>
      </c>
      <c r="J108">
        <f t="shared" si="3"/>
        <v>-8.09507438682623</v>
      </c>
      <c r="K108">
        <f t="shared" si="4"/>
        <v>0.98723602458766946</v>
      </c>
      <c r="L108">
        <f t="shared" si="5"/>
        <v>0.38062557530000002</v>
      </c>
    </row>
    <row r="109" spans="1:12" x14ac:dyDescent="0.3">
      <c r="A109" t="s">
        <v>43</v>
      </c>
      <c r="B109">
        <v>1</v>
      </c>
      <c r="C109">
        <v>778</v>
      </c>
      <c r="D109">
        <v>0</v>
      </c>
      <c r="E109">
        <v>1.899E-2</v>
      </c>
      <c r="F109">
        <v>1.944E-3</v>
      </c>
      <c r="G109">
        <v>2.6120000000000001</v>
      </c>
      <c r="H109">
        <v>0.92910000000000004</v>
      </c>
      <c r="I109">
        <v>-5.9471654187788774</v>
      </c>
      <c r="J109">
        <f t="shared" si="3"/>
        <v>-4.3969024873878952</v>
      </c>
      <c r="K109">
        <f t="shared" si="4"/>
        <v>1.8963114451630174</v>
      </c>
      <c r="L109">
        <f t="shared" si="5"/>
        <v>0.37905135877000001</v>
      </c>
    </row>
    <row r="110" spans="1:12" x14ac:dyDescent="0.3">
      <c r="A110" t="s">
        <v>276</v>
      </c>
      <c r="B110">
        <v>0</v>
      </c>
      <c r="C110">
        <v>851</v>
      </c>
      <c r="D110">
        <v>0.124</v>
      </c>
      <c r="E110">
        <v>0.53059999999999996</v>
      </c>
      <c r="F110">
        <v>0</v>
      </c>
      <c r="G110">
        <v>2.0219999999999998</v>
      </c>
      <c r="H110">
        <v>0.38550000000000001</v>
      </c>
      <c r="I110">
        <v>-4.3219487685552958</v>
      </c>
      <c r="J110">
        <f t="shared" si="3"/>
        <v>-2.7717006499836856</v>
      </c>
      <c r="K110">
        <f t="shared" si="4"/>
        <v>1.1479295874491238</v>
      </c>
      <c r="L110">
        <f t="shared" si="5"/>
        <v>0.37886883889999995</v>
      </c>
    </row>
    <row r="111" spans="1:12" x14ac:dyDescent="0.3">
      <c r="A111" t="s">
        <v>199</v>
      </c>
      <c r="B111">
        <v>0</v>
      </c>
      <c r="C111">
        <v>3011</v>
      </c>
      <c r="D111">
        <v>1.128E-2</v>
      </c>
      <c r="E111">
        <v>1.605</v>
      </c>
      <c r="F111">
        <v>0</v>
      </c>
      <c r="G111">
        <v>0.55279999999999996</v>
      </c>
      <c r="H111">
        <v>0.51949999999999996</v>
      </c>
      <c r="I111">
        <v>-5.7703660590958785</v>
      </c>
      <c r="J111">
        <f t="shared" si="3"/>
        <v>-4.2201070800431957</v>
      </c>
      <c r="K111">
        <f t="shared" si="4"/>
        <v>0.92338067233274113</v>
      </c>
      <c r="L111">
        <f t="shared" si="5"/>
        <v>0.37051904529999996</v>
      </c>
    </row>
    <row r="112" spans="1:12" x14ac:dyDescent="0.3">
      <c r="A112" t="s">
        <v>149</v>
      </c>
      <c r="B112">
        <v>1</v>
      </c>
      <c r="C112">
        <v>213</v>
      </c>
      <c r="D112">
        <v>3.4479999999999997E-2</v>
      </c>
      <c r="E112">
        <v>0.20699999999999999</v>
      </c>
      <c r="F112">
        <v>0</v>
      </c>
      <c r="G112">
        <v>2.3260000000000001</v>
      </c>
      <c r="H112">
        <v>9.4200000000000006E-2</v>
      </c>
      <c r="I112">
        <v>-4.6993407465032506</v>
      </c>
      <c r="J112">
        <f t="shared" si="3"/>
        <v>-3.149083903822639</v>
      </c>
      <c r="K112">
        <f t="shared" si="4"/>
        <v>1.4435244891554266</v>
      </c>
      <c r="L112">
        <f t="shared" si="5"/>
        <v>0.36505523760000003</v>
      </c>
    </row>
    <row r="113" spans="1:12" x14ac:dyDescent="0.3">
      <c r="A113" t="s">
        <v>294</v>
      </c>
      <c r="B113">
        <v>0</v>
      </c>
      <c r="C113">
        <v>699</v>
      </c>
      <c r="D113">
        <v>2.147E-2</v>
      </c>
      <c r="E113">
        <v>0.2525</v>
      </c>
      <c r="F113">
        <v>0</v>
      </c>
      <c r="G113">
        <v>2.2000000000000002</v>
      </c>
      <c r="H113">
        <v>0.3921</v>
      </c>
      <c r="I113">
        <v>-4.4309887195877824</v>
      </c>
      <c r="J113">
        <f t="shared" si="3"/>
        <v>-2.8807306727802762</v>
      </c>
      <c r="K113">
        <f t="shared" si="4"/>
        <v>1.2861440925173069</v>
      </c>
      <c r="L113">
        <f t="shared" si="5"/>
        <v>0.35827023019999998</v>
      </c>
    </row>
    <row r="114" spans="1:12" x14ac:dyDescent="0.3">
      <c r="A114" t="s">
        <v>141</v>
      </c>
      <c r="B114">
        <v>1</v>
      </c>
      <c r="C114">
        <v>237</v>
      </c>
      <c r="D114">
        <v>5.7709999999999997E-2</v>
      </c>
      <c r="E114">
        <v>1.359E-2</v>
      </c>
      <c r="F114">
        <v>2.777E-3</v>
      </c>
      <c r="G114">
        <v>2.4889999999999999</v>
      </c>
      <c r="H114">
        <v>9.2530000000000001E-2</v>
      </c>
      <c r="I114">
        <v>-5.0830248378638307</v>
      </c>
      <c r="J114">
        <f t="shared" si="3"/>
        <v>-3.5327642010819424</v>
      </c>
      <c r="K114">
        <f t="shared" si="4"/>
        <v>1.6589878482403129</v>
      </c>
      <c r="L114">
        <f t="shared" si="5"/>
        <v>0.35175028856999996</v>
      </c>
    </row>
    <row r="115" spans="1:12" x14ac:dyDescent="0.3">
      <c r="A115" t="s">
        <v>30</v>
      </c>
      <c r="B115">
        <v>1</v>
      </c>
      <c r="C115">
        <v>1008</v>
      </c>
      <c r="D115">
        <v>3.6519999999999997E-2</v>
      </c>
      <c r="E115">
        <v>0.14929999999999999</v>
      </c>
      <c r="F115">
        <v>0.12559999999999999</v>
      </c>
      <c r="G115">
        <v>2.4300000000000002</v>
      </c>
      <c r="H115">
        <v>0.79820000000000002</v>
      </c>
      <c r="I115">
        <v>-5.0542524047171549</v>
      </c>
      <c r="J115">
        <f t="shared" si="3"/>
        <v>-3.4912386257537076</v>
      </c>
      <c r="K115">
        <f t="shared" si="4"/>
        <v>1.5727779343013037</v>
      </c>
      <c r="L115">
        <f t="shared" si="5"/>
        <v>0.35092285550000002</v>
      </c>
    </row>
    <row r="116" spans="1:12" x14ac:dyDescent="0.3">
      <c r="A116" t="s">
        <v>266</v>
      </c>
      <c r="B116">
        <v>0</v>
      </c>
      <c r="C116">
        <v>997</v>
      </c>
      <c r="D116">
        <v>0.33360000000000001</v>
      </c>
      <c r="E116">
        <v>0.2185</v>
      </c>
      <c r="F116">
        <v>2.8210000000000002E-3</v>
      </c>
      <c r="G116">
        <v>2.2490000000000001</v>
      </c>
      <c r="H116">
        <v>1.0189999999999999</v>
      </c>
      <c r="I116">
        <v>-4.7149107803675427</v>
      </c>
      <c r="J116">
        <f t="shared" si="3"/>
        <v>-3.1646802443056408</v>
      </c>
      <c r="K116">
        <f t="shared" si="4"/>
        <v>1.3361204440120449</v>
      </c>
      <c r="L116">
        <f t="shared" si="5"/>
        <v>0.35030482539000002</v>
      </c>
    </row>
    <row r="117" spans="1:12" x14ac:dyDescent="0.3">
      <c r="A117" t="s">
        <v>74</v>
      </c>
      <c r="B117">
        <v>1</v>
      </c>
      <c r="C117">
        <v>544</v>
      </c>
      <c r="D117">
        <v>9.0650000000000001E-3</v>
      </c>
      <c r="E117">
        <v>0.1116</v>
      </c>
      <c r="F117">
        <v>0</v>
      </c>
      <c r="G117">
        <v>2.3079999999999998</v>
      </c>
      <c r="H117">
        <v>0.50070000000000003</v>
      </c>
      <c r="I117">
        <v>-4.6473192745413616</v>
      </c>
      <c r="J117">
        <f t="shared" si="3"/>
        <v>-3.0970600941004016</v>
      </c>
      <c r="K117">
        <f t="shared" si="4"/>
        <v>1.4028793903349601</v>
      </c>
      <c r="L117">
        <f t="shared" si="5"/>
        <v>0.34950465730000002</v>
      </c>
    </row>
    <row r="118" spans="1:12" x14ac:dyDescent="0.3">
      <c r="A118" t="s">
        <v>203</v>
      </c>
      <c r="B118">
        <v>0</v>
      </c>
      <c r="C118">
        <v>2790</v>
      </c>
      <c r="D118">
        <v>0.1103</v>
      </c>
      <c r="E118">
        <v>0.47860000000000003</v>
      </c>
      <c r="F118">
        <v>0</v>
      </c>
      <c r="G118">
        <v>1.738</v>
      </c>
      <c r="H118">
        <v>2.6509999999999998</v>
      </c>
      <c r="I118">
        <v>-6.3125071683526182</v>
      </c>
      <c r="J118">
        <f t="shared" si="3"/>
        <v>-4.7622576635229885</v>
      </c>
      <c r="K118">
        <f t="shared" si="4"/>
        <v>0.9663425530796883</v>
      </c>
      <c r="L118">
        <f t="shared" si="5"/>
        <v>0.34727940839999999</v>
      </c>
    </row>
    <row r="119" spans="1:12" x14ac:dyDescent="0.3">
      <c r="A119" t="s">
        <v>335</v>
      </c>
      <c r="B119">
        <v>0</v>
      </c>
      <c r="C119">
        <v>491</v>
      </c>
      <c r="D119">
        <v>0.30130000000000001</v>
      </c>
      <c r="E119">
        <v>0.1052</v>
      </c>
      <c r="F119">
        <v>0.65739999999999998</v>
      </c>
      <c r="G119">
        <v>3.2210000000000001</v>
      </c>
      <c r="H119">
        <v>1.1990000000000001</v>
      </c>
      <c r="I119">
        <v>-8.9822102945097093</v>
      </c>
      <c r="J119">
        <f t="shared" si="3"/>
        <v>-7.0097155780822842</v>
      </c>
      <c r="K119">
        <f t="shared" si="4"/>
        <v>3.342734917617014</v>
      </c>
      <c r="L119">
        <f t="shared" si="5"/>
        <v>0.34625243280000001</v>
      </c>
    </row>
    <row r="120" spans="1:12" x14ac:dyDescent="0.3">
      <c r="A120" t="s">
        <v>96</v>
      </c>
      <c r="B120">
        <v>1</v>
      </c>
      <c r="C120">
        <v>413</v>
      </c>
      <c r="D120">
        <v>0.14349999999999999</v>
      </c>
      <c r="E120">
        <v>5.953E-2</v>
      </c>
      <c r="F120">
        <v>2.0469999999999999E-2</v>
      </c>
      <c r="G120">
        <v>2.4350000000000001</v>
      </c>
      <c r="H120">
        <v>6.071E-2</v>
      </c>
      <c r="I120">
        <v>-4.8572008606774473</v>
      </c>
      <c r="J120">
        <f t="shared" si="3"/>
        <v>-3.3066277060578795</v>
      </c>
      <c r="K120">
        <f t="shared" si="4"/>
        <v>1.5705066090146811</v>
      </c>
      <c r="L120">
        <f t="shared" si="5"/>
        <v>0.34522955878</v>
      </c>
    </row>
    <row r="121" spans="1:12" x14ac:dyDescent="0.3">
      <c r="A121" t="s">
        <v>42</v>
      </c>
      <c r="B121">
        <v>1</v>
      </c>
      <c r="C121">
        <v>795</v>
      </c>
      <c r="D121">
        <v>4.5589999999999999E-2</v>
      </c>
      <c r="E121">
        <v>0.33050000000000002</v>
      </c>
      <c r="F121">
        <v>0</v>
      </c>
      <c r="G121">
        <v>2.0059999999999998</v>
      </c>
      <c r="H121">
        <v>0.27479999999999999</v>
      </c>
      <c r="I121">
        <v>-3.955651272791926</v>
      </c>
      <c r="J121">
        <f t="shared" si="3"/>
        <v>-2.4053954708597862</v>
      </c>
      <c r="K121">
        <f t="shared" si="4"/>
        <v>1.0778802547131938</v>
      </c>
      <c r="L121">
        <f t="shared" si="5"/>
        <v>0.34301071449999998</v>
      </c>
    </row>
    <row r="122" spans="1:12" x14ac:dyDescent="0.3">
      <c r="A122" t="s">
        <v>397</v>
      </c>
      <c r="B122">
        <v>0</v>
      </c>
      <c r="C122">
        <v>110</v>
      </c>
      <c r="D122">
        <v>3.2259999999999997E-2</v>
      </c>
      <c r="E122">
        <v>0.29949999999999999</v>
      </c>
      <c r="F122">
        <v>0</v>
      </c>
      <c r="G122">
        <v>2.0470000000000002</v>
      </c>
      <c r="H122">
        <v>5.3589999999999999E-2</v>
      </c>
      <c r="I122">
        <v>-3.9658079432898563</v>
      </c>
      <c r="J122">
        <f t="shared" si="3"/>
        <v>-2.4155508940293844</v>
      </c>
      <c r="K122">
        <f t="shared" si="4"/>
        <v>1.1127537319248102</v>
      </c>
      <c r="L122">
        <f t="shared" si="5"/>
        <v>0.34208623049000003</v>
      </c>
    </row>
    <row r="123" spans="1:12" x14ac:dyDescent="0.3">
      <c r="A123" t="s">
        <v>291</v>
      </c>
      <c r="B123">
        <v>0</v>
      </c>
      <c r="C123">
        <v>750</v>
      </c>
      <c r="D123">
        <v>0.69779999999999998</v>
      </c>
      <c r="E123">
        <v>8.1809999999999994E-2</v>
      </c>
      <c r="F123">
        <v>1.0240000000000001E-2</v>
      </c>
      <c r="G123">
        <v>2.4780000000000002</v>
      </c>
      <c r="H123">
        <v>0.87719999999999998</v>
      </c>
      <c r="I123">
        <v>-5.1325097905692347</v>
      </c>
      <c r="J123">
        <f t="shared" si="3"/>
        <v>-3.5822590688804063</v>
      </c>
      <c r="K123">
        <f t="shared" si="4"/>
        <v>1.622194029655716</v>
      </c>
      <c r="L123">
        <f t="shared" si="5"/>
        <v>0.34035957728999999</v>
      </c>
    </row>
    <row r="124" spans="1:12" x14ac:dyDescent="0.3">
      <c r="A124" t="s">
        <v>25</v>
      </c>
      <c r="B124">
        <v>1</v>
      </c>
      <c r="C124">
        <v>1270</v>
      </c>
      <c r="D124">
        <v>0</v>
      </c>
      <c r="E124">
        <v>0.65259999999999996</v>
      </c>
      <c r="F124">
        <v>0</v>
      </c>
      <c r="G124">
        <v>1.5229999999999999</v>
      </c>
      <c r="H124">
        <v>0.91749999999999998</v>
      </c>
      <c r="I124">
        <v>-3.7937812372198514</v>
      </c>
      <c r="J124">
        <f t="shared" si="3"/>
        <v>-2.2435212372198516</v>
      </c>
      <c r="K124">
        <f t="shared" si="4"/>
        <v>0.78193553508441183</v>
      </c>
      <c r="L124">
        <f t="shared" si="5"/>
        <v>0.33959540189999993</v>
      </c>
    </row>
    <row r="125" spans="1:12" x14ac:dyDescent="0.3">
      <c r="A125" t="s">
        <v>213</v>
      </c>
      <c r="B125">
        <v>0</v>
      </c>
      <c r="C125">
        <v>2177</v>
      </c>
      <c r="D125">
        <v>2.4309999999999998E-2</v>
      </c>
      <c r="E125">
        <v>9.0910000000000005E-2</v>
      </c>
      <c r="F125">
        <v>0.14810000000000001</v>
      </c>
      <c r="G125">
        <v>2.44</v>
      </c>
      <c r="H125">
        <v>0.79869999999999997</v>
      </c>
      <c r="I125">
        <v>-4.9943961665180074</v>
      </c>
      <c r="J125">
        <f t="shared" si="3"/>
        <v>-3.4262646232819698</v>
      </c>
      <c r="K125">
        <f t="shared" si="4"/>
        <v>1.5727055390162494</v>
      </c>
      <c r="L125">
        <f t="shared" si="5"/>
        <v>0.33808603888999994</v>
      </c>
    </row>
    <row r="126" spans="1:12" x14ac:dyDescent="0.3">
      <c r="A126" t="s">
        <v>49</v>
      </c>
      <c r="B126">
        <v>1</v>
      </c>
      <c r="C126">
        <v>696</v>
      </c>
      <c r="D126">
        <v>1.5509999999999999E-2</v>
      </c>
      <c r="E126">
        <v>0.38229999999999997</v>
      </c>
      <c r="F126">
        <v>0</v>
      </c>
      <c r="G126">
        <v>1.827</v>
      </c>
      <c r="H126">
        <v>1.228</v>
      </c>
      <c r="I126">
        <v>-4.0730254730494906</v>
      </c>
      <c r="J126">
        <f t="shared" si="3"/>
        <v>-2.5227668798308791</v>
      </c>
      <c r="K126">
        <f t="shared" si="4"/>
        <v>0.93646025600141969</v>
      </c>
      <c r="L126">
        <f t="shared" si="5"/>
        <v>0.33559384850000001</v>
      </c>
    </row>
    <row r="127" spans="1:12" x14ac:dyDescent="0.3">
      <c r="A127" t="s">
        <v>219</v>
      </c>
      <c r="B127">
        <v>0</v>
      </c>
      <c r="C127">
        <v>2024</v>
      </c>
      <c r="D127">
        <v>7.816E-3</v>
      </c>
      <c r="E127">
        <v>0.92669999999999997</v>
      </c>
      <c r="F127">
        <v>0</v>
      </c>
      <c r="G127">
        <v>1.1339999999999999</v>
      </c>
      <c r="H127">
        <v>0.86739999999999995</v>
      </c>
      <c r="I127">
        <v>-3.8821430800249122</v>
      </c>
      <c r="J127">
        <f t="shared" si="3"/>
        <v>-2.3318837862211317</v>
      </c>
      <c r="K127">
        <f t="shared" si="4"/>
        <v>0.68097675215443676</v>
      </c>
      <c r="L127">
        <f t="shared" si="5"/>
        <v>0.33329281618000001</v>
      </c>
    </row>
    <row r="128" spans="1:12" x14ac:dyDescent="0.3">
      <c r="A128" t="s">
        <v>168</v>
      </c>
      <c r="B128">
        <v>1</v>
      </c>
      <c r="C128">
        <v>128</v>
      </c>
      <c r="D128">
        <v>8.9820000000000004E-3</v>
      </c>
      <c r="E128">
        <v>0.1731</v>
      </c>
      <c r="F128">
        <v>9.3259999999999992E-3</v>
      </c>
      <c r="G128">
        <v>2</v>
      </c>
      <c r="H128">
        <v>2.3940000000000001</v>
      </c>
      <c r="I128">
        <v>-5.7855690066561429</v>
      </c>
      <c r="J128">
        <f t="shared" si="3"/>
        <v>-4.2352421883163176</v>
      </c>
      <c r="K128">
        <f t="shared" si="4"/>
        <v>1.1085781430071844</v>
      </c>
      <c r="L128">
        <f t="shared" si="5"/>
        <v>0.32978507020000003</v>
      </c>
    </row>
    <row r="129" spans="1:12" x14ac:dyDescent="0.3">
      <c r="A129" t="s">
        <v>19</v>
      </c>
      <c r="B129">
        <v>1</v>
      </c>
      <c r="C129">
        <v>1670</v>
      </c>
      <c r="D129">
        <v>2.9760000000000002E-2</v>
      </c>
      <c r="E129">
        <v>0.11070000000000001</v>
      </c>
      <c r="F129">
        <v>0</v>
      </c>
      <c r="G129">
        <v>2.1890000000000001</v>
      </c>
      <c r="H129">
        <v>0.13600000000000001</v>
      </c>
      <c r="I129">
        <v>-4.1501240928425815</v>
      </c>
      <c r="J129">
        <f t="shared" si="3"/>
        <v>-2.5998668114954908</v>
      </c>
      <c r="K129">
        <f t="shared" si="4"/>
        <v>1.2386526940184182</v>
      </c>
      <c r="L129">
        <f t="shared" si="5"/>
        <v>0.3288858361</v>
      </c>
    </row>
    <row r="130" spans="1:12" x14ac:dyDescent="0.3">
      <c r="A130" t="s">
        <v>333</v>
      </c>
      <c r="B130">
        <v>0</v>
      </c>
      <c r="C130">
        <v>495</v>
      </c>
      <c r="D130">
        <v>9.9850000000000008E-3</v>
      </c>
      <c r="E130">
        <v>0.2782</v>
      </c>
      <c r="F130">
        <v>0</v>
      </c>
      <c r="G130">
        <v>1.7949999999999999</v>
      </c>
      <c r="H130">
        <v>3.2240000000000002</v>
      </c>
      <c r="I130">
        <v>-8.4922735837082772</v>
      </c>
      <c r="J130">
        <f t="shared" ref="J130:J193" si="6">0.25901*EXP(D130)+-1.0212*EXP(E130)+1.55035*EXP(F130)+-0.33966*EXP(G130)+-0.21333*EXP(H130)</f>
        <v>-6.9420144868597564</v>
      </c>
      <c r="K130">
        <f t="shared" ref="K130:K193" si="7">-0.04172*EXP(D130)+0.180029*EXP(E130)+-0.18891*EXP(F130)+0.141233*EXP(G130)+0.007641*EXP(H130)</f>
        <v>1.0488795297447031</v>
      </c>
      <c r="L130">
        <f t="shared" ref="L130:L193" si="8">-0.04172*(D130)+0.180029*(E130)+-0.18891*(F130)+0.141233*(G130)+0.007641*(H130)</f>
        <v>0.32781531260000002</v>
      </c>
    </row>
    <row r="131" spans="1:12" x14ac:dyDescent="0.3">
      <c r="A131" t="s">
        <v>381</v>
      </c>
      <c r="B131">
        <v>0</v>
      </c>
      <c r="C131">
        <v>361</v>
      </c>
      <c r="D131">
        <v>0</v>
      </c>
      <c r="E131">
        <v>0.46350000000000002</v>
      </c>
      <c r="F131">
        <v>0</v>
      </c>
      <c r="G131">
        <v>1.6839999999999999</v>
      </c>
      <c r="H131">
        <v>0.83169999999999999</v>
      </c>
      <c r="I131">
        <v>-3.6840633611928943</v>
      </c>
      <c r="J131">
        <f t="shared" si="6"/>
        <v>-2.1338033611928946</v>
      </c>
      <c r="K131">
        <f t="shared" si="7"/>
        <v>0.83393300612854326</v>
      </c>
      <c r="L131">
        <f t="shared" si="8"/>
        <v>0.32763483320000003</v>
      </c>
    </row>
    <row r="132" spans="1:12" x14ac:dyDescent="0.3">
      <c r="A132" t="s">
        <v>311</v>
      </c>
      <c r="B132">
        <v>0</v>
      </c>
      <c r="C132">
        <v>582</v>
      </c>
      <c r="D132">
        <v>0.1651</v>
      </c>
      <c r="E132">
        <v>9.8000000000000004E-2</v>
      </c>
      <c r="F132">
        <v>0</v>
      </c>
      <c r="G132">
        <v>2.2210000000000001</v>
      </c>
      <c r="H132">
        <v>0.26650000000000001</v>
      </c>
      <c r="I132">
        <v>-4.2297035420337643</v>
      </c>
      <c r="J132">
        <f t="shared" si="6"/>
        <v>-2.6794596980295169</v>
      </c>
      <c r="K132">
        <f t="shared" si="7"/>
        <v>1.2721005417712443</v>
      </c>
      <c r="L132">
        <f t="shared" si="8"/>
        <v>0.32646968950000005</v>
      </c>
    </row>
    <row r="133" spans="1:12" x14ac:dyDescent="0.3">
      <c r="A133" t="s">
        <v>251</v>
      </c>
      <c r="B133">
        <v>0</v>
      </c>
      <c r="C133">
        <v>1219</v>
      </c>
      <c r="D133">
        <v>0</v>
      </c>
      <c r="E133">
        <v>0.55069999999999997</v>
      </c>
      <c r="F133">
        <v>0</v>
      </c>
      <c r="G133">
        <v>1.532</v>
      </c>
      <c r="H133">
        <v>1.367</v>
      </c>
      <c r="I133">
        <v>-3.9209012657135709</v>
      </c>
      <c r="J133">
        <f t="shared" si="6"/>
        <v>-2.3706412657135711</v>
      </c>
      <c r="K133">
        <f t="shared" si="7"/>
        <v>0.76514899931167468</v>
      </c>
      <c r="L133">
        <f t="shared" si="8"/>
        <v>0.32595617329999999</v>
      </c>
    </row>
    <row r="134" spans="1:12" x14ac:dyDescent="0.3">
      <c r="A134" t="s">
        <v>173</v>
      </c>
      <c r="B134">
        <v>1</v>
      </c>
      <c r="C134">
        <v>98</v>
      </c>
      <c r="D134">
        <v>7.5989999999999999E-3</v>
      </c>
      <c r="E134">
        <v>1.488</v>
      </c>
      <c r="F134">
        <v>0</v>
      </c>
      <c r="G134">
        <v>0.35720000000000002</v>
      </c>
      <c r="H134">
        <v>0.51019999999999999</v>
      </c>
      <c r="I134">
        <v>-5.1018433152450875</v>
      </c>
      <c r="J134">
        <f t="shared" si="6"/>
        <v>-3.5515840017601974</v>
      </c>
      <c r="K134">
        <f t="shared" si="7"/>
        <v>0.78085604372760564</v>
      </c>
      <c r="L134">
        <f t="shared" si="8"/>
        <v>0.32191298752000003</v>
      </c>
    </row>
    <row r="135" spans="1:12" x14ac:dyDescent="0.3">
      <c r="A135" t="s">
        <v>315</v>
      </c>
      <c r="B135">
        <v>0</v>
      </c>
      <c r="C135">
        <v>578</v>
      </c>
      <c r="D135">
        <v>5.4860000000000004E-3</v>
      </c>
      <c r="E135">
        <v>0.108</v>
      </c>
      <c r="F135">
        <v>0</v>
      </c>
      <c r="G135">
        <v>2.0920000000000001</v>
      </c>
      <c r="H135">
        <v>0.79169999999999996</v>
      </c>
      <c r="I135">
        <v>-4.0996105792445841</v>
      </c>
      <c r="J135">
        <f t="shared" si="6"/>
        <v>-2.5493510743413932</v>
      </c>
      <c r="K135">
        <f t="shared" si="7"/>
        <v>1.1307090168554992</v>
      </c>
      <c r="L135">
        <f t="shared" si="8"/>
        <v>0.32072307178000004</v>
      </c>
    </row>
    <row r="136" spans="1:12" x14ac:dyDescent="0.3">
      <c r="A136" t="s">
        <v>52</v>
      </c>
      <c r="B136">
        <v>1</v>
      </c>
      <c r="C136">
        <v>680</v>
      </c>
      <c r="D136">
        <v>0.4259</v>
      </c>
      <c r="E136">
        <v>1.8120000000000001</v>
      </c>
      <c r="F136">
        <v>0.1153</v>
      </c>
      <c r="G136">
        <v>0.15340000000000001</v>
      </c>
      <c r="H136">
        <v>1.2809999999999999</v>
      </c>
      <c r="I136">
        <v>-6.8410637527520608</v>
      </c>
      <c r="J136">
        <f t="shared" si="6"/>
        <v>-5.280138543681419</v>
      </c>
      <c r="K136">
        <f t="shared" si="7"/>
        <v>1.0185489947257296</v>
      </c>
      <c r="L136">
        <f t="shared" si="8"/>
        <v>0.31811594019999995</v>
      </c>
    </row>
    <row r="137" spans="1:12" x14ac:dyDescent="0.3">
      <c r="A137" t="s">
        <v>293</v>
      </c>
      <c r="B137">
        <v>0</v>
      </c>
      <c r="C137">
        <v>700</v>
      </c>
      <c r="D137">
        <v>7.3760000000000006E-2</v>
      </c>
      <c r="E137">
        <v>4.7480000000000001E-2</v>
      </c>
      <c r="F137">
        <v>2.596E-2</v>
      </c>
      <c r="G137">
        <v>2.1059999999999999</v>
      </c>
      <c r="H137">
        <v>2.1230000000000002</v>
      </c>
      <c r="I137">
        <v>-5.3247103438894925</v>
      </c>
      <c r="J137">
        <f t="shared" si="6"/>
        <v>-3.7739302760145952</v>
      </c>
      <c r="K137">
        <f t="shared" si="7"/>
        <v>1.1741139944290098</v>
      </c>
      <c r="L137">
        <f t="shared" si="8"/>
        <v>0.31422494711999999</v>
      </c>
    </row>
    <row r="138" spans="1:12" x14ac:dyDescent="0.3">
      <c r="A138" t="s">
        <v>380</v>
      </c>
      <c r="B138">
        <v>0</v>
      </c>
      <c r="C138">
        <v>361</v>
      </c>
      <c r="D138">
        <v>1.869</v>
      </c>
      <c r="E138">
        <v>6.5699999999999995E-2</v>
      </c>
      <c r="F138">
        <v>3.3799999999999997E-2</v>
      </c>
      <c r="G138">
        <v>2.6920000000000002</v>
      </c>
      <c r="H138">
        <v>0.85589999999999999</v>
      </c>
      <c r="I138">
        <v>-4.8745556970528368</v>
      </c>
      <c r="J138">
        <f t="shared" si="6"/>
        <v>-3.3238934066048178</v>
      </c>
      <c r="K138">
        <f t="shared" si="7"/>
        <v>1.8291758160410243</v>
      </c>
      <c r="L138">
        <f t="shared" si="8"/>
        <v>0.31420723519999999</v>
      </c>
    </row>
    <row r="139" spans="1:12" x14ac:dyDescent="0.3">
      <c r="A139" t="s">
        <v>179</v>
      </c>
      <c r="B139">
        <v>1</v>
      </c>
      <c r="C139">
        <v>81</v>
      </c>
      <c r="D139">
        <v>0.36609999999999998</v>
      </c>
      <c r="E139">
        <v>0.1234</v>
      </c>
      <c r="F139">
        <v>0</v>
      </c>
      <c r="G139">
        <v>2.1509999999999998</v>
      </c>
      <c r="H139">
        <v>0.43980000000000002</v>
      </c>
      <c r="I139">
        <v>-4.0316964248250784</v>
      </c>
      <c r="J139">
        <f t="shared" si="6"/>
        <v>-2.4814762137751636</v>
      </c>
      <c r="K139">
        <f t="shared" si="7"/>
        <v>1.1801392966393913</v>
      </c>
      <c r="L139">
        <f t="shared" si="8"/>
        <v>0.31409458140000002</v>
      </c>
    </row>
    <row r="140" spans="1:12" x14ac:dyDescent="0.3">
      <c r="A140" t="s">
        <v>105</v>
      </c>
      <c r="B140">
        <v>1</v>
      </c>
      <c r="C140">
        <v>386</v>
      </c>
      <c r="D140">
        <v>2.5950000000000001E-2</v>
      </c>
      <c r="E140">
        <v>0.32200000000000001</v>
      </c>
      <c r="F140">
        <v>8.1340000000000006E-3</v>
      </c>
      <c r="G140">
        <v>1.7050000000000001</v>
      </c>
      <c r="H140">
        <v>1.978</v>
      </c>
      <c r="I140">
        <v>-4.541224058629691</v>
      </c>
      <c r="J140">
        <f t="shared" si="6"/>
        <v>-2.9909149982627525</v>
      </c>
      <c r="K140">
        <f t="shared" si="7"/>
        <v>0.8473580407065584</v>
      </c>
      <c r="L140">
        <f t="shared" si="8"/>
        <v>0.31126627306000004</v>
      </c>
    </row>
    <row r="141" spans="1:12" x14ac:dyDescent="0.3">
      <c r="A141" t="s">
        <v>73</v>
      </c>
      <c r="B141">
        <v>1</v>
      </c>
      <c r="C141">
        <v>544</v>
      </c>
      <c r="D141">
        <v>3.0499999999999999E-2</v>
      </c>
      <c r="E141">
        <v>0.1958</v>
      </c>
      <c r="F141">
        <v>5.4949999999999999E-2</v>
      </c>
      <c r="G141">
        <v>1.94</v>
      </c>
      <c r="H141">
        <v>1.046</v>
      </c>
      <c r="I141">
        <v>-3.8605512534418729</v>
      </c>
      <c r="J141">
        <f t="shared" si="6"/>
        <v>-2.3079099296094467</v>
      </c>
      <c r="K141">
        <f t="shared" si="7"/>
        <v>0.98092657379978476</v>
      </c>
      <c r="L141">
        <f t="shared" si="8"/>
        <v>0.30558111970000001</v>
      </c>
    </row>
    <row r="142" spans="1:12" x14ac:dyDescent="0.3">
      <c r="A142" t="s">
        <v>232</v>
      </c>
      <c r="B142">
        <v>0</v>
      </c>
      <c r="C142">
        <v>1761</v>
      </c>
      <c r="D142">
        <v>9.4959999999999992E-3</v>
      </c>
      <c r="E142">
        <v>0.86839999999999995</v>
      </c>
      <c r="F142">
        <v>0</v>
      </c>
      <c r="G142">
        <v>1.0449999999999999</v>
      </c>
      <c r="H142">
        <v>0.26179999999999998</v>
      </c>
      <c r="I142">
        <v>-3.4150056276664262</v>
      </c>
      <c r="J142">
        <f t="shared" si="6"/>
        <v>-1.8647464863771321</v>
      </c>
      <c r="K142">
        <f t="shared" si="7"/>
        <v>0.60950752285578158</v>
      </c>
      <c r="L142">
        <f t="shared" si="8"/>
        <v>0.30552990927999996</v>
      </c>
    </row>
    <row r="143" spans="1:12" x14ac:dyDescent="0.3">
      <c r="A143" t="s">
        <v>147</v>
      </c>
      <c r="B143">
        <v>1</v>
      </c>
      <c r="C143">
        <v>220</v>
      </c>
      <c r="D143">
        <v>7.1959999999999996E-2</v>
      </c>
      <c r="E143">
        <v>0.54269999999999996</v>
      </c>
      <c r="F143">
        <v>2.7339999999999999E-3</v>
      </c>
      <c r="G143">
        <v>1.48</v>
      </c>
      <c r="H143">
        <v>0.15060000000000001</v>
      </c>
      <c r="I143">
        <v>-3.2145641106466334</v>
      </c>
      <c r="J143">
        <f t="shared" si="6"/>
        <v>-1.6643050262308356</v>
      </c>
      <c r="K143">
        <f t="shared" si="7"/>
        <v>0.70481802688638417</v>
      </c>
      <c r="L143">
        <f t="shared" si="8"/>
        <v>0.30435866175999998</v>
      </c>
    </row>
    <row r="144" spans="1:12" x14ac:dyDescent="0.3">
      <c r="A144" t="s">
        <v>322</v>
      </c>
      <c r="B144">
        <v>0</v>
      </c>
      <c r="C144">
        <v>542</v>
      </c>
      <c r="D144">
        <v>3.4729999999999997E-2</v>
      </c>
      <c r="E144">
        <v>8.6999999999999994E-2</v>
      </c>
      <c r="F144">
        <v>0</v>
      </c>
      <c r="G144">
        <v>1.944</v>
      </c>
      <c r="H144">
        <v>2.0009999999999999</v>
      </c>
      <c r="I144">
        <v>-4.7967342214027955</v>
      </c>
      <c r="J144">
        <f t="shared" si="6"/>
        <v>-3.2464774020144254</v>
      </c>
      <c r="K144">
        <f t="shared" si="7"/>
        <v>1.0075492837060049</v>
      </c>
      <c r="L144">
        <f t="shared" si="8"/>
        <v>0.30406018039999999</v>
      </c>
    </row>
    <row r="145" spans="1:12" x14ac:dyDescent="0.3">
      <c r="A145" t="s">
        <v>323</v>
      </c>
      <c r="B145">
        <v>0</v>
      </c>
      <c r="C145">
        <v>540</v>
      </c>
      <c r="D145">
        <v>1.2800000000000001E-2</v>
      </c>
      <c r="E145">
        <v>0.28210000000000002</v>
      </c>
      <c r="F145">
        <v>3.333E-3</v>
      </c>
      <c r="G145">
        <v>1.673</v>
      </c>
      <c r="H145">
        <v>2.012</v>
      </c>
      <c r="I145">
        <v>-4.4915045207216338</v>
      </c>
      <c r="J145">
        <f t="shared" si="6"/>
        <v>-2.941237059217793</v>
      </c>
      <c r="K145">
        <f t="shared" si="7"/>
        <v>0.81655326101622216</v>
      </c>
      <c r="L145">
        <f t="shared" si="8"/>
        <v>0.30127902887000002</v>
      </c>
    </row>
    <row r="146" spans="1:12" x14ac:dyDescent="0.3">
      <c r="A146" t="s">
        <v>269</v>
      </c>
      <c r="B146">
        <v>0</v>
      </c>
      <c r="C146">
        <v>906</v>
      </c>
      <c r="D146">
        <v>0.1028</v>
      </c>
      <c r="E146">
        <v>1.056</v>
      </c>
      <c r="F146">
        <v>1.502E-2</v>
      </c>
      <c r="G146">
        <v>0.77790000000000004</v>
      </c>
      <c r="H146">
        <v>0.72419999999999995</v>
      </c>
      <c r="I146">
        <v>-3.8048777502439934</v>
      </c>
      <c r="J146">
        <f t="shared" si="6"/>
        <v>-2.254451735867427</v>
      </c>
      <c r="K146">
        <f t="shared" si="7"/>
        <v>0.6027637988787643</v>
      </c>
      <c r="L146">
        <f t="shared" si="8"/>
        <v>0.29838314269999999</v>
      </c>
    </row>
    <row r="147" spans="1:12" x14ac:dyDescent="0.3">
      <c r="A147" t="s">
        <v>384</v>
      </c>
      <c r="B147">
        <v>0</v>
      </c>
      <c r="C147">
        <v>345</v>
      </c>
      <c r="D147">
        <v>3.1140000000000001E-2</v>
      </c>
      <c r="E147">
        <v>0.2228</v>
      </c>
      <c r="F147">
        <v>1.6250000000000001E-2</v>
      </c>
      <c r="G147">
        <v>1.6870000000000001</v>
      </c>
      <c r="H147">
        <v>3.1259999999999999</v>
      </c>
      <c r="I147">
        <v>-7.6790659980967444</v>
      </c>
      <c r="J147">
        <f t="shared" si="6"/>
        <v>-6.1286030368595767</v>
      </c>
      <c r="K147">
        <f t="shared" si="7"/>
        <v>0.9271135707829502</v>
      </c>
      <c r="L147">
        <f t="shared" si="8"/>
        <v>0.29788734989999999</v>
      </c>
    </row>
    <row r="148" spans="1:12" x14ac:dyDescent="0.3">
      <c r="A148" t="s">
        <v>51</v>
      </c>
      <c r="B148">
        <v>1</v>
      </c>
      <c r="C148">
        <v>685</v>
      </c>
      <c r="D148">
        <v>1.0370000000000001E-2</v>
      </c>
      <c r="E148">
        <v>0.47139999999999999</v>
      </c>
      <c r="F148">
        <v>0</v>
      </c>
      <c r="G148">
        <v>1.452</v>
      </c>
      <c r="H148">
        <v>0.89610000000000001</v>
      </c>
      <c r="I148">
        <v>-3.3479754573383227</v>
      </c>
      <c r="J148">
        <f t="shared" si="6"/>
        <v>-1.7977163954942545</v>
      </c>
      <c r="K148">
        <f t="shared" si="7"/>
        <v>0.67940252953007496</v>
      </c>
      <c r="L148">
        <f t="shared" si="8"/>
        <v>0.29635045030000001</v>
      </c>
    </row>
    <row r="149" spans="1:12" x14ac:dyDescent="0.3">
      <c r="A149" t="s">
        <v>224</v>
      </c>
      <c r="B149">
        <v>0</v>
      </c>
      <c r="C149">
        <v>1949</v>
      </c>
      <c r="D149">
        <v>5.0389999999999997E-2</v>
      </c>
      <c r="E149">
        <v>0.14510000000000001</v>
      </c>
      <c r="F149">
        <v>0</v>
      </c>
      <c r="G149">
        <v>1.833</v>
      </c>
      <c r="H149">
        <v>1.5209999999999999</v>
      </c>
      <c r="I149">
        <v>-4.0083074457855581</v>
      </c>
      <c r="J149">
        <f t="shared" si="6"/>
        <v>-2.4580520970910444</v>
      </c>
      <c r="K149">
        <f t="shared" si="7"/>
        <v>0.89340242085450872</v>
      </c>
      <c r="L149">
        <f t="shared" si="8"/>
        <v>0.29452198709999999</v>
      </c>
    </row>
    <row r="150" spans="1:12" x14ac:dyDescent="0.3">
      <c r="A150" t="s">
        <v>201</v>
      </c>
      <c r="B150">
        <v>0</v>
      </c>
      <c r="C150">
        <v>2886</v>
      </c>
      <c r="D150">
        <v>3.0169999999999999E-2</v>
      </c>
      <c r="E150">
        <v>2.5700000000000001E-2</v>
      </c>
      <c r="F150">
        <v>0</v>
      </c>
      <c r="G150">
        <v>2.0030000000000001</v>
      </c>
      <c r="H150">
        <v>0.58030000000000004</v>
      </c>
      <c r="I150">
        <v>-3.6791861323437458</v>
      </c>
      <c r="J150">
        <f t="shared" si="6"/>
        <v>-2.1289288890190963</v>
      </c>
      <c r="K150">
        <f t="shared" si="7"/>
        <v>1.0131730503156042</v>
      </c>
      <c r="L150">
        <f t="shared" si="8"/>
        <v>0.29069182419999995</v>
      </c>
    </row>
    <row r="151" spans="1:12" x14ac:dyDescent="0.3">
      <c r="A151" t="s">
        <v>127</v>
      </c>
      <c r="B151">
        <v>1</v>
      </c>
      <c r="C151">
        <v>273</v>
      </c>
      <c r="D151">
        <v>0</v>
      </c>
      <c r="E151">
        <v>0.44019999999999998</v>
      </c>
      <c r="F151">
        <v>1.098E-2</v>
      </c>
      <c r="G151">
        <v>1.4379999999999999</v>
      </c>
      <c r="H151">
        <v>1.3520000000000001</v>
      </c>
      <c r="I151">
        <v>-3.565108173139353</v>
      </c>
      <c r="J151">
        <f t="shared" si="6"/>
        <v>-2.014754374743505</v>
      </c>
      <c r="K151">
        <f t="shared" si="7"/>
        <v>0.67131669608375688</v>
      </c>
      <c r="L151">
        <f t="shared" si="8"/>
        <v>0.29059821999999996</v>
      </c>
    </row>
    <row r="152" spans="1:12" x14ac:dyDescent="0.3">
      <c r="A152" t="s">
        <v>290</v>
      </c>
      <c r="B152">
        <v>0</v>
      </c>
      <c r="C152">
        <v>758</v>
      </c>
      <c r="D152">
        <v>0.2046</v>
      </c>
      <c r="E152">
        <v>1.2809999999999999</v>
      </c>
      <c r="F152">
        <v>0</v>
      </c>
      <c r="G152">
        <v>0.40500000000000003</v>
      </c>
      <c r="H152">
        <v>1.28</v>
      </c>
      <c r="I152">
        <v>-4.6351629040456483</v>
      </c>
      <c r="J152">
        <f t="shared" si="6"/>
        <v>-3.0849233371194305</v>
      </c>
      <c r="K152">
        <f t="shared" si="7"/>
        <v>0.64727832573050792</v>
      </c>
      <c r="L152">
        <f t="shared" si="8"/>
        <v>0.28906108199999991</v>
      </c>
    </row>
    <row r="153" spans="1:12" x14ac:dyDescent="0.3">
      <c r="A153" t="s">
        <v>100</v>
      </c>
      <c r="B153">
        <v>1</v>
      </c>
      <c r="C153">
        <v>406</v>
      </c>
      <c r="D153">
        <v>3.9199999999999999E-2</v>
      </c>
      <c r="E153">
        <v>0.84050000000000002</v>
      </c>
      <c r="F153">
        <v>1.0279999999999999E-2</v>
      </c>
      <c r="G153">
        <v>0.89370000000000005</v>
      </c>
      <c r="H153">
        <v>1.956</v>
      </c>
      <c r="I153">
        <v>-4.419896653352124</v>
      </c>
      <c r="J153">
        <f t="shared" si="6"/>
        <v>-2.8695580507267859</v>
      </c>
      <c r="K153">
        <f t="shared" si="7"/>
        <v>0.5821968141873296</v>
      </c>
      <c r="L153">
        <f t="shared" si="8"/>
        <v>0.2889026838</v>
      </c>
    </row>
    <row r="154" spans="1:12" x14ac:dyDescent="0.3">
      <c r="A154" t="s">
        <v>117</v>
      </c>
      <c r="B154">
        <v>1</v>
      </c>
      <c r="C154">
        <v>328</v>
      </c>
      <c r="D154">
        <v>7.9839999999999994E-2</v>
      </c>
      <c r="E154">
        <v>0.91620000000000001</v>
      </c>
      <c r="F154">
        <v>9.1730000000000006E-2</v>
      </c>
      <c r="G154">
        <v>0.83809999999999996</v>
      </c>
      <c r="H154">
        <v>3.3029999999999999</v>
      </c>
      <c r="I154">
        <v>-8.7165208748291612</v>
      </c>
      <c r="J154">
        <f t="shared" si="6"/>
        <v>-7.1595416289884053</v>
      </c>
      <c r="K154">
        <f t="shared" si="7"/>
        <v>0.73210237220687835</v>
      </c>
      <c r="L154">
        <f t="shared" si="8"/>
        <v>0.287888531</v>
      </c>
    </row>
    <row r="155" spans="1:12" x14ac:dyDescent="0.3">
      <c r="A155" t="s">
        <v>297</v>
      </c>
      <c r="B155">
        <v>0</v>
      </c>
      <c r="C155">
        <v>649</v>
      </c>
      <c r="D155">
        <v>0</v>
      </c>
      <c r="E155">
        <v>0.98760000000000003</v>
      </c>
      <c r="F155">
        <v>0</v>
      </c>
      <c r="G155">
        <v>0.69879999999999998</v>
      </c>
      <c r="H155">
        <v>1.2989999999999999</v>
      </c>
      <c r="I155">
        <v>-3.9477602848653626</v>
      </c>
      <c r="J155">
        <f t="shared" si="6"/>
        <v>-2.3975002848653628</v>
      </c>
      <c r="K155">
        <f t="shared" si="7"/>
        <v>0.56478516804394585</v>
      </c>
      <c r="L155">
        <f t="shared" si="8"/>
        <v>0.28641591979999997</v>
      </c>
    </row>
    <row r="156" spans="1:12" x14ac:dyDescent="0.3">
      <c r="A156" t="s">
        <v>164</v>
      </c>
      <c r="B156">
        <v>1</v>
      </c>
      <c r="C156">
        <v>146</v>
      </c>
      <c r="D156">
        <v>0</v>
      </c>
      <c r="E156">
        <v>0.54920000000000002</v>
      </c>
      <c r="F156">
        <v>0</v>
      </c>
      <c r="G156">
        <v>1.2769999999999999</v>
      </c>
      <c r="H156">
        <v>0.77569999999999995</v>
      </c>
      <c r="I156">
        <v>-3.1908344554703456</v>
      </c>
      <c r="J156">
        <f t="shared" si="6"/>
        <v>-1.6405744554703459</v>
      </c>
      <c r="K156">
        <f t="shared" si="7"/>
        <v>0.60419599634785626</v>
      </c>
      <c r="L156">
        <f t="shared" si="8"/>
        <v>0.28515359149999997</v>
      </c>
    </row>
    <row r="157" spans="1:12" x14ac:dyDescent="0.3">
      <c r="A157" t="s">
        <v>107</v>
      </c>
      <c r="B157">
        <v>1</v>
      </c>
      <c r="C157">
        <v>385</v>
      </c>
      <c r="D157">
        <v>1.5990000000000001E-2</v>
      </c>
      <c r="E157">
        <v>0.78680000000000005</v>
      </c>
      <c r="F157">
        <v>1.66E-2</v>
      </c>
      <c r="G157">
        <v>0.76739999999999997</v>
      </c>
      <c r="H157">
        <v>4.5709999999999997</v>
      </c>
      <c r="I157">
        <v>-23.301949825268121</v>
      </c>
      <c r="J157">
        <f t="shared" si="6"/>
        <v>-21.751476481830867</v>
      </c>
      <c r="K157">
        <f t="shared" si="7"/>
        <v>1.2036132037707681</v>
      </c>
      <c r="L157">
        <f t="shared" si="8"/>
        <v>0.2811530236</v>
      </c>
    </row>
    <row r="158" spans="1:12" x14ac:dyDescent="0.3">
      <c r="A158" t="s">
        <v>140</v>
      </c>
      <c r="B158">
        <v>1</v>
      </c>
      <c r="C158">
        <v>246</v>
      </c>
      <c r="D158">
        <v>2.1420000000000002E-2</v>
      </c>
      <c r="E158">
        <v>0.56259999999999999</v>
      </c>
      <c r="F158">
        <v>7.6359999999999997E-2</v>
      </c>
      <c r="G158">
        <v>1.21</v>
      </c>
      <c r="H158">
        <v>2.6970000000000001</v>
      </c>
      <c r="I158">
        <v>-5.7131756929757493</v>
      </c>
      <c r="J158">
        <f t="shared" si="6"/>
        <v>-4.1582804352518083</v>
      </c>
      <c r="K158">
        <f t="shared" si="7"/>
        <v>0.65644699080232283</v>
      </c>
      <c r="L158">
        <f t="shared" si="8"/>
        <v>0.27746521239999999</v>
      </c>
    </row>
    <row r="159" spans="1:12" x14ac:dyDescent="0.3">
      <c r="A159" t="s">
        <v>212</v>
      </c>
      <c r="B159">
        <v>0</v>
      </c>
      <c r="C159">
        <v>2293</v>
      </c>
      <c r="D159">
        <v>7.2700000000000004E-3</v>
      </c>
      <c r="E159">
        <v>0.62419999999999998</v>
      </c>
      <c r="F159">
        <v>0</v>
      </c>
      <c r="G159">
        <v>1.077</v>
      </c>
      <c r="H159">
        <v>1.325</v>
      </c>
      <c r="I159">
        <v>-3.4451173640313071</v>
      </c>
      <c r="J159">
        <f t="shared" si="6"/>
        <v>-1.8948580207154615</v>
      </c>
      <c r="K159">
        <f t="shared" si="7"/>
        <v>0.54852207588956081</v>
      </c>
      <c r="L159">
        <f t="shared" si="8"/>
        <v>0.27430306339999999</v>
      </c>
    </row>
    <row r="160" spans="1:12" x14ac:dyDescent="0.3">
      <c r="A160" t="s">
        <v>347</v>
      </c>
      <c r="B160">
        <v>0</v>
      </c>
      <c r="C160">
        <v>460</v>
      </c>
      <c r="D160">
        <v>6.8440000000000001E-2</v>
      </c>
      <c r="E160">
        <v>8.6749999999999994E-2</v>
      </c>
      <c r="F160">
        <v>0</v>
      </c>
      <c r="G160">
        <v>1.7430000000000001</v>
      </c>
      <c r="H160">
        <v>1.5349999999999999</v>
      </c>
      <c r="I160">
        <v>-3.7673993521971294</v>
      </c>
      <c r="J160">
        <f t="shared" si="6"/>
        <v>-2.2171457274706849</v>
      </c>
      <c r="K160">
        <f t="shared" si="7"/>
        <v>0.8052935080164314</v>
      </c>
      <c r="L160">
        <f t="shared" si="8"/>
        <v>0.27066025295000001</v>
      </c>
    </row>
    <row r="161" spans="1:12" x14ac:dyDescent="0.3">
      <c r="A161" t="s">
        <v>182</v>
      </c>
      <c r="B161">
        <v>1</v>
      </c>
      <c r="C161">
        <v>68</v>
      </c>
      <c r="D161">
        <v>0</v>
      </c>
      <c r="E161">
        <v>0.70589999999999997</v>
      </c>
      <c r="F161">
        <v>0</v>
      </c>
      <c r="G161">
        <v>0.92989999999999995</v>
      </c>
      <c r="H161">
        <v>1.232</v>
      </c>
      <c r="I161">
        <v>-3.4016105128209135</v>
      </c>
      <c r="J161">
        <f t="shared" si="6"/>
        <v>-1.8513505128209138</v>
      </c>
      <c r="K161">
        <f t="shared" si="7"/>
        <v>0.51816364970513518</v>
      </c>
      <c r="L161">
        <f t="shared" si="8"/>
        <v>0.26782874979999999</v>
      </c>
    </row>
    <row r="162" spans="1:12" x14ac:dyDescent="0.3">
      <c r="A162" t="s">
        <v>332</v>
      </c>
      <c r="B162">
        <v>0</v>
      </c>
      <c r="C162">
        <v>503</v>
      </c>
      <c r="D162">
        <v>2.75E-2</v>
      </c>
      <c r="E162">
        <v>0.41560000000000002</v>
      </c>
      <c r="F162">
        <v>5.7540000000000004E-3</v>
      </c>
      <c r="G162">
        <v>1.28</v>
      </c>
      <c r="H162">
        <v>1.762</v>
      </c>
      <c r="I162">
        <v>-3.7362430583440385</v>
      </c>
      <c r="J162">
        <f t="shared" si="6"/>
        <v>-2.1859598534993498</v>
      </c>
      <c r="K162">
        <f t="shared" si="7"/>
        <v>0.59237690220067463</v>
      </c>
      <c r="L162">
        <f t="shared" si="8"/>
        <v>0.26682744625999999</v>
      </c>
    </row>
    <row r="163" spans="1:12" x14ac:dyDescent="0.3">
      <c r="A163" t="s">
        <v>202</v>
      </c>
      <c r="B163">
        <v>0</v>
      </c>
      <c r="C163">
        <v>2868</v>
      </c>
      <c r="D163">
        <v>0</v>
      </c>
      <c r="E163">
        <v>0.16950000000000001</v>
      </c>
      <c r="F163">
        <v>0.14360000000000001</v>
      </c>
      <c r="G163">
        <v>1.8580000000000001</v>
      </c>
      <c r="H163">
        <v>0.13150000000000001</v>
      </c>
      <c r="I163">
        <v>-3.1489359604298253</v>
      </c>
      <c r="J163">
        <f t="shared" si="6"/>
        <v>-1.5818976893904164</v>
      </c>
      <c r="K163">
        <f t="shared" si="7"/>
        <v>0.86762646403361166</v>
      </c>
      <c r="L163">
        <f t="shared" si="8"/>
        <v>0.26680314499999996</v>
      </c>
    </row>
    <row r="164" spans="1:12" x14ac:dyDescent="0.3">
      <c r="A164" t="s">
        <v>329</v>
      </c>
      <c r="B164">
        <v>0</v>
      </c>
      <c r="C164">
        <v>512</v>
      </c>
      <c r="D164">
        <v>0</v>
      </c>
      <c r="E164">
        <v>0.87309999999999999</v>
      </c>
      <c r="F164">
        <v>0</v>
      </c>
      <c r="G164">
        <v>0.71660000000000001</v>
      </c>
      <c r="H164">
        <v>0.87080000000000002</v>
      </c>
      <c r="I164">
        <v>-3.3910288577617029</v>
      </c>
      <c r="J164">
        <f t="shared" si="6"/>
        <v>-1.8407688577617034</v>
      </c>
      <c r="K164">
        <f t="shared" si="7"/>
        <v>0.50783925219938753</v>
      </c>
      <c r="L164">
        <f t="shared" si="8"/>
        <v>0.26504467049999997</v>
      </c>
    </row>
    <row r="165" spans="1:12" x14ac:dyDescent="0.3">
      <c r="A165" t="s">
        <v>66</v>
      </c>
      <c r="B165">
        <v>1</v>
      </c>
      <c r="C165">
        <v>577</v>
      </c>
      <c r="D165">
        <v>1.255E-2</v>
      </c>
      <c r="E165">
        <v>6.2950000000000006E-2</v>
      </c>
      <c r="F165">
        <v>3.2699999999999999E-3</v>
      </c>
      <c r="G165">
        <v>1.696</v>
      </c>
      <c r="H165">
        <v>1.998</v>
      </c>
      <c r="I165">
        <v>-4.2451257647848175</v>
      </c>
      <c r="J165">
        <f t="shared" si="6"/>
        <v>-2.6948586034911579</v>
      </c>
      <c r="K165">
        <f t="shared" si="7"/>
        <v>0.78631324965115357</v>
      </c>
      <c r="L165">
        <f t="shared" si="8"/>
        <v>0.26498938984999998</v>
      </c>
    </row>
    <row r="166" spans="1:12" x14ac:dyDescent="0.3">
      <c r="A166" t="s">
        <v>351</v>
      </c>
      <c r="B166">
        <v>0</v>
      </c>
      <c r="C166">
        <v>428</v>
      </c>
      <c r="D166">
        <v>2.426E-2</v>
      </c>
      <c r="E166">
        <v>2.0660000000000001E-2</v>
      </c>
      <c r="F166">
        <v>8.6290000000000006E-2</v>
      </c>
      <c r="G166">
        <v>1.899</v>
      </c>
      <c r="H166">
        <v>1.3009999999999999</v>
      </c>
      <c r="I166">
        <v>-3.6954904398819224</v>
      </c>
      <c r="J166">
        <f t="shared" si="6"/>
        <v>-2.1392910607805109</v>
      </c>
      <c r="K166">
        <f t="shared" si="7"/>
        <v>0.90649783610309864</v>
      </c>
      <c r="L166">
        <f t="shared" si="8"/>
        <v>0.26454863603999995</v>
      </c>
    </row>
    <row r="167" spans="1:12" x14ac:dyDescent="0.3">
      <c r="A167" t="s">
        <v>46</v>
      </c>
      <c r="B167">
        <v>1</v>
      </c>
      <c r="C167">
        <v>719</v>
      </c>
      <c r="D167">
        <v>0</v>
      </c>
      <c r="E167">
        <v>3.4979999999999997E-2</v>
      </c>
      <c r="F167">
        <v>0</v>
      </c>
      <c r="G167">
        <v>1.8129999999999999</v>
      </c>
      <c r="H167">
        <v>9.0029999999999999E-2</v>
      </c>
      <c r="I167">
        <v>-3.1135912455328016</v>
      </c>
      <c r="J167">
        <f t="shared" si="6"/>
        <v>-1.5633312455328019</v>
      </c>
      <c r="K167">
        <f t="shared" si="7"/>
        <v>0.82975838831920357</v>
      </c>
      <c r="L167">
        <f t="shared" si="8"/>
        <v>0.26304076264999998</v>
      </c>
    </row>
    <row r="168" spans="1:12" x14ac:dyDescent="0.3">
      <c r="A168" t="s">
        <v>54</v>
      </c>
      <c r="B168">
        <v>1</v>
      </c>
      <c r="C168">
        <v>665</v>
      </c>
      <c r="D168">
        <v>3.4540000000000001E-2</v>
      </c>
      <c r="E168">
        <v>0.43330000000000002</v>
      </c>
      <c r="F168">
        <v>3.0209999999999998E-3</v>
      </c>
      <c r="G168">
        <v>1.284</v>
      </c>
      <c r="H168">
        <v>0.72140000000000004</v>
      </c>
      <c r="I168">
        <v>-2.9675643872968243</v>
      </c>
      <c r="J168">
        <f t="shared" si="6"/>
        <v>-1.4173004684874233</v>
      </c>
      <c r="K168">
        <f t="shared" si="7"/>
        <v>0.57071803832556744</v>
      </c>
      <c r="L168">
        <f t="shared" si="8"/>
        <v>0.26285024919</v>
      </c>
    </row>
    <row r="169" spans="1:12" x14ac:dyDescent="0.3">
      <c r="A169" t="s">
        <v>393</v>
      </c>
      <c r="B169">
        <v>0</v>
      </c>
      <c r="C169">
        <v>163</v>
      </c>
      <c r="D169">
        <v>0</v>
      </c>
      <c r="E169">
        <v>1.214</v>
      </c>
      <c r="F169">
        <v>0</v>
      </c>
      <c r="G169">
        <v>0.27239999999999998</v>
      </c>
      <c r="H169">
        <v>0.4632</v>
      </c>
      <c r="I169">
        <v>-3.9642295572228838</v>
      </c>
      <c r="J169">
        <f t="shared" si="6"/>
        <v>-2.4139695572228841</v>
      </c>
      <c r="K169">
        <f t="shared" si="7"/>
        <v>0.57311169360580061</v>
      </c>
      <c r="L169">
        <f t="shared" si="8"/>
        <v>0.26056638639999996</v>
      </c>
    </row>
    <row r="170" spans="1:12" x14ac:dyDescent="0.3">
      <c r="A170" t="s">
        <v>253</v>
      </c>
      <c r="B170">
        <v>0</v>
      </c>
      <c r="C170">
        <v>1186</v>
      </c>
      <c r="D170">
        <v>0.1641</v>
      </c>
      <c r="E170">
        <v>9.3859999999999999E-2</v>
      </c>
      <c r="F170">
        <v>0.15490000000000001</v>
      </c>
      <c r="G170">
        <v>1.9590000000000001</v>
      </c>
      <c r="H170">
        <v>0.28489999999999999</v>
      </c>
      <c r="I170">
        <v>-3.2688341373958423</v>
      </c>
      <c r="J170">
        <f t="shared" si="6"/>
        <v>-1.6989919010902379</v>
      </c>
      <c r="K170">
        <f t="shared" si="7"/>
        <v>0.93984149791272653</v>
      </c>
      <c r="L170">
        <f t="shared" si="8"/>
        <v>0.25964147884</v>
      </c>
    </row>
    <row r="171" spans="1:12" x14ac:dyDescent="0.3">
      <c r="A171" t="s">
        <v>28</v>
      </c>
      <c r="B171">
        <v>1</v>
      </c>
      <c r="C171">
        <v>1064</v>
      </c>
      <c r="D171">
        <v>8.0689999999999998E-3</v>
      </c>
      <c r="E171">
        <v>0.70450000000000002</v>
      </c>
      <c r="F171">
        <v>0</v>
      </c>
      <c r="G171">
        <v>0.9042</v>
      </c>
      <c r="H171">
        <v>0.30780000000000002</v>
      </c>
      <c r="I171">
        <v>-2.9336852459340976</v>
      </c>
      <c r="J171">
        <f t="shared" si="6"/>
        <v>-1.383425975081888</v>
      </c>
      <c r="K171">
        <f t="shared" si="7"/>
        <v>0.49243517964898648</v>
      </c>
      <c r="L171">
        <f t="shared" si="8"/>
        <v>0.25654857021999999</v>
      </c>
    </row>
    <row r="172" spans="1:12" x14ac:dyDescent="0.3">
      <c r="A172" t="s">
        <v>272</v>
      </c>
      <c r="B172">
        <v>0</v>
      </c>
      <c r="C172">
        <v>893</v>
      </c>
      <c r="D172">
        <v>2.6530000000000001E-2</v>
      </c>
      <c r="E172">
        <v>0.39579999999999999</v>
      </c>
      <c r="F172">
        <v>0</v>
      </c>
      <c r="G172">
        <v>1.3109999999999999</v>
      </c>
      <c r="H172">
        <v>0.1148</v>
      </c>
      <c r="I172">
        <v>-2.7503802172092877</v>
      </c>
      <c r="J172">
        <f t="shared" si="6"/>
        <v>-1.2001226368640892</v>
      </c>
      <c r="K172">
        <f t="shared" si="7"/>
        <v>0.56822267677349769</v>
      </c>
      <c r="L172">
        <f t="shared" si="8"/>
        <v>0.25618229639999995</v>
      </c>
    </row>
    <row r="173" spans="1:12" x14ac:dyDescent="0.3">
      <c r="A173" t="s">
        <v>366</v>
      </c>
      <c r="B173">
        <v>0</v>
      </c>
      <c r="C173">
        <v>382</v>
      </c>
      <c r="D173">
        <v>0.25080000000000002</v>
      </c>
      <c r="E173">
        <v>5.1799999999999999E-2</v>
      </c>
      <c r="F173">
        <v>0</v>
      </c>
      <c r="G173">
        <v>1.792</v>
      </c>
      <c r="H173">
        <v>0.37819999999999998</v>
      </c>
      <c r="I173">
        <v>-3.0923733626238423</v>
      </c>
      <c r="J173">
        <f t="shared" si="6"/>
        <v>-1.5421390173981644</v>
      </c>
      <c r="K173">
        <f t="shared" si="7"/>
        <v>0.8058329170199704</v>
      </c>
      <c r="L173">
        <f t="shared" si="8"/>
        <v>0.25484148839999998</v>
      </c>
    </row>
    <row r="174" spans="1:12" x14ac:dyDescent="0.3">
      <c r="A174" t="s">
        <v>239</v>
      </c>
      <c r="B174">
        <v>0</v>
      </c>
      <c r="C174">
        <v>1582</v>
      </c>
      <c r="D174">
        <v>1.566E-2</v>
      </c>
      <c r="E174">
        <v>0.77410000000000001</v>
      </c>
      <c r="F174">
        <v>4.0819999999999997E-3</v>
      </c>
      <c r="G174">
        <v>0.75490000000000002</v>
      </c>
      <c r="H174">
        <v>1.157</v>
      </c>
      <c r="I174">
        <v>-3.3461589252682806</v>
      </c>
      <c r="J174">
        <f t="shared" si="6"/>
        <v>-1.7958874116415999</v>
      </c>
      <c r="K174">
        <f t="shared" si="7"/>
        <v>0.483116989219119</v>
      </c>
      <c r="L174">
        <f t="shared" si="8"/>
        <v>0.25339341177999997</v>
      </c>
    </row>
    <row r="175" spans="1:12" x14ac:dyDescent="0.3">
      <c r="A175" t="s">
        <v>67</v>
      </c>
      <c r="B175">
        <v>1</v>
      </c>
      <c r="C175">
        <v>575</v>
      </c>
      <c r="D175">
        <v>0</v>
      </c>
      <c r="E175">
        <v>0.12470000000000001</v>
      </c>
      <c r="F175">
        <v>0</v>
      </c>
      <c r="G175">
        <v>1.585</v>
      </c>
      <c r="H175">
        <v>0.46350000000000002</v>
      </c>
      <c r="I175">
        <v>-2.8941395428262737</v>
      </c>
      <c r="J175">
        <f t="shared" si="6"/>
        <v>-1.3438795428262735</v>
      </c>
      <c r="K175">
        <f t="shared" si="7"/>
        <v>0.67457169864783573</v>
      </c>
      <c r="L175">
        <f t="shared" si="8"/>
        <v>0.2498455248</v>
      </c>
    </row>
    <row r="176" spans="1:12" x14ac:dyDescent="0.3">
      <c r="A176" t="s">
        <v>396</v>
      </c>
      <c r="B176">
        <v>0</v>
      </c>
      <c r="C176">
        <v>117</v>
      </c>
      <c r="D176">
        <v>0</v>
      </c>
      <c r="E176">
        <v>0</v>
      </c>
      <c r="F176">
        <v>4.346E-3</v>
      </c>
      <c r="G176">
        <v>1.752</v>
      </c>
      <c r="H176">
        <v>0.26419999999999999</v>
      </c>
      <c r="I176">
        <v>-2.9917222226206324</v>
      </c>
      <c r="J176">
        <f t="shared" si="6"/>
        <v>-1.4414475601019754</v>
      </c>
      <c r="K176">
        <f t="shared" si="7"/>
        <v>0.77289466807633844</v>
      </c>
      <c r="L176">
        <f t="shared" si="8"/>
        <v>0.24863796533999999</v>
      </c>
    </row>
    <row r="177" spans="1:12" x14ac:dyDescent="0.3">
      <c r="A177" t="s">
        <v>264</v>
      </c>
      <c r="B177">
        <v>0</v>
      </c>
      <c r="C177">
        <v>1029</v>
      </c>
      <c r="D177">
        <v>2.069E-2</v>
      </c>
      <c r="E177">
        <v>0.18290000000000001</v>
      </c>
      <c r="F177">
        <v>3.6020000000000002E-3</v>
      </c>
      <c r="G177">
        <v>1.5229999999999999</v>
      </c>
      <c r="H177">
        <v>9.0130000000000002E-2</v>
      </c>
      <c r="I177">
        <v>-2.7471666289358612</v>
      </c>
      <c r="J177">
        <f t="shared" si="6"/>
        <v>-1.1968984409127013</v>
      </c>
      <c r="K177">
        <f t="shared" si="7"/>
        <v>0.64002685050518926</v>
      </c>
      <c r="L177">
        <f t="shared" si="8"/>
        <v>0.24717020580999996</v>
      </c>
    </row>
    <row r="178" spans="1:12" x14ac:dyDescent="0.3">
      <c r="A178" t="s">
        <v>301</v>
      </c>
      <c r="B178">
        <v>0</v>
      </c>
      <c r="C178">
        <v>641</v>
      </c>
      <c r="D178">
        <v>8.4309999999999996E-2</v>
      </c>
      <c r="E178">
        <v>1.111</v>
      </c>
      <c r="F178">
        <v>0</v>
      </c>
      <c r="G178">
        <v>0.3034</v>
      </c>
      <c r="H178">
        <v>0.99980000000000002</v>
      </c>
      <c r="I178">
        <v>-3.859724677553265</v>
      </c>
      <c r="J178">
        <f t="shared" si="6"/>
        <v>-2.3094725945032577</v>
      </c>
      <c r="K178">
        <f t="shared" si="7"/>
        <v>0.52457924857930183</v>
      </c>
      <c r="L178">
        <f t="shared" si="8"/>
        <v>0.24698436979999999</v>
      </c>
    </row>
    <row r="179" spans="1:12" x14ac:dyDescent="0.3">
      <c r="A179" t="s">
        <v>21</v>
      </c>
      <c r="B179">
        <v>1</v>
      </c>
      <c r="C179">
        <v>1423</v>
      </c>
      <c r="D179">
        <v>3.3170000000000001E-3</v>
      </c>
      <c r="E179">
        <v>0.44879999999999998</v>
      </c>
      <c r="F179">
        <v>9.7379999999999994E-2</v>
      </c>
      <c r="G179">
        <v>1.2989999999999999</v>
      </c>
      <c r="H179">
        <v>0.1036</v>
      </c>
      <c r="I179">
        <v>-2.6703897546725068</v>
      </c>
      <c r="J179">
        <f t="shared" si="6"/>
        <v>-1.1125346407946777</v>
      </c>
      <c r="K179">
        <f t="shared" si="7"/>
        <v>0.55809577237095176</v>
      </c>
      <c r="L179">
        <f t="shared" si="8"/>
        <v>0.24651584875999999</v>
      </c>
    </row>
    <row r="180" spans="1:12" x14ac:dyDescent="0.3">
      <c r="A180" t="s">
        <v>361</v>
      </c>
      <c r="B180">
        <v>0</v>
      </c>
      <c r="C180">
        <v>394</v>
      </c>
      <c r="D180">
        <v>2.2440000000000002E-2</v>
      </c>
      <c r="E180">
        <v>1.1439999999999999</v>
      </c>
      <c r="F180">
        <v>0</v>
      </c>
      <c r="G180">
        <v>0.26</v>
      </c>
      <c r="H180">
        <v>0.61270000000000002</v>
      </c>
      <c r="I180">
        <v>-3.7750697342539201</v>
      </c>
      <c r="J180">
        <f t="shared" si="6"/>
        <v>-2.2248117766842839</v>
      </c>
      <c r="K180">
        <f t="shared" si="7"/>
        <v>0.53085843122570231</v>
      </c>
      <c r="L180">
        <f t="shared" si="8"/>
        <v>0.24641919989999997</v>
      </c>
    </row>
    <row r="181" spans="1:12" x14ac:dyDescent="0.3">
      <c r="A181" t="s">
        <v>135</v>
      </c>
      <c r="B181">
        <v>1</v>
      </c>
      <c r="C181">
        <v>254</v>
      </c>
      <c r="D181">
        <v>3.0380000000000001E-2</v>
      </c>
      <c r="E181">
        <v>0.48349999999999999</v>
      </c>
      <c r="F181">
        <v>0</v>
      </c>
      <c r="G181">
        <v>0.98050000000000004</v>
      </c>
      <c r="H181">
        <v>2.8079999999999998</v>
      </c>
      <c r="I181">
        <v>-5.8308052000893884</v>
      </c>
      <c r="J181">
        <f t="shared" si="6"/>
        <v>-4.2805479762456855</v>
      </c>
      <c r="K181">
        <f t="shared" si="7"/>
        <v>0.56320358691265282</v>
      </c>
      <c r="L181">
        <f t="shared" si="8"/>
        <v>0.24571145240000003</v>
      </c>
    </row>
    <row r="182" spans="1:12" x14ac:dyDescent="0.3">
      <c r="A182" t="s">
        <v>275</v>
      </c>
      <c r="B182">
        <v>0</v>
      </c>
      <c r="C182">
        <v>864</v>
      </c>
      <c r="D182">
        <v>7.646E-2</v>
      </c>
      <c r="E182">
        <v>0.1729</v>
      </c>
      <c r="F182">
        <v>0</v>
      </c>
      <c r="G182">
        <v>1.4670000000000001</v>
      </c>
      <c r="H182">
        <v>1.2270000000000001</v>
      </c>
      <c r="I182">
        <v>-3.1347615265508848</v>
      </c>
      <c r="J182">
        <f t="shared" si="6"/>
        <v>-1.5845086778618849</v>
      </c>
      <c r="K182">
        <f t="shared" si="7"/>
        <v>0.61854277316836581</v>
      </c>
      <c r="L182">
        <f t="shared" si="8"/>
        <v>0.24450142090000002</v>
      </c>
    </row>
    <row r="183" spans="1:12" x14ac:dyDescent="0.3">
      <c r="A183" t="s">
        <v>181</v>
      </c>
      <c r="B183">
        <v>1</v>
      </c>
      <c r="C183">
        <v>69</v>
      </c>
      <c r="D183">
        <v>0</v>
      </c>
      <c r="E183">
        <v>8.2280000000000006E-2</v>
      </c>
      <c r="F183">
        <v>0</v>
      </c>
      <c r="G183">
        <v>1.62</v>
      </c>
      <c r="H183">
        <v>8.6230000000000001E-2</v>
      </c>
      <c r="I183">
        <v>-2.7985524067658853</v>
      </c>
      <c r="J183">
        <f t="shared" si="6"/>
        <v>-1.2482924067658854</v>
      </c>
      <c r="K183">
        <f t="shared" si="7"/>
        <v>0.68683047774789696</v>
      </c>
      <c r="L183">
        <f t="shared" si="8"/>
        <v>0.24426912955000002</v>
      </c>
    </row>
    <row r="184" spans="1:12" x14ac:dyDescent="0.3">
      <c r="A184" t="s">
        <v>129</v>
      </c>
      <c r="B184">
        <v>1</v>
      </c>
      <c r="C184">
        <v>272</v>
      </c>
      <c r="D184">
        <v>3.7659999999999999E-2</v>
      </c>
      <c r="E184">
        <v>0.16539999999999999</v>
      </c>
      <c r="F184">
        <v>3.9569999999999996E-3</v>
      </c>
      <c r="G184">
        <v>1.478</v>
      </c>
      <c r="H184">
        <v>0.55220000000000002</v>
      </c>
      <c r="I184">
        <v>-2.7893955195590312</v>
      </c>
      <c r="J184">
        <f t="shared" si="6"/>
        <v>-1.2391268199918102</v>
      </c>
      <c r="K184">
        <f t="shared" si="7"/>
        <v>0.61189201191437159</v>
      </c>
      <c r="L184">
        <f t="shared" si="8"/>
        <v>0.24041983872999997</v>
      </c>
    </row>
    <row r="185" spans="1:12" x14ac:dyDescent="0.3">
      <c r="A185" t="s">
        <v>267</v>
      </c>
      <c r="B185">
        <v>0</v>
      </c>
      <c r="C185">
        <v>945</v>
      </c>
      <c r="D185">
        <v>0</v>
      </c>
      <c r="E185">
        <v>0.40629999999999999</v>
      </c>
      <c r="F185">
        <v>0.1794</v>
      </c>
      <c r="G185">
        <v>1.3740000000000001</v>
      </c>
      <c r="H185">
        <v>0.32379999999999998</v>
      </c>
      <c r="I185">
        <v>-2.6327864451258169</v>
      </c>
      <c r="J185">
        <f t="shared" si="6"/>
        <v>-1.0560166257410091</v>
      </c>
      <c r="K185">
        <f t="shared" si="7"/>
        <v>0.571110116282457</v>
      </c>
      <c r="L185">
        <f t="shared" si="8"/>
        <v>0.23578362650000001</v>
      </c>
    </row>
    <row r="186" spans="1:12" x14ac:dyDescent="0.3">
      <c r="A186" t="s">
        <v>11</v>
      </c>
      <c r="B186">
        <v>1</v>
      </c>
      <c r="C186">
        <v>2954</v>
      </c>
      <c r="D186">
        <v>0</v>
      </c>
      <c r="E186">
        <v>0.50449999999999995</v>
      </c>
      <c r="F186">
        <v>4.091E-3</v>
      </c>
      <c r="G186">
        <v>1.0129999999999999</v>
      </c>
      <c r="H186">
        <v>0.24249999999999999</v>
      </c>
      <c r="I186">
        <v>-2.633072458752288</v>
      </c>
      <c r="J186">
        <f t="shared" si="6"/>
        <v>-1.0827994674959625</v>
      </c>
      <c r="K186">
        <f t="shared" si="7"/>
        <v>0.46542436947061672</v>
      </c>
      <c r="L186">
        <f t="shared" si="8"/>
        <v>0.23497377118999999</v>
      </c>
    </row>
    <row r="187" spans="1:12" x14ac:dyDescent="0.3">
      <c r="A187" t="s">
        <v>44</v>
      </c>
      <c r="B187">
        <v>1</v>
      </c>
      <c r="C187">
        <v>739</v>
      </c>
      <c r="D187">
        <v>7.6679999999999998E-2</v>
      </c>
      <c r="E187">
        <v>0.1056</v>
      </c>
      <c r="F187">
        <v>0</v>
      </c>
      <c r="G187">
        <v>1.538</v>
      </c>
      <c r="H187">
        <v>0.2079</v>
      </c>
      <c r="I187">
        <v>-2.6990266561582379</v>
      </c>
      <c r="J187">
        <f t="shared" si="6"/>
        <v>-1.1487738288448777</v>
      </c>
      <c r="K187">
        <f t="shared" si="7"/>
        <v>0.63300975920663649</v>
      </c>
      <c r="L187">
        <f t="shared" si="8"/>
        <v>0.2346168907</v>
      </c>
    </row>
    <row r="188" spans="1:12" x14ac:dyDescent="0.3">
      <c r="A188" t="s">
        <v>174</v>
      </c>
      <c r="B188">
        <v>1</v>
      </c>
      <c r="C188">
        <v>93</v>
      </c>
      <c r="D188">
        <v>1.9220000000000001E-2</v>
      </c>
      <c r="E188">
        <v>0.28289999999999998</v>
      </c>
      <c r="F188">
        <v>0</v>
      </c>
      <c r="G188">
        <v>1.232</v>
      </c>
      <c r="H188">
        <v>1.077</v>
      </c>
      <c r="I188">
        <v>-2.8816642138954265</v>
      </c>
      <c r="J188">
        <f t="shared" si="6"/>
        <v>-1.331405960425819</v>
      </c>
      <c r="K188">
        <f t="shared" si="7"/>
        <v>0.5140446666206796</v>
      </c>
      <c r="L188">
        <f t="shared" si="8"/>
        <v>0.23235675869999997</v>
      </c>
    </row>
    <row r="189" spans="1:12" x14ac:dyDescent="0.3">
      <c r="A189" t="s">
        <v>270</v>
      </c>
      <c r="B189">
        <v>0</v>
      </c>
      <c r="C189">
        <v>899</v>
      </c>
      <c r="D189">
        <v>1.298E-2</v>
      </c>
      <c r="E189">
        <v>1.0349999999999999</v>
      </c>
      <c r="F189">
        <v>0</v>
      </c>
      <c r="G189">
        <v>0.30349999999999999</v>
      </c>
      <c r="H189">
        <v>0.3589</v>
      </c>
      <c r="I189">
        <v>-3.3778380277711175</v>
      </c>
      <c r="J189">
        <f t="shared" si="6"/>
        <v>-1.8275792035856453</v>
      </c>
      <c r="K189">
        <f t="shared" si="7"/>
        <v>0.4778787687031556</v>
      </c>
      <c r="L189">
        <f t="shared" si="8"/>
        <v>0.23139505979999997</v>
      </c>
    </row>
    <row r="190" spans="1:12" x14ac:dyDescent="0.3">
      <c r="A190" t="s">
        <v>215</v>
      </c>
      <c r="B190">
        <v>0</v>
      </c>
      <c r="C190">
        <v>2109</v>
      </c>
      <c r="D190">
        <v>3.041E-2</v>
      </c>
      <c r="E190">
        <v>0.4839</v>
      </c>
      <c r="F190">
        <v>0</v>
      </c>
      <c r="G190">
        <v>1.006</v>
      </c>
      <c r="H190">
        <v>0.222</v>
      </c>
      <c r="I190">
        <v>-2.5848895355105483</v>
      </c>
      <c r="J190">
        <f t="shared" si="6"/>
        <v>-1.0346323144501721</v>
      </c>
      <c r="K190">
        <f t="shared" si="7"/>
        <v>0.45592077034250694</v>
      </c>
      <c r="L190">
        <f t="shared" si="8"/>
        <v>0.2296240279</v>
      </c>
    </row>
    <row r="191" spans="1:12" x14ac:dyDescent="0.3">
      <c r="A191" t="s">
        <v>205</v>
      </c>
      <c r="B191">
        <v>0</v>
      </c>
      <c r="C191">
        <v>2656</v>
      </c>
      <c r="D191">
        <v>4.2130000000000001E-2</v>
      </c>
      <c r="E191">
        <v>0.76500000000000001</v>
      </c>
      <c r="F191">
        <v>7.0400000000000004E-2</v>
      </c>
      <c r="G191">
        <v>0.70720000000000005</v>
      </c>
      <c r="H191">
        <v>0.86909999999999998</v>
      </c>
      <c r="I191">
        <v>-3.012834697938835</v>
      </c>
      <c r="J191">
        <f t="shared" si="6"/>
        <v>-1.4586449135748012</v>
      </c>
      <c r="K191">
        <f t="shared" si="7"/>
        <v>0.44536295868309472</v>
      </c>
      <c r="L191">
        <f t="shared" si="8"/>
        <v>0.22918602809999999</v>
      </c>
    </row>
    <row r="192" spans="1:12" x14ac:dyDescent="0.3">
      <c r="A192" t="s">
        <v>360</v>
      </c>
      <c r="B192">
        <v>0</v>
      </c>
      <c r="C192">
        <v>398</v>
      </c>
      <c r="D192">
        <v>1.2070000000000001</v>
      </c>
      <c r="E192">
        <v>1.048</v>
      </c>
      <c r="F192">
        <v>7.1919999999999996E-3</v>
      </c>
      <c r="G192">
        <v>0.53739999999999999</v>
      </c>
      <c r="H192">
        <v>2.0699999999999998</v>
      </c>
      <c r="I192">
        <v>-4.3069153963379971</v>
      </c>
      <c r="J192">
        <f t="shared" si="6"/>
        <v>-2.7568261137550962</v>
      </c>
      <c r="K192">
        <f t="shared" si="7"/>
        <v>0.48595141797133529</v>
      </c>
      <c r="L192">
        <f t="shared" si="8"/>
        <v>0.22867119547999998</v>
      </c>
    </row>
    <row r="193" spans="1:12" x14ac:dyDescent="0.3">
      <c r="A193" t="s">
        <v>263</v>
      </c>
      <c r="B193">
        <v>0</v>
      </c>
      <c r="C193">
        <v>1048</v>
      </c>
      <c r="D193">
        <v>4.7149999999999997E-2</v>
      </c>
      <c r="E193">
        <v>0.20480000000000001</v>
      </c>
      <c r="F193">
        <v>0</v>
      </c>
      <c r="G193">
        <v>1.35</v>
      </c>
      <c r="H193">
        <v>0.33700000000000002</v>
      </c>
      <c r="I193">
        <v>-2.5907215810445869</v>
      </c>
      <c r="J193">
        <f t="shared" si="6"/>
        <v>-1.0404659261761127</v>
      </c>
      <c r="K193">
        <f t="shared" si="7"/>
        <v>0.54380053362243452</v>
      </c>
      <c r="L193">
        <f t="shared" si="8"/>
        <v>0.22814240820000004</v>
      </c>
    </row>
    <row r="194" spans="1:12" x14ac:dyDescent="0.3">
      <c r="A194" t="s">
        <v>379</v>
      </c>
      <c r="B194">
        <v>0</v>
      </c>
      <c r="C194">
        <v>364</v>
      </c>
      <c r="D194">
        <v>0.17019999999999999</v>
      </c>
      <c r="E194">
        <v>8.6029999999999995E-2</v>
      </c>
      <c r="F194">
        <v>0</v>
      </c>
      <c r="G194">
        <v>1.5329999999999999</v>
      </c>
      <c r="H194">
        <v>0.36159999999999998</v>
      </c>
      <c r="I194">
        <v>-2.685354320812789</v>
      </c>
      <c r="J194">
        <f t="shared" ref="J194:J257" si="9">0.25901*EXP(D194)+-1.0212*EXP(E194)+1.55035*EXP(F194)+-0.33966*EXP(G194)+-0.21333*EXP(H194)</f>
        <v>-1.1351110195870289</v>
      </c>
      <c r="K194">
        <f t="shared" ref="K194:K257" si="10">-0.04172*EXP(D194)+0.180029*EXP(E194)+-0.18891*EXP(F194)+0.141233*EXP(G194)+0.007641*EXP(H194)</f>
        <v>0.62300004935199049</v>
      </c>
      <c r="L194">
        <f t="shared" ref="L194:L257" si="11">-0.04172*(D194)+0.180029*(E194)+-0.18891*(F194)+0.141233*(G194)+0.007641*(H194)</f>
        <v>0.22766032546999998</v>
      </c>
    </row>
    <row r="195" spans="1:12" x14ac:dyDescent="0.3">
      <c r="A195" t="s">
        <v>80</v>
      </c>
      <c r="B195">
        <v>1</v>
      </c>
      <c r="C195">
        <v>510</v>
      </c>
      <c r="D195">
        <v>0</v>
      </c>
      <c r="E195">
        <v>0</v>
      </c>
      <c r="F195">
        <v>0</v>
      </c>
      <c r="G195">
        <v>1.6020000000000001</v>
      </c>
      <c r="H195">
        <v>0.1145</v>
      </c>
      <c r="I195">
        <v>-2.6870246799129984</v>
      </c>
      <c r="J195">
        <f t="shared" si="9"/>
        <v>-1.1367646799129982</v>
      </c>
      <c r="K195">
        <f t="shared" si="10"/>
        <v>0.65889904153818635</v>
      </c>
      <c r="L195">
        <f t="shared" si="11"/>
        <v>0.22713016050000001</v>
      </c>
    </row>
    <row r="196" spans="1:12" x14ac:dyDescent="0.3">
      <c r="A196" t="s">
        <v>378</v>
      </c>
      <c r="B196">
        <v>0</v>
      </c>
      <c r="C196">
        <v>365</v>
      </c>
      <c r="D196">
        <v>5.0110000000000002E-2</v>
      </c>
      <c r="E196">
        <v>1.0669999999999999</v>
      </c>
      <c r="F196">
        <v>8.8029999999999997E-2</v>
      </c>
      <c r="G196">
        <v>0.11749999999999999</v>
      </c>
      <c r="H196">
        <v>4.819</v>
      </c>
      <c r="I196">
        <v>-29.360425681191902</v>
      </c>
      <c r="J196">
        <f t="shared" si="9"/>
        <v>-27.803983041836929</v>
      </c>
      <c r="K196">
        <f t="shared" si="10"/>
        <v>1.3782358126448264</v>
      </c>
      <c r="L196">
        <f t="shared" si="11"/>
        <v>0.22678746299999999</v>
      </c>
    </row>
    <row r="197" spans="1:12" x14ac:dyDescent="0.3">
      <c r="A197" t="s">
        <v>35</v>
      </c>
      <c r="B197">
        <v>1</v>
      </c>
      <c r="C197">
        <v>941</v>
      </c>
      <c r="D197">
        <v>0.19800000000000001</v>
      </c>
      <c r="E197">
        <v>1.0740000000000001</v>
      </c>
      <c r="F197">
        <v>3.9329999999999997E-2</v>
      </c>
      <c r="G197">
        <v>0.3105</v>
      </c>
      <c r="H197">
        <v>0.62780000000000002</v>
      </c>
      <c r="I197">
        <v>-3.4753127197760532</v>
      </c>
      <c r="J197">
        <f t="shared" si="9"/>
        <v>-1.9238574720850958</v>
      </c>
      <c r="K197">
        <f t="shared" si="10"/>
        <v>0.48658570606391655</v>
      </c>
      <c r="L197">
        <f t="shared" si="11"/>
        <v>0.22631062199999999</v>
      </c>
    </row>
    <row r="198" spans="1:12" x14ac:dyDescent="0.3">
      <c r="A198" t="s">
        <v>327</v>
      </c>
      <c r="B198">
        <v>0</v>
      </c>
      <c r="C198">
        <v>524</v>
      </c>
      <c r="D198">
        <v>0.11849999999999999</v>
      </c>
      <c r="E198">
        <v>0.22770000000000001</v>
      </c>
      <c r="F198">
        <v>0</v>
      </c>
      <c r="G198">
        <v>1.137</v>
      </c>
      <c r="H198">
        <v>3.7050000000000001</v>
      </c>
      <c r="I198">
        <v>-10.721364413663935</v>
      </c>
      <c r="J198">
        <f t="shared" si="9"/>
        <v>-9.1711157362826032</v>
      </c>
      <c r="K198">
        <f t="shared" si="10"/>
        <v>0.74107235757038881</v>
      </c>
      <c r="L198">
        <f t="shared" si="11"/>
        <v>0.22494060929999998</v>
      </c>
    </row>
    <row r="199" spans="1:12" x14ac:dyDescent="0.3">
      <c r="A199" t="s">
        <v>302</v>
      </c>
      <c r="B199">
        <v>0</v>
      </c>
      <c r="C199">
        <v>640</v>
      </c>
      <c r="D199">
        <v>9.972E-3</v>
      </c>
      <c r="E199">
        <v>0.54610000000000003</v>
      </c>
      <c r="F199">
        <v>5.1859999999999996E-3</v>
      </c>
      <c r="G199">
        <v>0.8054</v>
      </c>
      <c r="H199">
        <v>1.7749999999999999</v>
      </c>
      <c r="I199">
        <v>-3.5120989022061151</v>
      </c>
      <c r="J199">
        <f t="shared" si="9"/>
        <v>-1.9618189200713601</v>
      </c>
      <c r="K199">
        <f t="shared" si="10"/>
        <v>0.43989668097945889</v>
      </c>
      <c r="L199">
        <f t="shared" si="11"/>
        <v>0.22422995100000001</v>
      </c>
    </row>
    <row r="200" spans="1:12" x14ac:dyDescent="0.3">
      <c r="A200" t="s">
        <v>115</v>
      </c>
      <c r="B200">
        <v>1</v>
      </c>
      <c r="C200">
        <v>340</v>
      </c>
      <c r="D200">
        <v>1.086E-2</v>
      </c>
      <c r="E200">
        <v>0.12</v>
      </c>
      <c r="F200">
        <v>0</v>
      </c>
      <c r="G200">
        <v>1.377</v>
      </c>
      <c r="H200">
        <v>0.59850000000000003</v>
      </c>
      <c r="I200">
        <v>-2.623671407143227</v>
      </c>
      <c r="J200">
        <f t="shared" si="9"/>
        <v>-1.0734123898697736</v>
      </c>
      <c r="K200">
        <f t="shared" si="10"/>
        <v>0.54550416696689952</v>
      </c>
      <c r="L200">
        <f t="shared" si="11"/>
        <v>0.22020138029999997</v>
      </c>
    </row>
    <row r="201" spans="1:12" x14ac:dyDescent="0.3">
      <c r="A201" t="s">
        <v>167</v>
      </c>
      <c r="B201">
        <v>1</v>
      </c>
      <c r="C201">
        <v>131</v>
      </c>
      <c r="D201">
        <v>7.4900000000000001E-3</v>
      </c>
      <c r="E201">
        <v>7.467E-2</v>
      </c>
      <c r="F201">
        <v>0</v>
      </c>
      <c r="G201">
        <v>1.4470000000000001</v>
      </c>
      <c r="H201">
        <v>0.30809999999999998</v>
      </c>
      <c r="I201">
        <v>-2.5733034957979997</v>
      </c>
      <c r="J201">
        <f t="shared" si="9"/>
        <v>-1.0230441724288186</v>
      </c>
      <c r="K201">
        <f t="shared" si="10"/>
        <v>0.57372976144790044</v>
      </c>
      <c r="L201">
        <f t="shared" si="11"/>
        <v>0.21984862573</v>
      </c>
    </row>
    <row r="202" spans="1:12" x14ac:dyDescent="0.3">
      <c r="A202" t="s">
        <v>120</v>
      </c>
      <c r="B202">
        <v>1</v>
      </c>
      <c r="C202">
        <v>321</v>
      </c>
      <c r="D202">
        <v>0</v>
      </c>
      <c r="E202">
        <v>0.15210000000000001</v>
      </c>
      <c r="F202">
        <v>1.6230000000000001E-2</v>
      </c>
      <c r="G202">
        <v>1.3049999999999999</v>
      </c>
      <c r="H202">
        <v>1.427</v>
      </c>
      <c r="I202">
        <v>-3.0460292008972729</v>
      </c>
      <c r="J202">
        <f t="shared" si="9"/>
        <v>-1.4955639006318906</v>
      </c>
      <c r="K202">
        <f t="shared" si="10"/>
        <v>0.52853972690915763</v>
      </c>
      <c r="L202">
        <f t="shared" si="11"/>
        <v>0.21952917360000002</v>
      </c>
    </row>
    <row r="203" spans="1:12" x14ac:dyDescent="0.3">
      <c r="A203" t="s">
        <v>180</v>
      </c>
      <c r="B203">
        <v>1</v>
      </c>
      <c r="C203">
        <v>76</v>
      </c>
      <c r="D203">
        <v>2.665E-2</v>
      </c>
      <c r="E203">
        <v>0.28549999999999998</v>
      </c>
      <c r="F203">
        <v>0</v>
      </c>
      <c r="G203">
        <v>1.1579999999999999</v>
      </c>
      <c r="H203">
        <v>0.4279</v>
      </c>
      <c r="I203">
        <v>-2.5011173883640652</v>
      </c>
      <c r="J203">
        <f t="shared" si="9"/>
        <v>-0.95085981910989137</v>
      </c>
      <c r="K203">
        <f t="shared" si="10"/>
        <v>0.46910391299454091</v>
      </c>
      <c r="L203">
        <f t="shared" si="11"/>
        <v>0.2171038394</v>
      </c>
    </row>
    <row r="204" spans="1:12" x14ac:dyDescent="0.3">
      <c r="A204" t="s">
        <v>125</v>
      </c>
      <c r="B204">
        <v>1</v>
      </c>
      <c r="C204">
        <v>278</v>
      </c>
      <c r="D204">
        <v>7.4499999999999997E-2</v>
      </c>
      <c r="E204">
        <v>0.93330000000000002</v>
      </c>
      <c r="F204">
        <v>0</v>
      </c>
      <c r="G204">
        <v>0.33689999999999998</v>
      </c>
      <c r="H204">
        <v>0.60029999999999994</v>
      </c>
      <c r="I204">
        <v>-3.1822125869384306</v>
      </c>
      <c r="J204">
        <f t="shared" si="9"/>
        <v>-1.6319595480193474</v>
      </c>
      <c r="K204">
        <f t="shared" si="10"/>
        <v>0.43567431856086702</v>
      </c>
      <c r="L204">
        <f t="shared" si="11"/>
        <v>0.2170812157</v>
      </c>
    </row>
    <row r="205" spans="1:12" x14ac:dyDescent="0.3">
      <c r="A205" t="s">
        <v>146</v>
      </c>
      <c r="B205">
        <v>1</v>
      </c>
      <c r="C205">
        <v>223</v>
      </c>
      <c r="D205">
        <v>4.3159999999999997E-2</v>
      </c>
      <c r="E205">
        <v>9.0260000000000007E-2</v>
      </c>
      <c r="F205">
        <v>0</v>
      </c>
      <c r="G205">
        <v>1.343</v>
      </c>
      <c r="H205">
        <v>1.694</v>
      </c>
      <c r="I205">
        <v>-3.3089790638519361</v>
      </c>
      <c r="J205">
        <f t="shared" si="9"/>
        <v>-1.758723033296381</v>
      </c>
      <c r="K205">
        <f t="shared" si="10"/>
        <v>0.54713601708572146</v>
      </c>
      <c r="L205">
        <f t="shared" si="11"/>
        <v>0.21706855534</v>
      </c>
    </row>
    <row r="206" spans="1:12" x14ac:dyDescent="0.3">
      <c r="A206" t="s">
        <v>58</v>
      </c>
      <c r="B206">
        <v>1</v>
      </c>
      <c r="C206">
        <v>617</v>
      </c>
      <c r="D206">
        <v>8.8889999999999997E-2</v>
      </c>
      <c r="E206">
        <v>0.4516</v>
      </c>
      <c r="F206">
        <v>0</v>
      </c>
      <c r="G206">
        <v>0.75529999999999997</v>
      </c>
      <c r="H206">
        <v>3.91</v>
      </c>
      <c r="I206">
        <v>-12.688763692076119</v>
      </c>
      <c r="J206">
        <f t="shared" si="9"/>
        <v>-11.138512058514284</v>
      </c>
      <c r="K206">
        <f t="shared" si="10"/>
        <v>0.73014248433649254</v>
      </c>
      <c r="L206">
        <f t="shared" si="11"/>
        <v>0.21414220049999999</v>
      </c>
    </row>
    <row r="207" spans="1:12" x14ac:dyDescent="0.3">
      <c r="A207" t="s">
        <v>85</v>
      </c>
      <c r="B207">
        <v>1</v>
      </c>
      <c r="C207">
        <v>474</v>
      </c>
      <c r="D207">
        <v>0</v>
      </c>
      <c r="E207">
        <v>0.4889</v>
      </c>
      <c r="F207">
        <v>0</v>
      </c>
      <c r="G207">
        <v>0.73460000000000003</v>
      </c>
      <c r="H207">
        <v>2.88</v>
      </c>
      <c r="I207">
        <v>-5.9143791441962845</v>
      </c>
      <c r="J207">
        <f t="shared" si="9"/>
        <v>-4.3641191441962848</v>
      </c>
      <c r="K207">
        <f t="shared" si="10"/>
        <v>0.49345113142416197</v>
      </c>
      <c r="L207">
        <f t="shared" si="11"/>
        <v>0.21377201990000003</v>
      </c>
    </row>
    <row r="208" spans="1:12" x14ac:dyDescent="0.3">
      <c r="A208" t="s">
        <v>195</v>
      </c>
      <c r="B208">
        <v>0</v>
      </c>
      <c r="C208">
        <v>3817</v>
      </c>
      <c r="D208">
        <v>0</v>
      </c>
      <c r="E208">
        <v>0.53239999999999998</v>
      </c>
      <c r="F208">
        <v>0</v>
      </c>
      <c r="G208">
        <v>0.79459999999999997</v>
      </c>
      <c r="H208">
        <v>0.64829999999999999</v>
      </c>
      <c r="I208">
        <v>-2.6398230030146523</v>
      </c>
      <c r="J208">
        <f t="shared" si="9"/>
        <v>-1.0895630030146521</v>
      </c>
      <c r="K208">
        <f t="shared" si="10"/>
        <v>0.40320087893693163</v>
      </c>
      <c r="L208">
        <f t="shared" si="11"/>
        <v>0.21302484169999999</v>
      </c>
    </row>
    <row r="209" spans="1:12" x14ac:dyDescent="0.3">
      <c r="A209" t="s">
        <v>26</v>
      </c>
      <c r="B209">
        <v>1</v>
      </c>
      <c r="C209">
        <v>1163</v>
      </c>
      <c r="D209">
        <v>8.1049999999999994E-3</v>
      </c>
      <c r="E209">
        <v>0.6421</v>
      </c>
      <c r="F209">
        <v>0</v>
      </c>
      <c r="G209">
        <v>0.61939999999999995</v>
      </c>
      <c r="H209">
        <v>1.222</v>
      </c>
      <c r="I209">
        <v>-3.0346092027922453</v>
      </c>
      <c r="J209">
        <f t="shared" si="9"/>
        <v>-1.4843499352063443</v>
      </c>
      <c r="K209">
        <f t="shared" si="10"/>
        <v>0.39948760269060313</v>
      </c>
      <c r="L209">
        <f t="shared" si="11"/>
        <v>0.21207550249999998</v>
      </c>
    </row>
    <row r="210" spans="1:12" x14ac:dyDescent="0.3">
      <c r="A210" t="s">
        <v>198</v>
      </c>
      <c r="B210">
        <v>0</v>
      </c>
      <c r="C210">
        <v>3364</v>
      </c>
      <c r="D210">
        <v>0</v>
      </c>
      <c r="E210">
        <v>0.58930000000000005</v>
      </c>
      <c r="F210">
        <v>0</v>
      </c>
      <c r="G210">
        <v>0.69169999999999998</v>
      </c>
      <c r="H210">
        <v>1.0389999999999999</v>
      </c>
      <c r="I210">
        <v>-2.8631350807706708</v>
      </c>
      <c r="J210">
        <f t="shared" si="9"/>
        <v>-1.3128750807706708</v>
      </c>
      <c r="K210">
        <f t="shared" si="10"/>
        <v>0.39756692713142522</v>
      </c>
      <c r="L210">
        <f t="shared" si="11"/>
        <v>0.2117209548</v>
      </c>
    </row>
    <row r="211" spans="1:12" x14ac:dyDescent="0.3">
      <c r="A211" t="s">
        <v>409</v>
      </c>
      <c r="B211">
        <v>0</v>
      </c>
      <c r="C211">
        <v>37</v>
      </c>
      <c r="D211">
        <v>1.18E-2</v>
      </c>
      <c r="E211">
        <v>0.3357</v>
      </c>
      <c r="F211">
        <v>3.0739999999999999E-3</v>
      </c>
      <c r="G211">
        <v>1.0249999999999999</v>
      </c>
      <c r="H211">
        <v>0.83489999999999998</v>
      </c>
      <c r="I211">
        <v>-2.5999367682457972</v>
      </c>
      <c r="J211">
        <f t="shared" si="9"/>
        <v>-1.0496705040273047</v>
      </c>
      <c r="K211">
        <f t="shared" si="10"/>
        <v>0.43137840164587576</v>
      </c>
      <c r="L211">
        <f t="shared" si="11"/>
        <v>0.21050602585999997</v>
      </c>
    </row>
    <row r="212" spans="1:12" x14ac:dyDescent="0.3">
      <c r="A212" t="s">
        <v>314</v>
      </c>
      <c r="B212">
        <v>0</v>
      </c>
      <c r="C212">
        <v>578</v>
      </c>
      <c r="D212">
        <v>0</v>
      </c>
      <c r="E212">
        <v>8.6050000000000001E-2</v>
      </c>
      <c r="F212">
        <v>0</v>
      </c>
      <c r="G212">
        <v>1.3169999999999999</v>
      </c>
      <c r="H212">
        <v>1.135</v>
      </c>
      <c r="I212">
        <v>-2.7852542707507095</v>
      </c>
      <c r="J212">
        <f t="shared" si="9"/>
        <v>-1.2349942707507098</v>
      </c>
      <c r="K212">
        <f t="shared" si="10"/>
        <v>0.51645995483126395</v>
      </c>
      <c r="L212">
        <f t="shared" si="11"/>
        <v>0.21016789145000001</v>
      </c>
    </row>
    <row r="213" spans="1:12" x14ac:dyDescent="0.3">
      <c r="A213" t="s">
        <v>108</v>
      </c>
      <c r="B213">
        <v>1</v>
      </c>
      <c r="C213">
        <v>370</v>
      </c>
      <c r="D213">
        <v>0.14410000000000001</v>
      </c>
      <c r="E213">
        <v>0.20250000000000001</v>
      </c>
      <c r="F213">
        <v>4.9090000000000002E-3</v>
      </c>
      <c r="G213">
        <v>1.1519999999999999</v>
      </c>
      <c r="H213">
        <v>2.3319999999999999</v>
      </c>
      <c r="I213">
        <v>-4.2153897897715833</v>
      </c>
      <c r="J213">
        <f t="shared" si="9"/>
        <v>-2.6651250287459662</v>
      </c>
      <c r="K213">
        <f t="shared" si="10"/>
        <v>0.50803711205554192</v>
      </c>
      <c r="L213">
        <f t="shared" si="11"/>
        <v>0.21003588930999997</v>
      </c>
    </row>
    <row r="214" spans="1:12" x14ac:dyDescent="0.3">
      <c r="A214" t="s">
        <v>317</v>
      </c>
      <c r="B214">
        <v>0</v>
      </c>
      <c r="C214">
        <v>572</v>
      </c>
      <c r="D214">
        <v>6.9069999999999999E-3</v>
      </c>
      <c r="E214">
        <v>0.74280000000000002</v>
      </c>
      <c r="F214">
        <v>0</v>
      </c>
      <c r="G214">
        <v>0.4677</v>
      </c>
      <c r="H214">
        <v>1.306</v>
      </c>
      <c r="I214">
        <v>-3.215162303600311</v>
      </c>
      <c r="J214">
        <f t="shared" si="9"/>
        <v>-1.6649029273820612</v>
      </c>
      <c r="K214">
        <f t="shared" si="10"/>
        <v>0.40112668510989125</v>
      </c>
      <c r="L214">
        <f t="shared" si="11"/>
        <v>0.20947120125999996</v>
      </c>
    </row>
    <row r="215" spans="1:12" x14ac:dyDescent="0.3">
      <c r="A215" t="s">
        <v>24</v>
      </c>
      <c r="B215">
        <v>1</v>
      </c>
      <c r="C215">
        <v>1348</v>
      </c>
      <c r="D215">
        <v>2.9499999999999998E-2</v>
      </c>
      <c r="E215">
        <v>0.26340000000000002</v>
      </c>
      <c r="F215">
        <v>0</v>
      </c>
      <c r="G215">
        <v>1.07</v>
      </c>
      <c r="H215">
        <v>1.409</v>
      </c>
      <c r="I215">
        <v>-2.9252330195432297</v>
      </c>
      <c r="J215">
        <f t="shared" si="9"/>
        <v>-1.3749757140924226</v>
      </c>
      <c r="K215">
        <f t="shared" si="10"/>
        <v>0.4454148600999473</v>
      </c>
      <c r="L215">
        <f t="shared" si="11"/>
        <v>0.2080743776</v>
      </c>
    </row>
    <row r="216" spans="1:12" x14ac:dyDescent="0.3">
      <c r="A216" t="s">
        <v>68</v>
      </c>
      <c r="B216">
        <v>1</v>
      </c>
      <c r="C216">
        <v>565</v>
      </c>
      <c r="D216">
        <v>0.24879999999999999</v>
      </c>
      <c r="E216">
        <v>2.2179999999999998E-2</v>
      </c>
      <c r="F216">
        <v>0.68279999999999996</v>
      </c>
      <c r="G216">
        <v>2.399</v>
      </c>
      <c r="H216">
        <v>0.5927</v>
      </c>
      <c r="I216">
        <v>-3.779507461226645</v>
      </c>
      <c r="J216">
        <f t="shared" si="9"/>
        <v>-1.7694199518076821</v>
      </c>
      <c r="K216">
        <f t="shared" si="10"/>
        <v>1.3257323306214581</v>
      </c>
      <c r="L216">
        <f t="shared" si="11"/>
        <v>0.20797214692000002</v>
      </c>
    </row>
    <row r="217" spans="1:12" x14ac:dyDescent="0.3">
      <c r="A217" t="s">
        <v>304</v>
      </c>
      <c r="B217">
        <v>0</v>
      </c>
      <c r="C217">
        <v>636</v>
      </c>
      <c r="D217">
        <v>7.2779999999999997E-2</v>
      </c>
      <c r="E217">
        <v>9.221E-2</v>
      </c>
      <c r="F217">
        <v>9.6570000000000007E-3</v>
      </c>
      <c r="G217">
        <v>1.3240000000000001</v>
      </c>
      <c r="H217">
        <v>1.0649999999999999</v>
      </c>
      <c r="I217">
        <v>-2.7216333315997749</v>
      </c>
      <c r="J217">
        <f t="shared" si="9"/>
        <v>-1.1713076017852946</v>
      </c>
      <c r="K217">
        <f t="shared" si="10"/>
        <v>0.51478512540768928</v>
      </c>
      <c r="L217">
        <f t="shared" si="11"/>
        <v>0.20686994562</v>
      </c>
    </row>
    <row r="218" spans="1:12" x14ac:dyDescent="0.3">
      <c r="A218" t="s">
        <v>342</v>
      </c>
      <c r="B218">
        <v>0</v>
      </c>
      <c r="C218">
        <v>474</v>
      </c>
      <c r="D218">
        <v>1.285E-2</v>
      </c>
      <c r="E218">
        <v>0.56479999999999997</v>
      </c>
      <c r="F218">
        <v>0</v>
      </c>
      <c r="G218">
        <v>0.70140000000000002</v>
      </c>
      <c r="H218">
        <v>0.78110000000000002</v>
      </c>
      <c r="I218">
        <v>-2.6847730173559343</v>
      </c>
      <c r="J218">
        <f t="shared" si="9"/>
        <v>-1.134514181318377</v>
      </c>
      <c r="K218">
        <f t="shared" si="10"/>
        <v>0.38701248144512185</v>
      </c>
      <c r="L218">
        <f t="shared" si="11"/>
        <v>0.2061734885</v>
      </c>
    </row>
    <row r="219" spans="1:12" x14ac:dyDescent="0.3">
      <c r="A219" t="s">
        <v>413</v>
      </c>
      <c r="B219">
        <v>0</v>
      </c>
      <c r="C219">
        <v>17</v>
      </c>
      <c r="D219">
        <v>0.12429999999999999</v>
      </c>
      <c r="E219">
        <v>3.6330000000000001E-2</v>
      </c>
      <c r="F219">
        <v>7.4679999999999998E-3</v>
      </c>
      <c r="G219">
        <v>1.429</v>
      </c>
      <c r="H219">
        <v>0.3422</v>
      </c>
      <c r="I219">
        <v>-2.4723069399588784</v>
      </c>
      <c r="J219">
        <f t="shared" si="9"/>
        <v>-0.92201551183191244</v>
      </c>
      <c r="K219">
        <f t="shared" si="10"/>
        <v>0.54946097510923153</v>
      </c>
      <c r="L219">
        <f t="shared" si="11"/>
        <v>0.20438058488999999</v>
      </c>
    </row>
    <row r="220" spans="1:12" x14ac:dyDescent="0.3">
      <c r="A220" t="s">
        <v>216</v>
      </c>
      <c r="B220">
        <v>0</v>
      </c>
      <c r="C220">
        <v>2049</v>
      </c>
      <c r="D220">
        <v>4.8410000000000002E-2</v>
      </c>
      <c r="E220">
        <v>0</v>
      </c>
      <c r="F220">
        <v>4.254E-3</v>
      </c>
      <c r="G220">
        <v>1.4350000000000001</v>
      </c>
      <c r="H220">
        <v>0.50470000000000004</v>
      </c>
      <c r="I220">
        <v>-2.5224833322599771</v>
      </c>
      <c r="J220">
        <f t="shared" si="9"/>
        <v>-0.97221374846167097</v>
      </c>
      <c r="K220">
        <f t="shared" si="10"/>
        <v>0.55231000758345239</v>
      </c>
      <c r="L220">
        <f t="shared" si="11"/>
        <v>0.20370247935999999</v>
      </c>
    </row>
    <row r="221" spans="1:12" x14ac:dyDescent="0.3">
      <c r="A221" t="s">
        <v>138</v>
      </c>
      <c r="B221">
        <v>1</v>
      </c>
      <c r="C221">
        <v>250</v>
      </c>
      <c r="D221">
        <v>3.2719999999999999E-2</v>
      </c>
      <c r="E221">
        <v>9.7919999999999993E-2</v>
      </c>
      <c r="F221">
        <v>0.44829999999999998</v>
      </c>
      <c r="G221">
        <v>1.835</v>
      </c>
      <c r="H221">
        <v>1.5880000000000001</v>
      </c>
      <c r="I221">
        <v>-3.3355576939601663</v>
      </c>
      <c r="J221">
        <f t="shared" si="9"/>
        <v>-1.6033697200164054</v>
      </c>
      <c r="K221">
        <f t="shared" si="10"/>
        <v>0.78191349403614652</v>
      </c>
      <c r="L221">
        <f t="shared" si="11"/>
        <v>0.20287147128000002</v>
      </c>
    </row>
    <row r="222" spans="1:12" x14ac:dyDescent="0.3">
      <c r="A222" t="s">
        <v>97</v>
      </c>
      <c r="B222">
        <v>1</v>
      </c>
      <c r="C222">
        <v>413</v>
      </c>
      <c r="D222">
        <v>0</v>
      </c>
      <c r="E222">
        <v>0.1608</v>
      </c>
      <c r="F222">
        <v>3.143E-3</v>
      </c>
      <c r="G222">
        <v>1.1859999999999999</v>
      </c>
      <c r="H222">
        <v>0.87880000000000003</v>
      </c>
      <c r="I222">
        <v>-2.5611090331947781</v>
      </c>
      <c r="J222">
        <f t="shared" si="9"/>
        <v>-1.0108413676392316</v>
      </c>
      <c r="K222">
        <f t="shared" si="10"/>
        <v>0.46100105453346868</v>
      </c>
      <c r="L222">
        <f t="shared" si="11"/>
        <v>0.20257216787000001</v>
      </c>
    </row>
    <row r="223" spans="1:12" x14ac:dyDescent="0.3">
      <c r="A223" t="s">
        <v>75</v>
      </c>
      <c r="B223">
        <v>1</v>
      </c>
      <c r="C223">
        <v>539</v>
      </c>
      <c r="D223">
        <v>0</v>
      </c>
      <c r="E223">
        <v>0.71860000000000002</v>
      </c>
      <c r="F223">
        <v>0</v>
      </c>
      <c r="G223">
        <v>0.47470000000000001</v>
      </c>
      <c r="H223">
        <v>0.7157</v>
      </c>
      <c r="I223">
        <v>-2.8183580534018891</v>
      </c>
      <c r="J223">
        <f t="shared" si="9"/>
        <v>-1.2680980534018895</v>
      </c>
      <c r="K223">
        <f t="shared" si="10"/>
        <v>0.38137723417085345</v>
      </c>
      <c r="L223">
        <f t="shared" si="11"/>
        <v>0.20188080819999998</v>
      </c>
    </row>
    <row r="224" spans="1:12" x14ac:dyDescent="0.3">
      <c r="A224" t="s">
        <v>273</v>
      </c>
      <c r="B224">
        <v>0</v>
      </c>
      <c r="C224">
        <v>887</v>
      </c>
      <c r="D224">
        <v>0.1192</v>
      </c>
      <c r="E224">
        <v>4.1660000000000003E-2</v>
      </c>
      <c r="F224">
        <v>4.2940000000000001E-3</v>
      </c>
      <c r="G224">
        <v>1.3740000000000001</v>
      </c>
      <c r="H224">
        <v>0.24579999999999999</v>
      </c>
      <c r="I224">
        <v>-2.38089551465441</v>
      </c>
      <c r="J224">
        <f t="shared" si="9"/>
        <v>-0.83063259472906692</v>
      </c>
      <c r="K224">
        <f t="shared" si="10"/>
        <v>0.51876210962188307</v>
      </c>
      <c r="L224">
        <f t="shared" si="11"/>
        <v>0.19764810440000002</v>
      </c>
    </row>
    <row r="225" spans="1:12" x14ac:dyDescent="0.3">
      <c r="A225" t="s">
        <v>210</v>
      </c>
      <c r="B225">
        <v>0</v>
      </c>
      <c r="C225">
        <v>2330</v>
      </c>
      <c r="D225">
        <v>0</v>
      </c>
      <c r="E225">
        <v>0.10489999999999999</v>
      </c>
      <c r="F225">
        <v>4.424E-3</v>
      </c>
      <c r="G225">
        <v>1.099</v>
      </c>
      <c r="H225">
        <v>3.1869999999999998</v>
      </c>
      <c r="I225">
        <v>-7.0534898224712848</v>
      </c>
      <c r="J225">
        <f t="shared" si="9"/>
        <v>-5.503214628522076</v>
      </c>
      <c r="K225">
        <f t="shared" si="10"/>
        <v>0.57736778577246295</v>
      </c>
      <c r="L225">
        <f t="shared" si="11"/>
        <v>0.19761623825999999</v>
      </c>
    </row>
    <row r="226" spans="1:12" x14ac:dyDescent="0.3">
      <c r="A226" t="s">
        <v>281</v>
      </c>
      <c r="B226">
        <v>0</v>
      </c>
      <c r="C226">
        <v>820</v>
      </c>
      <c r="D226">
        <v>0.16839999999999999</v>
      </c>
      <c r="E226">
        <v>0.33160000000000001</v>
      </c>
      <c r="F226">
        <v>4.2090000000000001E-3</v>
      </c>
      <c r="G226">
        <v>0.98899999999999999</v>
      </c>
      <c r="H226">
        <v>0.58109999999999995</v>
      </c>
      <c r="I226">
        <v>-2.4042102587883871</v>
      </c>
      <c r="J226">
        <f t="shared" si="9"/>
        <v>-0.85395301363721965</v>
      </c>
      <c r="K226">
        <f t="shared" si="10"/>
        <v>0.4051102840347493</v>
      </c>
      <c r="L226">
        <f t="shared" si="11"/>
        <v>0.19599646830999998</v>
      </c>
    </row>
    <row r="227" spans="1:12" x14ac:dyDescent="0.3">
      <c r="A227" t="s">
        <v>106</v>
      </c>
      <c r="B227">
        <v>1</v>
      </c>
      <c r="C227">
        <v>385</v>
      </c>
      <c r="D227">
        <v>0</v>
      </c>
      <c r="E227">
        <v>0.20530000000000001</v>
      </c>
      <c r="F227">
        <v>1.2189999999999999E-2</v>
      </c>
      <c r="G227">
        <v>1.0369999999999999</v>
      </c>
      <c r="H227">
        <v>1.9339999999999999</v>
      </c>
      <c r="I227">
        <v>-3.4096491567507421</v>
      </c>
      <c r="J227">
        <f t="shared" si="9"/>
        <v>-1.8592734992919002</v>
      </c>
      <c r="K227">
        <f t="shared" si="10"/>
        <v>0.43934511807546095</v>
      </c>
      <c r="L227">
        <f t="shared" si="11"/>
        <v>0.1958934558</v>
      </c>
    </row>
    <row r="228" spans="1:12" x14ac:dyDescent="0.3">
      <c r="A228" t="s">
        <v>39</v>
      </c>
      <c r="B228">
        <v>1</v>
      </c>
      <c r="C228">
        <v>835</v>
      </c>
      <c r="D228">
        <v>7.1190000000000003E-2</v>
      </c>
      <c r="E228">
        <v>0.1933</v>
      </c>
      <c r="F228">
        <v>0</v>
      </c>
      <c r="G228">
        <v>1.071</v>
      </c>
      <c r="H228">
        <v>1.552</v>
      </c>
      <c r="I228">
        <v>-2.95908846678687</v>
      </c>
      <c r="J228">
        <f t="shared" si="9"/>
        <v>-1.4088351074571812</v>
      </c>
      <c r="K228">
        <f t="shared" si="10"/>
        <v>0.43294343592583134</v>
      </c>
      <c r="L228">
        <f t="shared" si="11"/>
        <v>0.19494893390000001</v>
      </c>
    </row>
    <row r="229" spans="1:12" x14ac:dyDescent="0.3">
      <c r="A229" t="s">
        <v>194</v>
      </c>
      <c r="B229">
        <v>0</v>
      </c>
      <c r="C229">
        <v>3835</v>
      </c>
      <c r="D229">
        <v>6.4640000000000001E-3</v>
      </c>
      <c r="E229">
        <v>0.98929999999999996</v>
      </c>
      <c r="F229">
        <v>0</v>
      </c>
      <c r="G229">
        <v>6.2129999999999998E-2</v>
      </c>
      <c r="H229">
        <v>0.79200000000000004</v>
      </c>
      <c r="I229">
        <v>-3.3180093018115882</v>
      </c>
      <c r="J229">
        <f t="shared" si="9"/>
        <v>-1.7677498854558946</v>
      </c>
      <c r="K229">
        <f t="shared" si="10"/>
        <v>0.42041665561321045</v>
      </c>
      <c r="L229">
        <f t="shared" si="11"/>
        <v>0.19265948990999998</v>
      </c>
    </row>
    <row r="230" spans="1:12" x14ac:dyDescent="0.3">
      <c r="A230" t="s">
        <v>23</v>
      </c>
      <c r="B230">
        <v>1</v>
      </c>
      <c r="C230">
        <v>1367</v>
      </c>
      <c r="D230">
        <v>9.0460000000000002E-3</v>
      </c>
      <c r="E230">
        <v>0.67249999999999999</v>
      </c>
      <c r="F230">
        <v>8.6849999999999997E-2</v>
      </c>
      <c r="G230">
        <v>0.48149999999999998</v>
      </c>
      <c r="H230">
        <v>2.387</v>
      </c>
      <c r="I230">
        <v>-4.4755016373806651</v>
      </c>
      <c r="J230">
        <f t="shared" si="9"/>
        <v>-2.9192223570371723</v>
      </c>
      <c r="K230">
        <f t="shared" si="10"/>
        <v>0.41627641585854014</v>
      </c>
      <c r="L230">
        <f t="shared" si="11"/>
        <v>0.19052802637999999</v>
      </c>
    </row>
    <row r="231" spans="1:12" x14ac:dyDescent="0.3">
      <c r="A231" t="s">
        <v>324</v>
      </c>
      <c r="B231">
        <v>0</v>
      </c>
      <c r="C231">
        <v>539</v>
      </c>
      <c r="D231">
        <v>0</v>
      </c>
      <c r="E231">
        <v>0.60429999999999995</v>
      </c>
      <c r="F231">
        <v>0</v>
      </c>
      <c r="G231">
        <v>0.498</v>
      </c>
      <c r="H231">
        <v>1.355</v>
      </c>
      <c r="I231">
        <v>-2.9955813530605635</v>
      </c>
      <c r="J231">
        <f t="shared" si="9"/>
        <v>-1.4453213530605633</v>
      </c>
      <c r="K231">
        <f t="shared" si="10"/>
        <v>0.36082874910250912</v>
      </c>
      <c r="L231">
        <f t="shared" si="11"/>
        <v>0.18947911369999998</v>
      </c>
    </row>
    <row r="232" spans="1:12" x14ac:dyDescent="0.3">
      <c r="A232" t="s">
        <v>29</v>
      </c>
      <c r="B232">
        <v>1</v>
      </c>
      <c r="C232">
        <v>1036</v>
      </c>
      <c r="D232">
        <v>0</v>
      </c>
      <c r="E232">
        <v>0.35870000000000002</v>
      </c>
      <c r="F232">
        <v>5.561E-2</v>
      </c>
      <c r="G232">
        <v>0.78690000000000004</v>
      </c>
      <c r="H232">
        <v>2.9929999999999999</v>
      </c>
      <c r="I232">
        <v>-6.1175469981447463</v>
      </c>
      <c r="J232">
        <f t="shared" si="9"/>
        <v>-4.5648447301466808</v>
      </c>
      <c r="K232">
        <f t="shared" si="10"/>
        <v>0.47890485975581065</v>
      </c>
      <c r="L232">
        <f t="shared" si="11"/>
        <v>0.18807687790000002</v>
      </c>
    </row>
    <row r="233" spans="1:12" x14ac:dyDescent="0.3">
      <c r="A233" t="s">
        <v>385</v>
      </c>
      <c r="B233">
        <v>0</v>
      </c>
      <c r="C233">
        <v>337</v>
      </c>
      <c r="D233">
        <v>0.27179999999999999</v>
      </c>
      <c r="E233">
        <v>0.51249999999999996</v>
      </c>
      <c r="F233">
        <v>5.0010000000000002E-3</v>
      </c>
      <c r="G233">
        <v>0.6169</v>
      </c>
      <c r="H233">
        <v>2.7360000000000002</v>
      </c>
      <c r="I233">
        <v>-5.2771743451497901</v>
      </c>
      <c r="J233">
        <f t="shared" si="9"/>
        <v>-3.7269230348693916</v>
      </c>
      <c r="K233">
        <f t="shared" si="10"/>
        <v>0.43553688275924529</v>
      </c>
      <c r="L233">
        <f t="shared" si="11"/>
        <v>0.18801304128999996</v>
      </c>
    </row>
    <row r="234" spans="1:12" x14ac:dyDescent="0.3">
      <c r="A234" t="s">
        <v>104</v>
      </c>
      <c r="B234">
        <v>1</v>
      </c>
      <c r="C234">
        <v>388</v>
      </c>
      <c r="D234">
        <v>0.10340000000000001</v>
      </c>
      <c r="E234">
        <v>5.9560000000000002E-2</v>
      </c>
      <c r="F234">
        <v>6.1739999999999998E-3</v>
      </c>
      <c r="G234">
        <v>1.256</v>
      </c>
      <c r="H234">
        <v>0.63500000000000001</v>
      </c>
      <c r="I234">
        <v>-2.3821964653523171</v>
      </c>
      <c r="J234">
        <f t="shared" si="9"/>
        <v>-0.83191666025375921</v>
      </c>
      <c r="K234">
        <f t="shared" si="10"/>
        <v>0.46506952075915531</v>
      </c>
      <c r="L234">
        <f t="shared" si="11"/>
        <v>0.18748303190000001</v>
      </c>
    </row>
    <row r="235" spans="1:12" x14ac:dyDescent="0.3">
      <c r="A235" t="s">
        <v>166</v>
      </c>
      <c r="B235">
        <v>1</v>
      </c>
      <c r="C235">
        <v>142</v>
      </c>
      <c r="D235">
        <v>8.2799999999999999E-2</v>
      </c>
      <c r="E235">
        <v>0.1108</v>
      </c>
      <c r="F235">
        <v>0.30399999999999999</v>
      </c>
      <c r="G235">
        <v>1.413</v>
      </c>
      <c r="H235">
        <v>3.7389999999999999</v>
      </c>
      <c r="I235">
        <v>-10.755282543872982</v>
      </c>
      <c r="J235">
        <f t="shared" si="9"/>
        <v>-9.1255453319713329</v>
      </c>
      <c r="K235">
        <f t="shared" si="10"/>
        <v>0.80134928303637643</v>
      </c>
      <c r="L235">
        <f t="shared" si="11"/>
        <v>0.18719608520000003</v>
      </c>
    </row>
    <row r="236" spans="1:12" x14ac:dyDescent="0.3">
      <c r="A236" t="s">
        <v>159</v>
      </c>
      <c r="B236">
        <v>1</v>
      </c>
      <c r="C236">
        <v>168</v>
      </c>
      <c r="D236">
        <v>1.1259999999999999E-2</v>
      </c>
      <c r="E236">
        <v>0</v>
      </c>
      <c r="F236">
        <v>5.855E-3</v>
      </c>
      <c r="G236">
        <v>1.323</v>
      </c>
      <c r="H236">
        <v>0.22159999999999999</v>
      </c>
      <c r="I236">
        <v>-2.2916506617941814</v>
      </c>
      <c r="J236">
        <f t="shared" si="9"/>
        <v>-0.74136505518835305</v>
      </c>
      <c r="K236">
        <f t="shared" si="10"/>
        <v>0.48763688096626578</v>
      </c>
      <c r="L236">
        <f t="shared" si="11"/>
        <v>0.18696866935000001</v>
      </c>
    </row>
    <row r="237" spans="1:12" x14ac:dyDescent="0.3">
      <c r="A237" t="s">
        <v>238</v>
      </c>
      <c r="B237">
        <v>0</v>
      </c>
      <c r="C237">
        <v>1604</v>
      </c>
      <c r="D237">
        <v>0.25069999999999998</v>
      </c>
      <c r="E237">
        <v>0.2999</v>
      </c>
      <c r="F237">
        <v>3.2269999999999998E-3</v>
      </c>
      <c r="G237">
        <v>0.77090000000000003</v>
      </c>
      <c r="H237">
        <v>4.5739999999999998</v>
      </c>
      <c r="I237">
        <v>-22.452960717552461</v>
      </c>
      <c r="J237">
        <f t="shared" si="9"/>
        <v>-20.902718279764422</v>
      </c>
      <c r="K237">
        <f t="shared" si="10"/>
        <v>1.0458169261882202</v>
      </c>
      <c r="L237">
        <f t="shared" si="11"/>
        <v>0.18674833423000003</v>
      </c>
    </row>
    <row r="238" spans="1:12" x14ac:dyDescent="0.3">
      <c r="A238" t="s">
        <v>78</v>
      </c>
      <c r="B238">
        <v>1</v>
      </c>
      <c r="C238">
        <v>522</v>
      </c>
      <c r="D238">
        <v>6.7710000000000001E-3</v>
      </c>
      <c r="E238">
        <v>0.5242</v>
      </c>
      <c r="F238">
        <v>0</v>
      </c>
      <c r="G238">
        <v>0.63219999999999998</v>
      </c>
      <c r="H238">
        <v>0.43469999999999998</v>
      </c>
      <c r="I238">
        <v>-2.4326976822413999</v>
      </c>
      <c r="J238">
        <f t="shared" si="9"/>
        <v>-0.88243829369915439</v>
      </c>
      <c r="K238">
        <f t="shared" si="10"/>
        <v>0.35074093960303609</v>
      </c>
      <c r="L238">
        <f t="shared" si="11"/>
        <v>0.18669776098000002</v>
      </c>
    </row>
    <row r="239" spans="1:12" x14ac:dyDescent="0.3">
      <c r="A239" t="s">
        <v>196</v>
      </c>
      <c r="B239">
        <v>0</v>
      </c>
      <c r="C239">
        <v>3432</v>
      </c>
      <c r="D239">
        <v>8.0329999999999999E-2</v>
      </c>
      <c r="E239">
        <v>0.27050000000000002</v>
      </c>
      <c r="F239">
        <v>0.19989999999999999</v>
      </c>
      <c r="G239">
        <v>1.0760000000000001</v>
      </c>
      <c r="H239">
        <v>3.5110000000000001</v>
      </c>
      <c r="I239">
        <v>-8.8865725903835795</v>
      </c>
      <c r="J239">
        <f t="shared" si="9"/>
        <v>-7.3031726679939037</v>
      </c>
      <c r="K239">
        <f t="shared" si="10"/>
        <v>0.63008738568044298</v>
      </c>
      <c r="L239">
        <f t="shared" si="11"/>
        <v>0.18637762690000001</v>
      </c>
    </row>
    <row r="240" spans="1:12" x14ac:dyDescent="0.3">
      <c r="A240" t="s">
        <v>240</v>
      </c>
      <c r="B240">
        <v>0</v>
      </c>
      <c r="C240">
        <v>1561</v>
      </c>
      <c r="D240">
        <v>0.17119999999999999</v>
      </c>
      <c r="E240">
        <v>1.7729999999999999E-2</v>
      </c>
      <c r="F240">
        <v>0</v>
      </c>
      <c r="G240">
        <v>1.2410000000000001</v>
      </c>
      <c r="H240">
        <v>1.18</v>
      </c>
      <c r="I240">
        <v>-2.6011497331209066</v>
      </c>
      <c r="J240">
        <f t="shared" si="9"/>
        <v>-1.0509065386472882</v>
      </c>
      <c r="K240">
        <f t="shared" si="10"/>
        <v>0.45823070386044779</v>
      </c>
      <c r="L240">
        <f t="shared" si="11"/>
        <v>0.18033598316999999</v>
      </c>
    </row>
    <row r="241" spans="1:12" x14ac:dyDescent="0.3">
      <c r="A241" t="s">
        <v>408</v>
      </c>
      <c r="B241">
        <v>0</v>
      </c>
      <c r="C241">
        <v>46</v>
      </c>
      <c r="D241">
        <v>0</v>
      </c>
      <c r="E241">
        <v>7.2529999999999997E-2</v>
      </c>
      <c r="F241">
        <v>1.506E-2</v>
      </c>
      <c r="G241">
        <v>1.167</v>
      </c>
      <c r="H241">
        <v>0.61339999999999995</v>
      </c>
      <c r="I241">
        <v>-2.3006317636203861</v>
      </c>
      <c r="J241">
        <f t="shared" si="9"/>
        <v>-0.75019506522816137</v>
      </c>
      <c r="K241">
        <f t="shared" si="10"/>
        <v>0.42787438541012018</v>
      </c>
      <c r="L241">
        <f t="shared" si="11"/>
        <v>0.17971841917000003</v>
      </c>
    </row>
    <row r="242" spans="1:12" x14ac:dyDescent="0.3">
      <c r="A242" t="s">
        <v>145</v>
      </c>
      <c r="B242">
        <v>1</v>
      </c>
      <c r="C242">
        <v>223</v>
      </c>
      <c r="D242">
        <v>3.4720000000000001E-2</v>
      </c>
      <c r="E242">
        <v>0.48949999999999999</v>
      </c>
      <c r="F242">
        <v>3.0379999999999999E-3</v>
      </c>
      <c r="G242">
        <v>0.52939999999999998</v>
      </c>
      <c r="H242">
        <v>2.073</v>
      </c>
      <c r="I242">
        <v>-3.665519318047386</v>
      </c>
      <c r="J242">
        <f t="shared" si="9"/>
        <v>-2.1152553360423991</v>
      </c>
      <c r="K242">
        <f t="shared" si="10"/>
        <v>0.36157551154900458</v>
      </c>
      <c r="L242">
        <f t="shared" si="11"/>
        <v>0.17671031171999999</v>
      </c>
    </row>
    <row r="243" spans="1:12" x14ac:dyDescent="0.3">
      <c r="A243" t="s">
        <v>177</v>
      </c>
      <c r="B243">
        <v>1</v>
      </c>
      <c r="C243">
        <v>84</v>
      </c>
      <c r="D243">
        <v>6.019E-2</v>
      </c>
      <c r="E243">
        <v>0.11310000000000001</v>
      </c>
      <c r="F243">
        <v>0</v>
      </c>
      <c r="G243">
        <v>1.1080000000000001</v>
      </c>
      <c r="H243">
        <v>0.14660000000000001</v>
      </c>
      <c r="I243">
        <v>-2.1439121030050305</v>
      </c>
      <c r="J243">
        <f t="shared" si="9"/>
        <v>-0.59365768645334982</v>
      </c>
      <c r="K243">
        <f t="shared" si="10"/>
        <v>0.40491087192041503</v>
      </c>
      <c r="L243">
        <f t="shared" si="11"/>
        <v>0.17545648770000002</v>
      </c>
    </row>
    <row r="244" spans="1:12" x14ac:dyDescent="0.3">
      <c r="A244" t="s">
        <v>87</v>
      </c>
      <c r="B244">
        <v>1</v>
      </c>
      <c r="C244">
        <v>467</v>
      </c>
      <c r="D244">
        <v>0.28370000000000001</v>
      </c>
      <c r="E244">
        <v>1.035E-2</v>
      </c>
      <c r="F244">
        <v>0.19550000000000001</v>
      </c>
      <c r="G244">
        <v>1.5580000000000001</v>
      </c>
      <c r="H244">
        <v>0.2535</v>
      </c>
      <c r="I244">
        <v>-2.2726703903371335</v>
      </c>
      <c r="J244">
        <f t="shared" si="9"/>
        <v>-0.69078363628135397</v>
      </c>
      <c r="K244">
        <f t="shared" si="10"/>
        <v>0.57740253575228018</v>
      </c>
      <c r="L244">
        <f t="shared" si="11"/>
        <v>0.17507343865000002</v>
      </c>
    </row>
    <row r="245" spans="1:12" x14ac:dyDescent="0.3">
      <c r="A245" t="s">
        <v>186</v>
      </c>
      <c r="B245">
        <v>1</v>
      </c>
      <c r="C245">
        <v>56</v>
      </c>
      <c r="D245">
        <v>6.1719999999999997E-2</v>
      </c>
      <c r="E245">
        <v>0.14219999999999999</v>
      </c>
      <c r="F245">
        <v>2.3370000000000001E-3</v>
      </c>
      <c r="G245">
        <v>1.0409999999999999</v>
      </c>
      <c r="H245">
        <v>0.47520000000000001</v>
      </c>
      <c r="I245">
        <v>-2.2030676520847505</v>
      </c>
      <c r="J245">
        <f t="shared" si="9"/>
        <v>-0.6528091449159702</v>
      </c>
      <c r="K245">
        <f t="shared" si="10"/>
        <v>0.38607852347654409</v>
      </c>
      <c r="L245">
        <f t="shared" si="11"/>
        <v>0.17323823892999998</v>
      </c>
    </row>
    <row r="246" spans="1:12" x14ac:dyDescent="0.3">
      <c r="A246" t="s">
        <v>400</v>
      </c>
      <c r="B246">
        <v>0</v>
      </c>
      <c r="C246">
        <v>89</v>
      </c>
      <c r="D246">
        <v>1.2330000000000001E-2</v>
      </c>
      <c r="E246">
        <v>0.7661</v>
      </c>
      <c r="F246">
        <v>0</v>
      </c>
      <c r="G246">
        <v>0.23899999999999999</v>
      </c>
      <c r="H246">
        <v>0.2412</v>
      </c>
      <c r="I246">
        <v>-2.6375360334189719</v>
      </c>
      <c r="J246">
        <f t="shared" si="9"/>
        <v>-1.087277149988477</v>
      </c>
      <c r="K246">
        <f t="shared" si="10"/>
        <v>0.34524767661493816</v>
      </c>
      <c r="L246">
        <f t="shared" si="11"/>
        <v>0.17300350550000002</v>
      </c>
    </row>
    <row r="247" spans="1:12" x14ac:dyDescent="0.3">
      <c r="A247" t="s">
        <v>233</v>
      </c>
      <c r="B247">
        <v>0</v>
      </c>
      <c r="C247">
        <v>1714</v>
      </c>
      <c r="D247">
        <v>1.52E-2</v>
      </c>
      <c r="E247">
        <v>0.51829999999999998</v>
      </c>
      <c r="F247">
        <v>3.96E-3</v>
      </c>
      <c r="G247">
        <v>0.47799999999999998</v>
      </c>
      <c r="H247">
        <v>1.76</v>
      </c>
      <c r="I247">
        <v>-3.2333476260151848</v>
      </c>
      <c r="J247">
        <f t="shared" si="9"/>
        <v>-1.6830768324187857</v>
      </c>
      <c r="K247">
        <f t="shared" si="10"/>
        <v>0.34248069519734542</v>
      </c>
      <c r="L247">
        <f t="shared" si="11"/>
        <v>0.17288433709999995</v>
      </c>
    </row>
    <row r="248" spans="1:12" x14ac:dyDescent="0.3">
      <c r="A248" t="s">
        <v>410</v>
      </c>
      <c r="B248">
        <v>0</v>
      </c>
      <c r="C248">
        <v>35</v>
      </c>
      <c r="D248">
        <v>0.18260000000000001</v>
      </c>
      <c r="E248">
        <v>3.7010000000000001E-2</v>
      </c>
      <c r="F248">
        <v>0</v>
      </c>
      <c r="G248">
        <v>1.198</v>
      </c>
      <c r="H248">
        <v>0.5958</v>
      </c>
      <c r="I248">
        <v>-2.2612373047082919</v>
      </c>
      <c r="J248">
        <f t="shared" si="9"/>
        <v>-0.71099533478434518</v>
      </c>
      <c r="K248">
        <f t="shared" si="10"/>
        <v>0.42966641006224809</v>
      </c>
      <c r="L248">
        <f t="shared" si="11"/>
        <v>0.17279444309</v>
      </c>
    </row>
    <row r="249" spans="1:12" x14ac:dyDescent="0.3">
      <c r="A249" t="s">
        <v>89</v>
      </c>
      <c r="B249">
        <v>1</v>
      </c>
      <c r="C249">
        <v>455</v>
      </c>
      <c r="D249">
        <v>5.437E-3</v>
      </c>
      <c r="E249">
        <v>0.14530000000000001</v>
      </c>
      <c r="F249">
        <v>0</v>
      </c>
      <c r="G249">
        <v>1.014</v>
      </c>
      <c r="H249">
        <v>0.39150000000000001</v>
      </c>
      <c r="I249">
        <v>-2.1722551518199418</v>
      </c>
      <c r="J249">
        <f t="shared" si="9"/>
        <v>-0.62199564248259975</v>
      </c>
      <c r="K249">
        <f t="shared" si="10"/>
        <v>0.37795184764227219</v>
      </c>
      <c r="L249">
        <f t="shared" si="11"/>
        <v>0.17213309556</v>
      </c>
    </row>
    <row r="250" spans="1:12" x14ac:dyDescent="0.3">
      <c r="A250" t="s">
        <v>83</v>
      </c>
      <c r="B250">
        <v>1</v>
      </c>
      <c r="C250">
        <v>492</v>
      </c>
      <c r="D250">
        <v>6.5930000000000002E-2</v>
      </c>
      <c r="E250">
        <v>0.3599</v>
      </c>
      <c r="F250">
        <v>0</v>
      </c>
      <c r="G250">
        <v>0.66080000000000005</v>
      </c>
      <c r="H250">
        <v>2.016</v>
      </c>
      <c r="I250">
        <v>-3.4462400798412398</v>
      </c>
      <c r="J250">
        <f t="shared" si="9"/>
        <v>-1.8959862135161918</v>
      </c>
      <c r="K250">
        <f t="shared" si="10"/>
        <v>0.35538737737228149</v>
      </c>
      <c r="L250">
        <f t="shared" si="11"/>
        <v>0.17077285990000002</v>
      </c>
    </row>
    <row r="251" spans="1:12" x14ac:dyDescent="0.3">
      <c r="A251" t="s">
        <v>71</v>
      </c>
      <c r="B251">
        <v>1</v>
      </c>
      <c r="C251">
        <v>547</v>
      </c>
      <c r="D251">
        <v>2.6519999999999998E-2</v>
      </c>
      <c r="E251">
        <v>0.22120000000000001</v>
      </c>
      <c r="F251">
        <v>0</v>
      </c>
      <c r="G251">
        <v>0.9032</v>
      </c>
      <c r="H251">
        <v>0.47860000000000003</v>
      </c>
      <c r="I251">
        <v>-2.1903394861741381</v>
      </c>
      <c r="J251">
        <f t="shared" si="9"/>
        <v>-0.64008190490474748</v>
      </c>
      <c r="K251">
        <f t="shared" si="10"/>
        <v>0.35366975151893881</v>
      </c>
      <c r="L251">
        <f t="shared" si="11"/>
        <v>0.1699346286</v>
      </c>
    </row>
    <row r="252" spans="1:12" x14ac:dyDescent="0.3">
      <c r="A252" t="s">
        <v>371</v>
      </c>
      <c r="B252">
        <v>0</v>
      </c>
      <c r="C252">
        <v>372</v>
      </c>
      <c r="D252">
        <v>1.1050000000000001E-2</v>
      </c>
      <c r="E252">
        <v>0.29349999999999998</v>
      </c>
      <c r="F252">
        <v>5.7489999999999998E-3</v>
      </c>
      <c r="G252">
        <v>0.75619999999999998</v>
      </c>
      <c r="H252">
        <v>1.5209999999999999</v>
      </c>
      <c r="I252">
        <v>-2.7985538143842246</v>
      </c>
      <c r="J252">
        <f t="shared" si="9"/>
        <v>-1.248269144921732</v>
      </c>
      <c r="K252">
        <f t="shared" si="10"/>
        <v>0.34507761872626419</v>
      </c>
      <c r="L252">
        <f t="shared" si="11"/>
        <v>0.16971381750999998</v>
      </c>
    </row>
    <row r="253" spans="1:12" x14ac:dyDescent="0.3">
      <c r="A253" t="s">
        <v>415</v>
      </c>
      <c r="B253">
        <v>0</v>
      </c>
      <c r="C253">
        <v>13</v>
      </c>
      <c r="D253">
        <v>7.417E-2</v>
      </c>
      <c r="E253">
        <v>0.28539999999999999</v>
      </c>
      <c r="F253">
        <v>4.9309999999999996E-3</v>
      </c>
      <c r="G253">
        <v>0.82809999999999995</v>
      </c>
      <c r="H253">
        <v>0.69750000000000001</v>
      </c>
      <c r="I253">
        <v>-2.2777946874592434</v>
      </c>
      <c r="J253">
        <f t="shared" si="9"/>
        <v>-0.72752273733504624</v>
      </c>
      <c r="K253">
        <f t="shared" si="10"/>
        <v>0.34334181157451438</v>
      </c>
      <c r="L253">
        <f t="shared" si="11"/>
        <v>0.16963903379</v>
      </c>
    </row>
    <row r="254" spans="1:12" x14ac:dyDescent="0.3">
      <c r="A254" t="s">
        <v>388</v>
      </c>
      <c r="B254">
        <v>0</v>
      </c>
      <c r="C254">
        <v>293</v>
      </c>
      <c r="D254">
        <v>0.3337</v>
      </c>
      <c r="E254">
        <v>4.3889999999999998E-2</v>
      </c>
      <c r="F254">
        <v>0</v>
      </c>
      <c r="G254">
        <v>1.042</v>
      </c>
      <c r="H254">
        <v>3.65</v>
      </c>
      <c r="I254">
        <v>-9.8759790370896567</v>
      </c>
      <c r="J254">
        <f t="shared" si="9"/>
        <v>-8.3257546882715694</v>
      </c>
      <c r="K254">
        <f t="shared" si="10"/>
        <v>0.63531381925706265</v>
      </c>
      <c r="L254">
        <f t="shared" si="11"/>
        <v>0.16903394480999998</v>
      </c>
    </row>
    <row r="255" spans="1:12" x14ac:dyDescent="0.3">
      <c r="A255" t="s">
        <v>206</v>
      </c>
      <c r="B255">
        <v>0</v>
      </c>
      <c r="C255">
        <v>2625</v>
      </c>
      <c r="D255">
        <v>7.0070000000000002E-3</v>
      </c>
      <c r="E255">
        <v>0.71889999999999998</v>
      </c>
      <c r="F255">
        <v>7.2750000000000002E-3</v>
      </c>
      <c r="G255">
        <v>0.193</v>
      </c>
      <c r="H255">
        <v>1.6</v>
      </c>
      <c r="I255">
        <v>-3.2920781688705767</v>
      </c>
      <c r="J255">
        <f t="shared" si="9"/>
        <v>-1.7417776754230321</v>
      </c>
      <c r="K255">
        <f t="shared" si="10"/>
        <v>0.34629344307413112</v>
      </c>
      <c r="L255">
        <f t="shared" si="11"/>
        <v>0.16723976480999997</v>
      </c>
    </row>
    <row r="256" spans="1:12" x14ac:dyDescent="0.3">
      <c r="A256" t="s">
        <v>123</v>
      </c>
      <c r="B256">
        <v>1</v>
      </c>
      <c r="C256">
        <v>294</v>
      </c>
      <c r="D256">
        <v>0</v>
      </c>
      <c r="E256">
        <v>8.1769999999999995E-2</v>
      </c>
      <c r="F256">
        <v>0</v>
      </c>
      <c r="G256">
        <v>1.069</v>
      </c>
      <c r="H256">
        <v>0.1401</v>
      </c>
      <c r="I256">
        <v>-2.0837730624391333</v>
      </c>
      <c r="J256">
        <f t="shared" si="9"/>
        <v>-0.53351306243913343</v>
      </c>
      <c r="K256">
        <f t="shared" si="10"/>
        <v>0.38486495604342341</v>
      </c>
      <c r="L256">
        <f t="shared" si="11"/>
        <v>0.16676955243</v>
      </c>
    </row>
    <row r="257" spans="1:12" x14ac:dyDescent="0.3">
      <c r="A257" t="s">
        <v>27</v>
      </c>
      <c r="B257">
        <v>1</v>
      </c>
      <c r="C257">
        <v>1077</v>
      </c>
      <c r="D257">
        <v>0.16389999999999999</v>
      </c>
      <c r="E257">
        <v>0.5464</v>
      </c>
      <c r="F257">
        <v>0.1996</v>
      </c>
      <c r="G257">
        <v>0.76100000000000001</v>
      </c>
      <c r="H257">
        <v>0.70169999999999999</v>
      </c>
      <c r="I257">
        <v>-2.3062811289032914</v>
      </c>
      <c r="J257">
        <f t="shared" si="9"/>
        <v>-0.72299254071313246</v>
      </c>
      <c r="K257">
        <f t="shared" si="10"/>
        <v>0.34883196922166548</v>
      </c>
      <c r="L257">
        <f t="shared" si="11"/>
        <v>0.16666350429999999</v>
      </c>
    </row>
    <row r="258" spans="1:12" x14ac:dyDescent="0.3">
      <c r="A258" t="s">
        <v>165</v>
      </c>
      <c r="B258">
        <v>1</v>
      </c>
      <c r="C258">
        <v>144</v>
      </c>
      <c r="D258">
        <v>7.7789999999999998E-2</v>
      </c>
      <c r="E258">
        <v>0.19070000000000001</v>
      </c>
      <c r="F258">
        <v>0</v>
      </c>
      <c r="G258">
        <v>0.81130000000000002</v>
      </c>
      <c r="H258">
        <v>2.6819999999999999</v>
      </c>
      <c r="I258">
        <v>-4.8378750593645021</v>
      </c>
      <c r="J258">
        <f t="shared" ref="J258:J321" si="12">0.25901*EXP(D258)+-1.0212*EXP(E258)+1.55035*EXP(F258)+-0.33966*EXP(G258)+-0.21333*EXP(H258)</f>
        <v>-3.2876223399727098</v>
      </c>
      <c r="K258">
        <f t="shared" ref="K258:K321" si="13">-0.04172*EXP(D258)+0.180029*EXP(E258)+-0.18891*EXP(F258)+0.141233*EXP(G258)+0.007641*EXP(H258)</f>
        <v>0.41340706258135851</v>
      </c>
      <c r="L258">
        <f t="shared" ref="L258:L321" si="14">-0.04172*(D258)+0.180029*(E258)+-0.18891*(F258)+0.141233*(G258)+0.007641*(H258)</f>
        <v>0.16616162640000001</v>
      </c>
    </row>
    <row r="259" spans="1:12" x14ac:dyDescent="0.3">
      <c r="A259" t="s">
        <v>36</v>
      </c>
      <c r="B259">
        <v>1</v>
      </c>
      <c r="C259">
        <v>904</v>
      </c>
      <c r="D259">
        <v>1.708</v>
      </c>
      <c r="E259">
        <v>8.4589999999999999E-2</v>
      </c>
      <c r="F259">
        <v>0</v>
      </c>
      <c r="G259">
        <v>1.5049999999999999</v>
      </c>
      <c r="H259">
        <v>1.1120000000000001</v>
      </c>
      <c r="I259">
        <v>-1.8601468838109572</v>
      </c>
      <c r="J259">
        <f t="shared" si="12"/>
        <v>-0.31029349612542723</v>
      </c>
      <c r="K259">
        <f t="shared" si="13"/>
        <v>0.4361699833033531</v>
      </c>
      <c r="L259">
        <f t="shared" si="14"/>
        <v>0.16502335010999997</v>
      </c>
    </row>
    <row r="260" spans="1:12" x14ac:dyDescent="0.3">
      <c r="A260" t="s">
        <v>338</v>
      </c>
      <c r="B260">
        <v>0</v>
      </c>
      <c r="C260">
        <v>481</v>
      </c>
      <c r="D260">
        <v>0.2979</v>
      </c>
      <c r="E260">
        <v>4.3200000000000002E-2</v>
      </c>
      <c r="F260">
        <v>0</v>
      </c>
      <c r="G260">
        <v>1.165</v>
      </c>
      <c r="H260">
        <v>0.52800000000000002</v>
      </c>
      <c r="I260">
        <v>-2.1679007512279651</v>
      </c>
      <c r="J260">
        <f t="shared" si="12"/>
        <v>-0.61767198366502418</v>
      </c>
      <c r="K260">
        <f t="shared" si="13"/>
        <v>0.40860642833356398</v>
      </c>
      <c r="L260">
        <f t="shared" si="14"/>
        <v>0.16391975780000001</v>
      </c>
    </row>
    <row r="261" spans="1:12" x14ac:dyDescent="0.3">
      <c r="A261" t="s">
        <v>278</v>
      </c>
      <c r="B261">
        <v>0</v>
      </c>
      <c r="C261">
        <v>840</v>
      </c>
      <c r="D261">
        <v>8.0309999999999999E-3</v>
      </c>
      <c r="E261">
        <v>4.052E-2</v>
      </c>
      <c r="F261">
        <v>4.1749999999999999E-3</v>
      </c>
      <c r="G261">
        <v>0.91900000000000004</v>
      </c>
      <c r="H261">
        <v>3.5449999999999999</v>
      </c>
      <c r="I261">
        <v>-9.0369046488345877</v>
      </c>
      <c r="J261">
        <f t="shared" si="12"/>
        <v>-7.4866318439264585</v>
      </c>
      <c r="K261">
        <f t="shared" si="13"/>
        <v>0.57443906137048195</v>
      </c>
      <c r="L261">
        <f t="shared" si="14"/>
        <v>0.16305149451000001</v>
      </c>
    </row>
    <row r="262" spans="1:12" x14ac:dyDescent="0.3">
      <c r="A262" t="s">
        <v>319</v>
      </c>
      <c r="B262">
        <v>0</v>
      </c>
      <c r="C262">
        <v>562</v>
      </c>
      <c r="D262">
        <v>1.8499999999999999E-2</v>
      </c>
      <c r="E262">
        <v>0.51419999999999999</v>
      </c>
      <c r="F262">
        <v>6.4320000000000002E-3</v>
      </c>
      <c r="G262">
        <v>0.45150000000000001</v>
      </c>
      <c r="H262">
        <v>0.97799999999999998</v>
      </c>
      <c r="I262">
        <v>-2.5346083998485218</v>
      </c>
      <c r="J262">
        <f t="shared" si="12"/>
        <v>-0.98431794200407374</v>
      </c>
      <c r="K262">
        <f t="shared" si="13"/>
        <v>0.31058289369006475</v>
      </c>
      <c r="L262">
        <f t="shared" si="14"/>
        <v>0.16182362017999999</v>
      </c>
    </row>
    <row r="263" spans="1:12" x14ac:dyDescent="0.3">
      <c r="A263" t="s">
        <v>262</v>
      </c>
      <c r="B263">
        <v>0</v>
      </c>
      <c r="C263">
        <v>1072</v>
      </c>
      <c r="D263">
        <v>7.1660000000000001E-2</v>
      </c>
      <c r="E263">
        <v>0.23050000000000001</v>
      </c>
      <c r="F263">
        <v>0</v>
      </c>
      <c r="G263">
        <v>0.85440000000000005</v>
      </c>
      <c r="H263">
        <v>0.20349999999999999</v>
      </c>
      <c r="I263">
        <v>-2.0672407667647432</v>
      </c>
      <c r="J263">
        <f t="shared" si="12"/>
        <v>-0.51698745286684544</v>
      </c>
      <c r="K263">
        <f t="shared" si="13"/>
        <v>0.33422636494268776</v>
      </c>
      <c r="L263">
        <f t="shared" si="14"/>
        <v>0.16073144799999997</v>
      </c>
    </row>
    <row r="264" spans="1:12" x14ac:dyDescent="0.3">
      <c r="A264" t="s">
        <v>254</v>
      </c>
      <c r="B264">
        <v>0</v>
      </c>
      <c r="C264">
        <v>1181</v>
      </c>
      <c r="D264">
        <v>0.1389</v>
      </c>
      <c r="E264">
        <v>5.6140000000000002E-2</v>
      </c>
      <c r="F264">
        <v>0.44929999999999998</v>
      </c>
      <c r="G264">
        <v>1.6919999999999999</v>
      </c>
      <c r="H264">
        <v>0.28320000000000001</v>
      </c>
      <c r="I264">
        <v>-2.2135234649046125</v>
      </c>
      <c r="J264">
        <f t="shared" si="12"/>
        <v>-0.48046774135300951</v>
      </c>
      <c r="K264">
        <f t="shared" si="13"/>
        <v>0.62351001698024433</v>
      </c>
      <c r="L264">
        <f t="shared" si="14"/>
        <v>0.16056482425999999</v>
      </c>
    </row>
    <row r="265" spans="1:12" x14ac:dyDescent="0.3">
      <c r="A265" t="s">
        <v>227</v>
      </c>
      <c r="B265">
        <v>0</v>
      </c>
      <c r="C265">
        <v>1884</v>
      </c>
      <c r="D265">
        <v>7.8630000000000005E-2</v>
      </c>
      <c r="E265">
        <v>0.15620000000000001</v>
      </c>
      <c r="F265">
        <v>0</v>
      </c>
      <c r="G265">
        <v>0.94499999999999995</v>
      </c>
      <c r="H265">
        <v>0.1293</v>
      </c>
      <c r="I265">
        <v>-2.0302067004877524</v>
      </c>
      <c r="J265">
        <f t="shared" si="12"/>
        <v>-0.47995406284600084</v>
      </c>
      <c r="K265">
        <f t="shared" si="13"/>
        <v>0.34848368963443443</v>
      </c>
      <c r="L265">
        <f t="shared" si="14"/>
        <v>0.15929325249999998</v>
      </c>
    </row>
    <row r="266" spans="1:12" x14ac:dyDescent="0.3">
      <c r="A266" t="s">
        <v>316</v>
      </c>
      <c r="B266">
        <v>0</v>
      </c>
      <c r="C266">
        <v>573</v>
      </c>
      <c r="D266">
        <v>7.7329999999999996E-2</v>
      </c>
      <c r="E266">
        <v>2.0129999999999999E-2</v>
      </c>
      <c r="F266">
        <v>1.2319999999999999E-2</v>
      </c>
      <c r="G266">
        <v>1.0609999999999999</v>
      </c>
      <c r="H266">
        <v>1.3740000000000001</v>
      </c>
      <c r="I266">
        <v>-2.5671923268701864</v>
      </c>
      <c r="J266">
        <f t="shared" si="12"/>
        <v>-1.0168214201439441</v>
      </c>
      <c r="K266">
        <f t="shared" si="13"/>
        <v>0.38561293507956873</v>
      </c>
      <c r="L266">
        <f t="shared" si="14"/>
        <v>0.15841735196999998</v>
      </c>
    </row>
    <row r="267" spans="1:12" x14ac:dyDescent="0.3">
      <c r="A267" t="s">
        <v>340</v>
      </c>
      <c r="B267">
        <v>0</v>
      </c>
      <c r="C267">
        <v>477</v>
      </c>
      <c r="D267">
        <v>8.2909999999999998E-2</v>
      </c>
      <c r="E267">
        <v>0.69269999999999998</v>
      </c>
      <c r="F267">
        <v>3.6879999999999999E-3</v>
      </c>
      <c r="G267">
        <v>0.2039</v>
      </c>
      <c r="H267">
        <v>1.089</v>
      </c>
      <c r="I267">
        <v>-2.8046220287368175</v>
      </c>
      <c r="J267">
        <f t="shared" si="12"/>
        <v>-1.2543592523038198</v>
      </c>
      <c r="K267">
        <f t="shared" si="13"/>
        <v>0.32084275570828524</v>
      </c>
      <c r="L267">
        <f t="shared" si="14"/>
        <v>0.15766884071999998</v>
      </c>
    </row>
    <row r="268" spans="1:12" x14ac:dyDescent="0.3">
      <c r="A268" t="s">
        <v>377</v>
      </c>
      <c r="B268">
        <v>0</v>
      </c>
      <c r="C268">
        <v>366</v>
      </c>
      <c r="D268">
        <v>6.9379999999999997E-2</v>
      </c>
      <c r="E268">
        <v>0.60099999999999998</v>
      </c>
      <c r="F268">
        <v>0</v>
      </c>
      <c r="G268">
        <v>0.28039999999999998</v>
      </c>
      <c r="H268">
        <v>1.6439999999999999</v>
      </c>
      <c r="I268">
        <v>-3.1386489688386994</v>
      </c>
      <c r="J268">
        <f t="shared" si="12"/>
        <v>-1.5883954347476041</v>
      </c>
      <c r="K268">
        <f t="shared" si="13"/>
        <v>0.321227999782566</v>
      </c>
      <c r="L268">
        <f t="shared" si="14"/>
        <v>0.15746643260000001</v>
      </c>
    </row>
    <row r="269" spans="1:12" x14ac:dyDescent="0.3">
      <c r="A269" t="s">
        <v>45</v>
      </c>
      <c r="B269">
        <v>1</v>
      </c>
      <c r="C269">
        <v>734</v>
      </c>
      <c r="D269">
        <v>0</v>
      </c>
      <c r="E269">
        <v>0.69350000000000001</v>
      </c>
      <c r="F269">
        <v>5.0239999999999998E-3</v>
      </c>
      <c r="G269">
        <v>8.5610000000000006E-2</v>
      </c>
      <c r="H269">
        <v>2.4340000000000002</v>
      </c>
      <c r="I269">
        <v>-4.5791535357474382</v>
      </c>
      <c r="J269">
        <f t="shared" si="12"/>
        <v>-3.0288739370764421</v>
      </c>
      <c r="K269">
        <f t="shared" si="13"/>
        <v>0.36960127344498683</v>
      </c>
      <c r="L269">
        <f t="shared" si="14"/>
        <v>0.15459017879</v>
      </c>
    </row>
    <row r="270" spans="1:12" x14ac:dyDescent="0.3">
      <c r="A270" t="s">
        <v>134</v>
      </c>
      <c r="B270">
        <v>1</v>
      </c>
      <c r="C270">
        <v>254</v>
      </c>
      <c r="D270">
        <v>3.6720000000000003E-2</v>
      </c>
      <c r="E270">
        <v>0.35189999999999999</v>
      </c>
      <c r="F270">
        <v>3.8570000000000002E-3</v>
      </c>
      <c r="G270">
        <v>0.59</v>
      </c>
      <c r="H270">
        <v>1.1539999999999999</v>
      </c>
      <c r="I270">
        <v>-2.4663174416124494</v>
      </c>
      <c r="J270">
        <f t="shared" si="12"/>
        <v>-0.91604926114634377</v>
      </c>
      <c r="K270">
        <f t="shared" si="13"/>
        <v>0.30204987518926729</v>
      </c>
      <c r="L270">
        <f t="shared" si="14"/>
        <v>0.15323680483000002</v>
      </c>
    </row>
    <row r="271" spans="1:12" x14ac:dyDescent="0.3">
      <c r="A271" t="s">
        <v>411</v>
      </c>
      <c r="B271">
        <v>0</v>
      </c>
      <c r="C271">
        <v>28</v>
      </c>
      <c r="D271">
        <v>0</v>
      </c>
      <c r="E271">
        <v>0.19689999999999999</v>
      </c>
      <c r="F271">
        <v>0</v>
      </c>
      <c r="G271">
        <v>0.81499999999999995</v>
      </c>
      <c r="H271">
        <v>0.27100000000000002</v>
      </c>
      <c r="I271">
        <v>-2.0314217842004743</v>
      </c>
      <c r="J271">
        <f t="shared" si="12"/>
        <v>-0.48116178420047451</v>
      </c>
      <c r="K271">
        <f t="shared" si="13"/>
        <v>0.31766693062193718</v>
      </c>
      <c r="L271">
        <f t="shared" si="14"/>
        <v>0.15262331609999999</v>
      </c>
    </row>
    <row r="272" spans="1:12" x14ac:dyDescent="0.3">
      <c r="A272" t="s">
        <v>33</v>
      </c>
      <c r="B272">
        <v>1</v>
      </c>
      <c r="C272">
        <v>974</v>
      </c>
      <c r="D272">
        <v>3.9E-2</v>
      </c>
      <c r="E272">
        <v>0.66659999999999997</v>
      </c>
      <c r="F272">
        <v>0</v>
      </c>
      <c r="G272">
        <v>7.5469999999999995E-2</v>
      </c>
      <c r="H272">
        <v>2.8740000000000001</v>
      </c>
      <c r="I272">
        <v>-5.8633603710281381</v>
      </c>
      <c r="J272">
        <f t="shared" si="12"/>
        <v>-4.3131039503716666</v>
      </c>
      <c r="K272">
        <f t="shared" si="13"/>
        <v>0.40594498326843953</v>
      </c>
      <c r="L272">
        <f t="shared" si="14"/>
        <v>0.15099933990999997</v>
      </c>
    </row>
    <row r="273" spans="1:12" x14ac:dyDescent="0.3">
      <c r="A273" t="s">
        <v>204</v>
      </c>
      <c r="B273">
        <v>0</v>
      </c>
      <c r="C273">
        <v>2703</v>
      </c>
      <c r="D273">
        <v>0</v>
      </c>
      <c r="E273">
        <v>0.28310000000000002</v>
      </c>
      <c r="F273">
        <v>0</v>
      </c>
      <c r="G273">
        <v>0.68059999999999998</v>
      </c>
      <c r="H273">
        <v>0.47049999999999997</v>
      </c>
      <c r="I273">
        <v>-2.1086224889162337</v>
      </c>
      <c r="J273">
        <f t="shared" si="12"/>
        <v>-0.55836248891623397</v>
      </c>
      <c r="K273">
        <f t="shared" si="13"/>
        <v>0.29948696799975899</v>
      </c>
      <c r="L273">
        <f t="shared" si="14"/>
        <v>0.15068448020000003</v>
      </c>
    </row>
    <row r="274" spans="1:12" x14ac:dyDescent="0.3">
      <c r="A274" t="s">
        <v>151</v>
      </c>
      <c r="B274">
        <v>1</v>
      </c>
      <c r="C274">
        <v>206</v>
      </c>
      <c r="D274">
        <v>0</v>
      </c>
      <c r="E274">
        <v>0.4345</v>
      </c>
      <c r="F274">
        <v>0</v>
      </c>
      <c r="G274">
        <v>0.41199999999999998</v>
      </c>
      <c r="H274">
        <v>1.744</v>
      </c>
      <c r="I274">
        <v>-3.0509436452279202</v>
      </c>
      <c r="J274">
        <f t="shared" si="12"/>
        <v>-1.5006836452279204</v>
      </c>
      <c r="K274">
        <f t="shared" si="13"/>
        <v>0.30431545059921061</v>
      </c>
      <c r="L274">
        <f t="shared" si="14"/>
        <v>0.14973650050000001</v>
      </c>
    </row>
    <row r="275" spans="1:12" x14ac:dyDescent="0.3">
      <c r="A275" t="s">
        <v>306</v>
      </c>
      <c r="B275">
        <v>0</v>
      </c>
      <c r="C275">
        <v>618</v>
      </c>
      <c r="D275">
        <v>2.4979999999999999E-2</v>
      </c>
      <c r="E275">
        <v>0.32479999999999998</v>
      </c>
      <c r="F275">
        <v>0.69840000000000002</v>
      </c>
      <c r="G275">
        <v>1.5720000000000001</v>
      </c>
      <c r="H275">
        <v>0.22509999999999999</v>
      </c>
      <c r="I275">
        <v>-1.9677505422843062</v>
      </c>
      <c r="J275">
        <f t="shared" si="12"/>
        <v>6.642301086829111E-2</v>
      </c>
      <c r="K275">
        <f t="shared" si="13"/>
        <v>0.51631706438083769</v>
      </c>
      <c r="L275">
        <f t="shared" si="14"/>
        <v>0.14923477470000004</v>
      </c>
    </row>
    <row r="276" spans="1:12" x14ac:dyDescent="0.3">
      <c r="A276" t="s">
        <v>113</v>
      </c>
      <c r="B276">
        <v>1</v>
      </c>
      <c r="C276">
        <v>344</v>
      </c>
      <c r="D276">
        <v>1.9599999999999999E-2</v>
      </c>
      <c r="E276">
        <v>0.31540000000000001</v>
      </c>
      <c r="F276">
        <v>2.035E-2</v>
      </c>
      <c r="G276">
        <v>0.63729999999999998</v>
      </c>
      <c r="H276">
        <v>0.81189999999999996</v>
      </c>
      <c r="I276">
        <v>-2.2269705942155431</v>
      </c>
      <c r="J276">
        <f t="shared" si="12"/>
        <v>-0.67638916951559414</v>
      </c>
      <c r="K276">
        <f t="shared" si="13"/>
        <v>0.29577803542388503</v>
      </c>
      <c r="L276">
        <f t="shared" si="14"/>
        <v>0.14833063490000001</v>
      </c>
    </row>
    <row r="277" spans="1:12" x14ac:dyDescent="0.3">
      <c r="A277" t="s">
        <v>242</v>
      </c>
      <c r="B277">
        <v>0</v>
      </c>
      <c r="C277">
        <v>1538</v>
      </c>
      <c r="D277">
        <v>8.4699999999999998E-2</v>
      </c>
      <c r="E277">
        <v>0.20699999999999999</v>
      </c>
      <c r="F277">
        <v>7.2550000000000003E-2</v>
      </c>
      <c r="G277">
        <v>0.8367</v>
      </c>
      <c r="H277">
        <v>1.321</v>
      </c>
      <c r="I277">
        <v>-2.4451465188672019</v>
      </c>
      <c r="J277">
        <f t="shared" si="12"/>
        <v>-0.89071385124834357</v>
      </c>
      <c r="K277">
        <f t="shared" si="13"/>
        <v>0.32760180226130842</v>
      </c>
      <c r="L277">
        <f t="shared" si="14"/>
        <v>0.1482903106</v>
      </c>
    </row>
    <row r="278" spans="1:12" x14ac:dyDescent="0.3">
      <c r="A278" t="s">
        <v>192</v>
      </c>
      <c r="B278">
        <v>0</v>
      </c>
      <c r="C278">
        <v>4967</v>
      </c>
      <c r="D278">
        <v>0</v>
      </c>
      <c r="E278">
        <v>0.499</v>
      </c>
      <c r="F278">
        <v>7.5620000000000001E-3</v>
      </c>
      <c r="G278">
        <v>0.3992</v>
      </c>
      <c r="H278">
        <v>0.37769999999999998</v>
      </c>
      <c r="I278">
        <v>-2.2287080635412266</v>
      </c>
      <c r="J278">
        <f t="shared" si="12"/>
        <v>-0.67840362410858246</v>
      </c>
      <c r="K278">
        <f t="shared" si="13"/>
        <v>0.28613105647487591</v>
      </c>
      <c r="L278">
        <f t="shared" si="14"/>
        <v>0.14767215287999999</v>
      </c>
    </row>
    <row r="279" spans="1:12" x14ac:dyDescent="0.3">
      <c r="A279" t="s">
        <v>200</v>
      </c>
      <c r="B279">
        <v>0</v>
      </c>
      <c r="C279">
        <v>2964</v>
      </c>
      <c r="D279">
        <v>3.789E-2</v>
      </c>
      <c r="E279">
        <v>0.1588</v>
      </c>
      <c r="F279">
        <v>2.8449999999999999E-3</v>
      </c>
      <c r="G279">
        <v>0.77210000000000001</v>
      </c>
      <c r="H279">
        <v>1.5780000000000001</v>
      </c>
      <c r="I279">
        <v>-2.6922024251353962</v>
      </c>
      <c r="J279">
        <f t="shared" si="12"/>
        <v>-1.1419396204233037</v>
      </c>
      <c r="K279">
        <f t="shared" si="13"/>
        <v>0.3209274089169345</v>
      </c>
      <c r="L279">
        <f t="shared" si="14"/>
        <v>0.14757388275</v>
      </c>
    </row>
    <row r="280" spans="1:12" x14ac:dyDescent="0.3">
      <c r="A280" t="s">
        <v>405</v>
      </c>
      <c r="B280">
        <v>0</v>
      </c>
      <c r="C280">
        <v>64</v>
      </c>
      <c r="D280">
        <v>0.1731</v>
      </c>
      <c r="E280">
        <v>0.24410000000000001</v>
      </c>
      <c r="F280">
        <v>1.268E-2</v>
      </c>
      <c r="G280">
        <v>0.7621</v>
      </c>
      <c r="H280">
        <v>0.68430000000000002</v>
      </c>
      <c r="I280">
        <v>-2.1265243430407037</v>
      </c>
      <c r="J280">
        <f t="shared" si="12"/>
        <v>-0.57615618873093433</v>
      </c>
      <c r="K280">
        <f t="shared" si="13"/>
        <v>0.30665430389610232</v>
      </c>
      <c r="L280">
        <f t="shared" si="14"/>
        <v>0.14719037370000002</v>
      </c>
    </row>
    <row r="281" spans="1:12" x14ac:dyDescent="0.3">
      <c r="A281" t="s">
        <v>53</v>
      </c>
      <c r="B281">
        <v>1</v>
      </c>
      <c r="C281">
        <v>674</v>
      </c>
      <c r="D281">
        <v>3.125E-2</v>
      </c>
      <c r="E281">
        <v>0.17680000000000001</v>
      </c>
      <c r="F281">
        <v>1.089E-2</v>
      </c>
      <c r="G281">
        <v>0.77839999999999998</v>
      </c>
      <c r="H281">
        <v>1.0189999999999999</v>
      </c>
      <c r="I281">
        <v>-2.2652728935721309</v>
      </c>
      <c r="J281">
        <f t="shared" si="12"/>
        <v>-0.71492348623263446</v>
      </c>
      <c r="K281">
        <f t="shared" si="13"/>
        <v>0.30959454650051399</v>
      </c>
      <c r="L281">
        <f t="shared" si="14"/>
        <v>0.14619009350000001</v>
      </c>
    </row>
    <row r="282" spans="1:12" x14ac:dyDescent="0.3">
      <c r="A282" t="s">
        <v>401</v>
      </c>
      <c r="B282">
        <v>0</v>
      </c>
      <c r="C282">
        <v>82</v>
      </c>
      <c r="D282">
        <v>0.33429999999999999</v>
      </c>
      <c r="E282">
        <v>4.3959999999999999E-2</v>
      </c>
      <c r="F282">
        <v>4.535E-3</v>
      </c>
      <c r="G282">
        <v>1.0009999999999999</v>
      </c>
      <c r="H282">
        <v>1.45</v>
      </c>
      <c r="I282">
        <v>-2.5317751396741568</v>
      </c>
      <c r="J282">
        <f t="shared" si="12"/>
        <v>-0.9815348997189578</v>
      </c>
      <c r="K282">
        <f t="shared" si="13"/>
        <v>0.35693934796106852</v>
      </c>
      <c r="L282">
        <f t="shared" si="14"/>
        <v>0.14556405498999997</v>
      </c>
    </row>
    <row r="283" spans="1:12" x14ac:dyDescent="0.3">
      <c r="A283" t="s">
        <v>383</v>
      </c>
      <c r="B283">
        <v>0</v>
      </c>
      <c r="C283">
        <v>345</v>
      </c>
      <c r="D283">
        <v>0.27260000000000001</v>
      </c>
      <c r="E283">
        <v>0.10539999999999999</v>
      </c>
      <c r="F283">
        <v>0</v>
      </c>
      <c r="G283">
        <v>0.9375</v>
      </c>
      <c r="H283">
        <v>0.57440000000000002</v>
      </c>
      <c r="I283">
        <v>-2.0406561107806103</v>
      </c>
      <c r="J283">
        <f t="shared" si="12"/>
        <v>-0.49042431451169427</v>
      </c>
      <c r="K283">
        <f t="shared" si="13"/>
        <v>0.33055813358524627</v>
      </c>
      <c r="L283">
        <f t="shared" si="14"/>
        <v>0.14439711249999998</v>
      </c>
    </row>
    <row r="284" spans="1:12" x14ac:dyDescent="0.3">
      <c r="A284" t="s">
        <v>394</v>
      </c>
      <c r="B284">
        <v>0</v>
      </c>
      <c r="C284">
        <v>158</v>
      </c>
      <c r="D284">
        <v>5.7799999999999997E-2</v>
      </c>
      <c r="E284">
        <v>1.8689999999999998E-2</v>
      </c>
      <c r="F284">
        <v>0</v>
      </c>
      <c r="G284">
        <v>0.99590000000000001</v>
      </c>
      <c r="H284">
        <v>0.2278</v>
      </c>
      <c r="I284">
        <v>-1.9533694143897589</v>
      </c>
      <c r="J284">
        <f t="shared" si="12"/>
        <v>-0.40311476966641024</v>
      </c>
      <c r="K284">
        <f t="shared" si="13"/>
        <v>0.34224902705308036</v>
      </c>
      <c r="L284">
        <f t="shared" si="14"/>
        <v>0.14334789051000002</v>
      </c>
    </row>
    <row r="285" spans="1:12" x14ac:dyDescent="0.3">
      <c r="A285" t="s">
        <v>336</v>
      </c>
      <c r="B285">
        <v>0</v>
      </c>
      <c r="C285">
        <v>485</v>
      </c>
      <c r="D285">
        <v>0.16289999999999999</v>
      </c>
      <c r="E285">
        <v>7.9259999999999997E-2</v>
      </c>
      <c r="F285">
        <v>3.3119999999999998E-3</v>
      </c>
      <c r="G285">
        <v>0.78669999999999995</v>
      </c>
      <c r="H285">
        <v>3.2429999999999999</v>
      </c>
      <c r="I285">
        <v>-7.0047746449031658</v>
      </c>
      <c r="J285">
        <f t="shared" si="12"/>
        <v>-5.4545220550559339</v>
      </c>
      <c r="K285">
        <f t="shared" si="13"/>
        <v>0.4620974580078151</v>
      </c>
      <c r="L285">
        <f t="shared" si="14"/>
        <v>0.14273500472</v>
      </c>
    </row>
    <row r="286" spans="1:12" x14ac:dyDescent="0.3">
      <c r="A286" t="s">
        <v>116</v>
      </c>
      <c r="B286">
        <v>1</v>
      </c>
      <c r="C286">
        <v>332</v>
      </c>
      <c r="D286">
        <v>6.7000000000000002E-3</v>
      </c>
      <c r="E286">
        <v>6.6949999999999996E-2</v>
      </c>
      <c r="F286">
        <v>0</v>
      </c>
      <c r="G286">
        <v>0.89539999999999997</v>
      </c>
      <c r="H286">
        <v>0.48530000000000001</v>
      </c>
      <c r="I286">
        <v>-2.0092520083353143</v>
      </c>
      <c r="J286">
        <f t="shared" si="12"/>
        <v>-0.45899261335988339</v>
      </c>
      <c r="K286">
        <f t="shared" si="13"/>
        <v>0.31978101410700327</v>
      </c>
      <c r="L286">
        <f t="shared" si="14"/>
        <v>0.14194162304999999</v>
      </c>
    </row>
    <row r="287" spans="1:12" x14ac:dyDescent="0.3">
      <c r="A287" t="s">
        <v>346</v>
      </c>
      <c r="B287">
        <v>0</v>
      </c>
      <c r="C287">
        <v>466</v>
      </c>
      <c r="D287">
        <v>7.467E-2</v>
      </c>
      <c r="E287">
        <v>0.34599999999999997</v>
      </c>
      <c r="F287">
        <v>0</v>
      </c>
      <c r="G287">
        <v>0.42980000000000002</v>
      </c>
      <c r="H287">
        <v>2.6829999999999998</v>
      </c>
      <c r="I287">
        <v>-4.8070058689662112</v>
      </c>
      <c r="J287">
        <f t="shared" si="12"/>
        <v>-3.2567528465319135</v>
      </c>
      <c r="K287">
        <f t="shared" si="13"/>
        <v>0.34943657801499362</v>
      </c>
      <c r="L287">
        <f t="shared" si="14"/>
        <v>0.14037754799999999</v>
      </c>
    </row>
    <row r="288" spans="1:12" x14ac:dyDescent="0.3">
      <c r="A288" t="s">
        <v>16</v>
      </c>
      <c r="B288">
        <v>1</v>
      </c>
      <c r="C288">
        <v>1869</v>
      </c>
      <c r="D288">
        <v>0</v>
      </c>
      <c r="E288">
        <v>0.31369999999999998</v>
      </c>
      <c r="F288">
        <v>0</v>
      </c>
      <c r="G288">
        <v>0.51</v>
      </c>
      <c r="H288">
        <v>1.2130000000000001</v>
      </c>
      <c r="I288">
        <v>-2.4215719961652233</v>
      </c>
      <c r="J288">
        <f t="shared" si="12"/>
        <v>-0.87131199616522337</v>
      </c>
      <c r="K288">
        <f t="shared" si="13"/>
        <v>0.27663096443235491</v>
      </c>
      <c r="L288">
        <f t="shared" si="14"/>
        <v>0.13777246029999998</v>
      </c>
    </row>
    <row r="289" spans="1:12" x14ac:dyDescent="0.3">
      <c r="A289" t="s">
        <v>403</v>
      </c>
      <c r="B289">
        <v>0</v>
      </c>
      <c r="C289">
        <v>67</v>
      </c>
      <c r="D289">
        <v>8.8389999999999996E-2</v>
      </c>
      <c r="E289">
        <v>0.55159999999999998</v>
      </c>
      <c r="F289">
        <v>0</v>
      </c>
      <c r="G289">
        <v>0.19839999999999999</v>
      </c>
      <c r="H289">
        <v>1.514</v>
      </c>
      <c r="I289">
        <v>-2.873544136180624</v>
      </c>
      <c r="J289">
        <f t="shared" si="12"/>
        <v>-1.3232924534478649</v>
      </c>
      <c r="K289">
        <f t="shared" si="13"/>
        <v>0.28500392373424233</v>
      </c>
      <c r="L289">
        <f t="shared" si="14"/>
        <v>0.13520546680000001</v>
      </c>
    </row>
    <row r="290" spans="1:12" x14ac:dyDescent="0.3">
      <c r="A290" t="s">
        <v>280</v>
      </c>
      <c r="B290">
        <v>0</v>
      </c>
      <c r="C290">
        <v>832</v>
      </c>
      <c r="D290">
        <v>0.30109999999999998</v>
      </c>
      <c r="E290">
        <v>5.0119999999999998E-2</v>
      </c>
      <c r="F290">
        <v>2.5920000000000001E-3</v>
      </c>
      <c r="G290">
        <v>0.95289999999999997</v>
      </c>
      <c r="H290">
        <v>0.60199999999999998</v>
      </c>
      <c r="I290">
        <v>-1.9898386257381717</v>
      </c>
      <c r="J290">
        <f t="shared" si="12"/>
        <v>-0.43960503425245412</v>
      </c>
      <c r="K290">
        <f t="shared" si="13"/>
        <v>0.3237024120633612</v>
      </c>
      <c r="L290">
        <f t="shared" si="14"/>
        <v>0.13515231445999998</v>
      </c>
    </row>
    <row r="291" spans="1:12" x14ac:dyDescent="0.3">
      <c r="A291" t="s">
        <v>246</v>
      </c>
      <c r="B291">
        <v>0</v>
      </c>
      <c r="C291">
        <v>1455</v>
      </c>
      <c r="D291">
        <v>5.9740000000000001E-2</v>
      </c>
      <c r="E291">
        <v>0.44590000000000002</v>
      </c>
      <c r="F291">
        <v>2.2599999999999999E-3</v>
      </c>
      <c r="G291">
        <v>0.36449999999999999</v>
      </c>
      <c r="H291">
        <v>0.76339999999999997</v>
      </c>
      <c r="I291">
        <v>-2.2632057822310436</v>
      </c>
      <c r="J291">
        <f t="shared" si="12"/>
        <v>-0.71294736040831097</v>
      </c>
      <c r="K291">
        <f t="shared" si="13"/>
        <v>0.2673013503109567</v>
      </c>
      <c r="L291">
        <f t="shared" si="14"/>
        <v>0.13466820960000001</v>
      </c>
    </row>
    <row r="292" spans="1:12" x14ac:dyDescent="0.3">
      <c r="A292" t="s">
        <v>144</v>
      </c>
      <c r="B292">
        <v>1</v>
      </c>
      <c r="C292">
        <v>224</v>
      </c>
      <c r="D292">
        <v>5.3689999999999996E-3</v>
      </c>
      <c r="E292">
        <v>0.1804</v>
      </c>
      <c r="F292">
        <v>2.7899999999999999E-3</v>
      </c>
      <c r="G292">
        <v>0.7016</v>
      </c>
      <c r="H292">
        <v>0.4975</v>
      </c>
      <c r="I292">
        <v>-1.9941971920763346</v>
      </c>
      <c r="J292">
        <f t="shared" si="12"/>
        <v>-0.44393163693054605</v>
      </c>
      <c r="K292">
        <f t="shared" si="13"/>
        <v>0.28166786112142006</v>
      </c>
      <c r="L292">
        <f t="shared" si="14"/>
        <v>0.13461664832</v>
      </c>
    </row>
    <row r="293" spans="1:12" x14ac:dyDescent="0.3">
      <c r="A293" t="s">
        <v>15</v>
      </c>
      <c r="B293">
        <v>1</v>
      </c>
      <c r="C293">
        <v>1971</v>
      </c>
      <c r="D293">
        <v>0.86119999999999997</v>
      </c>
      <c r="E293">
        <v>0.50949999999999995</v>
      </c>
      <c r="F293">
        <v>0</v>
      </c>
      <c r="G293">
        <v>0.53200000000000003</v>
      </c>
      <c r="H293">
        <v>0.31069999999999998</v>
      </c>
      <c r="I293">
        <v>-1.95599292648329</v>
      </c>
      <c r="J293">
        <f t="shared" si="12"/>
        <v>-0.40585586632027276</v>
      </c>
      <c r="K293">
        <f t="shared" si="13"/>
        <v>0.26288230518643602</v>
      </c>
      <c r="L293">
        <f t="shared" si="14"/>
        <v>0.1333055262</v>
      </c>
    </row>
    <row r="294" spans="1:12" x14ac:dyDescent="0.3">
      <c r="A294" t="s">
        <v>220</v>
      </c>
      <c r="B294">
        <v>0</v>
      </c>
      <c r="C294">
        <v>2020</v>
      </c>
      <c r="D294">
        <v>6.5549999999999997E-2</v>
      </c>
      <c r="E294">
        <v>0.37459999999999999</v>
      </c>
      <c r="F294">
        <v>0.10489999999999999</v>
      </c>
      <c r="G294">
        <v>0.58909999999999996</v>
      </c>
      <c r="H294">
        <v>0.48749999999999999</v>
      </c>
      <c r="I294">
        <v>-2.0055023172914166</v>
      </c>
      <c r="J294">
        <f t="shared" si="12"/>
        <v>-0.44641212508735695</v>
      </c>
      <c r="K294">
        <f t="shared" si="13"/>
        <v>0.27448104625623376</v>
      </c>
      <c r="L294">
        <f t="shared" si="14"/>
        <v>0.13181280619999999</v>
      </c>
    </row>
    <row r="295" spans="1:12" x14ac:dyDescent="0.3">
      <c r="A295" t="s">
        <v>132</v>
      </c>
      <c r="B295">
        <v>1</v>
      </c>
      <c r="C295">
        <v>259</v>
      </c>
      <c r="D295">
        <v>7.7149999999999996E-3</v>
      </c>
      <c r="E295">
        <v>0.55110000000000003</v>
      </c>
      <c r="F295">
        <v>0</v>
      </c>
      <c r="G295">
        <v>0.1923</v>
      </c>
      <c r="H295">
        <v>0.69259999999999999</v>
      </c>
      <c r="I295">
        <v>-2.348945460444241</v>
      </c>
      <c r="J295">
        <f t="shared" si="12"/>
        <v>-0.79868615747959781</v>
      </c>
      <c r="K295">
        <f t="shared" si="13"/>
        <v>0.26787896963762098</v>
      </c>
      <c r="L295">
        <f t="shared" si="14"/>
        <v>0.13134337460000001</v>
      </c>
    </row>
    <row r="296" spans="1:12" x14ac:dyDescent="0.3">
      <c r="A296" t="s">
        <v>339</v>
      </c>
      <c r="B296">
        <v>0</v>
      </c>
      <c r="C296">
        <v>480</v>
      </c>
      <c r="D296">
        <v>2.588E-2</v>
      </c>
      <c r="E296">
        <v>0.23039999999999999</v>
      </c>
      <c r="F296">
        <v>1.013E-2</v>
      </c>
      <c r="G296">
        <v>0.56699999999999995</v>
      </c>
      <c r="H296">
        <v>1.52</v>
      </c>
      <c r="I296">
        <v>-2.5784017285890664</v>
      </c>
      <c r="J296">
        <f t="shared" si="12"/>
        <v>-1.0280642728530296</v>
      </c>
      <c r="K296">
        <f t="shared" si="13"/>
        <v>0.27695390582697527</v>
      </c>
      <c r="L296">
        <f t="shared" si="14"/>
        <v>0.13017874069999999</v>
      </c>
    </row>
    <row r="297" spans="1:12" x14ac:dyDescent="0.3">
      <c r="A297" t="s">
        <v>391</v>
      </c>
      <c r="B297">
        <v>0</v>
      </c>
      <c r="C297">
        <v>189</v>
      </c>
      <c r="D297">
        <v>7.28E-3</v>
      </c>
      <c r="E297">
        <v>0.1585</v>
      </c>
      <c r="F297">
        <v>0</v>
      </c>
      <c r="G297">
        <v>0.66049999999999998</v>
      </c>
      <c r="H297">
        <v>1.0429999999999999</v>
      </c>
      <c r="I297">
        <v>-2.1984704216221886</v>
      </c>
      <c r="J297">
        <f t="shared" si="12"/>
        <v>-0.64821107921291488</v>
      </c>
      <c r="K297">
        <f t="shared" si="13"/>
        <v>0.27509068424912209</v>
      </c>
      <c r="L297">
        <f t="shared" si="14"/>
        <v>0.12948483439999997</v>
      </c>
    </row>
    <row r="298" spans="1:12" x14ac:dyDescent="0.3">
      <c r="A298" t="s">
        <v>69</v>
      </c>
      <c r="B298">
        <v>1</v>
      </c>
      <c r="C298">
        <v>565</v>
      </c>
      <c r="D298">
        <v>0</v>
      </c>
      <c r="E298">
        <v>0.224</v>
      </c>
      <c r="F298">
        <v>0</v>
      </c>
      <c r="G298">
        <v>0.5675</v>
      </c>
      <c r="H298">
        <v>1.083</v>
      </c>
      <c r="I298">
        <v>-2.2476795468772122</v>
      </c>
      <c r="J298">
        <f t="shared" si="12"/>
        <v>-0.69741954687721264</v>
      </c>
      <c r="K298">
        <f t="shared" si="13"/>
        <v>0.26628105935256036</v>
      </c>
      <c r="L298">
        <f t="shared" si="14"/>
        <v>0.12875142650000002</v>
      </c>
    </row>
    <row r="299" spans="1:12" x14ac:dyDescent="0.3">
      <c r="A299" t="s">
        <v>32</v>
      </c>
      <c r="B299">
        <v>1</v>
      </c>
      <c r="C299">
        <v>1004</v>
      </c>
      <c r="D299">
        <v>4.6269999999999999E-2</v>
      </c>
      <c r="E299">
        <v>0.4143</v>
      </c>
      <c r="F299">
        <v>4.8739999999999999E-3</v>
      </c>
      <c r="G299">
        <v>0.26390000000000002</v>
      </c>
      <c r="H299">
        <v>2.52</v>
      </c>
      <c r="I299">
        <v>-4.360095764080925</v>
      </c>
      <c r="J299">
        <f t="shared" si="12"/>
        <v>-2.8098215813094116</v>
      </c>
      <c r="K299">
        <f t="shared" si="13"/>
        <v>0.31776312909303234</v>
      </c>
      <c r="L299">
        <f t="shared" si="14"/>
        <v>0.12826159166000001</v>
      </c>
    </row>
    <row r="300" spans="1:12" x14ac:dyDescent="0.3">
      <c r="A300" t="s">
        <v>271</v>
      </c>
      <c r="B300">
        <v>0</v>
      </c>
      <c r="C300">
        <v>897</v>
      </c>
      <c r="D300">
        <v>4.1160000000000002E-2</v>
      </c>
      <c r="E300">
        <v>0.17799999999999999</v>
      </c>
      <c r="F300">
        <v>0.14430000000000001</v>
      </c>
      <c r="G300">
        <v>0.74829999999999997</v>
      </c>
      <c r="H300">
        <v>2.2989999999999999</v>
      </c>
      <c r="I300">
        <v>-3.5699575140185127</v>
      </c>
      <c r="J300">
        <f t="shared" si="12"/>
        <v>-2.0027550001075731</v>
      </c>
      <c r="K300">
        <f t="shared" si="13"/>
        <v>0.3280145304760822</v>
      </c>
      <c r="L300">
        <f t="shared" si="14"/>
        <v>0.1263195667</v>
      </c>
    </row>
    <row r="301" spans="1:12" x14ac:dyDescent="0.3">
      <c r="A301" t="s">
        <v>392</v>
      </c>
      <c r="B301">
        <v>0</v>
      </c>
      <c r="C301">
        <v>187</v>
      </c>
      <c r="D301">
        <v>7.7410000000000007E-2</v>
      </c>
      <c r="E301">
        <v>0.50780000000000003</v>
      </c>
      <c r="F301">
        <v>0</v>
      </c>
      <c r="G301">
        <v>0.2545</v>
      </c>
      <c r="H301">
        <v>0.18049999999999999</v>
      </c>
      <c r="I301">
        <v>-2.1105337144508614</v>
      </c>
      <c r="J301">
        <f t="shared" si="12"/>
        <v>-0.5602809580994601</v>
      </c>
      <c r="K301">
        <f t="shared" si="13"/>
        <v>0.2564712123916133</v>
      </c>
      <c r="L301">
        <f t="shared" si="14"/>
        <v>0.12551218</v>
      </c>
    </row>
    <row r="302" spans="1:12" x14ac:dyDescent="0.3">
      <c r="A302" t="s">
        <v>50</v>
      </c>
      <c r="B302">
        <v>1</v>
      </c>
      <c r="C302">
        <v>690</v>
      </c>
      <c r="D302">
        <v>7.6160000000000005E-2</v>
      </c>
      <c r="E302">
        <v>0.10489999999999999</v>
      </c>
      <c r="F302">
        <v>3.6870000000000002E-3</v>
      </c>
      <c r="G302">
        <v>0.65939999999999999</v>
      </c>
      <c r="H302">
        <v>2.1349999999999998</v>
      </c>
      <c r="I302">
        <v>-3.3097432896740555</v>
      </c>
      <c r="J302">
        <f t="shared" si="12"/>
        <v>-1.7594798611763283</v>
      </c>
      <c r="K302">
        <f t="shared" si="13"/>
        <v>0.30302372061497174</v>
      </c>
      <c r="L302">
        <f t="shared" si="14"/>
        <v>0.12445371093</v>
      </c>
    </row>
    <row r="303" spans="1:12" x14ac:dyDescent="0.3">
      <c r="A303" t="s">
        <v>354</v>
      </c>
      <c r="B303">
        <v>0</v>
      </c>
      <c r="C303">
        <v>416</v>
      </c>
      <c r="D303">
        <v>0.43830000000000002</v>
      </c>
      <c r="E303">
        <v>0.60819999999999996</v>
      </c>
      <c r="F303">
        <v>1.67E-2</v>
      </c>
      <c r="G303">
        <v>0.109</v>
      </c>
      <c r="H303">
        <v>2.7130000000000001</v>
      </c>
      <c r="I303">
        <v>-5.0431590524250627</v>
      </c>
      <c r="J303">
        <f t="shared" si="12"/>
        <v>-3.4927311616657319</v>
      </c>
      <c r="K303">
        <f t="shared" si="13"/>
        <v>0.34665641537920727</v>
      </c>
      <c r="L303">
        <f t="shared" si="14"/>
        <v>0.12417739479999998</v>
      </c>
    </row>
    <row r="304" spans="1:12" x14ac:dyDescent="0.3">
      <c r="A304" t="s">
        <v>310</v>
      </c>
      <c r="B304">
        <v>0</v>
      </c>
      <c r="C304">
        <v>588</v>
      </c>
      <c r="D304">
        <v>2.5600000000000001E-2</v>
      </c>
      <c r="E304">
        <v>0.38350000000000001</v>
      </c>
      <c r="F304">
        <v>0</v>
      </c>
      <c r="G304">
        <v>0.21249999999999999</v>
      </c>
      <c r="H304">
        <v>3.2250000000000001</v>
      </c>
      <c r="I304">
        <v>-7.0187940391102481</v>
      </c>
      <c r="J304">
        <f t="shared" si="12"/>
        <v>-5.4685363728547252</v>
      </c>
      <c r="K304">
        <f t="shared" si="13"/>
        <v>0.39933546279994658</v>
      </c>
      <c r="L304">
        <f t="shared" si="14"/>
        <v>0.12262732699999999</v>
      </c>
    </row>
    <row r="305" spans="1:12" x14ac:dyDescent="0.3">
      <c r="A305" t="s">
        <v>343</v>
      </c>
      <c r="B305">
        <v>0</v>
      </c>
      <c r="C305">
        <v>469</v>
      </c>
      <c r="D305">
        <v>0.1113</v>
      </c>
      <c r="E305">
        <v>0.1484</v>
      </c>
      <c r="F305">
        <v>2.453E-2</v>
      </c>
      <c r="G305">
        <v>0.70850000000000002</v>
      </c>
      <c r="H305">
        <v>0.63980000000000004</v>
      </c>
      <c r="I305">
        <v>-1.9512596366929948</v>
      </c>
      <c r="J305">
        <f t="shared" si="12"/>
        <v>-0.40053995598987258</v>
      </c>
      <c r="K305">
        <f t="shared" si="13"/>
        <v>0.26992071683788121</v>
      </c>
      <c r="L305">
        <f t="shared" si="14"/>
        <v>0.1223911976</v>
      </c>
    </row>
    <row r="306" spans="1:12" x14ac:dyDescent="0.3">
      <c r="A306" t="s">
        <v>76</v>
      </c>
      <c r="B306">
        <v>1</v>
      </c>
      <c r="C306">
        <v>536</v>
      </c>
      <c r="D306">
        <v>7.3120000000000004E-2</v>
      </c>
      <c r="E306">
        <v>0</v>
      </c>
      <c r="F306">
        <v>0.85760000000000003</v>
      </c>
      <c r="G306">
        <v>2.0289999999999999</v>
      </c>
      <c r="H306">
        <v>2.7629999999999998E-2</v>
      </c>
      <c r="I306">
        <v>-2.2157867669264664</v>
      </c>
      <c r="J306">
        <f t="shared" si="12"/>
        <v>0.10948002745307545</v>
      </c>
      <c r="K306">
        <f t="shared" si="13"/>
        <v>0.77193008452911371</v>
      </c>
      <c r="L306">
        <f t="shared" si="14"/>
        <v>0.12171309542999995</v>
      </c>
    </row>
    <row r="307" spans="1:12" x14ac:dyDescent="0.3">
      <c r="A307" t="s">
        <v>222</v>
      </c>
      <c r="B307">
        <v>0</v>
      </c>
      <c r="C307">
        <v>2008</v>
      </c>
      <c r="D307">
        <v>0</v>
      </c>
      <c r="E307">
        <v>0.24160000000000001</v>
      </c>
      <c r="F307">
        <v>0</v>
      </c>
      <c r="G307">
        <v>0.48559999999999998</v>
      </c>
      <c r="H307">
        <v>1.093</v>
      </c>
      <c r="I307">
        <v>-2.2295850491756157</v>
      </c>
      <c r="J307">
        <f t="shared" si="12"/>
        <v>-0.67932504917561609</v>
      </c>
      <c r="K307">
        <f t="shared" si="13"/>
        <v>0.25091767755549965</v>
      </c>
      <c r="L307">
        <f t="shared" si="14"/>
        <v>0.1204293642</v>
      </c>
    </row>
    <row r="308" spans="1:12" x14ac:dyDescent="0.3">
      <c r="A308" t="s">
        <v>249</v>
      </c>
      <c r="B308">
        <v>0</v>
      </c>
      <c r="C308">
        <v>1350</v>
      </c>
      <c r="D308">
        <v>0</v>
      </c>
      <c r="E308">
        <v>0.43290000000000001</v>
      </c>
      <c r="F308">
        <v>0</v>
      </c>
      <c r="G308">
        <v>0.25340000000000001</v>
      </c>
      <c r="H308">
        <v>0.65749999999999997</v>
      </c>
      <c r="I308">
        <v>-2.1646426581790674</v>
      </c>
      <c r="J308">
        <f t="shared" si="12"/>
        <v>-0.61438265817906768</v>
      </c>
      <c r="K308">
        <f t="shared" si="13"/>
        <v>0.24363590233629245</v>
      </c>
      <c r="L308">
        <f t="shared" si="14"/>
        <v>0.11874695379999999</v>
      </c>
    </row>
    <row r="309" spans="1:12" x14ac:dyDescent="0.3">
      <c r="A309" t="s">
        <v>169</v>
      </c>
      <c r="B309">
        <v>1</v>
      </c>
      <c r="C309">
        <v>122</v>
      </c>
      <c r="D309">
        <v>7.2610000000000001E-3</v>
      </c>
      <c r="E309">
        <v>0.48449999999999999</v>
      </c>
      <c r="F309">
        <v>3.7750000000000001E-3</v>
      </c>
      <c r="G309">
        <v>0.17269999999999999</v>
      </c>
      <c r="H309">
        <v>0.99339999999999995</v>
      </c>
      <c r="I309">
        <v>-2.3707031995856083</v>
      </c>
      <c r="J309">
        <f t="shared" si="12"/>
        <v>-0.82043279481202724</v>
      </c>
      <c r="K309">
        <f t="shared" si="13"/>
        <v>0.24909444584095994</v>
      </c>
      <c r="L309">
        <f t="shared" si="14"/>
        <v>0.11818949482999999</v>
      </c>
    </row>
    <row r="310" spans="1:12" x14ac:dyDescent="0.3">
      <c r="A310" t="s">
        <v>226</v>
      </c>
      <c r="B310">
        <v>0</v>
      </c>
      <c r="C310">
        <v>1912</v>
      </c>
      <c r="D310">
        <v>0.1772</v>
      </c>
      <c r="E310">
        <v>5.8909999999999997E-2</v>
      </c>
      <c r="F310">
        <v>0</v>
      </c>
      <c r="G310">
        <v>0.80179999999999996</v>
      </c>
      <c r="H310">
        <v>0.20780000000000001</v>
      </c>
      <c r="I310">
        <v>-1.7937258160194747</v>
      </c>
      <c r="J310">
        <f t="shared" si="12"/>
        <v>-0.24348326430536449</v>
      </c>
      <c r="K310">
        <f t="shared" si="13"/>
        <v>0.27652679501571575</v>
      </c>
      <c r="L310">
        <f t="shared" si="14"/>
        <v>0.11804114358999999</v>
      </c>
    </row>
    <row r="311" spans="1:12" x14ac:dyDescent="0.3">
      <c r="A311" t="s">
        <v>265</v>
      </c>
      <c r="B311">
        <v>0</v>
      </c>
      <c r="C311">
        <v>1003</v>
      </c>
      <c r="D311">
        <v>8.0420000000000005E-2</v>
      </c>
      <c r="E311">
        <v>0.13420000000000001</v>
      </c>
      <c r="F311">
        <v>1.4239999999999999E-2</v>
      </c>
      <c r="G311">
        <v>0.62660000000000005</v>
      </c>
      <c r="H311">
        <v>1.4730000000000001</v>
      </c>
      <c r="I311">
        <v>-2.4311862469426324</v>
      </c>
      <c r="J311">
        <f t="shared" si="12"/>
        <v>-0.88077584682608767</v>
      </c>
      <c r="K311">
        <f t="shared" si="13"/>
        <v>0.26666483850176387</v>
      </c>
      <c r="L311">
        <f t="shared" si="14"/>
        <v>0.11786648180000001</v>
      </c>
    </row>
    <row r="312" spans="1:12" x14ac:dyDescent="0.3">
      <c r="A312" t="s">
        <v>289</v>
      </c>
      <c r="B312">
        <v>0</v>
      </c>
      <c r="C312">
        <v>761</v>
      </c>
      <c r="D312">
        <v>7.2169999999999998E-2</v>
      </c>
      <c r="E312">
        <v>0.2898</v>
      </c>
      <c r="F312">
        <v>0</v>
      </c>
      <c r="G312">
        <v>0.4577</v>
      </c>
      <c r="H312">
        <v>0.41970000000000002</v>
      </c>
      <c r="I312">
        <v>-1.9473894410274455</v>
      </c>
      <c r="J312">
        <f t="shared" si="12"/>
        <v>-0.39713617645203569</v>
      </c>
      <c r="K312">
        <f t="shared" si="13"/>
        <v>0.24163071472139919</v>
      </c>
      <c r="L312">
        <f t="shared" si="14"/>
        <v>0.11701074359999999</v>
      </c>
    </row>
    <row r="313" spans="1:12" x14ac:dyDescent="0.3">
      <c r="A313" t="s">
        <v>155</v>
      </c>
      <c r="B313">
        <v>1</v>
      </c>
      <c r="C313">
        <v>191</v>
      </c>
      <c r="D313">
        <v>2.4240000000000001E-2</v>
      </c>
      <c r="E313">
        <v>0.38129999999999997</v>
      </c>
      <c r="F313">
        <v>0</v>
      </c>
      <c r="G313">
        <v>0.307</v>
      </c>
      <c r="H313">
        <v>0.78090000000000004</v>
      </c>
      <c r="I313">
        <v>-2.1572764884314903</v>
      </c>
      <c r="J313">
        <f t="shared" si="12"/>
        <v>-0.60701869668742692</v>
      </c>
      <c r="K313">
        <f t="shared" si="13"/>
        <v>0.24060987635556924</v>
      </c>
      <c r="L313">
        <f t="shared" si="14"/>
        <v>0.11695915280000001</v>
      </c>
    </row>
    <row r="314" spans="1:12" x14ac:dyDescent="0.3">
      <c r="A314" t="s">
        <v>187</v>
      </c>
      <c r="B314">
        <v>1</v>
      </c>
      <c r="C314">
        <v>56</v>
      </c>
      <c r="D314">
        <v>5.2950000000000002E-3</v>
      </c>
      <c r="E314">
        <v>0.43990000000000001</v>
      </c>
      <c r="F314">
        <v>0</v>
      </c>
      <c r="G314">
        <v>0.25769999999999998</v>
      </c>
      <c r="H314">
        <v>0.1832</v>
      </c>
      <c r="I314">
        <v>-2.020714713020296</v>
      </c>
      <c r="J314">
        <f t="shared" si="12"/>
        <v>-0.47045519083419202</v>
      </c>
      <c r="K314">
        <f t="shared" si="13"/>
        <v>0.24057866247025333</v>
      </c>
      <c r="L314">
        <f t="shared" si="14"/>
        <v>0.11676942500000001</v>
      </c>
    </row>
    <row r="315" spans="1:12" x14ac:dyDescent="0.3">
      <c r="A315" t="s">
        <v>101</v>
      </c>
      <c r="B315">
        <v>1</v>
      </c>
      <c r="C315">
        <v>400</v>
      </c>
      <c r="D315">
        <v>2.8920000000000001E-2</v>
      </c>
      <c r="E315">
        <v>9.6089999999999995E-2</v>
      </c>
      <c r="F315">
        <v>0</v>
      </c>
      <c r="G315">
        <v>0.63029999999999997</v>
      </c>
      <c r="H315">
        <v>1.389</v>
      </c>
      <c r="I315">
        <v>-2.351066218660455</v>
      </c>
      <c r="J315">
        <f t="shared" si="12"/>
        <v>-0.80080885946239699</v>
      </c>
      <c r="K315">
        <f t="shared" si="13"/>
        <v>0.26223917926013141</v>
      </c>
      <c r="L315">
        <f t="shared" si="14"/>
        <v>0.11572495311</v>
      </c>
    </row>
    <row r="316" spans="1:12" x14ac:dyDescent="0.3">
      <c r="A316" t="s">
        <v>285</v>
      </c>
      <c r="B316">
        <v>0</v>
      </c>
      <c r="C316">
        <v>798</v>
      </c>
      <c r="D316">
        <v>7.6689999999999996E-3</v>
      </c>
      <c r="E316">
        <v>5.7689999999999998E-2</v>
      </c>
      <c r="F316">
        <v>0</v>
      </c>
      <c r="G316">
        <v>0.69530000000000003</v>
      </c>
      <c r="H316">
        <v>0.91539999999999999</v>
      </c>
      <c r="I316">
        <v>-2.0343850433679989</v>
      </c>
      <c r="J316">
        <f t="shared" si="12"/>
        <v>-0.48412573623138777</v>
      </c>
      <c r="K316">
        <f t="shared" si="13"/>
        <v>0.26192936353094892</v>
      </c>
      <c r="L316">
        <f t="shared" si="14"/>
        <v>0.11525979863000001</v>
      </c>
    </row>
    <row r="317" spans="1:12" x14ac:dyDescent="0.3">
      <c r="A317" t="s">
        <v>228</v>
      </c>
      <c r="B317">
        <v>0</v>
      </c>
      <c r="C317">
        <v>1845</v>
      </c>
      <c r="D317">
        <v>7.2239999999999999E-2</v>
      </c>
      <c r="E317">
        <v>0.2641</v>
      </c>
      <c r="F317">
        <v>2.562E-3</v>
      </c>
      <c r="G317">
        <v>0.48799999999999999</v>
      </c>
      <c r="H317">
        <v>0.26600000000000001</v>
      </c>
      <c r="I317">
        <v>-1.8790481637194794</v>
      </c>
      <c r="J317">
        <f t="shared" si="12"/>
        <v>-0.32878981343996833</v>
      </c>
      <c r="K317">
        <f t="shared" si="13"/>
        <v>0.24025007402489984</v>
      </c>
      <c r="L317">
        <f t="shared" si="14"/>
        <v>0.11500202867999999</v>
      </c>
    </row>
    <row r="318" spans="1:12" x14ac:dyDescent="0.3">
      <c r="A318" t="s">
        <v>387</v>
      </c>
      <c r="B318">
        <v>0</v>
      </c>
      <c r="C318">
        <v>330</v>
      </c>
      <c r="D318">
        <v>3.4689999999999999E-2</v>
      </c>
      <c r="E318">
        <v>0.48270000000000002</v>
      </c>
      <c r="F318">
        <v>0</v>
      </c>
      <c r="G318">
        <v>0.16689999999999999</v>
      </c>
      <c r="H318">
        <v>0.65090000000000003</v>
      </c>
      <c r="I318">
        <v>-2.1969159929542186</v>
      </c>
      <c r="J318">
        <f t="shared" si="12"/>
        <v>-0.64665916983869898</v>
      </c>
      <c r="K318">
        <f t="shared" si="13"/>
        <v>0.24116003333626301</v>
      </c>
      <c r="L318">
        <f t="shared" si="14"/>
        <v>0.1139980461</v>
      </c>
    </row>
    <row r="319" spans="1:12" x14ac:dyDescent="0.3">
      <c r="A319" t="s">
        <v>143</v>
      </c>
      <c r="B319">
        <v>1</v>
      </c>
      <c r="C319">
        <v>232</v>
      </c>
      <c r="D319">
        <v>3.5499999999999997E-2</v>
      </c>
      <c r="E319">
        <v>0.23630000000000001</v>
      </c>
      <c r="F319">
        <v>0</v>
      </c>
      <c r="G319">
        <v>0.49719999999999998</v>
      </c>
      <c r="H319">
        <v>0.16650000000000001</v>
      </c>
      <c r="I319">
        <v>-1.8353583682827246</v>
      </c>
      <c r="J319">
        <f t="shared" si="12"/>
        <v>-0.28510162067105621</v>
      </c>
      <c r="K319">
        <f t="shared" si="13"/>
        <v>0.23710686984699147</v>
      </c>
      <c r="L319">
        <f t="shared" si="14"/>
        <v>0.11255306679999999</v>
      </c>
    </row>
    <row r="320" spans="1:12" x14ac:dyDescent="0.3">
      <c r="A320" t="s">
        <v>158</v>
      </c>
      <c r="B320">
        <v>1</v>
      </c>
      <c r="C320">
        <v>168</v>
      </c>
      <c r="D320">
        <v>7.8449999999999995E-3</v>
      </c>
      <c r="E320">
        <v>0</v>
      </c>
      <c r="F320">
        <v>0</v>
      </c>
      <c r="G320">
        <v>0.79310000000000003</v>
      </c>
      <c r="H320">
        <v>8.5199999999999998E-2</v>
      </c>
      <c r="I320">
        <v>-1.7430911216711289</v>
      </c>
      <c r="J320">
        <f t="shared" si="12"/>
        <v>-0.1928318304978667</v>
      </c>
      <c r="K320">
        <f t="shared" si="13"/>
        <v>0.26954945086415866</v>
      </c>
      <c r="L320">
        <f t="shared" si="14"/>
        <v>0.1123356121</v>
      </c>
    </row>
    <row r="321" spans="1:12" x14ac:dyDescent="0.3">
      <c r="A321" t="s">
        <v>12</v>
      </c>
      <c r="B321">
        <v>1</v>
      </c>
      <c r="C321">
        <v>2828</v>
      </c>
      <c r="D321">
        <v>0.83399999999999996</v>
      </c>
      <c r="E321">
        <v>0.24160000000000001</v>
      </c>
      <c r="F321">
        <v>0</v>
      </c>
      <c r="G321">
        <v>0.69440000000000002</v>
      </c>
      <c r="H321">
        <v>0.62280000000000002</v>
      </c>
      <c r="I321">
        <v>-1.781546629349853</v>
      </c>
      <c r="J321">
        <f t="shared" si="12"/>
        <v>-0.23140385528461666</v>
      </c>
      <c r="K321">
        <f t="shared" si="13"/>
        <v>0.24132144876402742</v>
      </c>
      <c r="L321">
        <f t="shared" si="14"/>
        <v>0.11153153640000001</v>
      </c>
    </row>
    <row r="322" spans="1:12" x14ac:dyDescent="0.3">
      <c r="A322" t="s">
        <v>337</v>
      </c>
      <c r="B322">
        <v>0</v>
      </c>
      <c r="C322">
        <v>484</v>
      </c>
      <c r="D322">
        <v>0</v>
      </c>
      <c r="E322">
        <v>0.27310000000000001</v>
      </c>
      <c r="F322">
        <v>0</v>
      </c>
      <c r="G322">
        <v>0.4204</v>
      </c>
      <c r="H322">
        <v>0.26910000000000001</v>
      </c>
      <c r="I322">
        <v>-1.8791487155202033</v>
      </c>
      <c r="J322">
        <f t="shared" ref="J322:J385" si="15">0.25901*EXP(D322)+-1.0212*EXP(E322)+1.55035*EXP(F322)+-0.33966*EXP(G322)+-0.21333*EXP(H322)</f>
        <v>-0.32888871552020338</v>
      </c>
      <c r="K322">
        <f t="shared" ref="K322:K385" si="16">-0.04172*EXP(D322)+0.180029*EXP(E322)+-0.18891*EXP(F322)+0.141233*EXP(G322)+0.007641*EXP(H322)</f>
        <v>0.23097143036076798</v>
      </c>
      <c r="L322">
        <f t="shared" ref="L322:L385" si="17">-0.04172*(D322)+0.180029*(E322)+-0.18891*(F322)+0.141233*(G322)+0.007641*(H322)</f>
        <v>0.11059646620000001</v>
      </c>
    </row>
    <row r="323" spans="1:12" x14ac:dyDescent="0.3">
      <c r="A323" t="s">
        <v>137</v>
      </c>
      <c r="B323">
        <v>1</v>
      </c>
      <c r="C323">
        <v>251</v>
      </c>
      <c r="D323">
        <v>4.2599999999999999E-2</v>
      </c>
      <c r="E323">
        <v>0.33589999999999998</v>
      </c>
      <c r="F323">
        <v>0</v>
      </c>
      <c r="G323">
        <v>0.31</v>
      </c>
      <c r="H323">
        <v>1.05</v>
      </c>
      <c r="I323">
        <v>-2.2312096695948145</v>
      </c>
      <c r="J323">
        <f t="shared" si="15"/>
        <v>-0.68095358643110249</v>
      </c>
      <c r="K323">
        <f t="shared" si="16"/>
        <v>0.23384667451271285</v>
      </c>
      <c r="L323">
        <f t="shared" si="17"/>
        <v>0.11049974909999999</v>
      </c>
    </row>
    <row r="324" spans="1:12" x14ac:dyDescent="0.3">
      <c r="A324" t="s">
        <v>374</v>
      </c>
      <c r="B324">
        <v>0</v>
      </c>
      <c r="C324">
        <v>369</v>
      </c>
      <c r="D324">
        <v>1.4970000000000001E-2</v>
      </c>
      <c r="E324">
        <v>0.40960000000000002</v>
      </c>
      <c r="F324">
        <v>0.10299999999999999</v>
      </c>
      <c r="G324">
        <v>0.22700000000000001</v>
      </c>
      <c r="H324">
        <v>3.1419999999999999</v>
      </c>
      <c r="I324">
        <v>-6.4802837754470453</v>
      </c>
      <c r="J324">
        <f t="shared" si="15"/>
        <v>-4.9215115268211083</v>
      </c>
      <c r="K324">
        <f t="shared" si="16"/>
        <v>0.37352151373581788</v>
      </c>
      <c r="L324">
        <f t="shared" si="17"/>
        <v>0.10972551300000001</v>
      </c>
    </row>
    <row r="325" spans="1:12" x14ac:dyDescent="0.3">
      <c r="A325" t="s">
        <v>296</v>
      </c>
      <c r="B325">
        <v>0</v>
      </c>
      <c r="C325">
        <v>665</v>
      </c>
      <c r="D325">
        <v>5.7629999999999999E-3</v>
      </c>
      <c r="E325">
        <v>0.1668</v>
      </c>
      <c r="F325">
        <v>2.9949999999999998E-3</v>
      </c>
      <c r="G325">
        <v>0.49469999999999997</v>
      </c>
      <c r="H325">
        <v>1.28</v>
      </c>
      <c r="I325">
        <v>-2.2656409620287752</v>
      </c>
      <c r="J325">
        <f t="shared" si="15"/>
        <v>-0.71537452191011752</v>
      </c>
      <c r="K325">
        <f t="shared" si="16"/>
        <v>0.24037464743594733</v>
      </c>
      <c r="L325">
        <f t="shared" si="17"/>
        <v>0.10887106449</v>
      </c>
    </row>
    <row r="326" spans="1:12" x14ac:dyDescent="0.3">
      <c r="A326" t="s">
        <v>209</v>
      </c>
      <c r="B326">
        <v>0</v>
      </c>
      <c r="C326">
        <v>2352</v>
      </c>
      <c r="D326">
        <v>9.2359999999999998E-2</v>
      </c>
      <c r="E326">
        <v>0.30280000000000001</v>
      </c>
      <c r="F326">
        <v>0</v>
      </c>
      <c r="G326">
        <v>0.3931</v>
      </c>
      <c r="H326">
        <v>0.33460000000000001</v>
      </c>
      <c r="I326">
        <v>-1.8995027945903982</v>
      </c>
      <c r="J326">
        <f t="shared" si="15"/>
        <v>-0.34925150295300061</v>
      </c>
      <c r="K326">
        <f t="shared" si="16"/>
        <v>0.22895179097168128</v>
      </c>
      <c r="L326">
        <f t="shared" si="17"/>
        <v>0.10873489289999999</v>
      </c>
    </row>
    <row r="327" spans="1:12" x14ac:dyDescent="0.3">
      <c r="A327" t="s">
        <v>40</v>
      </c>
      <c r="B327">
        <v>1</v>
      </c>
      <c r="C327">
        <v>823</v>
      </c>
      <c r="D327">
        <v>0.64580000000000004</v>
      </c>
      <c r="E327">
        <v>0.19989999999999999</v>
      </c>
      <c r="F327">
        <v>1.336E-2</v>
      </c>
      <c r="G327">
        <v>0.70799999999999996</v>
      </c>
      <c r="H327">
        <v>0.2868</v>
      </c>
      <c r="I327">
        <v>-1.7058969615868436</v>
      </c>
      <c r="J327">
        <f t="shared" si="15"/>
        <v>-0.15557965880005592</v>
      </c>
      <c r="K327">
        <f t="shared" si="16"/>
        <v>0.24570548436954326</v>
      </c>
      <c r="L327">
        <f t="shared" si="17"/>
        <v>0.10870558629999999</v>
      </c>
    </row>
    <row r="328" spans="1:12" x14ac:dyDescent="0.3">
      <c r="A328" t="s">
        <v>252</v>
      </c>
      <c r="B328">
        <v>0</v>
      </c>
      <c r="C328">
        <v>1219</v>
      </c>
      <c r="D328">
        <v>0</v>
      </c>
      <c r="E328">
        <v>0.30120000000000002</v>
      </c>
      <c r="F328">
        <v>7.9970000000000006E-3</v>
      </c>
      <c r="G328">
        <v>0.35299999999999998</v>
      </c>
      <c r="H328">
        <v>0.78959999999999997</v>
      </c>
      <c r="I328">
        <v>-2.061944062390499</v>
      </c>
      <c r="J328">
        <f t="shared" si="15"/>
        <v>-0.51163435597954754</v>
      </c>
      <c r="K328">
        <f t="shared" si="16"/>
        <v>0.22900949915452812</v>
      </c>
      <c r="L328">
        <f t="shared" si="17"/>
        <v>0.10860260413</v>
      </c>
    </row>
    <row r="329" spans="1:12" x14ac:dyDescent="0.3">
      <c r="A329" t="s">
        <v>331</v>
      </c>
      <c r="B329">
        <v>0</v>
      </c>
      <c r="C329">
        <v>507</v>
      </c>
      <c r="D329">
        <v>4.0289999999999999E-2</v>
      </c>
      <c r="E329">
        <v>7.2599999999999998E-2</v>
      </c>
      <c r="F329">
        <v>0.56859999999999999</v>
      </c>
      <c r="G329">
        <v>1.389</v>
      </c>
      <c r="H329">
        <v>1.0740000000000001</v>
      </c>
      <c r="I329">
        <v>-1.9335670084985392</v>
      </c>
      <c r="J329">
        <f t="shared" si="15"/>
        <v>-7.7592216048635421E-2</v>
      </c>
      <c r="K329">
        <f t="shared" si="16"/>
        <v>0.40540229862600896</v>
      </c>
      <c r="L329">
        <f t="shared" si="17"/>
        <v>0.1083540516</v>
      </c>
    </row>
    <row r="330" spans="1:12" x14ac:dyDescent="0.3">
      <c r="A330" t="s">
        <v>156</v>
      </c>
      <c r="B330">
        <v>1</v>
      </c>
      <c r="C330">
        <v>182</v>
      </c>
      <c r="D330">
        <v>0.2082</v>
      </c>
      <c r="E330">
        <v>0.2281</v>
      </c>
      <c r="F330">
        <v>4.0289999999999999E-2</v>
      </c>
      <c r="G330">
        <v>0.50290000000000001</v>
      </c>
      <c r="H330">
        <v>1.5149999999999999</v>
      </c>
      <c r="I330">
        <v>-2.433466917028924</v>
      </c>
      <c r="J330">
        <f t="shared" si="15"/>
        <v>-0.88195234816445278</v>
      </c>
      <c r="K330">
        <f t="shared" si="16"/>
        <v>0.24639355468430857</v>
      </c>
      <c r="L330">
        <f t="shared" si="17"/>
        <v>0.1073695177</v>
      </c>
    </row>
    <row r="331" spans="1:12" x14ac:dyDescent="0.3">
      <c r="A331" t="s">
        <v>229</v>
      </c>
      <c r="B331">
        <v>0</v>
      </c>
      <c r="C331">
        <v>1830</v>
      </c>
      <c r="D331">
        <v>0.16259999999999999</v>
      </c>
      <c r="E331">
        <v>0.25369999999999998</v>
      </c>
      <c r="F331">
        <v>2.7949999999999999E-2</v>
      </c>
      <c r="G331">
        <v>0.2762</v>
      </c>
      <c r="H331">
        <v>4.3239999999999998</v>
      </c>
      <c r="I331">
        <v>-17.519915093476968</v>
      </c>
      <c r="J331">
        <f t="shared" si="15"/>
        <v>-15.969059734240968</v>
      </c>
      <c r="K331">
        <f t="shared" si="16"/>
        <v>0.75164765929490829</v>
      </c>
      <c r="L331">
        <f t="shared" si="17"/>
        <v>0.1056578894</v>
      </c>
    </row>
    <row r="332" spans="1:12" x14ac:dyDescent="0.3">
      <c r="A332" t="s">
        <v>382</v>
      </c>
      <c r="B332">
        <v>0</v>
      </c>
      <c r="C332">
        <v>359</v>
      </c>
      <c r="D332">
        <v>2.5170000000000001E-2</v>
      </c>
      <c r="E332">
        <v>0.25650000000000001</v>
      </c>
      <c r="F332">
        <v>2.6120000000000001E-2</v>
      </c>
      <c r="G332">
        <v>0.3644</v>
      </c>
      <c r="H332">
        <v>1.738</v>
      </c>
      <c r="I332">
        <v>-2.7155755421041929</v>
      </c>
      <c r="J332">
        <f t="shared" si="15"/>
        <v>-1.1647843347081488</v>
      </c>
      <c r="K332">
        <f t="shared" si="16"/>
        <v>0.24274900567294391</v>
      </c>
      <c r="L332">
        <f t="shared" si="17"/>
        <v>0.10493838009999999</v>
      </c>
    </row>
    <row r="333" spans="1:12" x14ac:dyDescent="0.3">
      <c r="A333" t="s">
        <v>375</v>
      </c>
      <c r="B333">
        <v>0</v>
      </c>
      <c r="C333">
        <v>368</v>
      </c>
      <c r="D333">
        <v>0</v>
      </c>
      <c r="E333">
        <v>0.126</v>
      </c>
      <c r="F333">
        <v>3.8219999999999999E-3</v>
      </c>
      <c r="G333">
        <v>0.46360000000000001</v>
      </c>
      <c r="H333">
        <v>1.958</v>
      </c>
      <c r="I333">
        <v>-2.9447640115791236</v>
      </c>
      <c r="J333">
        <f t="shared" si="15"/>
        <v>-1.394492673627731</v>
      </c>
      <c r="K333">
        <f t="shared" si="16"/>
        <v>0.25151824080222795</v>
      </c>
      <c r="L333">
        <f t="shared" si="17"/>
        <v>0.10239833678</v>
      </c>
    </row>
    <row r="334" spans="1:12" x14ac:dyDescent="0.3">
      <c r="A334" t="s">
        <v>18</v>
      </c>
      <c r="B334">
        <v>1</v>
      </c>
      <c r="C334">
        <v>1718</v>
      </c>
      <c r="D334">
        <v>5.3710000000000001E-2</v>
      </c>
      <c r="E334">
        <v>0.32379999999999998</v>
      </c>
      <c r="F334">
        <v>3.3700000000000001E-2</v>
      </c>
      <c r="G334">
        <v>0.2394</v>
      </c>
      <c r="H334">
        <v>2.46</v>
      </c>
      <c r="I334">
        <v>-4.0145544419598469</v>
      </c>
      <c r="J334">
        <f t="shared" si="15"/>
        <v>-2.4634090762911076</v>
      </c>
      <c r="K334">
        <f t="shared" si="16"/>
        <v>0.27833113365179307</v>
      </c>
      <c r="L334">
        <f t="shared" si="17"/>
        <v>0.10229438219999999</v>
      </c>
    </row>
    <row r="335" spans="1:12" x14ac:dyDescent="0.3">
      <c r="A335" t="s">
        <v>191</v>
      </c>
      <c r="B335">
        <v>0</v>
      </c>
      <c r="C335">
        <v>5041</v>
      </c>
      <c r="D335">
        <v>0.10879999999999999</v>
      </c>
      <c r="E335">
        <v>5.1470000000000002E-2</v>
      </c>
      <c r="F335">
        <v>0</v>
      </c>
      <c r="G335">
        <v>0.67620000000000002</v>
      </c>
      <c r="H335">
        <v>6.7159999999999997E-2</v>
      </c>
      <c r="I335">
        <v>-1.6823103019798218</v>
      </c>
      <c r="J335">
        <f t="shared" si="15"/>
        <v>-0.13206064652043714</v>
      </c>
      <c r="K335">
        <f t="shared" si="16"/>
        <v>0.24000355741820042</v>
      </c>
      <c r="L335">
        <f t="shared" si="17"/>
        <v>0.10074188079</v>
      </c>
    </row>
    <row r="336" spans="1:12" x14ac:dyDescent="0.3">
      <c r="A336" t="s">
        <v>268</v>
      </c>
      <c r="B336">
        <v>0</v>
      </c>
      <c r="C336">
        <v>921</v>
      </c>
      <c r="D336">
        <v>1.1310000000000001E-2</v>
      </c>
      <c r="E336">
        <v>0.3231</v>
      </c>
      <c r="F336">
        <v>0</v>
      </c>
      <c r="G336">
        <v>0.28079999999999999</v>
      </c>
      <c r="H336">
        <v>0.2707</v>
      </c>
      <c r="I336">
        <v>-1.8780665334187718</v>
      </c>
      <c r="J336">
        <f t="shared" si="15"/>
        <v>-0.32780755709675885</v>
      </c>
      <c r="K336">
        <f t="shared" si="16"/>
        <v>0.21462375196769462</v>
      </c>
      <c r="L336">
        <f t="shared" si="17"/>
        <v>9.9422161800000006E-2</v>
      </c>
    </row>
    <row r="337" spans="1:12" x14ac:dyDescent="0.3">
      <c r="A337" t="s">
        <v>41</v>
      </c>
      <c r="B337">
        <v>1</v>
      </c>
      <c r="C337">
        <v>819</v>
      </c>
      <c r="D337">
        <v>0.16669999999999999</v>
      </c>
      <c r="E337">
        <v>0.1293</v>
      </c>
      <c r="F337">
        <v>0</v>
      </c>
      <c r="G337">
        <v>0.56579999999999997</v>
      </c>
      <c r="H337">
        <v>0.2021</v>
      </c>
      <c r="I337">
        <v>-1.7152589852907916</v>
      </c>
      <c r="J337">
        <f t="shared" si="15"/>
        <v>-0.1650153112720899</v>
      </c>
      <c r="K337">
        <f t="shared" si="16"/>
        <v>0.22472399014083977</v>
      </c>
      <c r="L337">
        <f t="shared" si="17"/>
        <v>9.7776903200000001E-2</v>
      </c>
    </row>
    <row r="338" spans="1:12" x14ac:dyDescent="0.3">
      <c r="A338" t="s">
        <v>328</v>
      </c>
      <c r="B338">
        <v>0</v>
      </c>
      <c r="C338">
        <v>522</v>
      </c>
      <c r="D338">
        <v>2.0959999999999999E-2</v>
      </c>
      <c r="E338">
        <v>0.33500000000000002</v>
      </c>
      <c r="F338">
        <v>0</v>
      </c>
      <c r="G338">
        <v>0.15840000000000001</v>
      </c>
      <c r="H338">
        <v>1.853</v>
      </c>
      <c r="I338">
        <v>-2.9217627634841361</v>
      </c>
      <c r="J338">
        <f t="shared" si="15"/>
        <v>-1.3715046697924578</v>
      </c>
      <c r="K338">
        <f t="shared" si="16"/>
        <v>0.23437100714891748</v>
      </c>
      <c r="L338">
        <f t="shared" si="17"/>
        <v>9.5965343999999994E-2</v>
      </c>
    </row>
    <row r="339" spans="1:12" x14ac:dyDescent="0.3">
      <c r="A339" t="s">
        <v>367</v>
      </c>
      <c r="B339">
        <v>0</v>
      </c>
      <c r="C339">
        <v>379</v>
      </c>
      <c r="D339">
        <v>0</v>
      </c>
      <c r="E339">
        <v>0.1464</v>
      </c>
      <c r="F339">
        <v>6.2579999999999997E-3</v>
      </c>
      <c r="G339">
        <v>0.43469999999999998</v>
      </c>
      <c r="H339">
        <v>1.171</v>
      </c>
      <c r="I339">
        <v>-2.1260395716121341</v>
      </c>
      <c r="J339">
        <f t="shared" si="15"/>
        <v>-0.57574915034593166</v>
      </c>
      <c r="K339">
        <f t="shared" si="16"/>
        <v>0.21937451005079692</v>
      </c>
      <c r="L339">
        <f t="shared" si="17"/>
        <v>9.5515642919999977E-2</v>
      </c>
    </row>
    <row r="340" spans="1:12" x14ac:dyDescent="0.3">
      <c r="A340" t="s">
        <v>406</v>
      </c>
      <c r="B340">
        <v>0</v>
      </c>
      <c r="C340">
        <v>59</v>
      </c>
      <c r="D340">
        <v>5.6300000000000003E-2</v>
      </c>
      <c r="E340">
        <v>0.1515</v>
      </c>
      <c r="F340">
        <v>0</v>
      </c>
      <c r="G340">
        <v>0.49070000000000003</v>
      </c>
      <c r="H340">
        <v>0.12809999999999999</v>
      </c>
      <c r="I340">
        <v>-1.7114462478213524</v>
      </c>
      <c r="J340">
        <f t="shared" si="15"/>
        <v>-0.16119146017231001</v>
      </c>
      <c r="K340">
        <f t="shared" si="16"/>
        <v>0.21581524285921064</v>
      </c>
      <c r="L340">
        <f t="shared" si="17"/>
        <v>9.5207402700000013E-2</v>
      </c>
    </row>
    <row r="341" spans="1:12" x14ac:dyDescent="0.3">
      <c r="A341" t="s">
        <v>305</v>
      </c>
      <c r="B341">
        <v>0</v>
      </c>
      <c r="C341">
        <v>633</v>
      </c>
      <c r="D341">
        <v>3.4340000000000002E-2</v>
      </c>
      <c r="E341">
        <v>0.33479999999999999</v>
      </c>
      <c r="F341">
        <v>0.1002</v>
      </c>
      <c r="G341">
        <v>0.20380000000000001</v>
      </c>
      <c r="H341">
        <v>3.3439999999999999</v>
      </c>
      <c r="I341">
        <v>-7.4643497404788999</v>
      </c>
      <c r="J341">
        <f t="shared" si="15"/>
        <v>-5.9060435073017103</v>
      </c>
      <c r="K341">
        <f t="shared" si="16"/>
        <v>0.38926803078470429</v>
      </c>
      <c r="L341">
        <f t="shared" si="17"/>
        <v>9.4247051800000009E-2</v>
      </c>
    </row>
    <row r="342" spans="1:12" x14ac:dyDescent="0.3">
      <c r="A342" t="s">
        <v>91</v>
      </c>
      <c r="B342">
        <v>1</v>
      </c>
      <c r="C342">
        <v>453</v>
      </c>
      <c r="D342">
        <v>1.4919999999999999E-2</v>
      </c>
      <c r="E342">
        <v>0.51029999999999998</v>
      </c>
      <c r="F342">
        <v>0.1734</v>
      </c>
      <c r="G342">
        <v>0.1143</v>
      </c>
      <c r="H342">
        <v>2.5339999999999998</v>
      </c>
      <c r="I342">
        <v>-4.2388421399759864</v>
      </c>
      <c r="J342">
        <f t="shared" si="15"/>
        <v>-2.6638682059274967</v>
      </c>
      <c r="K342">
        <f t="shared" si="16"/>
        <v>0.28750545601025901</v>
      </c>
      <c r="L342">
        <f t="shared" si="17"/>
        <v>9.3994568200000003E-2</v>
      </c>
    </row>
    <row r="343" spans="1:12" x14ac:dyDescent="0.3">
      <c r="A343" t="s">
        <v>90</v>
      </c>
      <c r="B343">
        <v>1</v>
      </c>
      <c r="C343">
        <v>454</v>
      </c>
      <c r="D343">
        <v>3.5700000000000003E-2</v>
      </c>
      <c r="E343">
        <v>0.223</v>
      </c>
      <c r="F343">
        <v>1.4430000000000001E-3</v>
      </c>
      <c r="G343">
        <v>0.3538</v>
      </c>
      <c r="H343">
        <v>0.35809999999999997</v>
      </c>
      <c r="I343">
        <v>-1.7945899705110042</v>
      </c>
      <c r="J343">
        <f t="shared" si="15"/>
        <v>-0.24433162666764435</v>
      </c>
      <c r="K343">
        <f t="shared" si="16"/>
        <v>0.20469833475456439</v>
      </c>
      <c r="L343">
        <f t="shared" si="17"/>
        <v>9.1088943369999995E-2</v>
      </c>
    </row>
    <row r="344" spans="1:12" x14ac:dyDescent="0.3">
      <c r="A344" t="s">
        <v>255</v>
      </c>
      <c r="B344">
        <v>0</v>
      </c>
      <c r="C344">
        <v>1174</v>
      </c>
      <c r="D344">
        <v>0.54330000000000001</v>
      </c>
      <c r="E344">
        <v>0.1759</v>
      </c>
      <c r="F344">
        <v>0.1239</v>
      </c>
      <c r="G344">
        <v>0.72629999999999995</v>
      </c>
      <c r="H344">
        <v>0.30149999999999999</v>
      </c>
      <c r="I344">
        <v>-1.5700370842845666</v>
      </c>
      <c r="J344">
        <f t="shared" si="15"/>
        <v>-7.4350881002339664E-3</v>
      </c>
      <c r="K344">
        <f t="shared" si="16"/>
        <v>0.23131303988525725</v>
      </c>
      <c r="L344">
        <f t="shared" si="17"/>
        <v>9.0475965499999991E-2</v>
      </c>
    </row>
    <row r="345" spans="1:12" x14ac:dyDescent="0.3">
      <c r="A345" t="s">
        <v>230</v>
      </c>
      <c r="B345">
        <v>0</v>
      </c>
      <c r="C345">
        <v>1806</v>
      </c>
      <c r="D345">
        <v>0.25409999999999999</v>
      </c>
      <c r="E345">
        <v>8.1059999999999993E-2</v>
      </c>
      <c r="F345">
        <v>0</v>
      </c>
      <c r="G345">
        <v>0.57679999999999998</v>
      </c>
      <c r="H345">
        <v>0.64370000000000005</v>
      </c>
      <c r="I345">
        <v>-1.7841518049547294</v>
      </c>
      <c r="J345">
        <f t="shared" si="15"/>
        <v>-0.23391784202023996</v>
      </c>
      <c r="K345">
        <f t="shared" si="16"/>
        <v>0.21851668527576087</v>
      </c>
      <c r="L345">
        <f t="shared" si="17"/>
        <v>9.0373804840000002E-2</v>
      </c>
    </row>
    <row r="346" spans="1:12" x14ac:dyDescent="0.3">
      <c r="A346" t="s">
        <v>286</v>
      </c>
      <c r="B346">
        <v>0</v>
      </c>
      <c r="C346">
        <v>789</v>
      </c>
      <c r="D346">
        <v>0.1507</v>
      </c>
      <c r="E346">
        <v>0.26390000000000002</v>
      </c>
      <c r="F346">
        <v>0</v>
      </c>
      <c r="G346">
        <v>0.313</v>
      </c>
      <c r="H346">
        <v>0.52490000000000003</v>
      </c>
      <c r="I346">
        <v>-1.8534401880401448</v>
      </c>
      <c r="J346">
        <f t="shared" si="15"/>
        <v>-0.30319482634317207</v>
      </c>
      <c r="K346">
        <f t="shared" si="16"/>
        <v>0.20303640228508321</v>
      </c>
      <c r="L346">
        <f t="shared" si="17"/>
        <v>8.9439139000000001E-2</v>
      </c>
    </row>
    <row r="347" spans="1:12" x14ac:dyDescent="0.3">
      <c r="A347" t="s">
        <v>118</v>
      </c>
      <c r="B347">
        <v>1</v>
      </c>
      <c r="C347">
        <v>324</v>
      </c>
      <c r="D347">
        <v>0.15290000000000001</v>
      </c>
      <c r="E347">
        <v>2.1499999999999998E-2</v>
      </c>
      <c r="F347">
        <v>0.17810000000000001</v>
      </c>
      <c r="G347">
        <v>0.66449999999999998</v>
      </c>
      <c r="H347">
        <v>4.1379999999999999</v>
      </c>
      <c r="I347">
        <v>-14.496463406261293</v>
      </c>
      <c r="J347">
        <f t="shared" si="15"/>
        <v>-12.920102924239652</v>
      </c>
      <c r="K347">
        <f t="shared" si="16"/>
        <v>0.66299852797145942</v>
      </c>
      <c r="L347">
        <f t="shared" si="17"/>
        <v>8.9314550999999992E-2</v>
      </c>
    </row>
    <row r="348" spans="1:12" x14ac:dyDescent="0.3">
      <c r="A348" t="s">
        <v>412</v>
      </c>
      <c r="B348">
        <v>0</v>
      </c>
      <c r="C348">
        <v>20</v>
      </c>
      <c r="D348">
        <v>8.0180000000000008E-3</v>
      </c>
      <c r="E348">
        <v>0.37690000000000001</v>
      </c>
      <c r="F348">
        <v>0</v>
      </c>
      <c r="G348">
        <v>7.671E-2</v>
      </c>
      <c r="H348">
        <v>1.349</v>
      </c>
      <c r="I348">
        <v>-2.416300008954781</v>
      </c>
      <c r="J348">
        <f t="shared" si="15"/>
        <v>-0.86604073347550314</v>
      </c>
      <c r="K348">
        <f t="shared" si="16"/>
        <v>0.21341143582650984</v>
      </c>
      <c r="L348">
        <f t="shared" si="17"/>
        <v>8.8660111569999991E-2</v>
      </c>
    </row>
    <row r="349" spans="1:12" x14ac:dyDescent="0.3">
      <c r="A349" t="s">
        <v>208</v>
      </c>
      <c r="B349">
        <v>0</v>
      </c>
      <c r="C349">
        <v>2380</v>
      </c>
      <c r="D349">
        <v>1.085E-2</v>
      </c>
      <c r="E349">
        <v>0.2306</v>
      </c>
      <c r="F349">
        <v>3.0759999999999999E-2</v>
      </c>
      <c r="G349">
        <v>0.28910000000000002</v>
      </c>
      <c r="H349">
        <v>1.585</v>
      </c>
      <c r="I349">
        <v>-2.4708602599609737</v>
      </c>
      <c r="J349">
        <f t="shared" si="15"/>
        <v>-0.91986021002722929</v>
      </c>
      <c r="K349">
        <f t="shared" si="16"/>
        <v>0.21559473219879044</v>
      </c>
      <c r="L349">
        <f t="shared" si="17"/>
        <v>8.8192599100000005E-2</v>
      </c>
    </row>
    <row r="350" spans="1:12" x14ac:dyDescent="0.3">
      <c r="A350" t="s">
        <v>81</v>
      </c>
      <c r="B350">
        <v>1</v>
      </c>
      <c r="C350">
        <v>508</v>
      </c>
      <c r="D350">
        <v>0.38179999999999997</v>
      </c>
      <c r="E350">
        <v>0.31730000000000003</v>
      </c>
      <c r="F350">
        <v>1.3690000000000001E-2</v>
      </c>
      <c r="G350">
        <v>0.25440000000000002</v>
      </c>
      <c r="H350">
        <v>1.716</v>
      </c>
      <c r="I350">
        <v>-2.6263929672097834</v>
      </c>
      <c r="J350">
        <f t="shared" si="15"/>
        <v>-1.0760288644134093</v>
      </c>
      <c r="K350">
        <f t="shared" si="16"/>
        <v>0.21927154302240198</v>
      </c>
      <c r="L350">
        <f t="shared" si="17"/>
        <v>8.7649959E-2</v>
      </c>
    </row>
    <row r="351" spans="1:12" x14ac:dyDescent="0.3">
      <c r="A351" t="s">
        <v>48</v>
      </c>
      <c r="B351">
        <v>1</v>
      </c>
      <c r="C351">
        <v>706</v>
      </c>
      <c r="D351">
        <v>5.5750000000000001E-2</v>
      </c>
      <c r="E351">
        <v>8.4489999999999996E-2</v>
      </c>
      <c r="F351">
        <v>0</v>
      </c>
      <c r="G351">
        <v>0.37609999999999999</v>
      </c>
      <c r="H351">
        <v>2.766</v>
      </c>
      <c r="I351">
        <v>-4.7228870103504477</v>
      </c>
      <c r="J351">
        <f t="shared" si="15"/>
        <v>-3.1726321703490101</v>
      </c>
      <c r="K351">
        <f t="shared" si="16"/>
        <v>0.29005086986814088</v>
      </c>
      <c r="L351">
        <f t="shared" si="17"/>
        <v>8.7137497509999995E-2</v>
      </c>
    </row>
    <row r="352" spans="1:12" x14ac:dyDescent="0.3">
      <c r="A352" t="s">
        <v>295</v>
      </c>
      <c r="B352">
        <v>0</v>
      </c>
      <c r="C352">
        <v>691</v>
      </c>
      <c r="D352">
        <v>0.59099999999999997</v>
      </c>
      <c r="E352">
        <v>7.4630000000000002E-2</v>
      </c>
      <c r="F352">
        <v>2.5950000000000001E-3</v>
      </c>
      <c r="G352">
        <v>0.65780000000000005</v>
      </c>
      <c r="H352">
        <v>0.77559999999999996</v>
      </c>
      <c r="I352">
        <v>-1.7474816036580234</v>
      </c>
      <c r="J352">
        <f t="shared" si="15"/>
        <v>-0.19728890048947145</v>
      </c>
      <c r="K352">
        <f t="shared" si="16"/>
        <v>0.21849153656735987</v>
      </c>
      <c r="L352">
        <f t="shared" si="17"/>
        <v>8.7118249820000007E-2</v>
      </c>
    </row>
    <row r="353" spans="1:12" x14ac:dyDescent="0.3">
      <c r="A353" t="s">
        <v>183</v>
      </c>
      <c r="B353">
        <v>1</v>
      </c>
      <c r="C353">
        <v>65</v>
      </c>
      <c r="D353">
        <v>0.23669999999999999</v>
      </c>
      <c r="E353">
        <v>7.9799999999999996E-2</v>
      </c>
      <c r="F353">
        <v>0</v>
      </c>
      <c r="G353">
        <v>0.50190000000000001</v>
      </c>
      <c r="H353">
        <v>1.5149999999999999</v>
      </c>
      <c r="I353">
        <v>-2.3093337310006272</v>
      </c>
      <c r="J353">
        <f t="shared" si="15"/>
        <v>-0.75909776648544958</v>
      </c>
      <c r="K353">
        <f t="shared" si="16"/>
        <v>0.22127112520920933</v>
      </c>
      <c r="L353">
        <f t="shared" si="17"/>
        <v>8.6952147899999999E-2</v>
      </c>
    </row>
    <row r="354" spans="1:12" x14ac:dyDescent="0.3">
      <c r="A354" t="s">
        <v>47</v>
      </c>
      <c r="B354">
        <v>1</v>
      </c>
      <c r="C354">
        <v>712</v>
      </c>
      <c r="D354">
        <v>0.18870000000000001</v>
      </c>
      <c r="E354">
        <v>0.14269999999999999</v>
      </c>
      <c r="F354">
        <v>0</v>
      </c>
      <c r="G354">
        <v>0.38919999999999999</v>
      </c>
      <c r="H354">
        <v>1.778</v>
      </c>
      <c r="I354">
        <v>-2.6286848314538807</v>
      </c>
      <c r="J354">
        <f t="shared" si="15"/>
        <v>-1.0784435225273907</v>
      </c>
      <c r="K354">
        <f t="shared" si="16"/>
        <v>0.22199928924010492</v>
      </c>
      <c r="L354">
        <f t="shared" si="17"/>
        <v>8.6371155899999996E-2</v>
      </c>
    </row>
    <row r="355" spans="1:12" x14ac:dyDescent="0.3">
      <c r="A355" t="s">
        <v>207</v>
      </c>
      <c r="B355">
        <v>0</v>
      </c>
      <c r="C355">
        <v>2423</v>
      </c>
      <c r="D355">
        <v>0</v>
      </c>
      <c r="E355">
        <v>0.27450000000000002</v>
      </c>
      <c r="F355">
        <v>0</v>
      </c>
      <c r="G355">
        <v>0.1847</v>
      </c>
      <c r="H355">
        <v>1.421</v>
      </c>
      <c r="I355">
        <v>-2.37668657770495</v>
      </c>
      <c r="J355">
        <f t="shared" si="15"/>
        <v>-0.8264265777049502</v>
      </c>
      <c r="K355">
        <f t="shared" si="16"/>
        <v>0.20779176582530962</v>
      </c>
      <c r="L355">
        <f t="shared" si="17"/>
        <v>8.63615566E-2</v>
      </c>
    </row>
    <row r="356" spans="1:12" x14ac:dyDescent="0.3">
      <c r="A356" t="s">
        <v>345</v>
      </c>
      <c r="B356">
        <v>0</v>
      </c>
      <c r="C356">
        <v>466</v>
      </c>
      <c r="D356">
        <v>0</v>
      </c>
      <c r="E356">
        <v>0.33539999999999998</v>
      </c>
      <c r="F356">
        <v>0</v>
      </c>
      <c r="G356">
        <v>0.15110000000000001</v>
      </c>
      <c r="H356">
        <v>0.48599999999999999</v>
      </c>
      <c r="I356">
        <v>-1.9109427286946137</v>
      </c>
      <c r="J356">
        <f t="shared" si="15"/>
        <v>-0.36068272869461393</v>
      </c>
      <c r="K356">
        <f t="shared" si="16"/>
        <v>0.19783316862524608</v>
      </c>
      <c r="L356">
        <f t="shared" si="17"/>
        <v>8.5435558899999986E-2</v>
      </c>
    </row>
    <row r="357" spans="1:12" x14ac:dyDescent="0.3">
      <c r="A357" t="s">
        <v>231</v>
      </c>
      <c r="B357">
        <v>0</v>
      </c>
      <c r="C357">
        <v>1792</v>
      </c>
      <c r="D357">
        <v>3.5209999999999998E-2</v>
      </c>
      <c r="E357">
        <v>0.151</v>
      </c>
      <c r="F357">
        <v>0</v>
      </c>
      <c r="G357">
        <v>0.38140000000000002</v>
      </c>
      <c r="H357">
        <v>0.68389999999999995</v>
      </c>
      <c r="I357">
        <v>-1.8393749714655452</v>
      </c>
      <c r="J357">
        <f t="shared" si="15"/>
        <v>-0.28911819681460493</v>
      </c>
      <c r="K357">
        <f t="shared" si="16"/>
        <v>0.19920150672606882</v>
      </c>
      <c r="L357">
        <f t="shared" si="17"/>
        <v>8.4807363900000002E-2</v>
      </c>
    </row>
    <row r="358" spans="1:12" x14ac:dyDescent="0.3">
      <c r="A358" t="s">
        <v>114</v>
      </c>
      <c r="B358">
        <v>1</v>
      </c>
      <c r="C358">
        <v>344</v>
      </c>
      <c r="D358">
        <v>2.7269999999999999E-2</v>
      </c>
      <c r="E358">
        <v>1.746E-2</v>
      </c>
      <c r="F358">
        <v>3.5690000000000001E-3</v>
      </c>
      <c r="G358">
        <v>0.5665</v>
      </c>
      <c r="H358">
        <v>0.30359999999999998</v>
      </c>
      <c r="I358">
        <v>-1.6549056916264782</v>
      </c>
      <c r="J358">
        <f t="shared" si="15"/>
        <v>-0.10463829394600166</v>
      </c>
      <c r="K358">
        <f t="shared" si="16"/>
        <v>0.20995770043264866</v>
      </c>
      <c r="L358">
        <f t="shared" si="17"/>
        <v>8.3659684250000005E-2</v>
      </c>
    </row>
    <row r="359" spans="1:12" x14ac:dyDescent="0.3">
      <c r="A359" t="s">
        <v>17</v>
      </c>
      <c r="B359">
        <v>1</v>
      </c>
      <c r="C359">
        <v>1804</v>
      </c>
      <c r="D359">
        <v>9.6740000000000007E-2</v>
      </c>
      <c r="E359">
        <v>0.16669999999999999</v>
      </c>
      <c r="F359">
        <v>7.9710000000000007E-3</v>
      </c>
      <c r="G359">
        <v>0.2379</v>
      </c>
      <c r="H359">
        <v>3.15</v>
      </c>
      <c r="I359">
        <v>-6.3178391540845666</v>
      </c>
      <c r="J359">
        <f t="shared" si="15"/>
        <v>-4.7675389124430785</v>
      </c>
      <c r="K359">
        <f t="shared" si="16"/>
        <v>0.33378329741792223</v>
      </c>
      <c r="L359">
        <f t="shared" si="17"/>
        <v>8.2137520589999999E-2</v>
      </c>
    </row>
    <row r="360" spans="1:12" x14ac:dyDescent="0.3">
      <c r="A360" t="s">
        <v>235</v>
      </c>
      <c r="B360">
        <v>0</v>
      </c>
      <c r="C360">
        <v>1649</v>
      </c>
      <c r="D360">
        <v>0</v>
      </c>
      <c r="E360">
        <v>0.20039999999999999</v>
      </c>
      <c r="F360">
        <v>0</v>
      </c>
      <c r="G360">
        <v>0.30059999999999998</v>
      </c>
      <c r="H360">
        <v>0.45340000000000003</v>
      </c>
      <c r="I360">
        <v>-1.7831712418393066</v>
      </c>
      <c r="J360">
        <f t="shared" si="15"/>
        <v>-0.23291124183930662</v>
      </c>
      <c r="K360">
        <f t="shared" si="16"/>
        <v>0.19212920652967844</v>
      </c>
      <c r="L360">
        <f t="shared" si="17"/>
        <v>8.1996880799999991E-2</v>
      </c>
    </row>
    <row r="361" spans="1:12" x14ac:dyDescent="0.3">
      <c r="A361" t="s">
        <v>119</v>
      </c>
      <c r="B361">
        <v>1</v>
      </c>
      <c r="C361">
        <v>324</v>
      </c>
      <c r="D361">
        <v>0.1237</v>
      </c>
      <c r="E361">
        <v>6.4449999999999993E-2</v>
      </c>
      <c r="F361">
        <v>2.6579999999999999E-2</v>
      </c>
      <c r="G361">
        <v>0.48649999999999999</v>
      </c>
      <c r="H361">
        <v>1.5149999999999999</v>
      </c>
      <c r="I361">
        <v>-2.2777813575386743</v>
      </c>
      <c r="J361">
        <f t="shared" si="15"/>
        <v>-0.72698066539200856</v>
      </c>
      <c r="K361">
        <f t="shared" si="16"/>
        <v>0.2152954189301442</v>
      </c>
      <c r="L361">
        <f t="shared" si="17"/>
        <v>8.1706846749999992E-2</v>
      </c>
    </row>
    <row r="362" spans="1:12" x14ac:dyDescent="0.3">
      <c r="A362" t="s">
        <v>63</v>
      </c>
      <c r="B362">
        <v>1</v>
      </c>
      <c r="C362">
        <v>593</v>
      </c>
      <c r="D362">
        <v>9.1269999999999997E-3</v>
      </c>
      <c r="E362">
        <v>0.3508</v>
      </c>
      <c r="F362">
        <v>4.7460000000000002E-3</v>
      </c>
      <c r="G362">
        <v>0.111</v>
      </c>
      <c r="H362">
        <v>0.51080000000000003</v>
      </c>
      <c r="I362">
        <v>-1.9165532180510094</v>
      </c>
      <c r="J362">
        <f t="shared" si="15"/>
        <v>-0.36627655514412172</v>
      </c>
      <c r="K362">
        <f t="shared" si="16"/>
        <v>0.19431426148957107</v>
      </c>
      <c r="L362">
        <f t="shared" si="17"/>
        <v>8.1456713699999989E-2</v>
      </c>
    </row>
    <row r="363" spans="1:12" x14ac:dyDescent="0.3">
      <c r="A363" t="s">
        <v>359</v>
      </c>
      <c r="B363">
        <v>0</v>
      </c>
      <c r="C363">
        <v>398</v>
      </c>
      <c r="D363">
        <v>5.9790000000000003E-2</v>
      </c>
      <c r="E363">
        <v>0.18260000000000001</v>
      </c>
      <c r="F363">
        <v>0</v>
      </c>
      <c r="G363">
        <v>0.34089999999999998</v>
      </c>
      <c r="H363">
        <v>0.31940000000000002</v>
      </c>
      <c r="I363">
        <v>-1.7219578084857168</v>
      </c>
      <c r="J363">
        <f t="shared" si="15"/>
        <v>-0.17170335370830236</v>
      </c>
      <c r="K363">
        <f t="shared" si="16"/>
        <v>0.19201439053358141</v>
      </c>
      <c r="L363">
        <f t="shared" si="17"/>
        <v>8.0965721699999993E-2</v>
      </c>
    </row>
    <row r="364" spans="1:12" x14ac:dyDescent="0.3">
      <c r="A364" t="s">
        <v>236</v>
      </c>
      <c r="B364">
        <v>0</v>
      </c>
      <c r="C364">
        <v>1639</v>
      </c>
      <c r="D364">
        <v>0.27310000000000001</v>
      </c>
      <c r="E364">
        <v>0.21640000000000001</v>
      </c>
      <c r="F364">
        <v>0</v>
      </c>
      <c r="G364">
        <v>0.28920000000000001</v>
      </c>
      <c r="H364">
        <v>1.6379999999999999</v>
      </c>
      <c r="I364">
        <v>-2.4785781845436334</v>
      </c>
      <c r="J364">
        <f t="shared" si="15"/>
        <v>-0.92834644739136096</v>
      </c>
      <c r="K364">
        <f t="shared" si="16"/>
        <v>0.20770108509434909</v>
      </c>
      <c r="L364">
        <f t="shared" si="17"/>
        <v>8.0925085199999996E-2</v>
      </c>
    </row>
    <row r="365" spans="1:12" x14ac:dyDescent="0.3">
      <c r="A365" t="s">
        <v>256</v>
      </c>
      <c r="B365">
        <v>0</v>
      </c>
      <c r="C365">
        <v>1127</v>
      </c>
      <c r="D365">
        <v>2.7459999999999998E-2</v>
      </c>
      <c r="E365">
        <v>0.22850000000000001</v>
      </c>
      <c r="F365">
        <v>0</v>
      </c>
      <c r="G365">
        <v>0.17349999999999999</v>
      </c>
      <c r="H365">
        <v>1.901</v>
      </c>
      <c r="I365">
        <v>-2.8487834716320881</v>
      </c>
      <c r="J365">
        <f t="shared" si="15"/>
        <v>-1.2985259772771476</v>
      </c>
      <c r="K365">
        <f t="shared" si="16"/>
        <v>0.21358250660762682</v>
      </c>
      <c r="L365">
        <f t="shared" si="17"/>
        <v>7.9020461800000011E-2</v>
      </c>
    </row>
    <row r="366" spans="1:12" x14ac:dyDescent="0.3">
      <c r="A366" t="s">
        <v>197</v>
      </c>
      <c r="B366">
        <v>0</v>
      </c>
      <c r="C366">
        <v>3420</v>
      </c>
      <c r="D366">
        <v>5.4699999999999999E-2</v>
      </c>
      <c r="E366">
        <v>0.40479999999999999</v>
      </c>
      <c r="F366">
        <v>0</v>
      </c>
      <c r="G366">
        <v>4.3920000000000001E-2</v>
      </c>
      <c r="H366">
        <v>0.25209999999999999</v>
      </c>
      <c r="I366">
        <v>-1.8865212591174076</v>
      </c>
      <c r="J366">
        <f t="shared" si="15"/>
        <v>-0.33626631925041056</v>
      </c>
      <c r="K366">
        <f t="shared" si="16"/>
        <v>0.194294348808352</v>
      </c>
      <c r="L366">
        <f t="shared" si="17"/>
        <v>7.8722904659999995E-2</v>
      </c>
    </row>
    <row r="367" spans="1:12" x14ac:dyDescent="0.3">
      <c r="A367" t="s">
        <v>102</v>
      </c>
      <c r="B367">
        <v>1</v>
      </c>
      <c r="C367">
        <v>393</v>
      </c>
      <c r="D367">
        <v>3.7269999999999998E-2</v>
      </c>
      <c r="E367">
        <v>0.2974</v>
      </c>
      <c r="F367">
        <v>0.14380000000000001</v>
      </c>
      <c r="G367">
        <v>0.32329999999999998</v>
      </c>
      <c r="H367">
        <v>0.82850000000000001</v>
      </c>
      <c r="I367">
        <v>-1.840818981824166</v>
      </c>
      <c r="J367">
        <f t="shared" si="15"/>
        <v>-0.27373621087221267</v>
      </c>
      <c r="K367">
        <f t="shared" si="16"/>
        <v>0.19358871085702756</v>
      </c>
      <c r="L367">
        <f t="shared" si="17"/>
        <v>7.6811659599999985E-2</v>
      </c>
    </row>
    <row r="368" spans="1:12" x14ac:dyDescent="0.3">
      <c r="A368" t="s">
        <v>136</v>
      </c>
      <c r="B368">
        <v>1</v>
      </c>
      <c r="C368">
        <v>253</v>
      </c>
      <c r="D368">
        <v>0.17680000000000001</v>
      </c>
      <c r="E368">
        <v>3.789E-2</v>
      </c>
      <c r="F368">
        <v>0</v>
      </c>
      <c r="G368">
        <v>0.47949999999999998</v>
      </c>
      <c r="H368">
        <v>1.1930000000000001</v>
      </c>
      <c r="I368">
        <v>-2.0034090241406886</v>
      </c>
      <c r="J368">
        <f t="shared" si="15"/>
        <v>-0.45316642945585883</v>
      </c>
      <c r="K368">
        <f t="shared" si="16"/>
        <v>0.20160383897831188</v>
      </c>
      <c r="L368">
        <f t="shared" si="17"/>
        <v>7.6282139309999997E-2</v>
      </c>
    </row>
    <row r="369" spans="1:12" x14ac:dyDescent="0.3">
      <c r="A369" t="s">
        <v>13</v>
      </c>
      <c r="B369">
        <v>1</v>
      </c>
      <c r="C369">
        <v>2641</v>
      </c>
      <c r="D369">
        <v>8.1490000000000007E-2</v>
      </c>
      <c r="E369">
        <v>0.16520000000000001</v>
      </c>
      <c r="F369">
        <v>3.9519999999999998E-3</v>
      </c>
      <c r="G369">
        <v>0.3236</v>
      </c>
      <c r="H369">
        <v>0.64149999999999996</v>
      </c>
      <c r="I369">
        <v>-1.7920377249531612</v>
      </c>
      <c r="J369">
        <f t="shared" si="15"/>
        <v>-0.241773243282906</v>
      </c>
      <c r="K369">
        <f t="shared" si="16"/>
        <v>0.18715735250217891</v>
      </c>
      <c r="L369">
        <f t="shared" si="17"/>
        <v>7.6199155979999988E-2</v>
      </c>
    </row>
    <row r="370" spans="1:12" x14ac:dyDescent="0.3">
      <c r="A370" t="s">
        <v>364</v>
      </c>
      <c r="B370">
        <v>0</v>
      </c>
      <c r="C370">
        <v>384</v>
      </c>
      <c r="D370">
        <v>6.8900000000000003E-2</v>
      </c>
      <c r="E370">
        <v>0.14269999999999999</v>
      </c>
      <c r="F370">
        <v>6.0939999999999996E-3</v>
      </c>
      <c r="G370">
        <v>0.32319999999999999</v>
      </c>
      <c r="H370">
        <v>1.1439999999999999</v>
      </c>
      <c r="I370">
        <v>-2.0297676779532448</v>
      </c>
      <c r="J370">
        <f t="shared" si="15"/>
        <v>-0.47948525145647597</v>
      </c>
      <c r="K370">
        <f t="shared" si="16"/>
        <v>0.19198860336080967</v>
      </c>
      <c r="L370">
        <f t="shared" si="17"/>
        <v>7.6052222360000005E-2</v>
      </c>
    </row>
    <row r="371" spans="1:12" x14ac:dyDescent="0.3">
      <c r="A371" t="s">
        <v>225</v>
      </c>
      <c r="B371">
        <v>0</v>
      </c>
      <c r="C371">
        <v>1947</v>
      </c>
      <c r="D371">
        <v>0.38529999999999998</v>
      </c>
      <c r="E371">
        <v>0.1169</v>
      </c>
      <c r="F371">
        <v>0</v>
      </c>
      <c r="G371">
        <v>0.3407</v>
      </c>
      <c r="H371">
        <v>2.8559999999999999</v>
      </c>
      <c r="I371">
        <v>-4.9546803420834014</v>
      </c>
      <c r="J371">
        <f t="shared" si="15"/>
        <v>-3.4044626470578709</v>
      </c>
      <c r="K371">
        <f t="shared" si="16"/>
        <v>0.2835679628044564</v>
      </c>
      <c r="L371">
        <f t="shared" si="17"/>
        <v>7.4911453200000006E-2</v>
      </c>
    </row>
    <row r="372" spans="1:12" x14ac:dyDescent="0.3">
      <c r="A372" t="s">
        <v>214</v>
      </c>
      <c r="B372">
        <v>0</v>
      </c>
      <c r="C372">
        <v>2139</v>
      </c>
      <c r="D372">
        <v>3.7510000000000002E-2</v>
      </c>
      <c r="E372">
        <v>0.1474</v>
      </c>
      <c r="F372">
        <v>0</v>
      </c>
      <c r="G372">
        <v>0.33129999999999998</v>
      </c>
      <c r="H372">
        <v>0.1978</v>
      </c>
      <c r="I372">
        <v>-1.6474409790961784</v>
      </c>
      <c r="J372">
        <f t="shared" si="15"/>
        <v>-9.7184419110311171E-2</v>
      </c>
      <c r="K372">
        <f t="shared" si="16"/>
        <v>0.18241448211665476</v>
      </c>
      <c r="L372">
        <f t="shared" si="17"/>
        <v>7.3273240099999984E-2</v>
      </c>
    </row>
    <row r="373" spans="1:12" x14ac:dyDescent="0.3">
      <c r="A373" t="s">
        <v>172</v>
      </c>
      <c r="B373">
        <v>1</v>
      </c>
      <c r="C373">
        <v>99</v>
      </c>
      <c r="D373">
        <v>0</v>
      </c>
      <c r="E373">
        <v>0</v>
      </c>
      <c r="F373">
        <v>0.108</v>
      </c>
      <c r="G373">
        <v>0.5333</v>
      </c>
      <c r="H373">
        <v>1.9950000000000001</v>
      </c>
      <c r="I373">
        <v>-2.7420744612808403</v>
      </c>
      <c r="J373">
        <f t="shared" si="15"/>
        <v>-1.1824383392209303</v>
      </c>
      <c r="K373">
        <f t="shared" si="16"/>
        <v>0.22477085795106611</v>
      </c>
      <c r="L373">
        <f t="shared" si="17"/>
        <v>7.0161073900000009E-2</v>
      </c>
    </row>
    <row r="374" spans="1:12" x14ac:dyDescent="0.3">
      <c r="A374" t="s">
        <v>288</v>
      </c>
      <c r="B374">
        <v>0</v>
      </c>
      <c r="C374">
        <v>773</v>
      </c>
      <c r="D374">
        <v>0.22550000000000001</v>
      </c>
      <c r="E374">
        <v>2.8889999999999999E-2</v>
      </c>
      <c r="F374">
        <v>1.379E-2</v>
      </c>
      <c r="G374">
        <v>0.44629999999999997</v>
      </c>
      <c r="H374">
        <v>1.7390000000000001</v>
      </c>
      <c r="I374">
        <v>-2.4500394041866587</v>
      </c>
      <c r="J374">
        <f t="shared" si="15"/>
        <v>-0.89965407920430895</v>
      </c>
      <c r="K374">
        <f t="shared" si="16"/>
        <v>0.2056690462621531</v>
      </c>
      <c r="L374">
        <f t="shared" si="17"/>
        <v>6.9508095810000003E-2</v>
      </c>
    </row>
    <row r="375" spans="1:12" x14ac:dyDescent="0.3">
      <c r="A375" t="s">
        <v>160</v>
      </c>
      <c r="B375">
        <v>1</v>
      </c>
      <c r="C375">
        <v>163</v>
      </c>
      <c r="D375">
        <v>0.1013</v>
      </c>
      <c r="E375">
        <v>0.1762</v>
      </c>
      <c r="F375">
        <v>0</v>
      </c>
      <c r="G375">
        <v>0.26740000000000003</v>
      </c>
      <c r="H375">
        <v>0.42320000000000002</v>
      </c>
      <c r="I375">
        <v>-1.7007469080926714</v>
      </c>
      <c r="J375">
        <f t="shared" si="15"/>
        <v>-0.15049650286438049</v>
      </c>
      <c r="K375">
        <f t="shared" si="16"/>
        <v>0.17583504966857844</v>
      </c>
      <c r="L375">
        <f t="shared" si="17"/>
        <v>6.8494249199999996E-2</v>
      </c>
    </row>
    <row r="376" spans="1:12" x14ac:dyDescent="0.3">
      <c r="A376" t="s">
        <v>171</v>
      </c>
      <c r="B376">
        <v>1</v>
      </c>
      <c r="C376">
        <v>106</v>
      </c>
      <c r="D376">
        <v>0</v>
      </c>
      <c r="E376">
        <v>0.19520000000000001</v>
      </c>
      <c r="F376">
        <v>3.8609999999999998E-3</v>
      </c>
      <c r="G376">
        <v>0.1671</v>
      </c>
      <c r="H376">
        <v>1.34</v>
      </c>
      <c r="I376">
        <v>-2.1923892642192149</v>
      </c>
      <c r="J376">
        <f t="shared" si="15"/>
        <v>-0.64211769354999959</v>
      </c>
      <c r="K376">
        <f t="shared" si="16"/>
        <v>0.18357489549360681</v>
      </c>
      <c r="L376">
        <f t="shared" si="17"/>
        <v>6.8251253590000005E-2</v>
      </c>
    </row>
    <row r="377" spans="1:12" x14ac:dyDescent="0.3">
      <c r="A377" t="s">
        <v>178</v>
      </c>
      <c r="B377">
        <v>1</v>
      </c>
      <c r="C377">
        <v>81</v>
      </c>
      <c r="D377">
        <v>1.4590000000000001E-2</v>
      </c>
      <c r="E377">
        <v>6.105E-2</v>
      </c>
      <c r="F377">
        <v>0</v>
      </c>
      <c r="G377">
        <v>0.37719999999999998</v>
      </c>
      <c r="H377">
        <v>0.46260000000000001</v>
      </c>
      <c r="I377">
        <v>-1.6566797551778811</v>
      </c>
      <c r="J377">
        <f t="shared" si="15"/>
        <v>-0.10642107790370248</v>
      </c>
      <c r="K377">
        <f t="shared" si="16"/>
        <v>0.17819984430389899</v>
      </c>
      <c r="L377">
        <f t="shared" si="17"/>
        <v>6.718988984999999E-2</v>
      </c>
    </row>
    <row r="378" spans="1:12" x14ac:dyDescent="0.3">
      <c r="A378" t="s">
        <v>121</v>
      </c>
      <c r="B378">
        <v>1</v>
      </c>
      <c r="C378">
        <v>311</v>
      </c>
      <c r="D378">
        <v>3.3829999999999999E-2</v>
      </c>
      <c r="E378">
        <v>0.31280000000000002</v>
      </c>
      <c r="F378">
        <v>9.0399999999999994E-2</v>
      </c>
      <c r="G378">
        <v>2.376E-2</v>
      </c>
      <c r="H378">
        <v>3.133</v>
      </c>
      <c r="I378">
        <v>-6.2302608831825186</v>
      </c>
      <c r="J378">
        <f t="shared" si="15"/>
        <v>-4.6734738422603117</v>
      </c>
      <c r="K378">
        <f t="shared" si="16"/>
        <v>0.31613969112334572</v>
      </c>
      <c r="L378">
        <f t="shared" si="17"/>
        <v>6.5119168680000006E-2</v>
      </c>
    </row>
    <row r="379" spans="1:12" x14ac:dyDescent="0.3">
      <c r="A379" t="s">
        <v>395</v>
      </c>
      <c r="B379">
        <v>0</v>
      </c>
      <c r="C379">
        <v>129</v>
      </c>
      <c r="D379">
        <v>0</v>
      </c>
      <c r="E379">
        <v>1.7809999999999999E-2</v>
      </c>
      <c r="F379">
        <v>0.1055</v>
      </c>
      <c r="G379">
        <v>0.50149999999999995</v>
      </c>
      <c r="H379">
        <v>1.2170000000000001</v>
      </c>
      <c r="I379">
        <v>-1.8981581185921266</v>
      </c>
      <c r="J379">
        <f t="shared" si="15"/>
        <v>-0.33895863844512319</v>
      </c>
      <c r="K379">
        <f t="shared" si="16"/>
        <v>0.19062212660733099</v>
      </c>
      <c r="L379">
        <f t="shared" si="17"/>
        <v>6.340375798999999E-2</v>
      </c>
    </row>
    <row r="380" spans="1:12" x14ac:dyDescent="0.3">
      <c r="A380" t="s">
        <v>258</v>
      </c>
      <c r="B380">
        <v>0</v>
      </c>
      <c r="C380">
        <v>1110</v>
      </c>
      <c r="D380">
        <v>0.81989999999999996</v>
      </c>
      <c r="E380">
        <v>0.10299999999999999</v>
      </c>
      <c r="F380">
        <v>4.8090000000000001E-2</v>
      </c>
      <c r="G380">
        <v>0.53790000000000004</v>
      </c>
      <c r="H380">
        <v>1.5309999999999999</v>
      </c>
      <c r="I380">
        <v>-2.0370249346217051</v>
      </c>
      <c r="J380">
        <f t="shared" si="15"/>
        <v>-0.48505746624816637</v>
      </c>
      <c r="K380">
        <f t="shared" si="16"/>
        <v>0.1837993276734434</v>
      </c>
      <c r="L380">
        <f t="shared" si="17"/>
        <v>6.291967879999999E-2</v>
      </c>
    </row>
    <row r="381" spans="1:12" x14ac:dyDescent="0.3">
      <c r="A381" t="s">
        <v>170</v>
      </c>
      <c r="B381">
        <v>1</v>
      </c>
      <c r="C381">
        <v>118</v>
      </c>
      <c r="D381">
        <v>0.45269999999999999</v>
      </c>
      <c r="E381">
        <v>0.1678</v>
      </c>
      <c r="F381">
        <v>0</v>
      </c>
      <c r="G381">
        <v>0.2868</v>
      </c>
      <c r="H381">
        <v>1.3320000000000001</v>
      </c>
      <c r="I381">
        <v>-2.0610304973803033</v>
      </c>
      <c r="J381">
        <f t="shared" si="15"/>
        <v>-0.51082202709180646</v>
      </c>
      <c r="K381">
        <f t="shared" si="16"/>
        <v>0.17549685121604347</v>
      </c>
      <c r="L381">
        <f t="shared" si="17"/>
        <v>6.2005658600000006E-2</v>
      </c>
    </row>
    <row r="382" spans="1:12" x14ac:dyDescent="0.3">
      <c r="A382" t="s">
        <v>284</v>
      </c>
      <c r="B382">
        <v>0</v>
      </c>
      <c r="C382">
        <v>799</v>
      </c>
      <c r="D382">
        <v>1.7739999999999999E-2</v>
      </c>
      <c r="E382">
        <v>0.185</v>
      </c>
      <c r="F382">
        <v>3.0869999999999999E-3</v>
      </c>
      <c r="G382">
        <v>0.20180000000000001</v>
      </c>
      <c r="H382">
        <v>0.18659999999999999</v>
      </c>
      <c r="I382">
        <v>-1.6329059890876974</v>
      </c>
      <c r="J382">
        <f t="shared" si="15"/>
        <v>-8.2640205242827391E-2</v>
      </c>
      <c r="K382">
        <f t="shared" si="16"/>
        <v>0.16667510333608601</v>
      </c>
      <c r="L382">
        <f t="shared" si="17"/>
        <v>6.1908717030000004E-2</v>
      </c>
    </row>
    <row r="383" spans="1:12" x14ac:dyDescent="0.3">
      <c r="A383" t="s">
        <v>185</v>
      </c>
      <c r="B383">
        <v>1</v>
      </c>
      <c r="C383">
        <v>57</v>
      </c>
      <c r="D383">
        <v>8.2699999999999996E-2</v>
      </c>
      <c r="E383">
        <v>0.3599</v>
      </c>
      <c r="F383">
        <v>0.1245</v>
      </c>
      <c r="G383">
        <v>0.12740000000000001</v>
      </c>
      <c r="H383">
        <v>0.66769999999999996</v>
      </c>
      <c r="I383">
        <v>-1.7908622432447356</v>
      </c>
      <c r="J383">
        <f t="shared" si="15"/>
        <v>-0.22808004225473483</v>
      </c>
      <c r="K383">
        <f t="shared" si="16"/>
        <v>0.17406259208091468</v>
      </c>
      <c r="L383">
        <f t="shared" si="17"/>
        <v>6.0917878000000002E-2</v>
      </c>
    </row>
    <row r="384" spans="1:12" x14ac:dyDescent="0.3">
      <c r="A384" t="s">
        <v>402</v>
      </c>
      <c r="B384">
        <v>0</v>
      </c>
      <c r="C384">
        <v>68</v>
      </c>
      <c r="D384">
        <v>4.7530000000000003E-2</v>
      </c>
      <c r="E384">
        <v>0.16619999999999999</v>
      </c>
      <c r="F384">
        <v>0</v>
      </c>
      <c r="G384">
        <v>0.16420000000000001</v>
      </c>
      <c r="H384">
        <v>1.131</v>
      </c>
      <c r="I384">
        <v>-1.9954594624887201</v>
      </c>
      <c r="J384">
        <f t="shared" si="15"/>
        <v>-0.44520384347820835</v>
      </c>
      <c r="K384">
        <f t="shared" si="16"/>
        <v>0.17003267794401333</v>
      </c>
      <c r="L384">
        <f t="shared" si="17"/>
        <v>5.9770297799999997E-2</v>
      </c>
    </row>
    <row r="385" spans="1:12" x14ac:dyDescent="0.3">
      <c r="A385" t="s">
        <v>93</v>
      </c>
      <c r="B385">
        <v>1</v>
      </c>
      <c r="C385">
        <v>434</v>
      </c>
      <c r="D385">
        <v>0.115</v>
      </c>
      <c r="E385">
        <v>0.17249999999999999</v>
      </c>
      <c r="F385">
        <v>3.104E-3</v>
      </c>
      <c r="G385">
        <v>0.2029</v>
      </c>
      <c r="H385">
        <v>0.70850000000000002</v>
      </c>
      <c r="I385">
        <v>-1.7673009710516889</v>
      </c>
      <c r="J385">
        <f t="shared" si="15"/>
        <v>-0.21704446325899479</v>
      </c>
      <c r="K385">
        <f t="shared" si="16"/>
        <v>0.16614333093840858</v>
      </c>
      <c r="L385">
        <f t="shared" si="17"/>
        <v>5.974065005999999E-2</v>
      </c>
    </row>
    <row r="386" spans="1:12" x14ac:dyDescent="0.3">
      <c r="A386" t="s">
        <v>282</v>
      </c>
      <c r="B386">
        <v>0</v>
      </c>
      <c r="C386">
        <v>813</v>
      </c>
      <c r="D386">
        <v>2.826E-2</v>
      </c>
      <c r="E386">
        <v>0.13869999999999999</v>
      </c>
      <c r="F386">
        <v>0</v>
      </c>
      <c r="G386">
        <v>0.1694</v>
      </c>
      <c r="H386">
        <v>1.31</v>
      </c>
      <c r="I386">
        <v>-2.0996041242130894</v>
      </c>
      <c r="J386">
        <f t="shared" ref="J386:J407" si="18">0.25901*EXP(D386)+-1.0212*EXP(E386)+1.55035*EXP(F386)+-0.33966*EXP(G386)+-0.21333*EXP(H386)</f>
        <v>-0.54934670389227491</v>
      </c>
      <c r="K386">
        <f t="shared" ref="K386:K407" si="19">-0.04172*EXP(D386)+0.180029*EXP(E386)+-0.18891*EXP(F386)+0.141233*EXP(G386)+0.007641*EXP(H386)</f>
        <v>0.17061040562342025</v>
      </c>
      <c r="L386">
        <f t="shared" ref="L386:L407" si="20">-0.04172*(D386)+0.180029*(E386)+-0.18891*(F386)+0.141233*(G386)+0.007641*(H386)</f>
        <v>5.7725595300000002E-2</v>
      </c>
    </row>
    <row r="387" spans="1:12" x14ac:dyDescent="0.3">
      <c r="A387" t="s">
        <v>287</v>
      </c>
      <c r="B387">
        <v>0</v>
      </c>
      <c r="C387">
        <v>783</v>
      </c>
      <c r="D387">
        <v>0</v>
      </c>
      <c r="E387">
        <v>0.13619999999999999</v>
      </c>
      <c r="F387">
        <v>4.1450000000000002E-3</v>
      </c>
      <c r="G387">
        <v>0.18859999999999999</v>
      </c>
      <c r="H387">
        <v>0.9234</v>
      </c>
      <c r="I387">
        <v>-1.8519673199187519</v>
      </c>
      <c r="J387">
        <f t="shared" si="18"/>
        <v>-0.30169398319716073</v>
      </c>
      <c r="K387">
        <f t="shared" si="19"/>
        <v>0.16466836797925746</v>
      </c>
      <c r="L387">
        <f t="shared" si="20"/>
        <v>5.7429161049999997E-2</v>
      </c>
    </row>
    <row r="388" spans="1:12" x14ac:dyDescent="0.3">
      <c r="A388" t="s">
        <v>357</v>
      </c>
      <c r="B388">
        <v>0</v>
      </c>
      <c r="C388">
        <v>410</v>
      </c>
      <c r="D388">
        <v>0.66720000000000002</v>
      </c>
      <c r="E388">
        <v>0.1096</v>
      </c>
      <c r="F388">
        <v>0</v>
      </c>
      <c r="G388">
        <v>0.39169999999999999</v>
      </c>
      <c r="H388">
        <v>0.96060000000000001</v>
      </c>
      <c r="I388">
        <v>-1.6945726306597164</v>
      </c>
      <c r="J388">
        <f t="shared" si="18"/>
        <v>-0.14439802023958082</v>
      </c>
      <c r="K388">
        <f t="shared" si="19"/>
        <v>0.15959053903522596</v>
      </c>
      <c r="L388">
        <f t="shared" si="20"/>
        <v>5.4556505100000006E-2</v>
      </c>
    </row>
    <row r="389" spans="1:12" x14ac:dyDescent="0.3">
      <c r="A389" t="s">
        <v>407</v>
      </c>
      <c r="B389">
        <v>0</v>
      </c>
      <c r="C389">
        <v>55</v>
      </c>
      <c r="D389">
        <v>0.5444</v>
      </c>
      <c r="E389">
        <v>3.2710000000000003E-2</v>
      </c>
      <c r="F389">
        <v>4.6379999999999998E-2</v>
      </c>
      <c r="G389">
        <v>0.32390000000000002</v>
      </c>
      <c r="H389">
        <v>4.38</v>
      </c>
      <c r="I389">
        <v>-18.03810322344771</v>
      </c>
      <c r="J389">
        <f t="shared" si="18"/>
        <v>-16.48621478176576</v>
      </c>
      <c r="K389">
        <f t="shared" si="19"/>
        <v>0.721527921034956</v>
      </c>
      <c r="L389">
        <f t="shared" si="20"/>
        <v>5.3627683490000001E-2</v>
      </c>
    </row>
    <row r="390" spans="1:12" x14ac:dyDescent="0.3">
      <c r="A390" t="s">
        <v>353</v>
      </c>
      <c r="B390">
        <v>0</v>
      </c>
      <c r="C390">
        <v>425</v>
      </c>
      <c r="D390">
        <v>0.434</v>
      </c>
      <c r="E390">
        <v>0.1862</v>
      </c>
      <c r="F390">
        <v>2.8860000000000001E-3</v>
      </c>
      <c r="G390">
        <v>0.1895</v>
      </c>
      <c r="H390">
        <v>1.252</v>
      </c>
      <c r="I390">
        <v>-1.9824418351107056</v>
      </c>
      <c r="J390">
        <f t="shared" si="18"/>
        <v>-0.43222428016379294</v>
      </c>
      <c r="K390">
        <f t="shared" si="19"/>
        <v>0.16045056885739126</v>
      </c>
      <c r="L390">
        <f t="shared" si="20"/>
        <v>5.1199911039999997E-2</v>
      </c>
    </row>
    <row r="391" spans="1:12" x14ac:dyDescent="0.3">
      <c r="A391" t="s">
        <v>299</v>
      </c>
      <c r="B391">
        <v>0</v>
      </c>
      <c r="C391">
        <v>646</v>
      </c>
      <c r="D391">
        <v>7.4520000000000003E-2</v>
      </c>
      <c r="E391">
        <v>0.1305</v>
      </c>
      <c r="F391">
        <v>0</v>
      </c>
      <c r="G391">
        <v>0.1666</v>
      </c>
      <c r="H391">
        <v>0.92079999999999995</v>
      </c>
      <c r="I391">
        <v>-1.8213768786178379</v>
      </c>
      <c r="J391">
        <f t="shared" si="18"/>
        <v>-0.27112384163799591</v>
      </c>
      <c r="K391">
        <f t="shared" si="19"/>
        <v>0.15729171026302749</v>
      </c>
      <c r="L391">
        <f t="shared" si="20"/>
        <v>5.0950060700000008E-2</v>
      </c>
    </row>
    <row r="392" spans="1:12" x14ac:dyDescent="0.3">
      <c r="A392" t="s">
        <v>124</v>
      </c>
      <c r="B392">
        <v>1</v>
      </c>
      <c r="C392">
        <v>294</v>
      </c>
      <c r="D392">
        <v>5.7450000000000001E-2</v>
      </c>
      <c r="E392">
        <v>9.0560000000000002E-2</v>
      </c>
      <c r="F392">
        <v>1.137E-2</v>
      </c>
      <c r="G392">
        <v>0.1181</v>
      </c>
      <c r="H392">
        <v>2.8940000000000001</v>
      </c>
      <c r="I392">
        <v>-5.0620841938222014</v>
      </c>
      <c r="J392">
        <f t="shared" si="18"/>
        <v>-3.5117289226230177</v>
      </c>
      <c r="K392">
        <f t="shared" si="19"/>
        <v>0.25881170158270395</v>
      </c>
      <c r="L392">
        <f t="shared" si="20"/>
        <v>5.0551376839999995E-2</v>
      </c>
    </row>
    <row r="393" spans="1:12" x14ac:dyDescent="0.3">
      <c r="A393" t="s">
        <v>37</v>
      </c>
      <c r="B393">
        <v>1</v>
      </c>
      <c r="C393">
        <v>864</v>
      </c>
      <c r="D393">
        <v>1.3520000000000001E-2</v>
      </c>
      <c r="E393">
        <v>8.4129999999999996E-2</v>
      </c>
      <c r="F393">
        <v>0</v>
      </c>
      <c r="G393">
        <v>0.1953</v>
      </c>
      <c r="H393">
        <v>1.006</v>
      </c>
      <c r="I393">
        <v>-1.8445014592206319</v>
      </c>
      <c r="J393">
        <f t="shared" si="18"/>
        <v>-0.29424268428339567</v>
      </c>
      <c r="K393">
        <f t="shared" si="19"/>
        <v>0.15722121904506897</v>
      </c>
      <c r="L393">
        <f t="shared" si="20"/>
        <v>4.9851436269999994E-2</v>
      </c>
    </row>
    <row r="394" spans="1:12" x14ac:dyDescent="0.3">
      <c r="A394" t="s">
        <v>326</v>
      </c>
      <c r="B394">
        <v>0</v>
      </c>
      <c r="C394">
        <v>536</v>
      </c>
      <c r="D394">
        <v>7.7770000000000001E-3</v>
      </c>
      <c r="E394">
        <v>5.849E-2</v>
      </c>
      <c r="F394">
        <v>0</v>
      </c>
      <c r="G394">
        <v>0.17460000000000001</v>
      </c>
      <c r="H394">
        <v>1.6319999999999999</v>
      </c>
      <c r="I394">
        <v>-2.3170347425523996</v>
      </c>
      <c r="J394">
        <f t="shared" si="18"/>
        <v>-0.76677544521114716</v>
      </c>
      <c r="K394">
        <f t="shared" si="19"/>
        <v>0.16716998966980301</v>
      </c>
      <c r="L394">
        <f t="shared" si="20"/>
        <v>4.7334833569999998E-2</v>
      </c>
    </row>
    <row r="395" spans="1:12" x14ac:dyDescent="0.3">
      <c r="A395" t="s">
        <v>99</v>
      </c>
      <c r="B395">
        <v>1</v>
      </c>
      <c r="C395">
        <v>408</v>
      </c>
      <c r="D395">
        <v>8.5959999999999995E-3</v>
      </c>
      <c r="E395">
        <v>4.333E-2</v>
      </c>
      <c r="F395">
        <v>0</v>
      </c>
      <c r="G395">
        <v>0.17050000000000001</v>
      </c>
      <c r="H395">
        <v>2.0329999999999999</v>
      </c>
      <c r="I395">
        <v>-2.837079710702052</v>
      </c>
      <c r="J395">
        <f t="shared" si="18"/>
        <v>-1.2868204876767051</v>
      </c>
      <c r="K395">
        <f t="shared" si="19"/>
        <v>0.18285287120426191</v>
      </c>
      <c r="L395">
        <f t="shared" si="20"/>
        <v>4.7056410950000002E-2</v>
      </c>
    </row>
    <row r="396" spans="1:12" x14ac:dyDescent="0.3">
      <c r="A396" t="s">
        <v>309</v>
      </c>
      <c r="B396">
        <v>0</v>
      </c>
      <c r="C396">
        <v>590</v>
      </c>
      <c r="D396">
        <v>0</v>
      </c>
      <c r="E396">
        <v>5.1459999999999999E-2</v>
      </c>
      <c r="F396">
        <v>1.5900000000000001E-2</v>
      </c>
      <c r="G396">
        <v>0.25609999999999999</v>
      </c>
      <c r="H396">
        <v>0.59660000000000002</v>
      </c>
      <c r="I396">
        <v>-1.6175698526065592</v>
      </c>
      <c r="J396">
        <f t="shared" si="18"/>
        <v>-6.7112837821449112E-2</v>
      </c>
      <c r="K396">
        <f t="shared" si="19"/>
        <v>0.15221003967431793</v>
      </c>
      <c r="L396">
        <f t="shared" si="20"/>
        <v>4.6989015240000001E-2</v>
      </c>
    </row>
    <row r="397" spans="1:12" x14ac:dyDescent="0.3">
      <c r="A397" t="s">
        <v>274</v>
      </c>
      <c r="B397">
        <v>0</v>
      </c>
      <c r="C397">
        <v>873</v>
      </c>
      <c r="D397">
        <v>0</v>
      </c>
      <c r="E397">
        <v>0.53149999999999997</v>
      </c>
      <c r="F397">
        <v>0.3538</v>
      </c>
      <c r="G397">
        <v>0.08</v>
      </c>
      <c r="H397">
        <v>0.71609999999999996</v>
      </c>
      <c r="I397">
        <v>-1.7344558101073808</v>
      </c>
      <c r="J397">
        <f t="shared" si="18"/>
        <v>-7.4632166414519252E-2</v>
      </c>
      <c r="K397">
        <f t="shared" si="19"/>
        <v>0.16413224083128994</v>
      </c>
      <c r="L397">
        <f t="shared" si="20"/>
        <v>4.5619415599999998E-2</v>
      </c>
    </row>
    <row r="398" spans="1:12" x14ac:dyDescent="0.3">
      <c r="A398" t="s">
        <v>111</v>
      </c>
      <c r="B398">
        <v>1</v>
      </c>
      <c r="C398">
        <v>362</v>
      </c>
      <c r="D398">
        <v>0</v>
      </c>
      <c r="E398">
        <v>3.1690000000000003E-2</v>
      </c>
      <c r="F398">
        <v>0</v>
      </c>
      <c r="G398">
        <v>0.17369999999999999</v>
      </c>
      <c r="H398">
        <v>1.927</v>
      </c>
      <c r="I398">
        <v>-2.664409697731883</v>
      </c>
      <c r="J398">
        <f t="shared" si="18"/>
        <v>-1.1141496977318832</v>
      </c>
      <c r="K398">
        <f t="shared" si="19"/>
        <v>0.17570523805732458</v>
      </c>
      <c r="L398">
        <f t="shared" si="20"/>
        <v>4.4961498110000005E-2</v>
      </c>
    </row>
    <row r="399" spans="1:12" x14ac:dyDescent="0.3">
      <c r="A399" t="s">
        <v>257</v>
      </c>
      <c r="B399">
        <v>0</v>
      </c>
      <c r="C399">
        <v>1115</v>
      </c>
      <c r="D399">
        <v>7.2170000000000003E-3</v>
      </c>
      <c r="E399">
        <v>0.1237</v>
      </c>
      <c r="F399">
        <v>0</v>
      </c>
      <c r="G399">
        <v>0.10730000000000001</v>
      </c>
      <c r="H399">
        <v>0.95599999999999996</v>
      </c>
      <c r="I399">
        <v>-1.8277528853054024</v>
      </c>
      <c r="J399">
        <f t="shared" si="18"/>
        <v>-0.27749353718488001</v>
      </c>
      <c r="K399">
        <f t="shared" si="19"/>
        <v>0.14990888719843853</v>
      </c>
      <c r="L399">
        <f t="shared" si="20"/>
        <v>4.4427590959999999E-2</v>
      </c>
    </row>
    <row r="400" spans="1:12" x14ac:dyDescent="0.3">
      <c r="A400" t="s">
        <v>244</v>
      </c>
      <c r="B400">
        <v>0</v>
      </c>
      <c r="C400">
        <v>1522</v>
      </c>
      <c r="D400">
        <v>1.881E-2</v>
      </c>
      <c r="E400">
        <v>3.5790000000000002E-2</v>
      </c>
      <c r="F400">
        <v>0.17780000000000001</v>
      </c>
      <c r="G400">
        <v>0.33550000000000002</v>
      </c>
      <c r="H400">
        <v>3.1419999999999999</v>
      </c>
      <c r="I400">
        <v>-5.9324158139277738</v>
      </c>
      <c r="J400">
        <f t="shared" si="18"/>
        <v>-4.3561327585153009</v>
      </c>
      <c r="K400">
        <f t="shared" si="19"/>
        <v>0.29283156427819973</v>
      </c>
      <c r="L400">
        <f t="shared" si="20"/>
        <v>4.3461980210000001E-2</v>
      </c>
    </row>
    <row r="401" spans="1:12" x14ac:dyDescent="0.3">
      <c r="A401" t="s">
        <v>14</v>
      </c>
      <c r="B401">
        <v>1</v>
      </c>
      <c r="C401">
        <v>2020</v>
      </c>
      <c r="D401">
        <v>0.15379999999999999</v>
      </c>
      <c r="E401">
        <v>9.7040000000000001E-2</v>
      </c>
      <c r="F401">
        <v>0</v>
      </c>
      <c r="G401">
        <v>0.20499999999999999</v>
      </c>
      <c r="H401">
        <v>0.2419</v>
      </c>
      <c r="I401">
        <v>-1.5117399822096158</v>
      </c>
      <c r="J401">
        <f t="shared" si="18"/>
        <v>3.8505054605310562E-2</v>
      </c>
      <c r="K401">
        <f t="shared" si="19"/>
        <v>0.14390762413424224</v>
      </c>
      <c r="L401">
        <f t="shared" si="20"/>
        <v>4.1854601059999996E-2</v>
      </c>
    </row>
    <row r="402" spans="1:12" x14ac:dyDescent="0.3">
      <c r="A402" t="s">
        <v>260</v>
      </c>
      <c r="B402">
        <v>0</v>
      </c>
      <c r="C402">
        <v>1094</v>
      </c>
      <c r="D402">
        <v>0.14799999999999999</v>
      </c>
      <c r="E402">
        <v>5.994E-2</v>
      </c>
      <c r="F402">
        <v>0</v>
      </c>
      <c r="G402">
        <v>0.21049999999999999</v>
      </c>
      <c r="H402">
        <v>0.95709999999999995</v>
      </c>
      <c r="I402">
        <v>-1.7586330937011718</v>
      </c>
      <c r="J402">
        <f t="shared" si="18"/>
        <v>-0.20838744986184465</v>
      </c>
      <c r="K402">
        <f t="shared" si="19"/>
        <v>0.14808640178151292</v>
      </c>
      <c r="L402">
        <f t="shared" si="20"/>
        <v>4.165912586E-2</v>
      </c>
    </row>
    <row r="403" spans="1:12" x14ac:dyDescent="0.3">
      <c r="A403" t="s">
        <v>303</v>
      </c>
      <c r="B403">
        <v>0</v>
      </c>
      <c r="C403">
        <v>638</v>
      </c>
      <c r="D403">
        <v>5.0340000000000003E-3</v>
      </c>
      <c r="E403">
        <v>0.1114</v>
      </c>
      <c r="F403">
        <v>0</v>
      </c>
      <c r="G403">
        <v>0.1022</v>
      </c>
      <c r="H403">
        <v>0.24279999999999999</v>
      </c>
      <c r="I403">
        <v>-1.5292977030371175</v>
      </c>
      <c r="J403">
        <f t="shared" si="18"/>
        <v>2.0961842760614413E-2</v>
      </c>
      <c r="K403">
        <f t="shared" si="19"/>
        <v>0.13657464499232541</v>
      </c>
      <c r="L403">
        <f t="shared" si="20"/>
        <v>3.6134459519999995E-2</v>
      </c>
    </row>
    <row r="404" spans="1:12" x14ac:dyDescent="0.3">
      <c r="A404" t="s">
        <v>110</v>
      </c>
      <c r="B404">
        <v>1</v>
      </c>
      <c r="C404">
        <v>364</v>
      </c>
      <c r="D404">
        <v>2.4740000000000002E-2</v>
      </c>
      <c r="E404">
        <v>3.1489999999999997E-2</v>
      </c>
      <c r="F404">
        <v>1.6109999999999999E-2</v>
      </c>
      <c r="G404">
        <v>0.1012</v>
      </c>
      <c r="H404">
        <v>0.43020000000000003</v>
      </c>
      <c r="I404">
        <v>-1.4671448681141557</v>
      </c>
      <c r="J404">
        <f t="shared" si="18"/>
        <v>8.331514502665488E-2</v>
      </c>
      <c r="K404">
        <f t="shared" si="19"/>
        <v>0.11906785973603243</v>
      </c>
      <c r="L404">
        <f t="shared" si="20"/>
        <v>1.9173558109999999E-2</v>
      </c>
    </row>
    <row r="405" spans="1:12" x14ac:dyDescent="0.3">
      <c r="A405" t="s">
        <v>349</v>
      </c>
      <c r="B405">
        <v>0</v>
      </c>
      <c r="C405">
        <v>455</v>
      </c>
      <c r="D405">
        <v>2.0880000000000001</v>
      </c>
      <c r="E405">
        <v>0.17649999999999999</v>
      </c>
      <c r="F405">
        <v>0</v>
      </c>
      <c r="G405">
        <v>0.35010000000000002</v>
      </c>
      <c r="H405">
        <v>2.6829999999999998</v>
      </c>
      <c r="I405">
        <v>-2.7305456219273063</v>
      </c>
      <c r="J405">
        <f t="shared" si="18"/>
        <v>-1.1809218104616788</v>
      </c>
      <c r="K405">
        <f t="shared" si="19"/>
        <v>1.4608093055711868E-3</v>
      </c>
      <c r="L405">
        <f t="shared" si="20"/>
        <v>1.4610234799999997E-2</v>
      </c>
    </row>
    <row r="406" spans="1:12" x14ac:dyDescent="0.3">
      <c r="A406" t="s">
        <v>62</v>
      </c>
      <c r="B406">
        <v>1</v>
      </c>
      <c r="C406">
        <v>599</v>
      </c>
      <c r="D406">
        <v>0.76029999999999998</v>
      </c>
      <c r="E406">
        <v>0.1464</v>
      </c>
      <c r="F406">
        <v>4.4739999999999997E-3</v>
      </c>
      <c r="G406">
        <v>4.7530000000000003E-2</v>
      </c>
      <c r="H406">
        <v>0.77749999999999997</v>
      </c>
      <c r="I406">
        <v>-1.4414770176241056</v>
      </c>
      <c r="J406">
        <f t="shared" si="18"/>
        <v>0.10869601936681911</v>
      </c>
      <c r="K406">
        <f t="shared" si="19"/>
        <v>9.4154395465009269E-2</v>
      </c>
      <c r="L406">
        <f t="shared" si="20"/>
        <v>6.4450282499999957E-3</v>
      </c>
    </row>
    <row r="407" spans="1:12" x14ac:dyDescent="0.3">
      <c r="A407" t="s">
        <v>142</v>
      </c>
      <c r="B407">
        <v>1</v>
      </c>
      <c r="C407">
        <v>232</v>
      </c>
      <c r="D407">
        <v>9.6809999999999993E-2</v>
      </c>
      <c r="E407">
        <v>1.2109999999999999E-2</v>
      </c>
      <c r="F407">
        <v>0.32450000000000001</v>
      </c>
      <c r="G407">
        <v>0.25059999999999999</v>
      </c>
      <c r="H407">
        <v>3.9049999999999998</v>
      </c>
      <c r="I407">
        <v>-11.273360934733992</v>
      </c>
      <c r="J407">
        <f t="shared" si="18"/>
        <v>-9.6318893441155442</v>
      </c>
      <c r="K407">
        <f t="shared" si="19"/>
        <v>0.43576685365979995</v>
      </c>
      <c r="L407">
        <f t="shared" si="20"/>
        <v>2.0710377900000042E-3</v>
      </c>
    </row>
  </sheetData>
  <sortState xmlns:xlrd2="http://schemas.microsoft.com/office/spreadsheetml/2017/richdata2" ref="A2:O409">
    <sortCondition ref="M1:M4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65B-477E-474F-BDC3-B9465C1D69E1}">
  <dimension ref="A1:E204"/>
  <sheetViews>
    <sheetView workbookViewId="0">
      <selection activeCell="E2" sqref="E2:E1048576"/>
    </sheetView>
  </sheetViews>
  <sheetFormatPr defaultRowHeight="14.4" x14ac:dyDescent="0.3"/>
  <cols>
    <col min="1" max="2" width="22.109375" customWidth="1"/>
    <col min="4" max="4" width="20.88671875" customWidth="1"/>
    <col min="5" max="5" width="21.77734375" customWidth="1"/>
  </cols>
  <sheetData>
    <row r="1" spans="1:5" x14ac:dyDescent="0.3">
      <c r="A1" t="s">
        <v>870</v>
      </c>
      <c r="B1" t="s">
        <v>871</v>
      </c>
      <c r="D1" t="s">
        <v>458</v>
      </c>
      <c r="E1" t="s">
        <v>459</v>
      </c>
    </row>
    <row r="2" spans="1:5" x14ac:dyDescent="0.3">
      <c r="A2" t="s">
        <v>589</v>
      </c>
      <c r="B2" t="s">
        <v>775</v>
      </c>
      <c r="D2" t="s">
        <v>589</v>
      </c>
      <c r="E2" t="s">
        <v>572</v>
      </c>
    </row>
    <row r="3" spans="1:5" x14ac:dyDescent="0.3">
      <c r="A3" t="s">
        <v>711</v>
      </c>
      <c r="B3" t="s">
        <v>535</v>
      </c>
      <c r="D3" t="s">
        <v>711</v>
      </c>
      <c r="E3" t="s">
        <v>566</v>
      </c>
    </row>
    <row r="4" spans="1:5" x14ac:dyDescent="0.3">
      <c r="A4" t="s">
        <v>505</v>
      </c>
      <c r="B4" t="s">
        <v>736</v>
      </c>
      <c r="D4" t="s">
        <v>505</v>
      </c>
      <c r="E4" t="s">
        <v>720</v>
      </c>
    </row>
    <row r="5" spans="1:5" x14ac:dyDescent="0.3">
      <c r="A5" t="s">
        <v>487</v>
      </c>
      <c r="B5" t="s">
        <v>780</v>
      </c>
      <c r="D5" t="s">
        <v>487</v>
      </c>
      <c r="E5" t="s">
        <v>715</v>
      </c>
    </row>
    <row r="6" spans="1:5" x14ac:dyDescent="0.3">
      <c r="A6" t="s">
        <v>734</v>
      </c>
      <c r="B6" t="s">
        <v>541</v>
      </c>
      <c r="D6" t="s">
        <v>734</v>
      </c>
      <c r="E6" t="s">
        <v>542</v>
      </c>
    </row>
    <row r="7" spans="1:5" x14ac:dyDescent="0.3">
      <c r="A7" t="s">
        <v>643</v>
      </c>
      <c r="B7" t="s">
        <v>776</v>
      </c>
      <c r="D7" t="s">
        <v>822</v>
      </c>
      <c r="E7" t="s">
        <v>695</v>
      </c>
    </row>
    <row r="8" spans="1:5" x14ac:dyDescent="0.3">
      <c r="A8" t="s">
        <v>810</v>
      </c>
      <c r="B8" t="s">
        <v>624</v>
      </c>
      <c r="D8" t="s">
        <v>625</v>
      </c>
      <c r="E8" t="s">
        <v>617</v>
      </c>
    </row>
    <row r="9" spans="1:5" x14ac:dyDescent="0.3">
      <c r="A9" t="s">
        <v>860</v>
      </c>
      <c r="B9" t="s">
        <v>507</v>
      </c>
      <c r="D9" t="s">
        <v>810</v>
      </c>
      <c r="E9" t="s">
        <v>597</v>
      </c>
    </row>
    <row r="10" spans="1:5" x14ac:dyDescent="0.3">
      <c r="A10" t="s">
        <v>503</v>
      </c>
      <c r="B10" t="s">
        <v>620</v>
      </c>
      <c r="D10" t="s">
        <v>622</v>
      </c>
      <c r="E10" t="s">
        <v>819</v>
      </c>
    </row>
    <row r="11" spans="1:5" x14ac:dyDescent="0.3">
      <c r="A11" t="s">
        <v>622</v>
      </c>
      <c r="B11" t="s">
        <v>692</v>
      </c>
      <c r="D11" t="s">
        <v>539</v>
      </c>
      <c r="E11" t="s">
        <v>618</v>
      </c>
    </row>
    <row r="12" spans="1:5" x14ac:dyDescent="0.3">
      <c r="A12" t="s">
        <v>834</v>
      </c>
      <c r="B12" t="s">
        <v>715</v>
      </c>
      <c r="D12" t="s">
        <v>643</v>
      </c>
      <c r="E12" t="s">
        <v>853</v>
      </c>
    </row>
    <row r="13" spans="1:5" x14ac:dyDescent="0.3">
      <c r="A13" t="s">
        <v>539</v>
      </c>
      <c r="B13" t="s">
        <v>809</v>
      </c>
      <c r="D13" t="s">
        <v>860</v>
      </c>
      <c r="E13" t="s">
        <v>728</v>
      </c>
    </row>
    <row r="14" spans="1:5" x14ac:dyDescent="0.3">
      <c r="A14" t="s">
        <v>625</v>
      </c>
      <c r="B14" t="s">
        <v>768</v>
      </c>
      <c r="D14" t="s">
        <v>834</v>
      </c>
      <c r="E14" t="s">
        <v>790</v>
      </c>
    </row>
    <row r="15" spans="1:5" x14ac:dyDescent="0.3">
      <c r="A15" t="s">
        <v>637</v>
      </c>
      <c r="B15" t="s">
        <v>675</v>
      </c>
      <c r="D15" t="s">
        <v>503</v>
      </c>
      <c r="E15" t="s">
        <v>508</v>
      </c>
    </row>
    <row r="16" spans="1:5" x14ac:dyDescent="0.3">
      <c r="A16" t="s">
        <v>504</v>
      </c>
      <c r="B16" t="s">
        <v>757</v>
      </c>
      <c r="D16" t="s">
        <v>858</v>
      </c>
      <c r="E16" t="s">
        <v>541</v>
      </c>
    </row>
    <row r="17" spans="1:5" x14ac:dyDescent="0.3">
      <c r="A17" t="s">
        <v>822</v>
      </c>
      <c r="B17" t="s">
        <v>789</v>
      </c>
      <c r="D17" t="s">
        <v>637</v>
      </c>
      <c r="E17" t="s">
        <v>852</v>
      </c>
    </row>
    <row r="18" spans="1:5" x14ac:dyDescent="0.3">
      <c r="A18" t="s">
        <v>722</v>
      </c>
      <c r="B18" t="s">
        <v>819</v>
      </c>
      <c r="D18" t="s">
        <v>722</v>
      </c>
      <c r="E18" t="s">
        <v>620</v>
      </c>
    </row>
    <row r="19" spans="1:5" x14ac:dyDescent="0.3">
      <c r="A19" t="s">
        <v>858</v>
      </c>
      <c r="B19" t="s">
        <v>747</v>
      </c>
      <c r="D19" t="s">
        <v>680</v>
      </c>
      <c r="E19" t="s">
        <v>520</v>
      </c>
    </row>
    <row r="20" spans="1:5" x14ac:dyDescent="0.3">
      <c r="A20" t="s">
        <v>573</v>
      </c>
      <c r="B20" t="s">
        <v>689</v>
      </c>
      <c r="D20" t="s">
        <v>573</v>
      </c>
      <c r="E20" t="s">
        <v>775</v>
      </c>
    </row>
    <row r="21" spans="1:5" x14ac:dyDescent="0.3">
      <c r="A21" t="s">
        <v>680</v>
      </c>
      <c r="B21" t="s">
        <v>525</v>
      </c>
      <c r="D21" t="s">
        <v>678</v>
      </c>
      <c r="E21" t="s">
        <v>527</v>
      </c>
    </row>
    <row r="22" spans="1:5" x14ac:dyDescent="0.3">
      <c r="A22" t="s">
        <v>587</v>
      </c>
      <c r="B22" t="s">
        <v>852</v>
      </c>
      <c r="D22" t="s">
        <v>587</v>
      </c>
      <c r="E22" t="s">
        <v>801</v>
      </c>
    </row>
    <row r="23" spans="1:5" x14ac:dyDescent="0.3">
      <c r="A23" t="s">
        <v>626</v>
      </c>
      <c r="B23" t="s">
        <v>618</v>
      </c>
      <c r="D23" t="s">
        <v>465</v>
      </c>
      <c r="E23" t="s">
        <v>649</v>
      </c>
    </row>
    <row r="24" spans="1:5" x14ac:dyDescent="0.3">
      <c r="A24" t="s">
        <v>672</v>
      </c>
      <c r="B24" t="s">
        <v>783</v>
      </c>
      <c r="D24" t="s">
        <v>590</v>
      </c>
      <c r="E24" t="s">
        <v>809</v>
      </c>
    </row>
    <row r="25" spans="1:5" x14ac:dyDescent="0.3">
      <c r="A25" t="s">
        <v>559</v>
      </c>
      <c r="B25" t="s">
        <v>682</v>
      </c>
      <c r="D25" t="s">
        <v>547</v>
      </c>
      <c r="E25" t="s">
        <v>660</v>
      </c>
    </row>
    <row r="26" spans="1:5" x14ac:dyDescent="0.3">
      <c r="A26" t="s">
        <v>465</v>
      </c>
      <c r="B26" t="s">
        <v>660</v>
      </c>
      <c r="D26" t="s">
        <v>511</v>
      </c>
      <c r="E26" t="s">
        <v>462</v>
      </c>
    </row>
    <row r="27" spans="1:5" x14ac:dyDescent="0.3">
      <c r="A27" t="s">
        <v>511</v>
      </c>
      <c r="B27" t="s">
        <v>853</v>
      </c>
      <c r="D27" t="s">
        <v>672</v>
      </c>
      <c r="E27" t="s">
        <v>862</v>
      </c>
    </row>
    <row r="28" spans="1:5" x14ac:dyDescent="0.3">
      <c r="A28" t="s">
        <v>678</v>
      </c>
      <c r="B28" t="s">
        <v>728</v>
      </c>
      <c r="D28" t="s">
        <v>598</v>
      </c>
      <c r="E28" t="s">
        <v>671</v>
      </c>
    </row>
    <row r="29" spans="1:5" x14ac:dyDescent="0.3">
      <c r="A29" t="s">
        <v>583</v>
      </c>
      <c r="B29" t="s">
        <v>828</v>
      </c>
      <c r="D29" t="s">
        <v>848</v>
      </c>
      <c r="E29" t="s">
        <v>600</v>
      </c>
    </row>
    <row r="30" spans="1:5" x14ac:dyDescent="0.3">
      <c r="A30" t="s">
        <v>590</v>
      </c>
      <c r="B30" t="s">
        <v>602</v>
      </c>
      <c r="D30" t="s">
        <v>559</v>
      </c>
      <c r="E30" t="s">
        <v>469</v>
      </c>
    </row>
    <row r="31" spans="1:5" x14ac:dyDescent="0.3">
      <c r="A31" t="s">
        <v>575</v>
      </c>
      <c r="B31" t="s">
        <v>612</v>
      </c>
      <c r="D31" t="s">
        <v>623</v>
      </c>
      <c r="E31" t="s">
        <v>609</v>
      </c>
    </row>
    <row r="32" spans="1:5" x14ac:dyDescent="0.3">
      <c r="A32" t="s">
        <v>824</v>
      </c>
      <c r="B32" t="s">
        <v>664</v>
      </c>
      <c r="D32" t="s">
        <v>808</v>
      </c>
      <c r="E32" t="s">
        <v>682</v>
      </c>
    </row>
    <row r="33" spans="1:5" x14ac:dyDescent="0.3">
      <c r="A33" t="s">
        <v>551</v>
      </c>
      <c r="B33" t="s">
        <v>597</v>
      </c>
      <c r="D33" t="s">
        <v>513</v>
      </c>
      <c r="E33" t="s">
        <v>630</v>
      </c>
    </row>
    <row r="34" spans="1:5" x14ac:dyDescent="0.3">
      <c r="A34" t="s">
        <v>848</v>
      </c>
      <c r="B34" t="s">
        <v>862</v>
      </c>
      <c r="D34" t="s">
        <v>824</v>
      </c>
      <c r="E34" t="s">
        <v>485</v>
      </c>
    </row>
    <row r="35" spans="1:5" x14ac:dyDescent="0.3">
      <c r="A35" t="s">
        <v>513</v>
      </c>
      <c r="B35" t="s">
        <v>782</v>
      </c>
      <c r="D35" t="s">
        <v>583</v>
      </c>
      <c r="E35" t="s">
        <v>481</v>
      </c>
    </row>
    <row r="36" spans="1:5" x14ac:dyDescent="0.3">
      <c r="A36" t="s">
        <v>648</v>
      </c>
      <c r="B36" t="s">
        <v>571</v>
      </c>
      <c r="D36" t="s">
        <v>626</v>
      </c>
      <c r="E36" t="s">
        <v>763</v>
      </c>
    </row>
    <row r="37" spans="1:5" x14ac:dyDescent="0.3">
      <c r="A37" t="s">
        <v>647</v>
      </c>
      <c r="B37" t="s">
        <v>669</v>
      </c>
      <c r="D37" t="s">
        <v>831</v>
      </c>
      <c r="E37" t="s">
        <v>741</v>
      </c>
    </row>
    <row r="38" spans="1:5" x14ac:dyDescent="0.3">
      <c r="A38" t="s">
        <v>596</v>
      </c>
      <c r="B38" t="s">
        <v>842</v>
      </c>
      <c r="D38" t="s">
        <v>489</v>
      </c>
      <c r="E38" t="s">
        <v>812</v>
      </c>
    </row>
    <row r="39" spans="1:5" x14ac:dyDescent="0.3">
      <c r="A39" t="s">
        <v>831</v>
      </c>
      <c r="B39" t="s">
        <v>764</v>
      </c>
      <c r="D39" t="s">
        <v>493</v>
      </c>
      <c r="E39" t="s">
        <v>554</v>
      </c>
    </row>
    <row r="40" spans="1:5" x14ac:dyDescent="0.3">
      <c r="A40" t="s">
        <v>707</v>
      </c>
      <c r="B40" t="s">
        <v>701</v>
      </c>
      <c r="D40" t="s">
        <v>557</v>
      </c>
      <c r="E40" t="s">
        <v>674</v>
      </c>
    </row>
    <row r="41" spans="1:5" x14ac:dyDescent="0.3">
      <c r="A41" t="s">
        <v>808</v>
      </c>
      <c r="B41" t="s">
        <v>721</v>
      </c>
      <c r="D41" t="s">
        <v>551</v>
      </c>
      <c r="E41" t="s">
        <v>806</v>
      </c>
    </row>
    <row r="42" spans="1:5" x14ac:dyDescent="0.3">
      <c r="A42" t="s">
        <v>636</v>
      </c>
      <c r="B42" t="s">
        <v>600</v>
      </c>
      <c r="D42" t="s">
        <v>781</v>
      </c>
      <c r="E42" t="s">
        <v>828</v>
      </c>
    </row>
    <row r="43" spans="1:5" x14ac:dyDescent="0.3">
      <c r="A43" t="s">
        <v>850</v>
      </c>
      <c r="B43" t="s">
        <v>726</v>
      </c>
      <c r="D43" t="s">
        <v>596</v>
      </c>
      <c r="E43" t="s">
        <v>747</v>
      </c>
    </row>
    <row r="44" spans="1:5" x14ac:dyDescent="0.3">
      <c r="A44" t="s">
        <v>501</v>
      </c>
      <c r="B44" t="s">
        <v>674</v>
      </c>
      <c r="D44" t="s">
        <v>575</v>
      </c>
      <c r="E44" t="s">
        <v>602</v>
      </c>
    </row>
    <row r="45" spans="1:5" x14ac:dyDescent="0.3">
      <c r="A45" t="s">
        <v>632</v>
      </c>
      <c r="B45" t="s">
        <v>542</v>
      </c>
      <c r="D45" t="s">
        <v>647</v>
      </c>
      <c r="E45" t="s">
        <v>857</v>
      </c>
    </row>
    <row r="46" spans="1:5" x14ac:dyDescent="0.3">
      <c r="A46" t="s">
        <v>491</v>
      </c>
      <c r="B46" t="s">
        <v>630</v>
      </c>
      <c r="D46" t="s">
        <v>632</v>
      </c>
      <c r="E46" t="s">
        <v>506</v>
      </c>
    </row>
    <row r="47" spans="1:5" x14ac:dyDescent="0.3">
      <c r="A47" t="s">
        <v>665</v>
      </c>
      <c r="B47" t="s">
        <v>704</v>
      </c>
      <c r="D47" t="s">
        <v>667</v>
      </c>
      <c r="E47" t="s">
        <v>821</v>
      </c>
    </row>
    <row r="48" spans="1:5" x14ac:dyDescent="0.3">
      <c r="A48" t="s">
        <v>605</v>
      </c>
      <c r="B48" t="s">
        <v>759</v>
      </c>
      <c r="D48" t="s">
        <v>648</v>
      </c>
      <c r="E48" t="s">
        <v>773</v>
      </c>
    </row>
    <row r="49" spans="1:5" x14ac:dyDescent="0.3">
      <c r="A49" t="s">
        <v>774</v>
      </c>
      <c r="B49" t="s">
        <v>462</v>
      </c>
      <c r="D49" t="s">
        <v>665</v>
      </c>
      <c r="E49" t="s">
        <v>839</v>
      </c>
    </row>
    <row r="50" spans="1:5" x14ac:dyDescent="0.3">
      <c r="A50" t="s">
        <v>781</v>
      </c>
      <c r="B50" t="s">
        <v>508</v>
      </c>
      <c r="D50" t="s">
        <v>491</v>
      </c>
      <c r="E50" t="s">
        <v>726</v>
      </c>
    </row>
    <row r="51" spans="1:5" x14ac:dyDescent="0.3">
      <c r="A51" t="s">
        <v>471</v>
      </c>
      <c r="B51" t="s">
        <v>762</v>
      </c>
      <c r="D51" t="s">
        <v>850</v>
      </c>
      <c r="E51" t="s">
        <v>468</v>
      </c>
    </row>
    <row r="52" spans="1:5" x14ac:dyDescent="0.3">
      <c r="A52" t="s">
        <v>593</v>
      </c>
      <c r="B52" t="s">
        <v>485</v>
      </c>
      <c r="D52" t="s">
        <v>501</v>
      </c>
      <c r="E52" t="s">
        <v>463</v>
      </c>
    </row>
    <row r="53" spans="1:5" x14ac:dyDescent="0.3">
      <c r="A53" t="s">
        <v>550</v>
      </c>
      <c r="B53" t="s">
        <v>481</v>
      </c>
      <c r="D53" t="s">
        <v>636</v>
      </c>
      <c r="E53" t="s">
        <v>759</v>
      </c>
    </row>
    <row r="54" spans="1:5" x14ac:dyDescent="0.3">
      <c r="A54" t="s">
        <v>473</v>
      </c>
      <c r="B54" t="s">
        <v>801</v>
      </c>
      <c r="D54" t="s">
        <v>593</v>
      </c>
      <c r="E54" t="s">
        <v>718</v>
      </c>
    </row>
    <row r="55" spans="1:5" x14ac:dyDescent="0.3">
      <c r="A55" t="s">
        <v>816</v>
      </c>
      <c r="B55" t="s">
        <v>811</v>
      </c>
      <c r="D55" t="s">
        <v>504</v>
      </c>
      <c r="E55" t="s">
        <v>732</v>
      </c>
    </row>
    <row r="56" spans="1:5" x14ac:dyDescent="0.3">
      <c r="A56" t="s">
        <v>681</v>
      </c>
      <c r="B56" t="s">
        <v>806</v>
      </c>
      <c r="D56" t="s">
        <v>774</v>
      </c>
      <c r="E56" t="s">
        <v>612</v>
      </c>
    </row>
    <row r="57" spans="1:5" x14ac:dyDescent="0.3">
      <c r="A57" t="s">
        <v>500</v>
      </c>
      <c r="B57" t="s">
        <v>839</v>
      </c>
      <c r="D57" t="s">
        <v>524</v>
      </c>
      <c r="E57" t="s">
        <v>797</v>
      </c>
    </row>
    <row r="58" spans="1:5" x14ac:dyDescent="0.3">
      <c r="A58" t="s">
        <v>623</v>
      </c>
      <c r="B58" t="s">
        <v>685</v>
      </c>
      <c r="D58" t="s">
        <v>605</v>
      </c>
      <c r="E58" t="s">
        <v>476</v>
      </c>
    </row>
    <row r="59" spans="1:5" x14ac:dyDescent="0.3">
      <c r="A59" t="s">
        <v>613</v>
      </c>
      <c r="B59" t="s">
        <v>554</v>
      </c>
      <c r="D59" t="s">
        <v>471</v>
      </c>
      <c r="E59" t="s">
        <v>656</v>
      </c>
    </row>
    <row r="60" spans="1:5" x14ac:dyDescent="0.3">
      <c r="A60" t="s">
        <v>493</v>
      </c>
      <c r="B60" t="s">
        <v>469</v>
      </c>
      <c r="D60" t="s">
        <v>816</v>
      </c>
      <c r="E60" t="s">
        <v>498</v>
      </c>
    </row>
    <row r="61" spans="1:5" x14ac:dyDescent="0.3">
      <c r="A61" t="s">
        <v>534</v>
      </c>
      <c r="B61" t="s">
        <v>763</v>
      </c>
      <c r="D61" t="s">
        <v>473</v>
      </c>
      <c r="E61" t="s">
        <v>567</v>
      </c>
    </row>
    <row r="62" spans="1:5" x14ac:dyDescent="0.3">
      <c r="A62" t="s">
        <v>861</v>
      </c>
      <c r="B62" t="s">
        <v>741</v>
      </c>
      <c r="D62" t="s">
        <v>534</v>
      </c>
      <c r="E62" t="s">
        <v>761</v>
      </c>
    </row>
    <row r="63" spans="1:5" x14ac:dyDescent="0.3">
      <c r="A63" t="s">
        <v>662</v>
      </c>
      <c r="B63" t="s">
        <v>609</v>
      </c>
      <c r="D63" t="s">
        <v>544</v>
      </c>
      <c r="E63" t="s">
        <v>817</v>
      </c>
    </row>
    <row r="64" spans="1:5" x14ac:dyDescent="0.3">
      <c r="A64" t="s">
        <v>833</v>
      </c>
      <c r="B64" t="s">
        <v>788</v>
      </c>
      <c r="D64" t="s">
        <v>662</v>
      </c>
      <c r="E64" t="s">
        <v>638</v>
      </c>
    </row>
    <row r="65" spans="1:5" x14ac:dyDescent="0.3">
      <c r="A65" t="s">
        <v>489</v>
      </c>
      <c r="B65" t="s">
        <v>727</v>
      </c>
      <c r="D65" t="s">
        <v>470</v>
      </c>
      <c r="E65" t="s">
        <v>805</v>
      </c>
    </row>
    <row r="66" spans="1:5" x14ac:dyDescent="0.3">
      <c r="A66" t="s">
        <v>667</v>
      </c>
      <c r="B66" t="s">
        <v>821</v>
      </c>
      <c r="D66" t="s">
        <v>550</v>
      </c>
      <c r="E66" t="s">
        <v>762</v>
      </c>
    </row>
    <row r="67" spans="1:5" x14ac:dyDescent="0.3">
      <c r="A67" t="s">
        <v>482</v>
      </c>
      <c r="B67" t="s">
        <v>791</v>
      </c>
      <c r="D67" t="s">
        <v>818</v>
      </c>
      <c r="E67" t="s">
        <v>616</v>
      </c>
    </row>
    <row r="68" spans="1:5" x14ac:dyDescent="0.3">
      <c r="A68" t="s">
        <v>530</v>
      </c>
      <c r="B68" t="s">
        <v>616</v>
      </c>
      <c r="D68" t="s">
        <v>707</v>
      </c>
      <c r="E68" t="s">
        <v>788</v>
      </c>
    </row>
    <row r="69" spans="1:5" x14ac:dyDescent="0.3">
      <c r="A69" t="s">
        <v>488</v>
      </c>
      <c r="B69" t="s">
        <v>639</v>
      </c>
      <c r="D69" t="s">
        <v>681</v>
      </c>
      <c r="E69" t="s">
        <v>692</v>
      </c>
    </row>
    <row r="70" spans="1:5" x14ac:dyDescent="0.3">
      <c r="A70" t="s">
        <v>688</v>
      </c>
      <c r="B70" t="s">
        <v>567</v>
      </c>
      <c r="D70" t="s">
        <v>500</v>
      </c>
      <c r="E70" t="s">
        <v>794</v>
      </c>
    </row>
    <row r="71" spans="1:5" x14ac:dyDescent="0.3">
      <c r="A71" t="s">
        <v>598</v>
      </c>
      <c r="B71" t="s">
        <v>825</v>
      </c>
      <c r="D71" t="s">
        <v>730</v>
      </c>
      <c r="E71" t="s">
        <v>811</v>
      </c>
    </row>
    <row r="72" spans="1:5" x14ac:dyDescent="0.3">
      <c r="A72" t="s">
        <v>683</v>
      </c>
      <c r="B72" t="s">
        <v>463</v>
      </c>
      <c r="D72" t="s">
        <v>693</v>
      </c>
      <c r="E72" t="s">
        <v>635</v>
      </c>
    </row>
    <row r="73" spans="1:5" x14ac:dyDescent="0.3">
      <c r="A73" t="s">
        <v>703</v>
      </c>
      <c r="B73" t="s">
        <v>817</v>
      </c>
      <c r="D73" t="s">
        <v>717</v>
      </c>
      <c r="E73" t="s">
        <v>697</v>
      </c>
    </row>
    <row r="74" spans="1:5" x14ac:dyDescent="0.3">
      <c r="A74" t="s">
        <v>547</v>
      </c>
      <c r="B74" t="s">
        <v>468</v>
      </c>
      <c r="D74" t="s">
        <v>482</v>
      </c>
      <c r="E74" t="s">
        <v>825</v>
      </c>
    </row>
    <row r="75" spans="1:5" x14ac:dyDescent="0.3">
      <c r="A75" t="s">
        <v>641</v>
      </c>
      <c r="B75" t="s">
        <v>794</v>
      </c>
      <c r="D75" t="s">
        <v>488</v>
      </c>
      <c r="E75" t="s">
        <v>595</v>
      </c>
    </row>
    <row r="76" spans="1:5" x14ac:dyDescent="0.3">
      <c r="A76" t="s">
        <v>470</v>
      </c>
      <c r="B76" t="s">
        <v>838</v>
      </c>
      <c r="D76" t="s">
        <v>683</v>
      </c>
      <c r="E76" t="s">
        <v>659</v>
      </c>
    </row>
    <row r="77" spans="1:5" x14ac:dyDescent="0.3">
      <c r="A77" t="s">
        <v>495</v>
      </c>
      <c r="B77" t="s">
        <v>732</v>
      </c>
      <c r="D77" t="s">
        <v>688</v>
      </c>
      <c r="E77" t="s">
        <v>727</v>
      </c>
    </row>
    <row r="78" spans="1:5" x14ac:dyDescent="0.3">
      <c r="A78" t="s">
        <v>579</v>
      </c>
      <c r="B78" t="s">
        <v>784</v>
      </c>
      <c r="D78" t="s">
        <v>528</v>
      </c>
      <c r="E78" t="s">
        <v>629</v>
      </c>
    </row>
    <row r="79" spans="1:5" x14ac:dyDescent="0.3">
      <c r="A79" t="s">
        <v>544</v>
      </c>
      <c r="B79" t="s">
        <v>506</v>
      </c>
      <c r="D79" t="s">
        <v>833</v>
      </c>
      <c r="E79" t="s">
        <v>777</v>
      </c>
    </row>
    <row r="80" spans="1:5" x14ac:dyDescent="0.3">
      <c r="A80" t="s">
        <v>497</v>
      </c>
      <c r="B80" t="s">
        <v>805</v>
      </c>
      <c r="D80" t="s">
        <v>611</v>
      </c>
      <c r="E80" t="s">
        <v>733</v>
      </c>
    </row>
    <row r="81" spans="1:5" x14ac:dyDescent="0.3">
      <c r="A81" t="s">
        <v>524</v>
      </c>
      <c r="B81" t="s">
        <v>638</v>
      </c>
      <c r="D81" t="s">
        <v>579</v>
      </c>
      <c r="E81" t="s">
        <v>849</v>
      </c>
    </row>
    <row r="82" spans="1:5" x14ac:dyDescent="0.3">
      <c r="A82" t="s">
        <v>730</v>
      </c>
      <c r="B82" t="s">
        <v>476</v>
      </c>
      <c r="D82" t="s">
        <v>703</v>
      </c>
      <c r="E82" t="s">
        <v>585</v>
      </c>
    </row>
    <row r="83" spans="1:5" x14ac:dyDescent="0.3">
      <c r="A83" t="s">
        <v>523</v>
      </c>
      <c r="B83" t="s">
        <v>765</v>
      </c>
      <c r="D83" t="s">
        <v>495</v>
      </c>
      <c r="E83" t="s">
        <v>553</v>
      </c>
    </row>
    <row r="84" spans="1:5" x14ac:dyDescent="0.3">
      <c r="A84" t="s">
        <v>528</v>
      </c>
      <c r="B84" t="s">
        <v>718</v>
      </c>
      <c r="D84" t="s">
        <v>530</v>
      </c>
      <c r="E84" t="s">
        <v>564</v>
      </c>
    </row>
    <row r="85" spans="1:5" x14ac:dyDescent="0.3">
      <c r="A85" t="s">
        <v>807</v>
      </c>
      <c r="B85" t="s">
        <v>797</v>
      </c>
      <c r="D85" t="s">
        <v>725</v>
      </c>
      <c r="E85" t="s">
        <v>838</v>
      </c>
    </row>
    <row r="86" spans="1:5" x14ac:dyDescent="0.3">
      <c r="A86" t="s">
        <v>818</v>
      </c>
      <c r="B86" t="s">
        <v>498</v>
      </c>
      <c r="D86" t="s">
        <v>641</v>
      </c>
      <c r="E86" t="s">
        <v>639</v>
      </c>
    </row>
    <row r="87" spans="1:5" x14ac:dyDescent="0.3">
      <c r="A87" t="s">
        <v>725</v>
      </c>
      <c r="B87" t="s">
        <v>526</v>
      </c>
      <c r="D87" t="s">
        <v>861</v>
      </c>
      <c r="E87" t="s">
        <v>548</v>
      </c>
    </row>
    <row r="88" spans="1:5" x14ac:dyDescent="0.3">
      <c r="A88" t="s">
        <v>557</v>
      </c>
      <c r="B88" t="s">
        <v>677</v>
      </c>
      <c r="D88" t="s">
        <v>484</v>
      </c>
      <c r="E88" t="s">
        <v>765</v>
      </c>
    </row>
    <row r="89" spans="1:5" x14ac:dyDescent="0.3">
      <c r="A89" t="s">
        <v>766</v>
      </c>
      <c r="B89" t="s">
        <v>670</v>
      </c>
      <c r="D89" t="s">
        <v>497</v>
      </c>
      <c r="E89" t="s">
        <v>685</v>
      </c>
    </row>
    <row r="90" spans="1:5" x14ac:dyDescent="0.3">
      <c r="A90" t="s">
        <v>502</v>
      </c>
      <c r="B90" t="s">
        <v>761</v>
      </c>
      <c r="D90" t="s">
        <v>460</v>
      </c>
      <c r="E90" t="s">
        <v>540</v>
      </c>
    </row>
    <row r="91" spans="1:5" x14ac:dyDescent="0.3">
      <c r="A91" t="s">
        <v>642</v>
      </c>
      <c r="B91" t="s">
        <v>697</v>
      </c>
      <c r="D91" t="s">
        <v>690</v>
      </c>
      <c r="E91" t="s">
        <v>842</v>
      </c>
    </row>
    <row r="92" spans="1:5" x14ac:dyDescent="0.3">
      <c r="A92" t="s">
        <v>693</v>
      </c>
      <c r="B92" t="s">
        <v>832</v>
      </c>
      <c r="D92" t="s">
        <v>523</v>
      </c>
      <c r="E92" t="s">
        <v>560</v>
      </c>
    </row>
    <row r="93" spans="1:5" x14ac:dyDescent="0.3">
      <c r="A93" t="s">
        <v>785</v>
      </c>
      <c r="B93" t="s">
        <v>659</v>
      </c>
      <c r="D93" t="s">
        <v>472</v>
      </c>
      <c r="E93" t="s">
        <v>829</v>
      </c>
    </row>
    <row r="94" spans="1:5" x14ac:dyDescent="0.3">
      <c r="A94" t="s">
        <v>803</v>
      </c>
      <c r="B94" t="s">
        <v>531</v>
      </c>
      <c r="D94" t="s">
        <v>663</v>
      </c>
      <c r="E94" t="s">
        <v>859</v>
      </c>
    </row>
    <row r="95" spans="1:5" x14ac:dyDescent="0.3">
      <c r="A95" t="s">
        <v>556</v>
      </c>
      <c r="B95" t="s">
        <v>849</v>
      </c>
      <c r="D95" t="s">
        <v>807</v>
      </c>
      <c r="E95" t="s">
        <v>844</v>
      </c>
    </row>
    <row r="96" spans="1:5" x14ac:dyDescent="0.3">
      <c r="A96" t="s">
        <v>690</v>
      </c>
      <c r="B96" t="s">
        <v>635</v>
      </c>
      <c r="D96" t="s">
        <v>479</v>
      </c>
      <c r="E96" t="s">
        <v>494</v>
      </c>
    </row>
    <row r="97" spans="1:5" x14ac:dyDescent="0.3">
      <c r="A97" t="s">
        <v>568</v>
      </c>
      <c r="B97" t="s">
        <v>710</v>
      </c>
      <c r="D97" t="s">
        <v>724</v>
      </c>
      <c r="E97" t="s">
        <v>710</v>
      </c>
    </row>
    <row r="98" spans="1:5" x14ac:dyDescent="0.3">
      <c r="A98" t="s">
        <v>460</v>
      </c>
      <c r="B98" t="s">
        <v>553</v>
      </c>
      <c r="D98" t="s">
        <v>568</v>
      </c>
      <c r="E98" t="s">
        <v>744</v>
      </c>
    </row>
    <row r="99" spans="1:5" x14ac:dyDescent="0.3">
      <c r="A99" t="s">
        <v>492</v>
      </c>
      <c r="B99" t="s">
        <v>777</v>
      </c>
      <c r="D99" t="s">
        <v>679</v>
      </c>
      <c r="E99" t="s">
        <v>845</v>
      </c>
    </row>
    <row r="100" spans="1:5" x14ac:dyDescent="0.3">
      <c r="A100" t="s">
        <v>594</v>
      </c>
      <c r="B100" t="s">
        <v>560</v>
      </c>
      <c r="D100" t="s">
        <v>502</v>
      </c>
      <c r="E100" t="s">
        <v>586</v>
      </c>
    </row>
    <row r="101" spans="1:5" x14ac:dyDescent="0.3">
      <c r="A101" t="s">
        <v>604</v>
      </c>
      <c r="B101" t="s">
        <v>546</v>
      </c>
      <c r="D101" t="s">
        <v>785</v>
      </c>
      <c r="E101" t="s">
        <v>705</v>
      </c>
    </row>
    <row r="102" spans="1:5" x14ac:dyDescent="0.3">
      <c r="A102" t="s">
        <v>608</v>
      </c>
      <c r="B102" t="s">
        <v>733</v>
      </c>
      <c r="D102" t="s">
        <v>604</v>
      </c>
      <c r="E102" t="s">
        <v>749</v>
      </c>
    </row>
    <row r="103" spans="1:5" x14ac:dyDescent="0.3">
      <c r="A103" t="s">
        <v>679</v>
      </c>
      <c r="B103" t="s">
        <v>595</v>
      </c>
      <c r="D103" t="s">
        <v>492</v>
      </c>
      <c r="E103" t="s">
        <v>645</v>
      </c>
    </row>
    <row r="104" spans="1:5" x14ac:dyDescent="0.3">
      <c r="A104" t="s">
        <v>611</v>
      </c>
      <c r="B104" t="s">
        <v>744</v>
      </c>
      <c r="D104" t="s">
        <v>577</v>
      </c>
      <c r="E104" t="s">
        <v>837</v>
      </c>
    </row>
    <row r="105" spans="1:5" x14ac:dyDescent="0.3">
      <c r="A105" t="s">
        <v>653</v>
      </c>
      <c r="B105" t="s">
        <v>564</v>
      </c>
      <c r="D105" t="s">
        <v>613</v>
      </c>
      <c r="E105" t="s">
        <v>836</v>
      </c>
    </row>
    <row r="106" spans="1:5" x14ac:dyDescent="0.3">
      <c r="A106" t="s">
        <v>799</v>
      </c>
      <c r="B106" t="s">
        <v>629</v>
      </c>
      <c r="D106" t="s">
        <v>556</v>
      </c>
      <c r="E106" t="s">
        <v>709</v>
      </c>
    </row>
    <row r="107" spans="1:5" x14ac:dyDescent="0.3">
      <c r="A107" t="s">
        <v>717</v>
      </c>
      <c r="B107" t="s">
        <v>749</v>
      </c>
      <c r="D107" t="s">
        <v>569</v>
      </c>
      <c r="E107" t="s">
        <v>546</v>
      </c>
    </row>
    <row r="108" spans="1:5" x14ac:dyDescent="0.3">
      <c r="A108" t="s">
        <v>830</v>
      </c>
      <c r="B108" t="s">
        <v>645</v>
      </c>
      <c r="D108" t="s">
        <v>614</v>
      </c>
      <c r="E108" t="s">
        <v>769</v>
      </c>
    </row>
    <row r="109" spans="1:5" x14ac:dyDescent="0.3">
      <c r="A109" t="s">
        <v>464</v>
      </c>
      <c r="B109" t="s">
        <v>631</v>
      </c>
      <c r="D109" t="s">
        <v>642</v>
      </c>
      <c r="E109" t="s">
        <v>565</v>
      </c>
    </row>
    <row r="110" spans="1:5" x14ac:dyDescent="0.3">
      <c r="A110" t="s">
        <v>700</v>
      </c>
      <c r="B110" t="s">
        <v>548</v>
      </c>
      <c r="D110" t="s">
        <v>591</v>
      </c>
      <c r="E110" t="s">
        <v>558</v>
      </c>
    </row>
    <row r="111" spans="1:5" x14ac:dyDescent="0.3">
      <c r="A111" t="s">
        <v>479</v>
      </c>
      <c r="B111" t="s">
        <v>651</v>
      </c>
      <c r="D111" t="s">
        <v>803</v>
      </c>
      <c r="E111" t="s">
        <v>704</v>
      </c>
    </row>
    <row r="112" spans="1:5" x14ac:dyDescent="0.3">
      <c r="A112" t="s">
        <v>847</v>
      </c>
      <c r="B112" t="s">
        <v>859</v>
      </c>
      <c r="D112" t="s">
        <v>686</v>
      </c>
      <c r="E112" t="s">
        <v>823</v>
      </c>
    </row>
    <row r="113" spans="1:5" x14ac:dyDescent="0.3">
      <c r="A113" t="s">
        <v>614</v>
      </c>
      <c r="B113" t="s">
        <v>494</v>
      </c>
      <c r="D113" t="s">
        <v>752</v>
      </c>
      <c r="E113" t="s">
        <v>615</v>
      </c>
    </row>
    <row r="114" spans="1:5" x14ac:dyDescent="0.3">
      <c r="A114" t="s">
        <v>490</v>
      </c>
      <c r="B114" t="s">
        <v>714</v>
      </c>
      <c r="D114" t="s">
        <v>490</v>
      </c>
      <c r="E114" t="s">
        <v>796</v>
      </c>
    </row>
    <row r="115" spans="1:5" x14ac:dyDescent="0.3">
      <c r="A115" t="s">
        <v>484</v>
      </c>
      <c r="B115" t="s">
        <v>796</v>
      </c>
      <c r="D115" t="s">
        <v>799</v>
      </c>
      <c r="E115" t="s">
        <v>461</v>
      </c>
    </row>
    <row r="116" spans="1:5" x14ac:dyDescent="0.3">
      <c r="A116" t="s">
        <v>569</v>
      </c>
      <c r="B116" t="s">
        <v>844</v>
      </c>
      <c r="D116" t="s">
        <v>563</v>
      </c>
      <c r="E116" t="s">
        <v>664</v>
      </c>
    </row>
    <row r="117" spans="1:5" x14ac:dyDescent="0.3">
      <c r="A117" t="s">
        <v>563</v>
      </c>
      <c r="B117" t="s">
        <v>562</v>
      </c>
      <c r="D117" t="s">
        <v>854</v>
      </c>
      <c r="E117" t="s">
        <v>714</v>
      </c>
    </row>
    <row r="118" spans="1:5" x14ac:dyDescent="0.3">
      <c r="A118" t="s">
        <v>527</v>
      </c>
      <c r="B118" t="s">
        <v>845</v>
      </c>
      <c r="D118" t="s">
        <v>653</v>
      </c>
      <c r="E118" t="s">
        <v>687</v>
      </c>
    </row>
    <row r="119" spans="1:5" x14ac:dyDescent="0.3">
      <c r="A119" t="s">
        <v>537</v>
      </c>
      <c r="B119" t="s">
        <v>769</v>
      </c>
      <c r="D119" t="s">
        <v>461</v>
      </c>
      <c r="E119" t="s">
        <v>562</v>
      </c>
    </row>
    <row r="120" spans="1:5" x14ac:dyDescent="0.3">
      <c r="A120" t="s">
        <v>760</v>
      </c>
      <c r="B120" t="s">
        <v>836</v>
      </c>
      <c r="D120" t="s">
        <v>748</v>
      </c>
      <c r="E120" t="s">
        <v>651</v>
      </c>
    </row>
    <row r="121" spans="1:5" x14ac:dyDescent="0.3">
      <c r="A121" t="s">
        <v>814</v>
      </c>
      <c r="B121" t="s">
        <v>586</v>
      </c>
      <c r="D121" t="s">
        <v>847</v>
      </c>
      <c r="E121" t="s">
        <v>531</v>
      </c>
    </row>
    <row r="122" spans="1:5" x14ac:dyDescent="0.3">
      <c r="A122" t="s">
        <v>663</v>
      </c>
      <c r="B122" t="s">
        <v>705</v>
      </c>
      <c r="D122" t="s">
        <v>537</v>
      </c>
      <c r="E122" t="s">
        <v>691</v>
      </c>
    </row>
    <row r="123" spans="1:5" x14ac:dyDescent="0.3">
      <c r="A123" t="s">
        <v>657</v>
      </c>
      <c r="B123" t="s">
        <v>823</v>
      </c>
      <c r="D123" t="s">
        <v>700</v>
      </c>
      <c r="E123" t="s">
        <v>529</v>
      </c>
    </row>
    <row r="124" spans="1:5" x14ac:dyDescent="0.3">
      <c r="A124" t="s">
        <v>577</v>
      </c>
      <c r="B124" t="s">
        <v>837</v>
      </c>
      <c r="D124" t="s">
        <v>766</v>
      </c>
      <c r="E124" t="s">
        <v>753</v>
      </c>
    </row>
    <row r="125" spans="1:5" x14ac:dyDescent="0.3">
      <c r="A125" t="s">
        <v>843</v>
      </c>
      <c r="B125" t="s">
        <v>691</v>
      </c>
      <c r="D125" t="s">
        <v>464</v>
      </c>
      <c r="E125" t="s">
        <v>634</v>
      </c>
    </row>
    <row r="126" spans="1:5" x14ac:dyDescent="0.3">
      <c r="A126" t="s">
        <v>686</v>
      </c>
      <c r="B126" t="s">
        <v>790</v>
      </c>
      <c r="D126" t="s">
        <v>478</v>
      </c>
      <c r="E126" t="s">
        <v>599</v>
      </c>
    </row>
    <row r="127" spans="1:5" x14ac:dyDescent="0.3">
      <c r="A127" t="s">
        <v>723</v>
      </c>
      <c r="B127" t="s">
        <v>709</v>
      </c>
      <c r="D127" t="s">
        <v>657</v>
      </c>
      <c r="E127" t="s">
        <v>684</v>
      </c>
    </row>
    <row r="128" spans="1:5" x14ac:dyDescent="0.3">
      <c r="A128" t="s">
        <v>724</v>
      </c>
      <c r="B128" t="s">
        <v>634</v>
      </c>
      <c r="D128" t="s">
        <v>603</v>
      </c>
      <c r="E128" t="s">
        <v>701</v>
      </c>
    </row>
    <row r="129" spans="1:5" x14ac:dyDescent="0.3">
      <c r="A129" t="s">
        <v>835</v>
      </c>
      <c r="B129" t="s">
        <v>558</v>
      </c>
      <c r="D129" t="s">
        <v>475</v>
      </c>
      <c r="E129" t="s">
        <v>670</v>
      </c>
    </row>
    <row r="130" spans="1:5" x14ac:dyDescent="0.3">
      <c r="A130" t="s">
        <v>601</v>
      </c>
      <c r="B130" t="s">
        <v>654</v>
      </c>
      <c r="D130" t="s">
        <v>814</v>
      </c>
      <c r="E130" t="s">
        <v>846</v>
      </c>
    </row>
    <row r="131" spans="1:5" x14ac:dyDescent="0.3">
      <c r="A131" t="s">
        <v>737</v>
      </c>
      <c r="B131" t="s">
        <v>565</v>
      </c>
      <c r="D131" t="s">
        <v>699</v>
      </c>
      <c r="E131" t="s">
        <v>654</v>
      </c>
    </row>
    <row r="132" spans="1:5" x14ac:dyDescent="0.3">
      <c r="A132" t="s">
        <v>472</v>
      </c>
      <c r="B132" t="s">
        <v>461</v>
      </c>
      <c r="D132" t="s">
        <v>480</v>
      </c>
      <c r="E132" t="s">
        <v>793</v>
      </c>
    </row>
    <row r="133" spans="1:5" x14ac:dyDescent="0.3">
      <c r="A133" t="s">
        <v>478</v>
      </c>
      <c r="B133" t="s">
        <v>615</v>
      </c>
      <c r="D133" t="s">
        <v>723</v>
      </c>
      <c r="E133" t="s">
        <v>619</v>
      </c>
    </row>
    <row r="134" spans="1:5" x14ac:dyDescent="0.3">
      <c r="A134" t="s">
        <v>854</v>
      </c>
      <c r="B134" t="s">
        <v>574</v>
      </c>
      <c r="D134" t="s">
        <v>477</v>
      </c>
      <c r="E134" t="s">
        <v>628</v>
      </c>
    </row>
    <row r="135" spans="1:5" x14ac:dyDescent="0.3">
      <c r="A135" t="s">
        <v>533</v>
      </c>
      <c r="B135" t="s">
        <v>753</v>
      </c>
      <c r="D135" t="s">
        <v>601</v>
      </c>
      <c r="E135" t="s">
        <v>517</v>
      </c>
    </row>
    <row r="136" spans="1:5" x14ac:dyDescent="0.3">
      <c r="A136" t="s">
        <v>699</v>
      </c>
      <c r="B136" t="s">
        <v>706</v>
      </c>
      <c r="D136" t="s">
        <v>760</v>
      </c>
      <c r="E136" t="s">
        <v>673</v>
      </c>
    </row>
    <row r="137" spans="1:5" x14ac:dyDescent="0.3">
      <c r="A137" t="s">
        <v>712</v>
      </c>
      <c r="B137" t="s">
        <v>512</v>
      </c>
      <c r="D137" t="s">
        <v>499</v>
      </c>
      <c r="E137" t="s">
        <v>570</v>
      </c>
    </row>
    <row r="138" spans="1:5" x14ac:dyDescent="0.3">
      <c r="A138" t="s">
        <v>606</v>
      </c>
      <c r="B138" t="s">
        <v>599</v>
      </c>
      <c r="D138" t="s">
        <v>650</v>
      </c>
      <c r="E138" t="s">
        <v>677</v>
      </c>
    </row>
    <row r="139" spans="1:5" x14ac:dyDescent="0.3">
      <c r="A139" t="s">
        <v>520</v>
      </c>
      <c r="B139" t="s">
        <v>570</v>
      </c>
      <c r="D139" t="s">
        <v>708</v>
      </c>
      <c r="E139" t="s">
        <v>827</v>
      </c>
    </row>
    <row r="140" spans="1:5" x14ac:dyDescent="0.3">
      <c r="A140" t="s">
        <v>758</v>
      </c>
      <c r="B140" t="s">
        <v>793</v>
      </c>
      <c r="D140" t="s">
        <v>740</v>
      </c>
      <c r="E140" t="s">
        <v>512</v>
      </c>
    </row>
    <row r="141" spans="1:5" x14ac:dyDescent="0.3">
      <c r="A141" t="s">
        <v>591</v>
      </c>
      <c r="B141" t="s">
        <v>827</v>
      </c>
      <c r="D141" t="s">
        <v>851</v>
      </c>
      <c r="E141" t="s">
        <v>706</v>
      </c>
    </row>
    <row r="142" spans="1:5" x14ac:dyDescent="0.3">
      <c r="A142" t="s">
        <v>720</v>
      </c>
      <c r="B142" t="s">
        <v>684</v>
      </c>
      <c r="D142" t="s">
        <v>555</v>
      </c>
      <c r="E142" t="s">
        <v>795</v>
      </c>
    </row>
    <row r="143" spans="1:5" x14ac:dyDescent="0.3">
      <c r="A143" t="s">
        <v>748</v>
      </c>
      <c r="B143" t="s">
        <v>673</v>
      </c>
      <c r="D143" t="s">
        <v>830</v>
      </c>
      <c r="E143" t="s">
        <v>750</v>
      </c>
    </row>
    <row r="144" spans="1:5" x14ac:dyDescent="0.3">
      <c r="A144" t="s">
        <v>751</v>
      </c>
      <c r="B144" t="s">
        <v>514</v>
      </c>
      <c r="D144" t="s">
        <v>820</v>
      </c>
      <c r="E144" t="s">
        <v>561</v>
      </c>
    </row>
    <row r="145" spans="1:5" x14ac:dyDescent="0.3">
      <c r="A145" t="s">
        <v>829</v>
      </c>
      <c r="B145" t="s">
        <v>529</v>
      </c>
      <c r="D145" t="s">
        <v>815</v>
      </c>
      <c r="E145" t="s">
        <v>532</v>
      </c>
    </row>
    <row r="146" spans="1:5" x14ac:dyDescent="0.3">
      <c r="A146" t="s">
        <v>461</v>
      </c>
      <c r="B146" t="s">
        <v>538</v>
      </c>
      <c r="D146" t="s">
        <v>606</v>
      </c>
      <c r="E146" t="s">
        <v>791</v>
      </c>
    </row>
    <row r="147" spans="1:5" x14ac:dyDescent="0.3">
      <c r="A147" t="s">
        <v>687</v>
      </c>
      <c r="B147" t="s">
        <v>517</v>
      </c>
      <c r="D147" t="s">
        <v>826</v>
      </c>
      <c r="E147" t="s">
        <v>786</v>
      </c>
    </row>
    <row r="148" spans="1:5" x14ac:dyDescent="0.3">
      <c r="A148" t="s">
        <v>621</v>
      </c>
      <c r="B148" t="s">
        <v>532</v>
      </c>
      <c r="D148" t="s">
        <v>515</v>
      </c>
      <c r="E148" t="s">
        <v>514</v>
      </c>
    </row>
    <row r="149" spans="1:5" x14ac:dyDescent="0.3">
      <c r="A149" t="s">
        <v>740</v>
      </c>
      <c r="B149" t="s">
        <v>795</v>
      </c>
      <c r="D149" t="s">
        <v>737</v>
      </c>
      <c r="E149" t="s">
        <v>745</v>
      </c>
    </row>
    <row r="150" spans="1:5" x14ac:dyDescent="0.3">
      <c r="A150" t="s">
        <v>754</v>
      </c>
      <c r="B150" t="s">
        <v>813</v>
      </c>
      <c r="D150" t="s">
        <v>584</v>
      </c>
      <c r="E150" t="s">
        <v>576</v>
      </c>
    </row>
    <row r="151" spans="1:5" x14ac:dyDescent="0.3">
      <c r="A151" t="s">
        <v>668</v>
      </c>
      <c r="B151" t="s">
        <v>543</v>
      </c>
      <c r="D151" t="s">
        <v>758</v>
      </c>
      <c r="E151" t="s">
        <v>813</v>
      </c>
    </row>
    <row r="152" spans="1:5" x14ac:dyDescent="0.3">
      <c r="A152" t="s">
        <v>475</v>
      </c>
      <c r="B152" t="s">
        <v>846</v>
      </c>
      <c r="D152" t="s">
        <v>835</v>
      </c>
      <c r="E152" t="s">
        <v>538</v>
      </c>
    </row>
    <row r="153" spans="1:5" x14ac:dyDescent="0.3">
      <c r="A153" t="s">
        <v>510</v>
      </c>
      <c r="B153" t="s">
        <v>619</v>
      </c>
      <c r="D153" t="s">
        <v>533</v>
      </c>
      <c r="E153" t="s">
        <v>778</v>
      </c>
    </row>
    <row r="154" spans="1:5" x14ac:dyDescent="0.3">
      <c r="A154" t="s">
        <v>752</v>
      </c>
      <c r="B154" t="s">
        <v>552</v>
      </c>
      <c r="D154" t="s">
        <v>536</v>
      </c>
      <c r="E154" t="s">
        <v>466</v>
      </c>
    </row>
    <row r="155" spans="1:5" x14ac:dyDescent="0.3">
      <c r="A155" t="s">
        <v>477</v>
      </c>
      <c r="B155" t="s">
        <v>561</v>
      </c>
      <c r="D155" t="s">
        <v>770</v>
      </c>
      <c r="E155" t="s">
        <v>552</v>
      </c>
    </row>
    <row r="156" spans="1:5" x14ac:dyDescent="0.3">
      <c r="A156" t="s">
        <v>518</v>
      </c>
      <c r="B156" t="s">
        <v>750</v>
      </c>
      <c r="D156" t="s">
        <v>843</v>
      </c>
      <c r="E156" t="s">
        <v>856</v>
      </c>
    </row>
    <row r="157" spans="1:5" x14ac:dyDescent="0.3">
      <c r="A157" t="s">
        <v>499</v>
      </c>
      <c r="B157" t="s">
        <v>745</v>
      </c>
      <c r="D157" t="s">
        <v>804</v>
      </c>
      <c r="E157" t="s">
        <v>742</v>
      </c>
    </row>
    <row r="158" spans="1:5" x14ac:dyDescent="0.3">
      <c r="A158" t="s">
        <v>628</v>
      </c>
      <c r="B158" t="s">
        <v>778</v>
      </c>
      <c r="D158" t="s">
        <v>756</v>
      </c>
      <c r="E158" t="s">
        <v>832</v>
      </c>
    </row>
    <row r="159" spans="1:5" x14ac:dyDescent="0.3">
      <c r="A159" t="s">
        <v>841</v>
      </c>
      <c r="B159" t="s">
        <v>466</v>
      </c>
      <c r="D159" t="s">
        <v>712</v>
      </c>
      <c r="E159" t="s">
        <v>521</v>
      </c>
    </row>
    <row r="160" spans="1:5" x14ac:dyDescent="0.3">
      <c r="A160" t="s">
        <v>820</v>
      </c>
      <c r="B160" t="s">
        <v>786</v>
      </c>
      <c r="D160" t="s">
        <v>780</v>
      </c>
      <c r="E160" t="s">
        <v>574</v>
      </c>
    </row>
    <row r="161" spans="1:5" x14ac:dyDescent="0.3">
      <c r="A161" t="s">
        <v>650</v>
      </c>
      <c r="B161" t="s">
        <v>576</v>
      </c>
      <c r="D161" t="s">
        <v>518</v>
      </c>
      <c r="E161" t="s">
        <v>543</v>
      </c>
    </row>
    <row r="162" spans="1:5" x14ac:dyDescent="0.3">
      <c r="A162" t="s">
        <v>755</v>
      </c>
      <c r="B162" t="s">
        <v>742</v>
      </c>
      <c r="D162" t="s">
        <v>751</v>
      </c>
      <c r="E162" t="s">
        <v>581</v>
      </c>
    </row>
    <row r="163" spans="1:5" x14ac:dyDescent="0.3">
      <c r="A163" t="s">
        <v>812</v>
      </c>
      <c r="B163" t="s">
        <v>666</v>
      </c>
      <c r="D163" t="s">
        <v>755</v>
      </c>
      <c r="E163" t="s">
        <v>652</v>
      </c>
    </row>
    <row r="164" spans="1:5" x14ac:dyDescent="0.3">
      <c r="A164" t="s">
        <v>640</v>
      </c>
      <c r="B164" t="s">
        <v>856</v>
      </c>
      <c r="D164" t="s">
        <v>798</v>
      </c>
      <c r="E164" t="s">
        <v>464</v>
      </c>
    </row>
    <row r="165" spans="1:5" x14ac:dyDescent="0.3">
      <c r="A165" t="s">
        <v>649</v>
      </c>
      <c r="B165" t="s">
        <v>610</v>
      </c>
      <c r="D165" t="s">
        <v>729</v>
      </c>
      <c r="E165" t="s">
        <v>784</v>
      </c>
    </row>
    <row r="166" spans="1:5" x14ac:dyDescent="0.3">
      <c r="A166" t="s">
        <v>773</v>
      </c>
      <c r="B166" t="s">
        <v>652</v>
      </c>
      <c r="D166" t="s">
        <v>738</v>
      </c>
      <c r="E166" t="s">
        <v>666</v>
      </c>
    </row>
    <row r="167" spans="1:5" x14ac:dyDescent="0.3">
      <c r="A167" t="s">
        <v>702</v>
      </c>
      <c r="B167" t="s">
        <v>633</v>
      </c>
      <c r="D167" t="s">
        <v>655</v>
      </c>
      <c r="E167" t="s">
        <v>610</v>
      </c>
    </row>
    <row r="168" spans="1:5" x14ac:dyDescent="0.3">
      <c r="A168" t="s">
        <v>713</v>
      </c>
      <c r="B168" t="s">
        <v>521</v>
      </c>
      <c r="D168" t="s">
        <v>713</v>
      </c>
      <c r="E168" t="s">
        <v>516</v>
      </c>
    </row>
    <row r="169" spans="1:5" x14ac:dyDescent="0.3">
      <c r="A169" t="s">
        <v>467</v>
      </c>
      <c r="B169" t="s">
        <v>464</v>
      </c>
      <c r="D169" t="s">
        <v>510</v>
      </c>
      <c r="E169" t="s">
        <v>545</v>
      </c>
    </row>
    <row r="170" spans="1:5" x14ac:dyDescent="0.3">
      <c r="A170" t="s">
        <v>603</v>
      </c>
      <c r="B170" t="s">
        <v>581</v>
      </c>
      <c r="D170" t="s">
        <v>467</v>
      </c>
      <c r="E170" t="s">
        <v>549</v>
      </c>
    </row>
    <row r="171" spans="1:5" x14ac:dyDescent="0.3">
      <c r="A171" t="s">
        <v>555</v>
      </c>
      <c r="B171" t="s">
        <v>696</v>
      </c>
      <c r="D171" t="s">
        <v>735</v>
      </c>
      <c r="E171" t="s">
        <v>483</v>
      </c>
    </row>
    <row r="172" spans="1:5" x14ac:dyDescent="0.3">
      <c r="A172" t="s">
        <v>480</v>
      </c>
      <c r="B172" t="s">
        <v>516</v>
      </c>
      <c r="D172" t="s">
        <v>507</v>
      </c>
      <c r="E172" t="s">
        <v>676</v>
      </c>
    </row>
    <row r="173" spans="1:5" x14ac:dyDescent="0.3">
      <c r="A173" t="s">
        <v>515</v>
      </c>
      <c r="B173" t="s">
        <v>549</v>
      </c>
      <c r="D173" t="s">
        <v>640</v>
      </c>
      <c r="E173" t="s">
        <v>646</v>
      </c>
    </row>
    <row r="174" spans="1:5" x14ac:dyDescent="0.3">
      <c r="A174" t="s">
        <v>708</v>
      </c>
      <c r="B174" t="s">
        <v>646</v>
      </c>
      <c r="D174" t="s">
        <v>840</v>
      </c>
      <c r="E174" t="s">
        <v>698</v>
      </c>
    </row>
    <row r="175" spans="1:5" x14ac:dyDescent="0.3">
      <c r="A175" t="s">
        <v>671</v>
      </c>
      <c r="B175" t="s">
        <v>483</v>
      </c>
      <c r="D175" t="s">
        <v>776</v>
      </c>
      <c r="E175" t="s">
        <v>522</v>
      </c>
    </row>
    <row r="176" spans="1:5" x14ac:dyDescent="0.3">
      <c r="A176" t="s">
        <v>617</v>
      </c>
      <c r="B176" t="s">
        <v>509</v>
      </c>
      <c r="D176" t="s">
        <v>768</v>
      </c>
      <c r="E176" t="s">
        <v>668</v>
      </c>
    </row>
    <row r="177" spans="1:5" x14ac:dyDescent="0.3">
      <c r="A177" t="s">
        <v>857</v>
      </c>
      <c r="B177" t="s">
        <v>545</v>
      </c>
      <c r="D177" t="s">
        <v>757</v>
      </c>
      <c r="E177" t="s">
        <v>731</v>
      </c>
    </row>
    <row r="178" spans="1:5" x14ac:dyDescent="0.3">
      <c r="A178" t="s">
        <v>592</v>
      </c>
      <c r="B178" t="s">
        <v>676</v>
      </c>
      <c r="D178" t="s">
        <v>736</v>
      </c>
      <c r="E178" t="s">
        <v>627</v>
      </c>
    </row>
    <row r="179" spans="1:5" x14ac:dyDescent="0.3">
      <c r="A179" t="s">
        <v>770</v>
      </c>
      <c r="B179" t="s">
        <v>698</v>
      </c>
      <c r="D179" t="s">
        <v>661</v>
      </c>
      <c r="E179" t="s">
        <v>779</v>
      </c>
    </row>
    <row r="180" spans="1:5" x14ac:dyDescent="0.3">
      <c r="A180" t="s">
        <v>735</v>
      </c>
      <c r="B180" t="s">
        <v>746</v>
      </c>
      <c r="D180" t="s">
        <v>702</v>
      </c>
      <c r="E180" t="s">
        <v>631</v>
      </c>
    </row>
    <row r="181" spans="1:5" x14ac:dyDescent="0.3">
      <c r="A181" t="s">
        <v>536</v>
      </c>
      <c r="B181" t="s">
        <v>627</v>
      </c>
      <c r="D181" t="s">
        <v>841</v>
      </c>
      <c r="E181" t="s">
        <v>658</v>
      </c>
    </row>
    <row r="182" spans="1:5" x14ac:dyDescent="0.3">
      <c r="A182" t="s">
        <v>756</v>
      </c>
      <c r="B182" t="s">
        <v>522</v>
      </c>
      <c r="D182" t="s">
        <v>594</v>
      </c>
      <c r="E182" t="s">
        <v>509</v>
      </c>
    </row>
    <row r="183" spans="1:5" x14ac:dyDescent="0.3">
      <c r="A183" t="s">
        <v>851</v>
      </c>
      <c r="B183" t="s">
        <v>585</v>
      </c>
      <c r="D183" t="s">
        <v>535</v>
      </c>
      <c r="E183" t="s">
        <v>633</v>
      </c>
    </row>
    <row r="184" spans="1:5" x14ac:dyDescent="0.3">
      <c r="A184" t="s">
        <v>655</v>
      </c>
      <c r="B184" t="s">
        <v>779</v>
      </c>
      <c r="D184" t="s">
        <v>621</v>
      </c>
      <c r="E184" t="s">
        <v>519</v>
      </c>
    </row>
    <row r="185" spans="1:5" x14ac:dyDescent="0.3">
      <c r="A185" t="s">
        <v>729</v>
      </c>
      <c r="B185" t="s">
        <v>658</v>
      </c>
      <c r="D185" t="s">
        <v>789</v>
      </c>
      <c r="E185" t="s">
        <v>746</v>
      </c>
    </row>
    <row r="186" spans="1:5" x14ac:dyDescent="0.3">
      <c r="A186" t="s">
        <v>566</v>
      </c>
      <c r="B186" t="s">
        <v>519</v>
      </c>
      <c r="D186" t="s">
        <v>474</v>
      </c>
      <c r="E186" t="s">
        <v>696</v>
      </c>
    </row>
    <row r="187" spans="1:5" x14ac:dyDescent="0.3">
      <c r="A187" t="s">
        <v>572</v>
      </c>
      <c r="B187" t="s">
        <v>855</v>
      </c>
      <c r="D187" t="s">
        <v>592</v>
      </c>
      <c r="E187" t="s">
        <v>855</v>
      </c>
    </row>
    <row r="188" spans="1:5" x14ac:dyDescent="0.3">
      <c r="A188" t="s">
        <v>815</v>
      </c>
      <c r="B188" t="s">
        <v>588</v>
      </c>
      <c r="D188" t="s">
        <v>772</v>
      </c>
      <c r="E188" t="s">
        <v>526</v>
      </c>
    </row>
    <row r="189" spans="1:5" x14ac:dyDescent="0.3">
      <c r="A189" t="s">
        <v>462</v>
      </c>
      <c r="B189" t="s">
        <v>800</v>
      </c>
      <c r="D189" t="s">
        <v>624</v>
      </c>
      <c r="E189" t="s">
        <v>800</v>
      </c>
    </row>
    <row r="190" spans="1:5" x14ac:dyDescent="0.3">
      <c r="A190" t="s">
        <v>474</v>
      </c>
      <c r="B190" t="s">
        <v>767</v>
      </c>
      <c r="D190" t="s">
        <v>525</v>
      </c>
      <c r="E190" t="s">
        <v>588</v>
      </c>
    </row>
    <row r="191" spans="1:5" x14ac:dyDescent="0.3">
      <c r="A191" t="s">
        <v>661</v>
      </c>
      <c r="B191" t="s">
        <v>582</v>
      </c>
      <c r="D191" t="s">
        <v>462</v>
      </c>
      <c r="E191" t="s">
        <v>767</v>
      </c>
    </row>
    <row r="192" spans="1:5" x14ac:dyDescent="0.3">
      <c r="A192" t="s">
        <v>738</v>
      </c>
      <c r="B192" t="s">
        <v>739</v>
      </c>
      <c r="D192" t="s">
        <v>754</v>
      </c>
      <c r="E192" t="s">
        <v>578</v>
      </c>
    </row>
    <row r="193" spans="1:5" x14ac:dyDescent="0.3">
      <c r="A193" t="s">
        <v>772</v>
      </c>
      <c r="B193" t="s">
        <v>771</v>
      </c>
      <c r="D193" t="s">
        <v>486</v>
      </c>
      <c r="E193" t="s">
        <v>739</v>
      </c>
    </row>
    <row r="194" spans="1:5" x14ac:dyDescent="0.3">
      <c r="A194" t="s">
        <v>798</v>
      </c>
      <c r="B194" t="s">
        <v>719</v>
      </c>
      <c r="D194" t="s">
        <v>782</v>
      </c>
      <c r="E194" t="s">
        <v>582</v>
      </c>
    </row>
    <row r="195" spans="1:5" x14ac:dyDescent="0.3">
      <c r="A195" t="s">
        <v>695</v>
      </c>
      <c r="B195" t="s">
        <v>716</v>
      </c>
      <c r="D195" t="s">
        <v>669</v>
      </c>
      <c r="E195" t="s">
        <v>719</v>
      </c>
    </row>
    <row r="196" spans="1:5" x14ac:dyDescent="0.3">
      <c r="A196" t="s">
        <v>826</v>
      </c>
      <c r="B196" t="s">
        <v>743</v>
      </c>
      <c r="D196" t="s">
        <v>764</v>
      </c>
      <c r="E196" t="s">
        <v>771</v>
      </c>
    </row>
    <row r="197" spans="1:5" x14ac:dyDescent="0.3">
      <c r="A197" t="s">
        <v>787</v>
      </c>
      <c r="B197" t="s">
        <v>580</v>
      </c>
      <c r="D197" t="s">
        <v>783</v>
      </c>
      <c r="E197" t="s">
        <v>689</v>
      </c>
    </row>
    <row r="198" spans="1:5" x14ac:dyDescent="0.3">
      <c r="A198" t="s">
        <v>656</v>
      </c>
      <c r="B198" t="s">
        <v>578</v>
      </c>
      <c r="D198" t="s">
        <v>787</v>
      </c>
      <c r="E198" t="s">
        <v>792</v>
      </c>
    </row>
    <row r="199" spans="1:5" x14ac:dyDescent="0.3">
      <c r="A199" t="s">
        <v>607</v>
      </c>
      <c r="B199" t="s">
        <v>694</v>
      </c>
      <c r="D199" t="s">
        <v>496</v>
      </c>
      <c r="E199" t="s">
        <v>716</v>
      </c>
    </row>
    <row r="200" spans="1:5" x14ac:dyDescent="0.3">
      <c r="A200" t="s">
        <v>840</v>
      </c>
      <c r="B200" t="s">
        <v>644</v>
      </c>
      <c r="D200" t="s">
        <v>571</v>
      </c>
      <c r="E200" t="s">
        <v>644</v>
      </c>
    </row>
    <row r="201" spans="1:5" x14ac:dyDescent="0.3">
      <c r="A201" t="s">
        <v>496</v>
      </c>
      <c r="B201" t="s">
        <v>792</v>
      </c>
      <c r="D201" t="s">
        <v>675</v>
      </c>
      <c r="E201" t="s">
        <v>580</v>
      </c>
    </row>
    <row r="202" spans="1:5" x14ac:dyDescent="0.3">
      <c r="A202" t="s">
        <v>584</v>
      </c>
      <c r="B202" t="s">
        <v>731</v>
      </c>
      <c r="D202" t="s">
        <v>608</v>
      </c>
      <c r="E202" t="s">
        <v>743</v>
      </c>
    </row>
    <row r="203" spans="1:5" x14ac:dyDescent="0.3">
      <c r="A203" t="s">
        <v>486</v>
      </c>
      <c r="B203" t="s">
        <v>540</v>
      </c>
      <c r="D203" t="s">
        <v>607</v>
      </c>
      <c r="E203" t="s">
        <v>802</v>
      </c>
    </row>
    <row r="204" spans="1:5" x14ac:dyDescent="0.3">
      <c r="A204" t="s">
        <v>804</v>
      </c>
      <c r="B204" t="s">
        <v>802</v>
      </c>
      <c r="D204" t="s">
        <v>721</v>
      </c>
      <c r="E204" t="s">
        <v>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FECC-E577-41FD-B4F8-D1F04225BC16}">
  <dimension ref="A1:F204"/>
  <sheetViews>
    <sheetView workbookViewId="0">
      <selection activeCell="F2" sqref="F2:F1048576"/>
    </sheetView>
  </sheetViews>
  <sheetFormatPr defaultRowHeight="14.4" x14ac:dyDescent="0.3"/>
  <cols>
    <col min="1" max="1" width="24" customWidth="1"/>
    <col min="2" max="2" width="23.109375" customWidth="1"/>
    <col min="5" max="5" width="17.77734375" customWidth="1"/>
    <col min="6" max="6" width="22.33203125" customWidth="1"/>
  </cols>
  <sheetData>
    <row r="1" spans="1:6" x14ac:dyDescent="0.3">
      <c r="A1" t="s">
        <v>863</v>
      </c>
      <c r="B1" t="s">
        <v>864</v>
      </c>
      <c r="E1" t="s">
        <v>866</v>
      </c>
      <c r="F1" t="s">
        <v>867</v>
      </c>
    </row>
    <row r="2" spans="1:6" x14ac:dyDescent="0.3">
      <c r="A2" t="s">
        <v>589</v>
      </c>
      <c r="B2" t="s">
        <v>843</v>
      </c>
      <c r="E2" t="s">
        <v>802</v>
      </c>
      <c r="F2" t="s">
        <v>843</v>
      </c>
    </row>
    <row r="3" spans="1:6" x14ac:dyDescent="0.3">
      <c r="A3" t="s">
        <v>711</v>
      </c>
      <c r="B3" t="s">
        <v>609</v>
      </c>
      <c r="E3" t="s">
        <v>540</v>
      </c>
      <c r="F3" t="s">
        <v>554</v>
      </c>
    </row>
    <row r="4" spans="1:6" x14ac:dyDescent="0.3">
      <c r="A4" t="s">
        <v>505</v>
      </c>
      <c r="B4" t="s">
        <v>571</v>
      </c>
      <c r="E4" t="s">
        <v>731</v>
      </c>
      <c r="F4" t="s">
        <v>462</v>
      </c>
    </row>
    <row r="5" spans="1:6" x14ac:dyDescent="0.3">
      <c r="A5" t="s">
        <v>487</v>
      </c>
      <c r="B5" t="s">
        <v>475</v>
      </c>
      <c r="E5" t="s">
        <v>792</v>
      </c>
      <c r="F5" t="s">
        <v>765</v>
      </c>
    </row>
    <row r="6" spans="1:6" x14ac:dyDescent="0.3">
      <c r="A6" t="s">
        <v>734</v>
      </c>
      <c r="B6" t="s">
        <v>555</v>
      </c>
      <c r="E6" t="s">
        <v>694</v>
      </c>
      <c r="F6" t="s">
        <v>853</v>
      </c>
    </row>
    <row r="7" spans="1:6" x14ac:dyDescent="0.3">
      <c r="A7" t="s">
        <v>643</v>
      </c>
      <c r="B7" t="s">
        <v>525</v>
      </c>
      <c r="E7" t="s">
        <v>644</v>
      </c>
      <c r="F7" t="s">
        <v>608</v>
      </c>
    </row>
    <row r="8" spans="1:6" x14ac:dyDescent="0.3">
      <c r="A8" t="s">
        <v>810</v>
      </c>
      <c r="B8" t="s">
        <v>737</v>
      </c>
      <c r="E8" t="s">
        <v>578</v>
      </c>
      <c r="F8" t="s">
        <v>780</v>
      </c>
    </row>
    <row r="9" spans="1:6" x14ac:dyDescent="0.3">
      <c r="A9" t="s">
        <v>860</v>
      </c>
      <c r="B9" t="s">
        <v>463</v>
      </c>
      <c r="E9" t="s">
        <v>585</v>
      </c>
      <c r="F9" t="s">
        <v>477</v>
      </c>
    </row>
    <row r="10" spans="1:6" x14ac:dyDescent="0.3">
      <c r="A10" t="s">
        <v>503</v>
      </c>
      <c r="B10" t="s">
        <v>713</v>
      </c>
      <c r="E10" t="s">
        <v>743</v>
      </c>
      <c r="F10" t="s">
        <v>776</v>
      </c>
    </row>
    <row r="11" spans="1:6" x14ac:dyDescent="0.3">
      <c r="A11" t="s">
        <v>622</v>
      </c>
      <c r="B11" t="s">
        <v>533</v>
      </c>
      <c r="E11" t="s">
        <v>580</v>
      </c>
      <c r="F11" t="s">
        <v>584</v>
      </c>
    </row>
    <row r="12" spans="1:6" x14ac:dyDescent="0.3">
      <c r="A12" t="s">
        <v>834</v>
      </c>
      <c r="B12" t="s">
        <v>712</v>
      </c>
      <c r="E12" t="s">
        <v>716</v>
      </c>
      <c r="F12" t="s">
        <v>826</v>
      </c>
    </row>
    <row r="13" spans="1:6" x14ac:dyDescent="0.3">
      <c r="A13" t="s">
        <v>625</v>
      </c>
      <c r="B13" t="s">
        <v>476</v>
      </c>
      <c r="E13" t="s">
        <v>727</v>
      </c>
      <c r="F13" t="s">
        <v>819</v>
      </c>
    </row>
    <row r="14" spans="1:6" x14ac:dyDescent="0.3">
      <c r="A14" t="s">
        <v>539</v>
      </c>
      <c r="B14" t="s">
        <v>772</v>
      </c>
      <c r="E14" t="s">
        <v>790</v>
      </c>
      <c r="F14" t="s">
        <v>603</v>
      </c>
    </row>
    <row r="15" spans="1:6" x14ac:dyDescent="0.3">
      <c r="A15" t="s">
        <v>637</v>
      </c>
      <c r="B15" t="s">
        <v>669</v>
      </c>
      <c r="E15" t="s">
        <v>739</v>
      </c>
      <c r="F15" t="s">
        <v>815</v>
      </c>
    </row>
    <row r="16" spans="1:6" x14ac:dyDescent="0.3">
      <c r="A16" t="s">
        <v>504</v>
      </c>
      <c r="B16" t="s">
        <v>757</v>
      </c>
      <c r="E16" t="s">
        <v>829</v>
      </c>
      <c r="F16" t="s">
        <v>485</v>
      </c>
    </row>
    <row r="17" spans="1:6" x14ac:dyDescent="0.3">
      <c r="A17" t="s">
        <v>822</v>
      </c>
      <c r="B17" t="s">
        <v>508</v>
      </c>
      <c r="E17" t="s">
        <v>771</v>
      </c>
      <c r="F17" t="s">
        <v>535</v>
      </c>
    </row>
    <row r="18" spans="1:6" x14ac:dyDescent="0.3">
      <c r="A18" t="s">
        <v>722</v>
      </c>
      <c r="B18" t="s">
        <v>751</v>
      </c>
      <c r="E18" t="s">
        <v>582</v>
      </c>
      <c r="F18" t="s">
        <v>789</v>
      </c>
    </row>
    <row r="19" spans="1:6" x14ac:dyDescent="0.3">
      <c r="A19" t="s">
        <v>858</v>
      </c>
      <c r="B19" t="s">
        <v>536</v>
      </c>
      <c r="E19" t="s">
        <v>656</v>
      </c>
      <c r="F19" t="s">
        <v>639</v>
      </c>
    </row>
    <row r="20" spans="1:6" x14ac:dyDescent="0.3">
      <c r="A20" t="s">
        <v>573</v>
      </c>
      <c r="B20" t="s">
        <v>618</v>
      </c>
      <c r="E20" t="s">
        <v>800</v>
      </c>
      <c r="F20" t="s">
        <v>499</v>
      </c>
    </row>
    <row r="21" spans="1:6" x14ac:dyDescent="0.3">
      <c r="A21" t="s">
        <v>680</v>
      </c>
      <c r="B21" t="s">
        <v>651</v>
      </c>
      <c r="E21" t="s">
        <v>767</v>
      </c>
      <c r="F21" t="s">
        <v>462</v>
      </c>
    </row>
    <row r="22" spans="1:6" x14ac:dyDescent="0.3">
      <c r="A22" t="s">
        <v>594</v>
      </c>
      <c r="B22" t="s">
        <v>804</v>
      </c>
      <c r="E22" t="s">
        <v>654</v>
      </c>
      <c r="F22" t="s">
        <v>760</v>
      </c>
    </row>
    <row r="23" spans="1:6" x14ac:dyDescent="0.3">
      <c r="A23" t="s">
        <v>587</v>
      </c>
      <c r="B23" t="s">
        <v>675</v>
      </c>
      <c r="E23" t="s">
        <v>519</v>
      </c>
      <c r="F23" t="s">
        <v>854</v>
      </c>
    </row>
    <row r="24" spans="1:6" x14ac:dyDescent="0.3">
      <c r="A24" t="s">
        <v>626</v>
      </c>
      <c r="B24" t="s">
        <v>634</v>
      </c>
      <c r="E24" t="s">
        <v>746</v>
      </c>
      <c r="F24" t="s">
        <v>835</v>
      </c>
    </row>
    <row r="25" spans="1:6" x14ac:dyDescent="0.3">
      <c r="A25" t="s">
        <v>672</v>
      </c>
      <c r="B25" t="s">
        <v>518</v>
      </c>
      <c r="E25" t="s">
        <v>664</v>
      </c>
      <c r="F25" t="s">
        <v>515</v>
      </c>
    </row>
    <row r="26" spans="1:6" x14ac:dyDescent="0.3">
      <c r="A26" t="s">
        <v>559</v>
      </c>
      <c r="B26" t="s">
        <v>840</v>
      </c>
      <c r="E26" t="s">
        <v>545</v>
      </c>
      <c r="F26" t="s">
        <v>606</v>
      </c>
    </row>
    <row r="27" spans="1:6" x14ac:dyDescent="0.3">
      <c r="A27" t="s">
        <v>465</v>
      </c>
      <c r="B27" t="s">
        <v>697</v>
      </c>
      <c r="E27" t="s">
        <v>521</v>
      </c>
      <c r="F27" t="s">
        <v>738</v>
      </c>
    </row>
    <row r="28" spans="1:6" x14ac:dyDescent="0.3">
      <c r="A28" t="s">
        <v>678</v>
      </c>
      <c r="B28" t="s">
        <v>764</v>
      </c>
      <c r="E28" t="s">
        <v>532</v>
      </c>
      <c r="F28" t="s">
        <v>591</v>
      </c>
    </row>
    <row r="29" spans="1:6" x14ac:dyDescent="0.3">
      <c r="A29" t="s">
        <v>511</v>
      </c>
      <c r="B29" t="s">
        <v>538</v>
      </c>
      <c r="E29" t="s">
        <v>464</v>
      </c>
      <c r="F29" t="s">
        <v>480</v>
      </c>
    </row>
    <row r="30" spans="1:6" x14ac:dyDescent="0.3">
      <c r="A30" t="s">
        <v>830</v>
      </c>
      <c r="B30" t="s">
        <v>633</v>
      </c>
      <c r="E30" t="s">
        <v>691</v>
      </c>
      <c r="F30" t="s">
        <v>657</v>
      </c>
    </row>
    <row r="31" spans="1:6" x14ac:dyDescent="0.3">
      <c r="A31" t="s">
        <v>527</v>
      </c>
      <c r="B31" t="s">
        <v>542</v>
      </c>
      <c r="E31" t="s">
        <v>522</v>
      </c>
      <c r="F31" t="s">
        <v>798</v>
      </c>
    </row>
    <row r="32" spans="1:6" x14ac:dyDescent="0.3">
      <c r="A32" t="s">
        <v>583</v>
      </c>
      <c r="B32" t="s">
        <v>468</v>
      </c>
      <c r="E32" t="s">
        <v>581</v>
      </c>
      <c r="F32" t="s">
        <v>752</v>
      </c>
    </row>
    <row r="33" spans="1:6" x14ac:dyDescent="0.3">
      <c r="A33" t="s">
        <v>590</v>
      </c>
      <c r="B33" t="s">
        <v>763</v>
      </c>
      <c r="E33" t="s">
        <v>796</v>
      </c>
      <c r="F33" t="s">
        <v>461</v>
      </c>
    </row>
    <row r="34" spans="1:6" x14ac:dyDescent="0.3">
      <c r="A34" t="s">
        <v>668</v>
      </c>
      <c r="B34" t="s">
        <v>510</v>
      </c>
      <c r="E34" t="s">
        <v>684</v>
      </c>
      <c r="F34" t="s">
        <v>851</v>
      </c>
    </row>
    <row r="35" spans="1:6" x14ac:dyDescent="0.3">
      <c r="A35" t="s">
        <v>687</v>
      </c>
      <c r="B35" t="s">
        <v>467</v>
      </c>
      <c r="E35" t="s">
        <v>753</v>
      </c>
      <c r="F35" t="s">
        <v>569</v>
      </c>
    </row>
    <row r="36" spans="1:6" x14ac:dyDescent="0.3">
      <c r="A36" t="s">
        <v>824</v>
      </c>
      <c r="B36" t="s">
        <v>787</v>
      </c>
      <c r="E36" t="s">
        <v>576</v>
      </c>
      <c r="F36" t="s">
        <v>770</v>
      </c>
    </row>
    <row r="37" spans="1:6" x14ac:dyDescent="0.3">
      <c r="A37" t="s">
        <v>575</v>
      </c>
      <c r="B37" t="s">
        <v>756</v>
      </c>
      <c r="E37" t="s">
        <v>546</v>
      </c>
      <c r="F37" t="s">
        <v>614</v>
      </c>
    </row>
    <row r="38" spans="1:6" x14ac:dyDescent="0.3">
      <c r="A38" t="s">
        <v>551</v>
      </c>
      <c r="B38" t="s">
        <v>755</v>
      </c>
      <c r="E38" t="s">
        <v>827</v>
      </c>
      <c r="F38" t="s">
        <v>601</v>
      </c>
    </row>
    <row r="39" spans="1:6" x14ac:dyDescent="0.3">
      <c r="A39" t="s">
        <v>848</v>
      </c>
      <c r="B39" t="s">
        <v>574</v>
      </c>
      <c r="E39" t="s">
        <v>588</v>
      </c>
      <c r="F39" t="s">
        <v>531</v>
      </c>
    </row>
    <row r="40" spans="1:6" x14ac:dyDescent="0.3">
      <c r="A40" t="s">
        <v>513</v>
      </c>
      <c r="B40" t="s">
        <v>719</v>
      </c>
      <c r="E40" t="s">
        <v>676</v>
      </c>
      <c r="F40" t="s">
        <v>464</v>
      </c>
    </row>
    <row r="41" spans="1:6" x14ac:dyDescent="0.3">
      <c r="A41" t="s">
        <v>648</v>
      </c>
      <c r="B41" t="s">
        <v>607</v>
      </c>
      <c r="E41" t="s">
        <v>549</v>
      </c>
      <c r="F41" t="s">
        <v>686</v>
      </c>
    </row>
    <row r="42" spans="1:6" x14ac:dyDescent="0.3">
      <c r="A42" t="s">
        <v>628</v>
      </c>
      <c r="B42" t="s">
        <v>562</v>
      </c>
      <c r="E42" t="s">
        <v>769</v>
      </c>
      <c r="F42" t="s">
        <v>847</v>
      </c>
    </row>
    <row r="43" spans="1:6" x14ac:dyDescent="0.3">
      <c r="A43" t="s">
        <v>647</v>
      </c>
      <c r="B43" t="s">
        <v>640</v>
      </c>
      <c r="E43" t="s">
        <v>786</v>
      </c>
      <c r="F43" t="s">
        <v>799</v>
      </c>
    </row>
    <row r="44" spans="1:6" x14ac:dyDescent="0.3">
      <c r="A44" t="s">
        <v>831</v>
      </c>
      <c r="B44" t="s">
        <v>817</v>
      </c>
      <c r="E44" t="s">
        <v>793</v>
      </c>
      <c r="F44" t="s">
        <v>670</v>
      </c>
    </row>
    <row r="45" spans="1:6" x14ac:dyDescent="0.3">
      <c r="A45" t="s">
        <v>596</v>
      </c>
      <c r="B45" t="s">
        <v>841</v>
      </c>
      <c r="E45" t="s">
        <v>856</v>
      </c>
      <c r="F45" t="s">
        <v>496</v>
      </c>
    </row>
    <row r="46" spans="1:6" x14ac:dyDescent="0.3">
      <c r="A46" t="s">
        <v>593</v>
      </c>
      <c r="B46" t="s">
        <v>702</v>
      </c>
      <c r="E46" t="s">
        <v>710</v>
      </c>
      <c r="F46" t="s">
        <v>653</v>
      </c>
    </row>
    <row r="47" spans="1:6" x14ac:dyDescent="0.3">
      <c r="A47" t="s">
        <v>707</v>
      </c>
      <c r="B47" t="s">
        <v>721</v>
      </c>
      <c r="E47" t="s">
        <v>846</v>
      </c>
      <c r="F47" t="s">
        <v>758</v>
      </c>
    </row>
    <row r="48" spans="1:6" x14ac:dyDescent="0.3">
      <c r="A48" t="s">
        <v>808</v>
      </c>
      <c r="B48" t="s">
        <v>729</v>
      </c>
      <c r="E48" t="s">
        <v>779</v>
      </c>
      <c r="F48" t="s">
        <v>472</v>
      </c>
    </row>
    <row r="49" spans="1:6" x14ac:dyDescent="0.3">
      <c r="A49" t="s">
        <v>636</v>
      </c>
      <c r="B49" t="s">
        <v>696</v>
      </c>
      <c r="E49" t="s">
        <v>466</v>
      </c>
      <c r="F49" t="s">
        <v>736</v>
      </c>
    </row>
    <row r="50" spans="1:6" x14ac:dyDescent="0.3">
      <c r="A50" t="s">
        <v>850</v>
      </c>
      <c r="B50" t="s">
        <v>782</v>
      </c>
      <c r="E50" t="s">
        <v>855</v>
      </c>
      <c r="F50" t="s">
        <v>479</v>
      </c>
    </row>
    <row r="51" spans="1:6" x14ac:dyDescent="0.3">
      <c r="A51" t="s">
        <v>754</v>
      </c>
      <c r="B51" t="s">
        <v>469</v>
      </c>
      <c r="E51" t="s">
        <v>709</v>
      </c>
      <c r="F51" t="s">
        <v>838</v>
      </c>
    </row>
    <row r="52" spans="1:6" x14ac:dyDescent="0.3">
      <c r="A52" t="s">
        <v>501</v>
      </c>
      <c r="B52" t="s">
        <v>507</v>
      </c>
      <c r="E52" t="s">
        <v>561</v>
      </c>
      <c r="F52" t="s">
        <v>708</v>
      </c>
    </row>
    <row r="53" spans="1:6" x14ac:dyDescent="0.3">
      <c r="A53" t="s">
        <v>632</v>
      </c>
      <c r="B53" t="s">
        <v>735</v>
      </c>
      <c r="E53" t="s">
        <v>658</v>
      </c>
      <c r="F53" t="s">
        <v>679</v>
      </c>
    </row>
    <row r="54" spans="1:6" x14ac:dyDescent="0.3">
      <c r="A54" t="s">
        <v>491</v>
      </c>
      <c r="B54" t="s">
        <v>706</v>
      </c>
      <c r="E54" t="s">
        <v>698</v>
      </c>
      <c r="F54" t="s">
        <v>728</v>
      </c>
    </row>
    <row r="55" spans="1:6" x14ac:dyDescent="0.3">
      <c r="A55" t="s">
        <v>665</v>
      </c>
      <c r="B55" t="s">
        <v>570</v>
      </c>
      <c r="E55" t="s">
        <v>619</v>
      </c>
      <c r="F55" t="s">
        <v>699</v>
      </c>
    </row>
    <row r="56" spans="1:6" x14ac:dyDescent="0.3">
      <c r="A56" t="s">
        <v>774</v>
      </c>
      <c r="B56" t="s">
        <v>474</v>
      </c>
      <c r="E56" t="s">
        <v>747</v>
      </c>
      <c r="F56" t="s">
        <v>478</v>
      </c>
    </row>
    <row r="57" spans="1:6" x14ac:dyDescent="0.3">
      <c r="A57" t="s">
        <v>605</v>
      </c>
      <c r="B57" t="s">
        <v>809</v>
      </c>
      <c r="E57" t="s">
        <v>529</v>
      </c>
      <c r="F57" t="s">
        <v>759</v>
      </c>
    </row>
    <row r="58" spans="1:6" x14ac:dyDescent="0.3">
      <c r="A58" t="s">
        <v>689</v>
      </c>
      <c r="B58" t="s">
        <v>783</v>
      </c>
      <c r="E58" t="s">
        <v>837</v>
      </c>
      <c r="F58" t="s">
        <v>650</v>
      </c>
    </row>
    <row r="59" spans="1:6" x14ac:dyDescent="0.3">
      <c r="A59" t="s">
        <v>781</v>
      </c>
      <c r="B59" t="s">
        <v>661</v>
      </c>
      <c r="E59" t="s">
        <v>565</v>
      </c>
      <c r="F59" t="s">
        <v>492</v>
      </c>
    </row>
    <row r="60" spans="1:6" x14ac:dyDescent="0.3">
      <c r="A60" t="s">
        <v>471</v>
      </c>
      <c r="B60" t="s">
        <v>768</v>
      </c>
      <c r="E60" t="s">
        <v>778</v>
      </c>
      <c r="F60" t="s">
        <v>484</v>
      </c>
    </row>
    <row r="61" spans="1:6" x14ac:dyDescent="0.3">
      <c r="A61" t="s">
        <v>623</v>
      </c>
      <c r="B61" t="s">
        <v>849</v>
      </c>
      <c r="E61" t="s">
        <v>666</v>
      </c>
      <c r="F61" t="s">
        <v>568</v>
      </c>
    </row>
    <row r="62" spans="1:6" x14ac:dyDescent="0.3">
      <c r="A62" t="s">
        <v>544</v>
      </c>
      <c r="B62" t="s">
        <v>592</v>
      </c>
      <c r="E62" t="s">
        <v>615</v>
      </c>
      <c r="F62" t="s">
        <v>604</v>
      </c>
    </row>
    <row r="63" spans="1:6" x14ac:dyDescent="0.3">
      <c r="A63" t="s">
        <v>520</v>
      </c>
      <c r="B63" t="s">
        <v>726</v>
      </c>
      <c r="E63" t="s">
        <v>750</v>
      </c>
      <c r="F63" t="s">
        <v>677</v>
      </c>
    </row>
    <row r="64" spans="1:6" x14ac:dyDescent="0.3">
      <c r="A64" t="s">
        <v>621</v>
      </c>
      <c r="B64" t="s">
        <v>715</v>
      </c>
      <c r="E64" t="s">
        <v>745</v>
      </c>
      <c r="F64" t="s">
        <v>814</v>
      </c>
    </row>
    <row r="65" spans="1:6" x14ac:dyDescent="0.3">
      <c r="A65" t="s">
        <v>550</v>
      </c>
      <c r="B65" t="s">
        <v>506</v>
      </c>
      <c r="E65" t="s">
        <v>845</v>
      </c>
      <c r="F65" t="s">
        <v>811</v>
      </c>
    </row>
    <row r="66" spans="1:6" x14ac:dyDescent="0.3">
      <c r="A66" t="s">
        <v>473</v>
      </c>
      <c r="B66" t="s">
        <v>762</v>
      </c>
      <c r="E66" t="s">
        <v>560</v>
      </c>
      <c r="F66" t="s">
        <v>828</v>
      </c>
    </row>
    <row r="67" spans="1:6" x14ac:dyDescent="0.3">
      <c r="A67" t="s">
        <v>816</v>
      </c>
      <c r="B67" t="s">
        <v>566</v>
      </c>
      <c r="E67" t="s">
        <v>788</v>
      </c>
      <c r="F67" t="s">
        <v>556</v>
      </c>
    </row>
    <row r="68" spans="1:6" x14ac:dyDescent="0.3">
      <c r="A68" t="s">
        <v>812</v>
      </c>
      <c r="B68" t="s">
        <v>624</v>
      </c>
      <c r="E68" t="s">
        <v>629</v>
      </c>
      <c r="F68" t="s">
        <v>766</v>
      </c>
    </row>
    <row r="69" spans="1:6" x14ac:dyDescent="0.3">
      <c r="A69" t="s">
        <v>681</v>
      </c>
      <c r="B69" t="s">
        <v>813</v>
      </c>
      <c r="E69" t="s">
        <v>627</v>
      </c>
      <c r="F69" t="s">
        <v>832</v>
      </c>
    </row>
    <row r="70" spans="1:6" x14ac:dyDescent="0.3">
      <c r="A70" t="s">
        <v>663</v>
      </c>
      <c r="B70" t="s">
        <v>572</v>
      </c>
      <c r="E70" t="s">
        <v>825</v>
      </c>
      <c r="F70" t="s">
        <v>803</v>
      </c>
    </row>
    <row r="71" spans="1:6" x14ac:dyDescent="0.3">
      <c r="A71" t="s">
        <v>493</v>
      </c>
      <c r="B71" t="s">
        <v>673</v>
      </c>
      <c r="E71" t="s">
        <v>659</v>
      </c>
      <c r="F71" t="s">
        <v>611</v>
      </c>
    </row>
    <row r="72" spans="1:6" x14ac:dyDescent="0.3">
      <c r="A72" t="s">
        <v>500</v>
      </c>
      <c r="B72" t="s">
        <v>718</v>
      </c>
      <c r="E72" t="s">
        <v>483</v>
      </c>
      <c r="F72" t="s">
        <v>785</v>
      </c>
    </row>
    <row r="73" spans="1:6" x14ac:dyDescent="0.3">
      <c r="A73" t="s">
        <v>598</v>
      </c>
      <c r="B73" t="s">
        <v>543</v>
      </c>
      <c r="E73" t="s">
        <v>777</v>
      </c>
      <c r="F73" t="s">
        <v>685</v>
      </c>
    </row>
    <row r="74" spans="1:6" x14ac:dyDescent="0.3">
      <c r="A74" t="s">
        <v>489</v>
      </c>
      <c r="B74" t="s">
        <v>567</v>
      </c>
      <c r="E74" t="s">
        <v>552</v>
      </c>
      <c r="F74" t="s">
        <v>690</v>
      </c>
    </row>
    <row r="75" spans="1:6" x14ac:dyDescent="0.3">
      <c r="A75" t="s">
        <v>534</v>
      </c>
      <c r="B75" t="s">
        <v>714</v>
      </c>
      <c r="E75" t="s">
        <v>794</v>
      </c>
      <c r="F75" t="s">
        <v>631</v>
      </c>
    </row>
    <row r="76" spans="1:6" x14ac:dyDescent="0.3">
      <c r="A76" t="s">
        <v>857</v>
      </c>
      <c r="B76" t="s">
        <v>801</v>
      </c>
      <c r="E76" t="s">
        <v>705</v>
      </c>
      <c r="F76" t="s">
        <v>502</v>
      </c>
    </row>
    <row r="77" spans="1:6" x14ac:dyDescent="0.3">
      <c r="A77" t="s">
        <v>613</v>
      </c>
      <c r="B77" t="s">
        <v>744</v>
      </c>
      <c r="E77" t="s">
        <v>742</v>
      </c>
      <c r="F77" t="s">
        <v>748</v>
      </c>
    </row>
    <row r="78" spans="1:6" x14ac:dyDescent="0.3">
      <c r="A78" t="s">
        <v>649</v>
      </c>
      <c r="B78" t="s">
        <v>635</v>
      </c>
      <c r="E78" t="s">
        <v>839</v>
      </c>
      <c r="F78" t="s">
        <v>642</v>
      </c>
    </row>
    <row r="79" spans="1:6" x14ac:dyDescent="0.3">
      <c r="A79" t="s">
        <v>547</v>
      </c>
      <c r="B79" t="s">
        <v>517</v>
      </c>
      <c r="E79" t="s">
        <v>773</v>
      </c>
      <c r="F79" t="s">
        <v>852</v>
      </c>
    </row>
    <row r="80" spans="1:6" x14ac:dyDescent="0.3">
      <c r="A80" t="s">
        <v>740</v>
      </c>
      <c r="B80" t="s">
        <v>597</v>
      </c>
      <c r="E80" t="s">
        <v>732</v>
      </c>
      <c r="F80" t="s">
        <v>700</v>
      </c>
    </row>
    <row r="81" spans="1:6" x14ac:dyDescent="0.3">
      <c r="A81" t="s">
        <v>662</v>
      </c>
      <c r="B81" t="s">
        <v>620</v>
      </c>
      <c r="E81" t="s">
        <v>645</v>
      </c>
      <c r="F81" t="s">
        <v>460</v>
      </c>
    </row>
    <row r="82" spans="1:6" x14ac:dyDescent="0.3">
      <c r="A82" t="s">
        <v>563</v>
      </c>
      <c r="B82" t="s">
        <v>695</v>
      </c>
      <c r="E82" t="s">
        <v>610</v>
      </c>
      <c r="F82" t="s">
        <v>717</v>
      </c>
    </row>
    <row r="83" spans="1:6" x14ac:dyDescent="0.3">
      <c r="A83" t="s">
        <v>667</v>
      </c>
      <c r="B83" t="s">
        <v>795</v>
      </c>
      <c r="E83" t="s">
        <v>616</v>
      </c>
      <c r="F83" t="s">
        <v>693</v>
      </c>
    </row>
    <row r="84" spans="1:6" x14ac:dyDescent="0.3">
      <c r="A84" t="s">
        <v>861</v>
      </c>
      <c r="B84" t="s">
        <v>494</v>
      </c>
      <c r="E84" t="s">
        <v>516</v>
      </c>
      <c r="F84" t="s">
        <v>820</v>
      </c>
    </row>
    <row r="85" spans="1:6" x14ac:dyDescent="0.3">
      <c r="A85" t="s">
        <v>833</v>
      </c>
      <c r="B85" t="s">
        <v>749</v>
      </c>
      <c r="E85" t="s">
        <v>461</v>
      </c>
      <c r="F85" t="s">
        <v>724</v>
      </c>
    </row>
    <row r="86" spans="1:6" x14ac:dyDescent="0.3">
      <c r="A86" t="s">
        <v>579</v>
      </c>
      <c r="B86" t="s">
        <v>733</v>
      </c>
      <c r="E86" t="s">
        <v>821</v>
      </c>
      <c r="F86" t="s">
        <v>490</v>
      </c>
    </row>
    <row r="87" spans="1:6" x14ac:dyDescent="0.3">
      <c r="A87" t="s">
        <v>723</v>
      </c>
      <c r="B87" t="s">
        <v>509</v>
      </c>
      <c r="E87" t="s">
        <v>674</v>
      </c>
      <c r="F87" t="s">
        <v>655</v>
      </c>
    </row>
    <row r="88" spans="1:6" x14ac:dyDescent="0.3">
      <c r="A88" t="s">
        <v>482</v>
      </c>
      <c r="B88" t="s">
        <v>512</v>
      </c>
      <c r="E88" t="s">
        <v>646</v>
      </c>
      <c r="F88" t="s">
        <v>612</v>
      </c>
    </row>
    <row r="89" spans="1:6" x14ac:dyDescent="0.3">
      <c r="A89" t="s">
        <v>688</v>
      </c>
      <c r="B89" t="s">
        <v>806</v>
      </c>
      <c r="E89" t="s">
        <v>797</v>
      </c>
      <c r="F89" t="s">
        <v>526</v>
      </c>
    </row>
    <row r="90" spans="1:6" x14ac:dyDescent="0.3">
      <c r="A90" t="s">
        <v>701</v>
      </c>
      <c r="B90" t="s">
        <v>660</v>
      </c>
      <c r="E90" t="s">
        <v>548</v>
      </c>
      <c r="F90" t="s">
        <v>486</v>
      </c>
    </row>
    <row r="91" spans="1:6" x14ac:dyDescent="0.3">
      <c r="A91" t="s">
        <v>530</v>
      </c>
      <c r="B91" t="s">
        <v>775</v>
      </c>
      <c r="E91" t="s">
        <v>599</v>
      </c>
      <c r="F91" t="s">
        <v>523</v>
      </c>
    </row>
    <row r="92" spans="1:6" x14ac:dyDescent="0.3">
      <c r="A92" t="s">
        <v>488</v>
      </c>
      <c r="B92" t="s">
        <v>741</v>
      </c>
      <c r="E92" t="s">
        <v>638</v>
      </c>
      <c r="F92" t="s">
        <v>807</v>
      </c>
    </row>
    <row r="93" spans="1:6" x14ac:dyDescent="0.3">
      <c r="A93" t="s">
        <v>524</v>
      </c>
      <c r="B93" t="s">
        <v>514</v>
      </c>
      <c r="E93" t="s">
        <v>862</v>
      </c>
      <c r="F93" t="s">
        <v>541</v>
      </c>
    </row>
    <row r="94" spans="1:6" x14ac:dyDescent="0.3">
      <c r="A94" t="s">
        <v>557</v>
      </c>
      <c r="B94" t="s">
        <v>671</v>
      </c>
      <c r="E94" t="s">
        <v>586</v>
      </c>
      <c r="F94" t="s">
        <v>725</v>
      </c>
    </row>
    <row r="95" spans="1:6" x14ac:dyDescent="0.3">
      <c r="A95" t="s">
        <v>617</v>
      </c>
      <c r="B95" t="s">
        <v>823</v>
      </c>
      <c r="E95" t="s">
        <v>844</v>
      </c>
      <c r="F95" t="s">
        <v>528</v>
      </c>
    </row>
    <row r="96" spans="1:6" x14ac:dyDescent="0.3">
      <c r="A96" t="s">
        <v>470</v>
      </c>
      <c r="B96" t="s">
        <v>805</v>
      </c>
      <c r="E96" t="s">
        <v>602</v>
      </c>
      <c r="F96" t="s">
        <v>784</v>
      </c>
    </row>
    <row r="97" spans="1:6" x14ac:dyDescent="0.3">
      <c r="A97" t="s">
        <v>842</v>
      </c>
      <c r="B97" t="s">
        <v>595</v>
      </c>
      <c r="E97" t="s">
        <v>630</v>
      </c>
      <c r="F97" t="s">
        <v>577</v>
      </c>
    </row>
    <row r="98" spans="1:6" x14ac:dyDescent="0.3">
      <c r="A98" t="s">
        <v>692</v>
      </c>
      <c r="B98" t="s">
        <v>682</v>
      </c>
      <c r="E98" t="s">
        <v>481</v>
      </c>
      <c r="F98" t="s">
        <v>791</v>
      </c>
    </row>
    <row r="99" spans="1:6" x14ac:dyDescent="0.3">
      <c r="A99" t="s">
        <v>683</v>
      </c>
      <c r="B99" t="s">
        <v>564</v>
      </c>
      <c r="E99" t="s">
        <v>652</v>
      </c>
      <c r="F99" t="s">
        <v>818</v>
      </c>
    </row>
    <row r="100" spans="1:6" x14ac:dyDescent="0.3">
      <c r="A100" t="s">
        <v>703</v>
      </c>
      <c r="B100" t="s">
        <v>558</v>
      </c>
      <c r="E100" t="s">
        <v>836</v>
      </c>
      <c r="F100" t="s">
        <v>730</v>
      </c>
    </row>
    <row r="101" spans="1:6" x14ac:dyDescent="0.3">
      <c r="A101" t="s">
        <v>537</v>
      </c>
      <c r="B101" t="s">
        <v>859</v>
      </c>
      <c r="E101" t="s">
        <v>553</v>
      </c>
      <c r="F101" t="s">
        <v>497</v>
      </c>
    </row>
    <row r="102" spans="1:6" x14ac:dyDescent="0.3">
      <c r="A102" t="s">
        <v>641</v>
      </c>
      <c r="B102" t="s">
        <v>761</v>
      </c>
      <c r="E102" t="s">
        <v>600</v>
      </c>
      <c r="F102" t="s">
        <v>704</v>
      </c>
    </row>
    <row r="103" spans="1:6" x14ac:dyDescent="0.3">
      <c r="A103" t="s">
        <v>495</v>
      </c>
      <c r="B103" t="s">
        <v>498</v>
      </c>
      <c r="E103" t="s">
        <v>498</v>
      </c>
      <c r="F103" t="s">
        <v>495</v>
      </c>
    </row>
    <row r="104" spans="1:6" x14ac:dyDescent="0.3">
      <c r="A104" t="s">
        <v>704</v>
      </c>
      <c r="B104" t="s">
        <v>829</v>
      </c>
      <c r="E104" t="s">
        <v>761</v>
      </c>
      <c r="F104" t="s">
        <v>641</v>
      </c>
    </row>
    <row r="105" spans="1:6" x14ac:dyDescent="0.3">
      <c r="A105" t="s">
        <v>497</v>
      </c>
      <c r="B105" t="s">
        <v>773</v>
      </c>
      <c r="E105" t="s">
        <v>859</v>
      </c>
      <c r="F105" t="s">
        <v>537</v>
      </c>
    </row>
    <row r="106" spans="1:6" x14ac:dyDescent="0.3">
      <c r="A106" t="s">
        <v>730</v>
      </c>
      <c r="B106" t="s">
        <v>600</v>
      </c>
      <c r="E106" t="s">
        <v>558</v>
      </c>
      <c r="F106" t="s">
        <v>703</v>
      </c>
    </row>
    <row r="107" spans="1:6" x14ac:dyDescent="0.3">
      <c r="A107" t="s">
        <v>818</v>
      </c>
      <c r="B107" t="s">
        <v>553</v>
      </c>
      <c r="E107" t="s">
        <v>671</v>
      </c>
      <c r="F107" t="s">
        <v>683</v>
      </c>
    </row>
    <row r="108" spans="1:6" x14ac:dyDescent="0.3">
      <c r="A108" t="s">
        <v>791</v>
      </c>
      <c r="B108" t="s">
        <v>836</v>
      </c>
      <c r="E108" t="s">
        <v>564</v>
      </c>
      <c r="F108" t="s">
        <v>692</v>
      </c>
    </row>
    <row r="109" spans="1:6" x14ac:dyDescent="0.3">
      <c r="A109" t="s">
        <v>577</v>
      </c>
      <c r="B109" t="s">
        <v>652</v>
      </c>
      <c r="E109" t="s">
        <v>682</v>
      </c>
      <c r="F109" t="s">
        <v>842</v>
      </c>
    </row>
    <row r="110" spans="1:6" x14ac:dyDescent="0.3">
      <c r="A110" t="s">
        <v>784</v>
      </c>
      <c r="B110" t="s">
        <v>481</v>
      </c>
      <c r="E110" t="s">
        <v>595</v>
      </c>
      <c r="F110" t="s">
        <v>470</v>
      </c>
    </row>
    <row r="111" spans="1:6" x14ac:dyDescent="0.3">
      <c r="A111" t="s">
        <v>528</v>
      </c>
      <c r="B111" t="s">
        <v>630</v>
      </c>
      <c r="E111" t="s">
        <v>805</v>
      </c>
      <c r="F111" t="s">
        <v>617</v>
      </c>
    </row>
    <row r="112" spans="1:6" x14ac:dyDescent="0.3">
      <c r="A112" t="s">
        <v>725</v>
      </c>
      <c r="B112" t="s">
        <v>602</v>
      </c>
      <c r="E112" t="s">
        <v>823</v>
      </c>
      <c r="F112" t="s">
        <v>557</v>
      </c>
    </row>
    <row r="113" spans="1:6" x14ac:dyDescent="0.3">
      <c r="A113" t="s">
        <v>541</v>
      </c>
      <c r="B113" t="s">
        <v>844</v>
      </c>
      <c r="E113" t="s">
        <v>806</v>
      </c>
      <c r="F113" t="s">
        <v>524</v>
      </c>
    </row>
    <row r="114" spans="1:6" x14ac:dyDescent="0.3">
      <c r="A114" t="s">
        <v>807</v>
      </c>
      <c r="B114" t="s">
        <v>586</v>
      </c>
      <c r="E114" t="s">
        <v>514</v>
      </c>
      <c r="F114" t="s">
        <v>488</v>
      </c>
    </row>
    <row r="115" spans="1:6" x14ac:dyDescent="0.3">
      <c r="A115" t="s">
        <v>526</v>
      </c>
      <c r="B115" t="s">
        <v>862</v>
      </c>
      <c r="E115" t="s">
        <v>741</v>
      </c>
      <c r="F115" t="s">
        <v>530</v>
      </c>
    </row>
    <row r="116" spans="1:6" x14ac:dyDescent="0.3">
      <c r="A116" t="s">
        <v>523</v>
      </c>
      <c r="B116" t="s">
        <v>638</v>
      </c>
      <c r="E116" t="s">
        <v>775</v>
      </c>
      <c r="F116" t="s">
        <v>701</v>
      </c>
    </row>
    <row r="117" spans="1:6" x14ac:dyDescent="0.3">
      <c r="A117" t="s">
        <v>486</v>
      </c>
      <c r="B117" t="s">
        <v>599</v>
      </c>
      <c r="E117" t="s">
        <v>660</v>
      </c>
      <c r="F117" t="s">
        <v>688</v>
      </c>
    </row>
    <row r="118" spans="1:6" x14ac:dyDescent="0.3">
      <c r="A118" t="s">
        <v>612</v>
      </c>
      <c r="B118" t="s">
        <v>548</v>
      </c>
      <c r="E118" t="s">
        <v>512</v>
      </c>
      <c r="F118" t="s">
        <v>482</v>
      </c>
    </row>
    <row r="119" spans="1:6" x14ac:dyDescent="0.3">
      <c r="A119" t="s">
        <v>655</v>
      </c>
      <c r="B119" t="s">
        <v>797</v>
      </c>
      <c r="E119" t="s">
        <v>509</v>
      </c>
      <c r="F119" t="s">
        <v>723</v>
      </c>
    </row>
    <row r="120" spans="1:6" x14ac:dyDescent="0.3">
      <c r="A120" t="s">
        <v>490</v>
      </c>
      <c r="B120" t="s">
        <v>646</v>
      </c>
      <c r="E120" t="s">
        <v>733</v>
      </c>
      <c r="F120" t="s">
        <v>579</v>
      </c>
    </row>
    <row r="121" spans="1:6" x14ac:dyDescent="0.3">
      <c r="A121" t="s">
        <v>724</v>
      </c>
      <c r="B121" t="s">
        <v>674</v>
      </c>
      <c r="E121" t="s">
        <v>749</v>
      </c>
      <c r="F121" t="s">
        <v>833</v>
      </c>
    </row>
    <row r="122" spans="1:6" x14ac:dyDescent="0.3">
      <c r="A122" t="s">
        <v>820</v>
      </c>
      <c r="B122" t="s">
        <v>821</v>
      </c>
      <c r="E122" t="s">
        <v>494</v>
      </c>
      <c r="F122" t="s">
        <v>861</v>
      </c>
    </row>
    <row r="123" spans="1:6" x14ac:dyDescent="0.3">
      <c r="A123" t="s">
        <v>693</v>
      </c>
      <c r="B123" t="s">
        <v>461</v>
      </c>
      <c r="E123" t="s">
        <v>795</v>
      </c>
      <c r="F123" t="s">
        <v>667</v>
      </c>
    </row>
    <row r="124" spans="1:6" x14ac:dyDescent="0.3">
      <c r="A124" t="s">
        <v>717</v>
      </c>
      <c r="B124" t="s">
        <v>516</v>
      </c>
      <c r="E124" t="s">
        <v>695</v>
      </c>
      <c r="F124" t="s">
        <v>563</v>
      </c>
    </row>
    <row r="125" spans="1:6" x14ac:dyDescent="0.3">
      <c r="A125" t="s">
        <v>460</v>
      </c>
      <c r="B125" t="s">
        <v>616</v>
      </c>
      <c r="E125" t="s">
        <v>620</v>
      </c>
      <c r="F125" t="s">
        <v>613</v>
      </c>
    </row>
    <row r="126" spans="1:6" x14ac:dyDescent="0.3">
      <c r="A126" t="s">
        <v>700</v>
      </c>
      <c r="B126" t="s">
        <v>610</v>
      </c>
      <c r="E126" t="s">
        <v>597</v>
      </c>
      <c r="F126" t="s">
        <v>662</v>
      </c>
    </row>
    <row r="127" spans="1:6" x14ac:dyDescent="0.3">
      <c r="A127" t="s">
        <v>852</v>
      </c>
      <c r="B127" t="s">
        <v>645</v>
      </c>
      <c r="E127" t="s">
        <v>517</v>
      </c>
      <c r="F127" t="s">
        <v>740</v>
      </c>
    </row>
    <row r="128" spans="1:6" x14ac:dyDescent="0.3">
      <c r="A128" t="s">
        <v>642</v>
      </c>
      <c r="B128" t="s">
        <v>732</v>
      </c>
      <c r="E128" t="s">
        <v>635</v>
      </c>
      <c r="F128" t="s">
        <v>649</v>
      </c>
    </row>
    <row r="129" spans="1:6" x14ac:dyDescent="0.3">
      <c r="A129" t="s">
        <v>748</v>
      </c>
      <c r="B129" t="s">
        <v>839</v>
      </c>
      <c r="E129" t="s">
        <v>744</v>
      </c>
      <c r="F129" t="s">
        <v>547</v>
      </c>
    </row>
    <row r="130" spans="1:6" x14ac:dyDescent="0.3">
      <c r="A130" t="s">
        <v>502</v>
      </c>
      <c r="B130" t="s">
        <v>742</v>
      </c>
      <c r="E130" t="s">
        <v>714</v>
      </c>
      <c r="F130" t="s">
        <v>857</v>
      </c>
    </row>
    <row r="131" spans="1:6" x14ac:dyDescent="0.3">
      <c r="A131" t="s">
        <v>631</v>
      </c>
      <c r="B131" t="s">
        <v>705</v>
      </c>
      <c r="E131" t="s">
        <v>801</v>
      </c>
      <c r="F131" t="s">
        <v>534</v>
      </c>
    </row>
    <row r="132" spans="1:6" x14ac:dyDescent="0.3">
      <c r="A132" t="s">
        <v>690</v>
      </c>
      <c r="B132" t="s">
        <v>794</v>
      </c>
      <c r="E132" t="s">
        <v>567</v>
      </c>
      <c r="F132" t="s">
        <v>489</v>
      </c>
    </row>
    <row r="133" spans="1:6" x14ac:dyDescent="0.3">
      <c r="A133" t="s">
        <v>785</v>
      </c>
      <c r="B133" t="s">
        <v>777</v>
      </c>
      <c r="E133" t="s">
        <v>543</v>
      </c>
      <c r="F133" t="s">
        <v>598</v>
      </c>
    </row>
    <row r="134" spans="1:6" x14ac:dyDescent="0.3">
      <c r="A134" t="s">
        <v>685</v>
      </c>
      <c r="B134" t="s">
        <v>552</v>
      </c>
      <c r="E134" t="s">
        <v>718</v>
      </c>
      <c r="F134" t="s">
        <v>500</v>
      </c>
    </row>
    <row r="135" spans="1:6" x14ac:dyDescent="0.3">
      <c r="A135" t="s">
        <v>611</v>
      </c>
      <c r="B135" t="s">
        <v>483</v>
      </c>
      <c r="E135" t="s">
        <v>673</v>
      </c>
      <c r="F135" t="s">
        <v>493</v>
      </c>
    </row>
    <row r="136" spans="1:6" x14ac:dyDescent="0.3">
      <c r="A136" t="s">
        <v>803</v>
      </c>
      <c r="B136" t="s">
        <v>659</v>
      </c>
      <c r="E136" t="s">
        <v>572</v>
      </c>
      <c r="F136" t="s">
        <v>663</v>
      </c>
    </row>
    <row r="137" spans="1:6" x14ac:dyDescent="0.3">
      <c r="A137" t="s">
        <v>832</v>
      </c>
      <c r="B137" t="s">
        <v>825</v>
      </c>
      <c r="E137" t="s">
        <v>813</v>
      </c>
      <c r="F137" t="s">
        <v>681</v>
      </c>
    </row>
    <row r="138" spans="1:6" x14ac:dyDescent="0.3">
      <c r="A138" t="s">
        <v>766</v>
      </c>
      <c r="B138" t="s">
        <v>627</v>
      </c>
      <c r="E138" t="s">
        <v>624</v>
      </c>
      <c r="F138" t="s">
        <v>812</v>
      </c>
    </row>
    <row r="139" spans="1:6" x14ac:dyDescent="0.3">
      <c r="A139" t="s">
        <v>556</v>
      </c>
      <c r="B139" t="s">
        <v>656</v>
      </c>
      <c r="E139" t="s">
        <v>566</v>
      </c>
      <c r="F139" t="s">
        <v>816</v>
      </c>
    </row>
    <row r="140" spans="1:6" x14ac:dyDescent="0.3">
      <c r="A140" t="s">
        <v>828</v>
      </c>
      <c r="B140" t="s">
        <v>629</v>
      </c>
      <c r="E140" t="s">
        <v>762</v>
      </c>
      <c r="F140" t="s">
        <v>473</v>
      </c>
    </row>
    <row r="141" spans="1:6" x14ac:dyDescent="0.3">
      <c r="A141" t="s">
        <v>811</v>
      </c>
      <c r="B141" t="s">
        <v>727</v>
      </c>
      <c r="E141" t="s">
        <v>506</v>
      </c>
      <c r="F141" t="s">
        <v>550</v>
      </c>
    </row>
    <row r="142" spans="1:6" x14ac:dyDescent="0.3">
      <c r="A142" t="s">
        <v>814</v>
      </c>
      <c r="B142" t="s">
        <v>788</v>
      </c>
      <c r="E142" t="s">
        <v>715</v>
      </c>
      <c r="F142" t="s">
        <v>520</v>
      </c>
    </row>
    <row r="143" spans="1:6" x14ac:dyDescent="0.3">
      <c r="A143" t="s">
        <v>677</v>
      </c>
      <c r="B143" t="s">
        <v>560</v>
      </c>
      <c r="E143" t="s">
        <v>726</v>
      </c>
      <c r="F143" t="s">
        <v>621</v>
      </c>
    </row>
    <row r="144" spans="1:6" x14ac:dyDescent="0.3">
      <c r="A144" t="s">
        <v>604</v>
      </c>
      <c r="B144" t="s">
        <v>845</v>
      </c>
      <c r="E144" t="s">
        <v>592</v>
      </c>
      <c r="F144" t="s">
        <v>544</v>
      </c>
    </row>
    <row r="145" spans="1:6" x14ac:dyDescent="0.3">
      <c r="A145" t="s">
        <v>568</v>
      </c>
      <c r="B145" t="s">
        <v>664</v>
      </c>
      <c r="E145" t="s">
        <v>849</v>
      </c>
      <c r="F145" t="s">
        <v>623</v>
      </c>
    </row>
    <row r="146" spans="1:6" x14ac:dyDescent="0.3">
      <c r="A146" t="s">
        <v>484</v>
      </c>
      <c r="B146" t="s">
        <v>745</v>
      </c>
      <c r="E146" t="s">
        <v>768</v>
      </c>
      <c r="F146" t="s">
        <v>471</v>
      </c>
    </row>
    <row r="147" spans="1:6" x14ac:dyDescent="0.3">
      <c r="A147" t="s">
        <v>492</v>
      </c>
      <c r="B147" t="s">
        <v>750</v>
      </c>
      <c r="E147" t="s">
        <v>661</v>
      </c>
      <c r="F147" t="s">
        <v>689</v>
      </c>
    </row>
    <row r="148" spans="1:6" x14ac:dyDescent="0.3">
      <c r="A148" t="s">
        <v>650</v>
      </c>
      <c r="B148" t="s">
        <v>615</v>
      </c>
      <c r="E148" t="s">
        <v>783</v>
      </c>
      <c r="F148" t="s">
        <v>781</v>
      </c>
    </row>
    <row r="149" spans="1:6" x14ac:dyDescent="0.3">
      <c r="A149" t="s">
        <v>759</v>
      </c>
      <c r="B149" t="s">
        <v>666</v>
      </c>
      <c r="E149" t="s">
        <v>809</v>
      </c>
      <c r="F149" t="s">
        <v>605</v>
      </c>
    </row>
    <row r="150" spans="1:6" x14ac:dyDescent="0.3">
      <c r="A150" t="s">
        <v>478</v>
      </c>
      <c r="B150" t="s">
        <v>778</v>
      </c>
      <c r="E150" t="s">
        <v>735</v>
      </c>
      <c r="F150" t="s">
        <v>774</v>
      </c>
    </row>
    <row r="151" spans="1:6" x14ac:dyDescent="0.3">
      <c r="A151" t="s">
        <v>699</v>
      </c>
      <c r="B151" t="s">
        <v>565</v>
      </c>
      <c r="E151" t="s">
        <v>474</v>
      </c>
      <c r="F151" t="s">
        <v>665</v>
      </c>
    </row>
    <row r="152" spans="1:6" x14ac:dyDescent="0.3">
      <c r="A152" t="s">
        <v>728</v>
      </c>
      <c r="B152" t="s">
        <v>837</v>
      </c>
      <c r="E152" t="s">
        <v>570</v>
      </c>
      <c r="F152" t="s">
        <v>491</v>
      </c>
    </row>
    <row r="153" spans="1:6" x14ac:dyDescent="0.3">
      <c r="A153" t="s">
        <v>679</v>
      </c>
      <c r="B153" t="s">
        <v>529</v>
      </c>
      <c r="E153" t="s">
        <v>706</v>
      </c>
      <c r="F153" t="s">
        <v>632</v>
      </c>
    </row>
    <row r="154" spans="1:6" x14ac:dyDescent="0.3">
      <c r="A154" t="s">
        <v>708</v>
      </c>
      <c r="B154" t="s">
        <v>747</v>
      </c>
      <c r="E154" t="s">
        <v>507</v>
      </c>
      <c r="F154" t="s">
        <v>501</v>
      </c>
    </row>
    <row r="155" spans="1:6" x14ac:dyDescent="0.3">
      <c r="A155" t="s">
        <v>838</v>
      </c>
      <c r="B155" t="s">
        <v>619</v>
      </c>
      <c r="E155" t="s">
        <v>469</v>
      </c>
      <c r="F155" t="s">
        <v>754</v>
      </c>
    </row>
    <row r="156" spans="1:6" x14ac:dyDescent="0.3">
      <c r="A156" t="s">
        <v>479</v>
      </c>
      <c r="B156" t="s">
        <v>698</v>
      </c>
      <c r="E156" t="s">
        <v>782</v>
      </c>
      <c r="F156" t="s">
        <v>850</v>
      </c>
    </row>
    <row r="157" spans="1:6" x14ac:dyDescent="0.3">
      <c r="A157" t="s">
        <v>736</v>
      </c>
      <c r="B157" t="s">
        <v>658</v>
      </c>
      <c r="E157" t="s">
        <v>729</v>
      </c>
      <c r="F157" t="s">
        <v>636</v>
      </c>
    </row>
    <row r="158" spans="1:6" x14ac:dyDescent="0.3">
      <c r="A158" t="s">
        <v>472</v>
      </c>
      <c r="B158" t="s">
        <v>466</v>
      </c>
      <c r="E158" t="s">
        <v>696</v>
      </c>
      <c r="F158" t="s">
        <v>808</v>
      </c>
    </row>
    <row r="159" spans="1:6" x14ac:dyDescent="0.3">
      <c r="A159" t="s">
        <v>758</v>
      </c>
      <c r="B159" t="s">
        <v>561</v>
      </c>
      <c r="E159" t="s">
        <v>721</v>
      </c>
      <c r="F159" t="s">
        <v>707</v>
      </c>
    </row>
    <row r="160" spans="1:6" x14ac:dyDescent="0.3">
      <c r="A160" t="s">
        <v>670</v>
      </c>
      <c r="B160" t="s">
        <v>709</v>
      </c>
      <c r="E160" t="s">
        <v>702</v>
      </c>
      <c r="F160" t="s">
        <v>593</v>
      </c>
    </row>
    <row r="161" spans="1:6" x14ac:dyDescent="0.3">
      <c r="A161" t="s">
        <v>653</v>
      </c>
      <c r="B161" t="s">
        <v>855</v>
      </c>
      <c r="E161" t="s">
        <v>841</v>
      </c>
      <c r="F161" t="s">
        <v>596</v>
      </c>
    </row>
    <row r="162" spans="1:6" x14ac:dyDescent="0.3">
      <c r="A162" t="s">
        <v>496</v>
      </c>
      <c r="B162" t="s">
        <v>779</v>
      </c>
      <c r="E162" t="s">
        <v>817</v>
      </c>
      <c r="F162" t="s">
        <v>831</v>
      </c>
    </row>
    <row r="163" spans="1:6" x14ac:dyDescent="0.3">
      <c r="A163" t="s">
        <v>799</v>
      </c>
      <c r="B163" t="s">
        <v>846</v>
      </c>
      <c r="E163" t="s">
        <v>640</v>
      </c>
      <c r="F163" t="s">
        <v>647</v>
      </c>
    </row>
    <row r="164" spans="1:6" x14ac:dyDescent="0.3">
      <c r="A164" t="s">
        <v>847</v>
      </c>
      <c r="B164" t="s">
        <v>710</v>
      </c>
      <c r="E164" t="s">
        <v>562</v>
      </c>
      <c r="F164" t="s">
        <v>628</v>
      </c>
    </row>
    <row r="165" spans="1:6" x14ac:dyDescent="0.3">
      <c r="A165" t="s">
        <v>686</v>
      </c>
      <c r="B165" t="s">
        <v>856</v>
      </c>
      <c r="E165" t="s">
        <v>607</v>
      </c>
      <c r="F165" t="s">
        <v>648</v>
      </c>
    </row>
    <row r="166" spans="1:6" x14ac:dyDescent="0.3">
      <c r="A166" t="s">
        <v>464</v>
      </c>
      <c r="B166" t="s">
        <v>549</v>
      </c>
      <c r="E166" t="s">
        <v>719</v>
      </c>
      <c r="F166" t="s">
        <v>513</v>
      </c>
    </row>
    <row r="167" spans="1:6" x14ac:dyDescent="0.3">
      <c r="A167" t="s">
        <v>531</v>
      </c>
      <c r="B167" t="s">
        <v>793</v>
      </c>
      <c r="E167" t="s">
        <v>574</v>
      </c>
      <c r="F167" t="s">
        <v>848</v>
      </c>
    </row>
    <row r="168" spans="1:6" x14ac:dyDescent="0.3">
      <c r="A168" t="s">
        <v>601</v>
      </c>
      <c r="B168" t="s">
        <v>786</v>
      </c>
      <c r="E168" t="s">
        <v>755</v>
      </c>
      <c r="F168" t="s">
        <v>551</v>
      </c>
    </row>
    <row r="169" spans="1:6" x14ac:dyDescent="0.3">
      <c r="A169" t="s">
        <v>614</v>
      </c>
      <c r="B169" t="s">
        <v>769</v>
      </c>
      <c r="E169" t="s">
        <v>756</v>
      </c>
      <c r="F169" t="s">
        <v>575</v>
      </c>
    </row>
    <row r="170" spans="1:6" x14ac:dyDescent="0.3">
      <c r="A170" t="s">
        <v>770</v>
      </c>
      <c r="B170" t="s">
        <v>676</v>
      </c>
      <c r="E170" t="s">
        <v>787</v>
      </c>
      <c r="F170" t="s">
        <v>824</v>
      </c>
    </row>
    <row r="171" spans="1:6" x14ac:dyDescent="0.3">
      <c r="A171" t="s">
        <v>569</v>
      </c>
      <c r="B171" t="s">
        <v>588</v>
      </c>
      <c r="E171" t="s">
        <v>467</v>
      </c>
      <c r="F171" t="s">
        <v>687</v>
      </c>
    </row>
    <row r="172" spans="1:6" x14ac:dyDescent="0.3">
      <c r="A172" t="s">
        <v>851</v>
      </c>
      <c r="B172" t="s">
        <v>827</v>
      </c>
      <c r="E172" t="s">
        <v>763</v>
      </c>
      <c r="F172" t="s">
        <v>668</v>
      </c>
    </row>
    <row r="173" spans="1:6" x14ac:dyDescent="0.3">
      <c r="A173" t="s">
        <v>461</v>
      </c>
      <c r="B173" t="s">
        <v>546</v>
      </c>
      <c r="E173" t="s">
        <v>510</v>
      </c>
      <c r="F173" t="s">
        <v>590</v>
      </c>
    </row>
    <row r="174" spans="1:6" x14ac:dyDescent="0.3">
      <c r="A174" t="s">
        <v>752</v>
      </c>
      <c r="B174" t="s">
        <v>746</v>
      </c>
      <c r="E174" t="s">
        <v>468</v>
      </c>
      <c r="F174" t="s">
        <v>583</v>
      </c>
    </row>
    <row r="175" spans="1:6" x14ac:dyDescent="0.3">
      <c r="A175" t="s">
        <v>657</v>
      </c>
      <c r="B175" t="s">
        <v>576</v>
      </c>
      <c r="E175" t="s">
        <v>542</v>
      </c>
      <c r="F175" t="s">
        <v>527</v>
      </c>
    </row>
    <row r="176" spans="1:6" x14ac:dyDescent="0.3">
      <c r="A176" t="s">
        <v>798</v>
      </c>
      <c r="B176" t="s">
        <v>753</v>
      </c>
      <c r="E176" t="s">
        <v>633</v>
      </c>
      <c r="F176" t="s">
        <v>830</v>
      </c>
    </row>
    <row r="177" spans="1:6" x14ac:dyDescent="0.3">
      <c r="A177" t="s">
        <v>480</v>
      </c>
      <c r="B177" t="s">
        <v>684</v>
      </c>
      <c r="E177" t="s">
        <v>538</v>
      </c>
      <c r="F177" t="s">
        <v>511</v>
      </c>
    </row>
    <row r="178" spans="1:6" x14ac:dyDescent="0.3">
      <c r="A178" t="s">
        <v>591</v>
      </c>
      <c r="B178" t="s">
        <v>796</v>
      </c>
      <c r="E178" t="s">
        <v>764</v>
      </c>
      <c r="F178" t="s">
        <v>678</v>
      </c>
    </row>
    <row r="179" spans="1:6" x14ac:dyDescent="0.3">
      <c r="A179" t="s">
        <v>608</v>
      </c>
      <c r="B179" t="s">
        <v>581</v>
      </c>
      <c r="E179" t="s">
        <v>697</v>
      </c>
      <c r="F179" t="s">
        <v>465</v>
      </c>
    </row>
    <row r="180" spans="1:6" x14ac:dyDescent="0.3">
      <c r="A180" t="s">
        <v>738</v>
      </c>
      <c r="B180" t="s">
        <v>522</v>
      </c>
      <c r="E180" t="s">
        <v>840</v>
      </c>
      <c r="F180" t="s">
        <v>559</v>
      </c>
    </row>
    <row r="181" spans="1:6" x14ac:dyDescent="0.3">
      <c r="A181" t="s">
        <v>606</v>
      </c>
      <c r="B181" t="s">
        <v>691</v>
      </c>
      <c r="E181" t="s">
        <v>518</v>
      </c>
      <c r="F181" t="s">
        <v>672</v>
      </c>
    </row>
    <row r="182" spans="1:6" x14ac:dyDescent="0.3">
      <c r="A182" t="s">
        <v>515</v>
      </c>
      <c r="B182" t="s">
        <v>464</v>
      </c>
      <c r="E182" t="s">
        <v>634</v>
      </c>
      <c r="F182" t="s">
        <v>626</v>
      </c>
    </row>
    <row r="183" spans="1:6" x14ac:dyDescent="0.3">
      <c r="A183" t="s">
        <v>835</v>
      </c>
      <c r="B183" t="s">
        <v>532</v>
      </c>
      <c r="E183" t="s">
        <v>675</v>
      </c>
      <c r="F183" t="s">
        <v>587</v>
      </c>
    </row>
    <row r="184" spans="1:6" x14ac:dyDescent="0.3">
      <c r="A184" t="s">
        <v>854</v>
      </c>
      <c r="B184" t="s">
        <v>521</v>
      </c>
      <c r="E184" t="s">
        <v>804</v>
      </c>
      <c r="F184" t="s">
        <v>594</v>
      </c>
    </row>
    <row r="185" spans="1:6" x14ac:dyDescent="0.3">
      <c r="A185" t="s">
        <v>760</v>
      </c>
      <c r="B185" t="s">
        <v>545</v>
      </c>
      <c r="E185" t="s">
        <v>651</v>
      </c>
      <c r="F185" t="s">
        <v>680</v>
      </c>
    </row>
    <row r="186" spans="1:6" x14ac:dyDescent="0.3">
      <c r="A186" t="s">
        <v>462</v>
      </c>
      <c r="B186" t="s">
        <v>519</v>
      </c>
      <c r="E186" t="s">
        <v>618</v>
      </c>
      <c r="F186" t="s">
        <v>573</v>
      </c>
    </row>
    <row r="187" spans="1:6" x14ac:dyDescent="0.3">
      <c r="A187" t="s">
        <v>639</v>
      </c>
      <c r="B187" t="s">
        <v>654</v>
      </c>
      <c r="E187" t="s">
        <v>536</v>
      </c>
      <c r="F187" t="s">
        <v>858</v>
      </c>
    </row>
    <row r="188" spans="1:6" x14ac:dyDescent="0.3">
      <c r="A188" t="s">
        <v>499</v>
      </c>
      <c r="B188" t="s">
        <v>767</v>
      </c>
      <c r="E188" t="s">
        <v>751</v>
      </c>
      <c r="F188" t="s">
        <v>722</v>
      </c>
    </row>
    <row r="189" spans="1:6" x14ac:dyDescent="0.3">
      <c r="A189" t="s">
        <v>789</v>
      </c>
      <c r="B189" t="s">
        <v>800</v>
      </c>
      <c r="E189" t="s">
        <v>508</v>
      </c>
      <c r="F189" t="s">
        <v>822</v>
      </c>
    </row>
    <row r="190" spans="1:6" x14ac:dyDescent="0.3">
      <c r="A190" t="s">
        <v>535</v>
      </c>
      <c r="B190" t="s">
        <v>582</v>
      </c>
      <c r="E190" t="s">
        <v>757</v>
      </c>
      <c r="F190" t="s">
        <v>504</v>
      </c>
    </row>
    <row r="191" spans="1:6" x14ac:dyDescent="0.3">
      <c r="A191" t="s">
        <v>485</v>
      </c>
      <c r="B191" t="s">
        <v>771</v>
      </c>
      <c r="E191" t="s">
        <v>669</v>
      </c>
      <c r="F191" t="s">
        <v>637</v>
      </c>
    </row>
    <row r="192" spans="1:6" x14ac:dyDescent="0.3">
      <c r="A192" t="s">
        <v>815</v>
      </c>
      <c r="B192" t="s">
        <v>739</v>
      </c>
      <c r="E192" t="s">
        <v>772</v>
      </c>
      <c r="F192" t="s">
        <v>539</v>
      </c>
    </row>
    <row r="193" spans="1:6" x14ac:dyDescent="0.3">
      <c r="A193" t="s">
        <v>603</v>
      </c>
      <c r="B193" t="s">
        <v>790</v>
      </c>
      <c r="E193" t="s">
        <v>476</v>
      </c>
      <c r="F193" t="s">
        <v>625</v>
      </c>
    </row>
    <row r="194" spans="1:6" x14ac:dyDescent="0.3">
      <c r="A194" t="s">
        <v>819</v>
      </c>
      <c r="B194" t="s">
        <v>716</v>
      </c>
      <c r="E194" t="s">
        <v>712</v>
      </c>
      <c r="F194" t="s">
        <v>834</v>
      </c>
    </row>
    <row r="195" spans="1:6" x14ac:dyDescent="0.3">
      <c r="A195" t="s">
        <v>826</v>
      </c>
      <c r="B195" t="s">
        <v>580</v>
      </c>
      <c r="E195" t="s">
        <v>533</v>
      </c>
      <c r="F195" t="s">
        <v>622</v>
      </c>
    </row>
    <row r="196" spans="1:6" x14ac:dyDescent="0.3">
      <c r="A196" t="s">
        <v>584</v>
      </c>
      <c r="B196" t="s">
        <v>743</v>
      </c>
      <c r="E196" t="s">
        <v>737</v>
      </c>
      <c r="F196" t="s">
        <v>503</v>
      </c>
    </row>
    <row r="197" spans="1:6" x14ac:dyDescent="0.3">
      <c r="A197" t="s">
        <v>776</v>
      </c>
      <c r="B197" t="s">
        <v>585</v>
      </c>
      <c r="E197" t="s">
        <v>713</v>
      </c>
      <c r="F197" t="s">
        <v>860</v>
      </c>
    </row>
    <row r="198" spans="1:6" x14ac:dyDescent="0.3">
      <c r="A198" t="s">
        <v>477</v>
      </c>
      <c r="B198" t="s">
        <v>694</v>
      </c>
      <c r="E198" t="s">
        <v>463</v>
      </c>
      <c r="F198" t="s">
        <v>810</v>
      </c>
    </row>
    <row r="199" spans="1:6" x14ac:dyDescent="0.3">
      <c r="A199" t="s">
        <v>780</v>
      </c>
      <c r="B199" t="s">
        <v>578</v>
      </c>
      <c r="E199" t="s">
        <v>720</v>
      </c>
      <c r="F199" t="s">
        <v>643</v>
      </c>
    </row>
    <row r="200" spans="1:6" x14ac:dyDescent="0.3">
      <c r="A200" t="s">
        <v>720</v>
      </c>
      <c r="B200" t="s">
        <v>644</v>
      </c>
      <c r="E200" t="s">
        <v>525</v>
      </c>
      <c r="F200" t="s">
        <v>734</v>
      </c>
    </row>
    <row r="201" spans="1:6" x14ac:dyDescent="0.3">
      <c r="A201" t="s">
        <v>853</v>
      </c>
      <c r="B201" t="s">
        <v>792</v>
      </c>
      <c r="E201" t="s">
        <v>555</v>
      </c>
      <c r="F201" t="s">
        <v>487</v>
      </c>
    </row>
    <row r="202" spans="1:6" x14ac:dyDescent="0.3">
      <c r="A202" t="s">
        <v>765</v>
      </c>
      <c r="B202" t="s">
        <v>731</v>
      </c>
      <c r="E202" t="s">
        <v>475</v>
      </c>
      <c r="F202" t="s">
        <v>505</v>
      </c>
    </row>
    <row r="203" spans="1:6" x14ac:dyDescent="0.3">
      <c r="A203" t="s">
        <v>462</v>
      </c>
      <c r="B203" t="s">
        <v>540</v>
      </c>
      <c r="E203" t="s">
        <v>571</v>
      </c>
      <c r="F203" t="s">
        <v>711</v>
      </c>
    </row>
    <row r="204" spans="1:6" x14ac:dyDescent="0.3">
      <c r="A204" t="s">
        <v>554</v>
      </c>
      <c r="B204" t="s">
        <v>802</v>
      </c>
      <c r="E204" t="s">
        <v>609</v>
      </c>
      <c r="F204" t="s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5E13-D3B6-48AC-9F40-CDF6784D24F8}">
  <dimension ref="A1:K407"/>
  <sheetViews>
    <sheetView workbookViewId="0">
      <selection activeCell="B1" sqref="A1:XFD1048576"/>
    </sheetView>
  </sheetViews>
  <sheetFormatPr defaultRowHeight="14.4" x14ac:dyDescent="0.3"/>
  <cols>
    <col min="1" max="2" width="25" customWidth="1"/>
  </cols>
  <sheetData>
    <row r="1" spans="1:11" x14ac:dyDescent="0.3">
      <c r="A1" t="s">
        <v>0</v>
      </c>
      <c r="B1" t="s">
        <v>874</v>
      </c>
      <c r="C1" t="s">
        <v>3</v>
      </c>
      <c r="D1" t="s">
        <v>5</v>
      </c>
      <c r="E1" t="s">
        <v>6</v>
      </c>
      <c r="F1" t="s">
        <v>7</v>
      </c>
      <c r="G1" t="s">
        <v>457</v>
      </c>
      <c r="J1" t="s">
        <v>416</v>
      </c>
      <c r="K1" t="s">
        <v>417</v>
      </c>
    </row>
    <row r="2" spans="1:11" x14ac:dyDescent="0.3">
      <c r="A2" t="s">
        <v>460</v>
      </c>
      <c r="B2" t="s">
        <v>863</v>
      </c>
      <c r="C2">
        <v>1.508</v>
      </c>
      <c r="D2">
        <v>1.008</v>
      </c>
      <c r="E2">
        <v>0.3962</v>
      </c>
      <c r="F2">
        <v>0.58479999999999999</v>
      </c>
      <c r="G2">
        <f t="shared" ref="G2:G65" si="0">0.25901*C2+1.55035*D2+-0.33966*E2+-0.21333*F2</f>
        <v>1.6940112039999999</v>
      </c>
      <c r="J2" t="s">
        <v>3</v>
      </c>
      <c r="K2">
        <v>0.25901000000000002</v>
      </c>
    </row>
    <row r="3" spans="1:11" x14ac:dyDescent="0.3">
      <c r="A3" t="s">
        <v>470</v>
      </c>
      <c r="B3" t="s">
        <v>863</v>
      </c>
      <c r="C3">
        <v>5.0190000000000001</v>
      </c>
      <c r="D3">
        <v>0</v>
      </c>
      <c r="E3">
        <v>0.47239999999999999</v>
      </c>
      <c r="F3">
        <v>0.32529999999999998</v>
      </c>
      <c r="G3">
        <f t="shared" si="0"/>
        <v>1.0701195570000002</v>
      </c>
      <c r="J3" t="s">
        <v>4</v>
      </c>
      <c r="K3">
        <v>-1.0212000000000001</v>
      </c>
    </row>
    <row r="4" spans="1:11" x14ac:dyDescent="0.3">
      <c r="A4" t="s">
        <v>462</v>
      </c>
      <c r="B4" t="s">
        <v>863</v>
      </c>
      <c r="C4">
        <v>3.3910000000000003E-2</v>
      </c>
      <c r="D4">
        <v>0.87939999999999996</v>
      </c>
      <c r="E4">
        <v>1.1439999999999999</v>
      </c>
      <c r="F4">
        <v>0.4834</v>
      </c>
      <c r="G4">
        <f t="shared" si="0"/>
        <v>0.88046605709999992</v>
      </c>
      <c r="J4" t="s">
        <v>425</v>
      </c>
      <c r="K4">
        <v>-7.9030000000000003E-2</v>
      </c>
    </row>
    <row r="5" spans="1:11" x14ac:dyDescent="0.3">
      <c r="A5" t="s">
        <v>469</v>
      </c>
      <c r="B5" t="s">
        <v>863</v>
      </c>
      <c r="C5">
        <v>7.3120000000000004E-2</v>
      </c>
      <c r="D5">
        <v>0.85760000000000003</v>
      </c>
      <c r="E5">
        <v>2.0289999999999999</v>
      </c>
      <c r="F5">
        <v>2.7629999999999998E-2</v>
      </c>
      <c r="G5">
        <f t="shared" si="0"/>
        <v>0.65345452329999987</v>
      </c>
      <c r="J5" t="s">
        <v>5</v>
      </c>
      <c r="K5">
        <v>1.5503499999999999</v>
      </c>
    </row>
    <row r="6" spans="1:11" x14ac:dyDescent="0.3">
      <c r="A6" t="s">
        <v>500</v>
      </c>
      <c r="B6" t="s">
        <v>863</v>
      </c>
      <c r="C6">
        <v>2.649</v>
      </c>
      <c r="D6">
        <v>0</v>
      </c>
      <c r="E6">
        <v>0.31909999999999999</v>
      </c>
      <c r="F6">
        <v>0.13919999999999999</v>
      </c>
      <c r="G6">
        <f t="shared" si="0"/>
        <v>0.54803644800000018</v>
      </c>
      <c r="J6" t="s">
        <v>426</v>
      </c>
      <c r="K6">
        <v>0.27751999999999999</v>
      </c>
    </row>
    <row r="7" spans="1:11" x14ac:dyDescent="0.3">
      <c r="A7" t="s">
        <v>471</v>
      </c>
      <c r="B7" t="s">
        <v>863</v>
      </c>
      <c r="C7">
        <v>2.0270000000000001</v>
      </c>
      <c r="D7">
        <v>8.2320000000000004E-2</v>
      </c>
      <c r="E7">
        <v>0.1585</v>
      </c>
      <c r="F7">
        <v>0.29530000000000001</v>
      </c>
      <c r="G7">
        <f t="shared" si="0"/>
        <v>0.53580562300000012</v>
      </c>
      <c r="J7" t="s">
        <v>428</v>
      </c>
      <c r="K7">
        <v>-0.19352</v>
      </c>
    </row>
    <row r="8" spans="1:11" x14ac:dyDescent="0.3">
      <c r="A8" t="s">
        <v>473</v>
      </c>
      <c r="B8" t="s">
        <v>863</v>
      </c>
      <c r="C8">
        <v>2.6190000000000002</v>
      </c>
      <c r="D8">
        <v>2.6849999999999999E-3</v>
      </c>
      <c r="E8">
        <v>0.35759999999999997</v>
      </c>
      <c r="F8">
        <v>0.19420000000000001</v>
      </c>
      <c r="G8">
        <f t="shared" si="0"/>
        <v>0.51961877775000009</v>
      </c>
      <c r="J8" t="s">
        <v>6</v>
      </c>
      <c r="K8">
        <v>-0.33966000000000002</v>
      </c>
    </row>
    <row r="9" spans="1:11" x14ac:dyDescent="0.3">
      <c r="A9" t="s">
        <v>488</v>
      </c>
      <c r="B9" t="s">
        <v>863</v>
      </c>
      <c r="C9">
        <v>2.4979999999999999E-2</v>
      </c>
      <c r="D9">
        <v>0.69840000000000002</v>
      </c>
      <c r="E9">
        <v>1.5720000000000001</v>
      </c>
      <c r="F9">
        <v>0.22509999999999999</v>
      </c>
      <c r="G9">
        <f t="shared" si="0"/>
        <v>0.50726840679999996</v>
      </c>
      <c r="J9" t="s">
        <v>430</v>
      </c>
      <c r="K9">
        <v>-0.98253000000000001</v>
      </c>
    </row>
    <row r="10" spans="1:11" x14ac:dyDescent="0.3">
      <c r="A10" t="s">
        <v>464</v>
      </c>
      <c r="B10" t="s">
        <v>863</v>
      </c>
      <c r="C10">
        <v>3.1070000000000002</v>
      </c>
      <c r="D10">
        <v>9.3150000000000004E-3</v>
      </c>
      <c r="E10">
        <v>0.63549999999999995</v>
      </c>
      <c r="F10">
        <v>0.5595</v>
      </c>
      <c r="G10">
        <f t="shared" si="0"/>
        <v>0.48397351525000015</v>
      </c>
      <c r="J10" t="s">
        <v>7</v>
      </c>
      <c r="K10">
        <v>-0.21332999999999999</v>
      </c>
    </row>
    <row r="11" spans="1:11" x14ac:dyDescent="0.3">
      <c r="A11" t="s">
        <v>475</v>
      </c>
      <c r="B11" t="s">
        <v>863</v>
      </c>
      <c r="C11">
        <v>3.6110000000000002</v>
      </c>
      <c r="D11">
        <v>2.8240000000000001E-3</v>
      </c>
      <c r="E11">
        <v>1.337</v>
      </c>
      <c r="F11">
        <v>9.4060000000000005E-2</v>
      </c>
      <c r="G11">
        <f t="shared" si="0"/>
        <v>0.46547205860000018</v>
      </c>
      <c r="J11" t="s">
        <v>431</v>
      </c>
      <c r="K11">
        <v>-4.8320000000000002E-2</v>
      </c>
    </row>
    <row r="12" spans="1:11" x14ac:dyDescent="0.3">
      <c r="A12" t="s">
        <v>522</v>
      </c>
      <c r="B12" t="s">
        <v>863</v>
      </c>
      <c r="C12">
        <v>0</v>
      </c>
      <c r="D12">
        <v>0.3538</v>
      </c>
      <c r="E12">
        <v>0.08</v>
      </c>
      <c r="F12">
        <v>0.71609999999999996</v>
      </c>
      <c r="G12">
        <f t="shared" si="0"/>
        <v>0.36857541699999996</v>
      </c>
      <c r="J12" t="s">
        <v>432</v>
      </c>
      <c r="K12">
        <v>-1.2041500000000001</v>
      </c>
    </row>
    <row r="13" spans="1:11" x14ac:dyDescent="0.3">
      <c r="A13" t="s">
        <v>481</v>
      </c>
      <c r="B13" t="s">
        <v>863</v>
      </c>
      <c r="C13">
        <v>2.274</v>
      </c>
      <c r="D13">
        <v>2.2710000000000001E-2</v>
      </c>
      <c r="E13">
        <v>3.4840000000000003E-2</v>
      </c>
      <c r="F13">
        <v>1.276</v>
      </c>
      <c r="G13">
        <f t="shared" si="0"/>
        <v>0.34015435410000006</v>
      </c>
      <c r="J13" t="s">
        <v>8</v>
      </c>
      <c r="K13">
        <v>-0.61321999999999999</v>
      </c>
    </row>
    <row r="14" spans="1:11" x14ac:dyDescent="0.3">
      <c r="A14" t="s">
        <v>484</v>
      </c>
      <c r="B14" t="s">
        <v>863</v>
      </c>
      <c r="C14">
        <v>1.9790000000000001</v>
      </c>
      <c r="D14">
        <v>0</v>
      </c>
      <c r="E14">
        <v>0.48199999999999998</v>
      </c>
      <c r="F14">
        <v>0.2286</v>
      </c>
      <c r="G14">
        <f t="shared" si="0"/>
        <v>0.300097432</v>
      </c>
      <c r="J14" t="s">
        <v>9</v>
      </c>
      <c r="K14">
        <v>0.39274999999999999</v>
      </c>
    </row>
    <row r="15" spans="1:11" x14ac:dyDescent="0.3">
      <c r="A15" t="s">
        <v>477</v>
      </c>
      <c r="B15" t="s">
        <v>863</v>
      </c>
      <c r="C15">
        <v>4.8</v>
      </c>
      <c r="D15">
        <v>4.9199999999999999E-3</v>
      </c>
      <c r="E15">
        <v>2.1829999999999998</v>
      </c>
      <c r="F15">
        <v>1.03</v>
      </c>
      <c r="G15">
        <f t="shared" si="0"/>
        <v>0.28966804200000018</v>
      </c>
      <c r="J15" t="s">
        <v>433</v>
      </c>
      <c r="K15">
        <v>-0.39879999999999999</v>
      </c>
    </row>
    <row r="16" spans="1:11" x14ac:dyDescent="0.3">
      <c r="A16" t="s">
        <v>498</v>
      </c>
      <c r="B16" t="s">
        <v>863</v>
      </c>
      <c r="C16">
        <v>4.0289999999999999E-2</v>
      </c>
      <c r="D16">
        <v>0.56859999999999999</v>
      </c>
      <c r="E16">
        <v>1.389</v>
      </c>
      <c r="F16">
        <v>1.0740000000000001</v>
      </c>
      <c r="G16">
        <f t="shared" si="0"/>
        <v>0.19106036289999992</v>
      </c>
    </row>
    <row r="17" spans="1:7" x14ac:dyDescent="0.3">
      <c r="A17" t="s">
        <v>486</v>
      </c>
      <c r="B17" t="s">
        <v>863</v>
      </c>
      <c r="C17">
        <v>0.24879999999999999</v>
      </c>
      <c r="D17">
        <v>0.68279999999999996</v>
      </c>
      <c r="E17">
        <v>2.399</v>
      </c>
      <c r="F17">
        <v>0.5927</v>
      </c>
      <c r="G17">
        <f t="shared" si="0"/>
        <v>0.18173563699999984</v>
      </c>
    </row>
    <row r="18" spans="1:7" x14ac:dyDescent="0.3">
      <c r="A18" t="s">
        <v>479</v>
      </c>
      <c r="B18" t="s">
        <v>863</v>
      </c>
      <c r="C18">
        <v>2.5910000000000002</v>
      </c>
      <c r="D18">
        <v>2.5049999999999998E-3</v>
      </c>
      <c r="E18">
        <v>1.6080000000000001</v>
      </c>
      <c r="F18">
        <v>9.3850000000000003E-2</v>
      </c>
      <c r="G18">
        <f t="shared" si="0"/>
        <v>0.10878423624999999</v>
      </c>
    </row>
    <row r="19" spans="1:7" x14ac:dyDescent="0.3">
      <c r="A19" t="s">
        <v>494</v>
      </c>
      <c r="B19" t="s">
        <v>863</v>
      </c>
      <c r="C19">
        <v>0.1389</v>
      </c>
      <c r="D19">
        <v>0.44929999999999998</v>
      </c>
      <c r="E19">
        <v>1.6919999999999999</v>
      </c>
      <c r="F19">
        <v>0.28320000000000001</v>
      </c>
      <c r="G19">
        <f t="shared" si="0"/>
        <v>9.7428967999999755E-2</v>
      </c>
    </row>
    <row r="20" spans="1:7" x14ac:dyDescent="0.3">
      <c r="A20" t="s">
        <v>476</v>
      </c>
      <c r="B20" t="s">
        <v>863</v>
      </c>
      <c r="C20">
        <v>0.90569999999999995</v>
      </c>
      <c r="D20">
        <v>0</v>
      </c>
      <c r="E20">
        <v>0.2382</v>
      </c>
      <c r="F20">
        <v>0.44490000000000002</v>
      </c>
      <c r="G20">
        <f t="shared" si="0"/>
        <v>5.8767827999999994E-2</v>
      </c>
    </row>
    <row r="21" spans="1:7" x14ac:dyDescent="0.3">
      <c r="A21" t="s">
        <v>610</v>
      </c>
      <c r="B21" t="s">
        <v>863</v>
      </c>
      <c r="C21">
        <v>8.2699999999999996E-2</v>
      </c>
      <c r="D21">
        <v>0.1245</v>
      </c>
      <c r="E21">
        <v>0.12740000000000001</v>
      </c>
      <c r="F21">
        <v>0.66769999999999996</v>
      </c>
      <c r="G21">
        <f t="shared" si="0"/>
        <v>2.872557700000003E-2</v>
      </c>
    </row>
    <row r="22" spans="1:7" x14ac:dyDescent="0.3">
      <c r="A22" t="s">
        <v>490</v>
      </c>
      <c r="B22" t="s">
        <v>863</v>
      </c>
      <c r="C22">
        <v>0.76029999999999998</v>
      </c>
      <c r="D22">
        <v>4.4739999999999997E-3</v>
      </c>
      <c r="E22">
        <v>4.7530000000000003E-2</v>
      </c>
      <c r="F22">
        <v>0.77749999999999997</v>
      </c>
      <c r="G22">
        <f t="shared" si="0"/>
        <v>2.1853454099999975E-2</v>
      </c>
    </row>
    <row r="23" spans="1:7" x14ac:dyDescent="0.3">
      <c r="A23" t="s">
        <v>496</v>
      </c>
      <c r="B23" t="s">
        <v>863</v>
      </c>
      <c r="C23">
        <v>0.54330000000000001</v>
      </c>
      <c r="D23">
        <v>0.1239</v>
      </c>
      <c r="E23">
        <v>0.72629999999999995</v>
      </c>
      <c r="F23">
        <v>0.30149999999999999</v>
      </c>
      <c r="G23">
        <f t="shared" si="0"/>
        <v>2.1794445000000023E-2</v>
      </c>
    </row>
    <row r="24" spans="1:7" x14ac:dyDescent="0.3">
      <c r="A24" t="s">
        <v>464</v>
      </c>
      <c r="B24" t="s">
        <v>863</v>
      </c>
      <c r="C24">
        <v>2.181</v>
      </c>
      <c r="D24">
        <v>1.397E-2</v>
      </c>
      <c r="E24">
        <v>1.1160000000000001</v>
      </c>
      <c r="F24">
        <v>1.018</v>
      </c>
      <c r="G24">
        <f t="shared" si="0"/>
        <v>-9.6713005000000352E-3</v>
      </c>
    </row>
    <row r="25" spans="1:7" x14ac:dyDescent="0.3">
      <c r="A25" t="s">
        <v>672</v>
      </c>
      <c r="B25" t="s">
        <v>863</v>
      </c>
      <c r="C25">
        <v>0.86119999999999997</v>
      </c>
      <c r="D25">
        <v>0</v>
      </c>
      <c r="E25">
        <v>0.53200000000000003</v>
      </c>
      <c r="F25">
        <v>0.31069999999999998</v>
      </c>
      <c r="G25">
        <f t="shared" si="0"/>
        <v>-2.3921339E-2</v>
      </c>
    </row>
    <row r="26" spans="1:7" x14ac:dyDescent="0.3">
      <c r="A26" t="s">
        <v>461</v>
      </c>
      <c r="B26" t="s">
        <v>863</v>
      </c>
      <c r="C26">
        <v>0.4259</v>
      </c>
      <c r="D26">
        <v>0.1153</v>
      </c>
      <c r="E26">
        <v>0.15340000000000001</v>
      </c>
      <c r="F26">
        <v>1.2809999999999999</v>
      </c>
      <c r="G26">
        <f t="shared" si="0"/>
        <v>-3.6311860000000029E-2</v>
      </c>
    </row>
    <row r="27" spans="1:7" x14ac:dyDescent="0.3">
      <c r="A27" t="s">
        <v>566</v>
      </c>
      <c r="B27" t="s">
        <v>863</v>
      </c>
      <c r="C27">
        <v>3.7269999999999998E-2</v>
      </c>
      <c r="D27">
        <v>0.14380000000000001</v>
      </c>
      <c r="E27">
        <v>0.32329999999999998</v>
      </c>
      <c r="F27">
        <v>0.82850000000000001</v>
      </c>
      <c r="G27">
        <f t="shared" si="0"/>
        <v>-5.3962350300000003E-2</v>
      </c>
    </row>
    <row r="28" spans="1:7" x14ac:dyDescent="0.3">
      <c r="A28" t="s">
        <v>704</v>
      </c>
      <c r="B28" t="s">
        <v>863</v>
      </c>
      <c r="C28">
        <v>5.4699999999999999E-2</v>
      </c>
      <c r="D28">
        <v>0</v>
      </c>
      <c r="E28">
        <v>4.3920000000000001E-2</v>
      </c>
      <c r="F28">
        <v>0.25209999999999999</v>
      </c>
      <c r="G28">
        <f t="shared" si="0"/>
        <v>-5.4530513199999998E-2</v>
      </c>
    </row>
    <row r="29" spans="1:7" x14ac:dyDescent="0.3">
      <c r="A29" t="s">
        <v>600</v>
      </c>
      <c r="B29" t="s">
        <v>863</v>
      </c>
      <c r="C29">
        <v>0.16389999999999999</v>
      </c>
      <c r="D29">
        <v>0.1996</v>
      </c>
      <c r="E29">
        <v>0.76100000000000001</v>
      </c>
      <c r="F29">
        <v>0.70169999999999999</v>
      </c>
      <c r="G29">
        <f t="shared" si="0"/>
        <v>-5.6273322000000042E-2</v>
      </c>
    </row>
    <row r="30" spans="1:7" x14ac:dyDescent="0.3">
      <c r="A30" t="s">
        <v>512</v>
      </c>
      <c r="B30" t="s">
        <v>863</v>
      </c>
      <c r="C30">
        <v>0.15379999999999999</v>
      </c>
      <c r="D30">
        <v>0</v>
      </c>
      <c r="E30">
        <v>0.20499999999999999</v>
      </c>
      <c r="F30">
        <v>0.2419</v>
      </c>
      <c r="G30">
        <f t="shared" si="0"/>
        <v>-8.1399089000000008E-2</v>
      </c>
    </row>
    <row r="31" spans="1:7" x14ac:dyDescent="0.3">
      <c r="A31" t="s">
        <v>520</v>
      </c>
      <c r="B31" t="s">
        <v>863</v>
      </c>
      <c r="C31">
        <v>5.0340000000000003E-3</v>
      </c>
      <c r="D31">
        <v>0</v>
      </c>
      <c r="E31">
        <v>0.1022</v>
      </c>
      <c r="F31">
        <v>0.24279999999999999</v>
      </c>
      <c r="G31">
        <f t="shared" si="0"/>
        <v>-8.520591965999999E-2</v>
      </c>
    </row>
    <row r="32" spans="1:7" x14ac:dyDescent="0.3">
      <c r="A32" t="s">
        <v>504</v>
      </c>
      <c r="B32" t="s">
        <v>863</v>
      </c>
      <c r="C32">
        <v>2.4740000000000002E-2</v>
      </c>
      <c r="D32">
        <v>1.6109999999999999E-2</v>
      </c>
      <c r="E32">
        <v>0.1012</v>
      </c>
      <c r="F32">
        <v>0.43020000000000003</v>
      </c>
      <c r="G32">
        <f t="shared" si="0"/>
        <v>-9.4764112100000006E-2</v>
      </c>
    </row>
    <row r="33" spans="1:7" x14ac:dyDescent="0.3">
      <c r="A33" t="s">
        <v>538</v>
      </c>
      <c r="B33" t="s">
        <v>863</v>
      </c>
      <c r="C33">
        <v>1.7739999999999999E-2</v>
      </c>
      <c r="D33">
        <v>3.0869999999999999E-3</v>
      </c>
      <c r="E33">
        <v>0.20180000000000001</v>
      </c>
      <c r="F33">
        <v>0.18659999999999999</v>
      </c>
      <c r="G33">
        <f t="shared" si="0"/>
        <v>-9.8969998150000016E-2</v>
      </c>
    </row>
    <row r="34" spans="1:7" x14ac:dyDescent="0.3">
      <c r="A34" t="s">
        <v>725</v>
      </c>
      <c r="B34" t="s">
        <v>863</v>
      </c>
      <c r="C34">
        <v>7.7410000000000007E-2</v>
      </c>
      <c r="D34">
        <v>0</v>
      </c>
      <c r="E34">
        <v>0.2545</v>
      </c>
      <c r="F34">
        <v>0.18049999999999999</v>
      </c>
      <c r="G34">
        <f t="shared" si="0"/>
        <v>-0.10489957090000002</v>
      </c>
    </row>
    <row r="35" spans="1:7" x14ac:dyDescent="0.3">
      <c r="A35" t="s">
        <v>510</v>
      </c>
      <c r="B35" t="s">
        <v>863</v>
      </c>
      <c r="C35">
        <v>0.64580000000000004</v>
      </c>
      <c r="D35">
        <v>1.336E-2</v>
      </c>
      <c r="E35">
        <v>0.70799999999999996</v>
      </c>
      <c r="F35">
        <v>0.2868</v>
      </c>
      <c r="G35">
        <f t="shared" si="0"/>
        <v>-0.11368098999999998</v>
      </c>
    </row>
    <row r="36" spans="1:7" x14ac:dyDescent="0.3">
      <c r="A36" t="s">
        <v>652</v>
      </c>
      <c r="B36" t="s">
        <v>863</v>
      </c>
      <c r="C36">
        <v>6.5549999999999997E-2</v>
      </c>
      <c r="D36">
        <v>0.10489999999999999</v>
      </c>
      <c r="E36">
        <v>0.58909999999999996</v>
      </c>
      <c r="F36">
        <v>0.48749999999999999</v>
      </c>
      <c r="G36">
        <f t="shared" si="0"/>
        <v>-0.12448226049999998</v>
      </c>
    </row>
    <row r="37" spans="1:7" x14ac:dyDescent="0.3">
      <c r="A37" t="s">
        <v>692</v>
      </c>
      <c r="B37" t="s">
        <v>863</v>
      </c>
      <c r="C37">
        <v>5.2950000000000002E-3</v>
      </c>
      <c r="D37">
        <v>0</v>
      </c>
      <c r="E37">
        <v>0.25769999999999998</v>
      </c>
      <c r="F37">
        <v>0.1832</v>
      </c>
      <c r="G37">
        <f t="shared" si="0"/>
        <v>-0.12524098005000001</v>
      </c>
    </row>
    <row r="38" spans="1:7" x14ac:dyDescent="0.3">
      <c r="A38" t="s">
        <v>461</v>
      </c>
      <c r="B38" t="s">
        <v>863</v>
      </c>
      <c r="C38">
        <v>0.19800000000000001</v>
      </c>
      <c r="D38">
        <v>3.9329999999999997E-2</v>
      </c>
      <c r="E38">
        <v>0.3105</v>
      </c>
      <c r="F38">
        <v>0.62780000000000002</v>
      </c>
      <c r="G38">
        <f t="shared" si="0"/>
        <v>-0.1271337585</v>
      </c>
    </row>
    <row r="39" spans="1:7" x14ac:dyDescent="0.3">
      <c r="A39" t="s">
        <v>629</v>
      </c>
      <c r="B39" t="s">
        <v>863</v>
      </c>
      <c r="C39">
        <v>1.2330000000000001E-2</v>
      </c>
      <c r="D39">
        <v>0</v>
      </c>
      <c r="E39">
        <v>0.23899999999999999</v>
      </c>
      <c r="F39">
        <v>0.2412</v>
      </c>
      <c r="G39">
        <f t="shared" si="0"/>
        <v>-0.12944034269999999</v>
      </c>
    </row>
    <row r="40" spans="1:7" x14ac:dyDescent="0.3">
      <c r="A40" t="s">
        <v>644</v>
      </c>
      <c r="B40" t="s">
        <v>863</v>
      </c>
      <c r="C40">
        <v>9.1269999999999997E-3</v>
      </c>
      <c r="D40">
        <v>4.7460000000000002E-3</v>
      </c>
      <c r="E40">
        <v>0.111</v>
      </c>
      <c r="F40">
        <v>0.51080000000000003</v>
      </c>
      <c r="G40">
        <f t="shared" si="0"/>
        <v>-0.13694927863</v>
      </c>
    </row>
    <row r="41" spans="1:7" x14ac:dyDescent="0.3">
      <c r="A41" t="s">
        <v>526</v>
      </c>
      <c r="B41" t="s">
        <v>863</v>
      </c>
      <c r="C41">
        <v>3.7510000000000002E-2</v>
      </c>
      <c r="D41">
        <v>0</v>
      </c>
      <c r="E41">
        <v>0.33129999999999998</v>
      </c>
      <c r="F41">
        <v>0.1978</v>
      </c>
      <c r="G41">
        <f t="shared" si="0"/>
        <v>-0.1450105669</v>
      </c>
    </row>
    <row r="42" spans="1:7" x14ac:dyDescent="0.3">
      <c r="A42" t="s">
        <v>632</v>
      </c>
      <c r="B42" t="s">
        <v>863</v>
      </c>
      <c r="C42">
        <v>1.1310000000000001E-2</v>
      </c>
      <c r="D42">
        <v>0</v>
      </c>
      <c r="E42">
        <v>0.28079999999999999</v>
      </c>
      <c r="F42">
        <v>0.2707</v>
      </c>
      <c r="G42">
        <f t="shared" si="0"/>
        <v>-0.1501955559</v>
      </c>
    </row>
    <row r="43" spans="1:7" x14ac:dyDescent="0.3">
      <c r="A43" t="s">
        <v>560</v>
      </c>
      <c r="B43" t="s">
        <v>863</v>
      </c>
      <c r="C43">
        <v>2.0880000000000001</v>
      </c>
      <c r="D43">
        <v>0</v>
      </c>
      <c r="E43">
        <v>0.35010000000000002</v>
      </c>
      <c r="F43">
        <v>2.6829999999999998</v>
      </c>
      <c r="G43">
        <f t="shared" si="0"/>
        <v>-0.1504664759999999</v>
      </c>
    </row>
    <row r="44" spans="1:7" x14ac:dyDescent="0.3">
      <c r="A44" t="s">
        <v>592</v>
      </c>
      <c r="B44" t="s">
        <v>863</v>
      </c>
      <c r="C44">
        <v>0.83399999999999996</v>
      </c>
      <c r="D44">
        <v>0</v>
      </c>
      <c r="E44">
        <v>0.69440000000000002</v>
      </c>
      <c r="F44">
        <v>0.62280000000000002</v>
      </c>
      <c r="G44">
        <f t="shared" si="0"/>
        <v>-0.152707488</v>
      </c>
    </row>
    <row r="45" spans="1:7" x14ac:dyDescent="0.3">
      <c r="A45" t="s">
        <v>746</v>
      </c>
      <c r="B45" t="s">
        <v>863</v>
      </c>
      <c r="C45">
        <v>0.1013</v>
      </c>
      <c r="D45">
        <v>0</v>
      </c>
      <c r="E45">
        <v>0.26740000000000003</v>
      </c>
      <c r="F45">
        <v>0.42320000000000002</v>
      </c>
      <c r="G45">
        <f t="shared" si="0"/>
        <v>-0.15486862700000001</v>
      </c>
    </row>
    <row r="46" spans="1:7" x14ac:dyDescent="0.3">
      <c r="A46" t="s">
        <v>576</v>
      </c>
      <c r="B46" t="s">
        <v>863</v>
      </c>
      <c r="C46">
        <v>0</v>
      </c>
      <c r="D46">
        <v>0</v>
      </c>
      <c r="E46">
        <v>0.15110000000000001</v>
      </c>
      <c r="F46">
        <v>0.48599999999999999</v>
      </c>
      <c r="G46">
        <f t="shared" si="0"/>
        <v>-0.155001006</v>
      </c>
    </row>
    <row r="47" spans="1:7" x14ac:dyDescent="0.3">
      <c r="A47" t="s">
        <v>569</v>
      </c>
      <c r="B47" t="s">
        <v>863</v>
      </c>
      <c r="C47">
        <v>0.66720000000000002</v>
      </c>
      <c r="D47">
        <v>0</v>
      </c>
      <c r="E47">
        <v>0.39169999999999999</v>
      </c>
      <c r="F47">
        <v>0.96060000000000001</v>
      </c>
      <c r="G47">
        <f t="shared" si="0"/>
        <v>-0.16515814799999998</v>
      </c>
    </row>
    <row r="48" spans="1:7" x14ac:dyDescent="0.3">
      <c r="A48" t="s">
        <v>564</v>
      </c>
      <c r="B48" t="s">
        <v>863</v>
      </c>
      <c r="C48">
        <v>5.9790000000000003E-2</v>
      </c>
      <c r="D48">
        <v>0</v>
      </c>
      <c r="E48">
        <v>0.34089999999999998</v>
      </c>
      <c r="F48">
        <v>0.31940000000000002</v>
      </c>
      <c r="G48">
        <f t="shared" si="0"/>
        <v>-0.16844148809999998</v>
      </c>
    </row>
    <row r="49" spans="1:7" x14ac:dyDescent="0.3">
      <c r="A49" t="s">
        <v>593</v>
      </c>
      <c r="B49" t="s">
        <v>863</v>
      </c>
      <c r="C49">
        <v>1.298E-2</v>
      </c>
      <c r="D49">
        <v>0</v>
      </c>
      <c r="E49">
        <v>0.30349999999999999</v>
      </c>
      <c r="F49">
        <v>0.3589</v>
      </c>
      <c r="G49">
        <f t="shared" si="0"/>
        <v>-0.17628899719999999</v>
      </c>
    </row>
    <row r="50" spans="1:7" x14ac:dyDescent="0.3">
      <c r="A50" t="s">
        <v>700</v>
      </c>
      <c r="B50" t="s">
        <v>863</v>
      </c>
      <c r="C50">
        <v>0.1507</v>
      </c>
      <c r="D50">
        <v>0</v>
      </c>
      <c r="E50">
        <v>0.313</v>
      </c>
      <c r="F50">
        <v>0.52490000000000003</v>
      </c>
      <c r="G50">
        <f t="shared" si="0"/>
        <v>-0.17925769000000003</v>
      </c>
    </row>
    <row r="51" spans="1:7" x14ac:dyDescent="0.3">
      <c r="A51" t="s">
        <v>674</v>
      </c>
      <c r="B51" t="s">
        <v>863</v>
      </c>
      <c r="C51">
        <v>5.6300000000000003E-2</v>
      </c>
      <c r="D51">
        <v>0</v>
      </c>
      <c r="E51">
        <v>0.49070000000000003</v>
      </c>
      <c r="F51">
        <v>0.12809999999999999</v>
      </c>
      <c r="G51">
        <f t="shared" si="0"/>
        <v>-0.17941647199999999</v>
      </c>
    </row>
    <row r="52" spans="1:7" x14ac:dyDescent="0.3">
      <c r="A52" t="s">
        <v>642</v>
      </c>
      <c r="B52" t="s">
        <v>863</v>
      </c>
      <c r="C52">
        <v>9.2359999999999998E-2</v>
      </c>
      <c r="D52">
        <v>0</v>
      </c>
      <c r="E52">
        <v>0.3931</v>
      </c>
      <c r="F52">
        <v>0.33460000000000001</v>
      </c>
      <c r="G52">
        <f t="shared" si="0"/>
        <v>-0.18097840040000002</v>
      </c>
    </row>
    <row r="53" spans="1:7" x14ac:dyDescent="0.3">
      <c r="A53" t="s">
        <v>554</v>
      </c>
      <c r="B53" t="s">
        <v>863</v>
      </c>
      <c r="C53">
        <v>3.5700000000000003E-2</v>
      </c>
      <c r="D53">
        <v>1.4430000000000001E-3</v>
      </c>
      <c r="E53">
        <v>0.3538</v>
      </c>
      <c r="F53">
        <v>0.35809999999999997</v>
      </c>
      <c r="G53">
        <f t="shared" si="0"/>
        <v>-0.18508136894999999</v>
      </c>
    </row>
    <row r="54" spans="1:7" x14ac:dyDescent="0.3">
      <c r="A54" t="s">
        <v>514</v>
      </c>
      <c r="B54" t="s">
        <v>863</v>
      </c>
      <c r="C54">
        <v>0.115</v>
      </c>
      <c r="D54">
        <v>3.104E-3</v>
      </c>
      <c r="E54">
        <v>0.2029</v>
      </c>
      <c r="F54">
        <v>0.70850000000000002</v>
      </c>
      <c r="G54">
        <f t="shared" si="0"/>
        <v>-0.18546288259999999</v>
      </c>
    </row>
    <row r="55" spans="1:7" x14ac:dyDescent="0.3">
      <c r="A55" t="s">
        <v>760</v>
      </c>
      <c r="B55" t="s">
        <v>863</v>
      </c>
      <c r="C55">
        <v>3.4689999999999999E-2</v>
      </c>
      <c r="D55">
        <v>0</v>
      </c>
      <c r="E55">
        <v>0.16689999999999999</v>
      </c>
      <c r="F55">
        <v>0.65090000000000003</v>
      </c>
      <c r="G55">
        <f t="shared" si="0"/>
        <v>-0.18656069409999998</v>
      </c>
    </row>
    <row r="56" spans="1:7" x14ac:dyDescent="0.3">
      <c r="A56" t="s">
        <v>517</v>
      </c>
      <c r="B56" t="s">
        <v>863</v>
      </c>
      <c r="C56">
        <v>6.4640000000000001E-3</v>
      </c>
      <c r="D56">
        <v>0</v>
      </c>
      <c r="E56">
        <v>6.2129999999999998E-2</v>
      </c>
      <c r="F56">
        <v>0.79200000000000004</v>
      </c>
      <c r="G56">
        <f t="shared" si="0"/>
        <v>-0.18838619515999999</v>
      </c>
    </row>
    <row r="57" spans="1:7" x14ac:dyDescent="0.3">
      <c r="A57" t="s">
        <v>524</v>
      </c>
      <c r="B57" t="s">
        <v>863</v>
      </c>
      <c r="C57">
        <v>0</v>
      </c>
      <c r="D57">
        <v>1.5900000000000001E-2</v>
      </c>
      <c r="E57">
        <v>0.25609999999999999</v>
      </c>
      <c r="F57">
        <v>0.59660000000000002</v>
      </c>
      <c r="G57">
        <f t="shared" si="0"/>
        <v>-0.18960903900000001</v>
      </c>
    </row>
    <row r="58" spans="1:7" x14ac:dyDescent="0.3">
      <c r="A58" t="s">
        <v>663</v>
      </c>
      <c r="B58" t="s">
        <v>863</v>
      </c>
      <c r="C58">
        <v>0</v>
      </c>
      <c r="D58">
        <v>0</v>
      </c>
      <c r="E58">
        <v>0.27239999999999998</v>
      </c>
      <c r="F58">
        <v>0.4632</v>
      </c>
      <c r="G58">
        <f t="shared" si="0"/>
        <v>-0.19133783999999998</v>
      </c>
    </row>
    <row r="59" spans="1:7" x14ac:dyDescent="0.3">
      <c r="A59" t="s">
        <v>546</v>
      </c>
      <c r="B59" t="s">
        <v>863</v>
      </c>
      <c r="C59">
        <v>0.16669999999999999</v>
      </c>
      <c r="D59">
        <v>0</v>
      </c>
      <c r="E59">
        <v>0.56579999999999997</v>
      </c>
      <c r="F59">
        <v>0.2021</v>
      </c>
      <c r="G59">
        <f t="shared" si="0"/>
        <v>-0.19211665399999997</v>
      </c>
    </row>
    <row r="60" spans="1:7" x14ac:dyDescent="0.3">
      <c r="A60" t="s">
        <v>602</v>
      </c>
      <c r="B60" t="s">
        <v>863</v>
      </c>
      <c r="C60">
        <v>3.5499999999999997E-2</v>
      </c>
      <c r="D60">
        <v>0</v>
      </c>
      <c r="E60">
        <v>0.49719999999999998</v>
      </c>
      <c r="F60">
        <v>0.16650000000000001</v>
      </c>
      <c r="G60">
        <f t="shared" si="0"/>
        <v>-0.19520354200000001</v>
      </c>
    </row>
    <row r="61" spans="1:7" x14ac:dyDescent="0.3">
      <c r="A61" t="s">
        <v>594</v>
      </c>
      <c r="B61" t="s">
        <v>863</v>
      </c>
      <c r="C61">
        <v>0</v>
      </c>
      <c r="D61">
        <v>0</v>
      </c>
      <c r="E61">
        <v>0.30059999999999998</v>
      </c>
      <c r="F61">
        <v>0.45340000000000003</v>
      </c>
      <c r="G61">
        <f t="shared" si="0"/>
        <v>-0.19882561799999998</v>
      </c>
    </row>
    <row r="62" spans="1:7" x14ac:dyDescent="0.3">
      <c r="A62" t="s">
        <v>648</v>
      </c>
      <c r="B62" t="s">
        <v>863</v>
      </c>
      <c r="C62">
        <v>7.2239999999999999E-2</v>
      </c>
      <c r="D62">
        <v>2.562E-3</v>
      </c>
      <c r="E62">
        <v>0.48799999999999999</v>
      </c>
      <c r="F62">
        <v>0.26600000000000001</v>
      </c>
      <c r="G62">
        <f t="shared" si="0"/>
        <v>-0.1998169809</v>
      </c>
    </row>
    <row r="63" spans="1:7" x14ac:dyDescent="0.3">
      <c r="A63" t="s">
        <v>604</v>
      </c>
      <c r="B63" t="s">
        <v>863</v>
      </c>
      <c r="C63">
        <v>0</v>
      </c>
      <c r="D63">
        <v>0</v>
      </c>
      <c r="E63">
        <v>0.4204</v>
      </c>
      <c r="F63">
        <v>0.26910000000000001</v>
      </c>
      <c r="G63">
        <f t="shared" si="0"/>
        <v>-0.20020016699999998</v>
      </c>
    </row>
    <row r="64" spans="1:7" x14ac:dyDescent="0.3">
      <c r="A64" t="s">
        <v>694</v>
      </c>
      <c r="B64" t="s">
        <v>863</v>
      </c>
      <c r="C64">
        <v>0</v>
      </c>
      <c r="D64">
        <v>7.5620000000000001E-3</v>
      </c>
      <c r="E64">
        <v>0.3992</v>
      </c>
      <c r="F64">
        <v>0.37769999999999998</v>
      </c>
      <c r="G64">
        <f t="shared" si="0"/>
        <v>-0.20444326630000001</v>
      </c>
    </row>
    <row r="65" spans="1:7" x14ac:dyDescent="0.3">
      <c r="A65" t="s">
        <v>506</v>
      </c>
      <c r="B65" t="s">
        <v>863</v>
      </c>
      <c r="C65">
        <v>0.28370000000000001</v>
      </c>
      <c r="D65">
        <v>0.19550000000000001</v>
      </c>
      <c r="E65">
        <v>1.5580000000000001</v>
      </c>
      <c r="F65">
        <v>0.2535</v>
      </c>
      <c r="G65">
        <f t="shared" si="0"/>
        <v>-0.20669487300000006</v>
      </c>
    </row>
    <row r="66" spans="1:7" x14ac:dyDescent="0.3">
      <c r="A66" t="s">
        <v>716</v>
      </c>
      <c r="B66" t="s">
        <v>863</v>
      </c>
      <c r="C66">
        <v>7.7149999999999996E-3</v>
      </c>
      <c r="D66">
        <v>0</v>
      </c>
      <c r="E66">
        <v>0.1923</v>
      </c>
      <c r="F66">
        <v>0.69259999999999999</v>
      </c>
      <c r="G66">
        <f t="shared" ref="G66:G129" si="1">0.25901*C66+1.55035*D66+-0.33966*E66+-0.21333*F66</f>
        <v>-0.21107071385000001</v>
      </c>
    </row>
    <row r="67" spans="1:7" x14ac:dyDescent="0.3">
      <c r="A67" t="s">
        <v>627</v>
      </c>
      <c r="B67" t="s">
        <v>863</v>
      </c>
      <c r="C67">
        <v>2.2440000000000002E-2</v>
      </c>
      <c r="D67">
        <v>0</v>
      </c>
      <c r="E67">
        <v>0.26</v>
      </c>
      <c r="F67">
        <v>0.61270000000000002</v>
      </c>
      <c r="G67">
        <f t="shared" si="1"/>
        <v>-0.21320670660000002</v>
      </c>
    </row>
    <row r="68" spans="1:7" x14ac:dyDescent="0.3">
      <c r="A68" t="s">
        <v>851</v>
      </c>
      <c r="B68" t="s">
        <v>863</v>
      </c>
      <c r="C68">
        <v>0.434</v>
      </c>
      <c r="D68">
        <v>2.8860000000000001E-3</v>
      </c>
      <c r="E68">
        <v>0.1895</v>
      </c>
      <c r="F68">
        <v>1.252</v>
      </c>
      <c r="G68">
        <f t="shared" si="1"/>
        <v>-0.21457007989999999</v>
      </c>
    </row>
    <row r="69" spans="1:7" x14ac:dyDescent="0.3">
      <c r="A69" t="s">
        <v>584</v>
      </c>
      <c r="B69" t="s">
        <v>863</v>
      </c>
      <c r="C69">
        <v>0.10879999999999999</v>
      </c>
      <c r="D69">
        <v>0</v>
      </c>
      <c r="E69">
        <v>0.67620000000000002</v>
      </c>
      <c r="F69">
        <v>6.7159999999999997E-2</v>
      </c>
      <c r="G69">
        <f t="shared" si="1"/>
        <v>-0.21582504680000003</v>
      </c>
    </row>
    <row r="70" spans="1:7" x14ac:dyDescent="0.3">
      <c r="A70" t="s">
        <v>722</v>
      </c>
      <c r="B70" t="s">
        <v>863</v>
      </c>
      <c r="C70">
        <v>8.1490000000000007E-2</v>
      </c>
      <c r="D70">
        <v>3.9519999999999998E-3</v>
      </c>
      <c r="E70">
        <v>0.3236</v>
      </c>
      <c r="F70">
        <v>0.64149999999999996</v>
      </c>
      <c r="G70">
        <f t="shared" si="1"/>
        <v>-0.21953146289999997</v>
      </c>
    </row>
    <row r="71" spans="1:7" x14ac:dyDescent="0.3">
      <c r="A71" t="s">
        <v>550</v>
      </c>
      <c r="B71" t="s">
        <v>863</v>
      </c>
      <c r="C71">
        <v>0.81989999999999996</v>
      </c>
      <c r="D71">
        <v>4.8090000000000001E-2</v>
      </c>
      <c r="E71">
        <v>0.53790000000000004</v>
      </c>
      <c r="F71">
        <v>1.5309999999999999</v>
      </c>
      <c r="G71">
        <f t="shared" si="1"/>
        <v>-0.22239271349999998</v>
      </c>
    </row>
    <row r="72" spans="1:7" x14ac:dyDescent="0.3">
      <c r="A72" t="s">
        <v>534</v>
      </c>
      <c r="B72" t="s">
        <v>863</v>
      </c>
      <c r="C72">
        <v>1.4590000000000001E-2</v>
      </c>
      <c r="D72">
        <v>0</v>
      </c>
      <c r="E72">
        <v>0.37719999999999998</v>
      </c>
      <c r="F72">
        <v>0.46260000000000001</v>
      </c>
      <c r="G72">
        <f t="shared" si="1"/>
        <v>-0.22302725410000002</v>
      </c>
    </row>
    <row r="73" spans="1:7" x14ac:dyDescent="0.3">
      <c r="A73" t="s">
        <v>595</v>
      </c>
      <c r="B73" t="s">
        <v>863</v>
      </c>
      <c r="C73">
        <v>7.4499999999999997E-2</v>
      </c>
      <c r="D73">
        <v>0</v>
      </c>
      <c r="E73">
        <v>0.33689999999999998</v>
      </c>
      <c r="F73">
        <v>0.60029999999999994</v>
      </c>
      <c r="G73">
        <f t="shared" si="1"/>
        <v>-0.22319720799999998</v>
      </c>
    </row>
    <row r="74" spans="1:7" x14ac:dyDescent="0.3">
      <c r="A74" t="s">
        <v>660</v>
      </c>
      <c r="B74" t="s">
        <v>863</v>
      </c>
      <c r="C74">
        <v>7.2169999999999998E-2</v>
      </c>
      <c r="D74">
        <v>0</v>
      </c>
      <c r="E74">
        <v>0.4577</v>
      </c>
      <c r="F74">
        <v>0.41970000000000002</v>
      </c>
      <c r="G74">
        <f t="shared" si="1"/>
        <v>-0.22630423129999999</v>
      </c>
    </row>
    <row r="75" spans="1:7" x14ac:dyDescent="0.3">
      <c r="A75" t="s">
        <v>757</v>
      </c>
      <c r="B75" t="s">
        <v>863</v>
      </c>
      <c r="C75">
        <v>0</v>
      </c>
      <c r="D75">
        <v>0</v>
      </c>
      <c r="E75">
        <v>0.25340000000000001</v>
      </c>
      <c r="F75">
        <v>0.65749999999999997</v>
      </c>
      <c r="G75">
        <f t="shared" si="1"/>
        <v>-0.22633431900000001</v>
      </c>
    </row>
    <row r="76" spans="1:7" x14ac:dyDescent="0.3">
      <c r="A76" t="s">
        <v>707</v>
      </c>
      <c r="B76" t="s">
        <v>863</v>
      </c>
      <c r="C76">
        <v>7.5989999999999999E-3</v>
      </c>
      <c r="D76">
        <v>0</v>
      </c>
      <c r="E76">
        <v>0.35720000000000002</v>
      </c>
      <c r="F76">
        <v>0.51019999999999999</v>
      </c>
      <c r="G76">
        <f t="shared" si="1"/>
        <v>-0.22819930101000002</v>
      </c>
    </row>
    <row r="77" spans="1:7" x14ac:dyDescent="0.3">
      <c r="A77" t="s">
        <v>544</v>
      </c>
      <c r="B77" t="s">
        <v>863</v>
      </c>
      <c r="C77">
        <v>0.59099999999999997</v>
      </c>
      <c r="D77">
        <v>2.5950000000000001E-3</v>
      </c>
      <c r="E77">
        <v>0.65780000000000005</v>
      </c>
      <c r="F77">
        <v>0.77559999999999996</v>
      </c>
      <c r="G77">
        <f t="shared" si="1"/>
        <v>-0.23178902775000002</v>
      </c>
    </row>
    <row r="78" spans="1:7" x14ac:dyDescent="0.3">
      <c r="A78" t="s">
        <v>574</v>
      </c>
      <c r="B78" t="s">
        <v>863</v>
      </c>
      <c r="C78">
        <v>7.4520000000000003E-2</v>
      </c>
      <c r="D78">
        <v>0</v>
      </c>
      <c r="E78">
        <v>0.1666</v>
      </c>
      <c r="F78">
        <v>0.92079999999999995</v>
      </c>
      <c r="G78">
        <f t="shared" si="1"/>
        <v>-0.23372019479999998</v>
      </c>
    </row>
    <row r="79" spans="1:7" x14ac:dyDescent="0.3">
      <c r="A79" t="s">
        <v>542</v>
      </c>
      <c r="B79" t="s">
        <v>863</v>
      </c>
      <c r="C79">
        <v>0.14799999999999999</v>
      </c>
      <c r="D79">
        <v>0</v>
      </c>
      <c r="E79">
        <v>0.21049999999999999</v>
      </c>
      <c r="F79">
        <v>0.95709999999999995</v>
      </c>
      <c r="G79">
        <f t="shared" si="1"/>
        <v>-0.23734309299999998</v>
      </c>
    </row>
    <row r="80" spans="1:7" x14ac:dyDescent="0.3">
      <c r="A80" t="s">
        <v>572</v>
      </c>
      <c r="B80" t="s">
        <v>863</v>
      </c>
      <c r="C80">
        <v>7.2170000000000003E-3</v>
      </c>
      <c r="D80">
        <v>0</v>
      </c>
      <c r="E80">
        <v>0.10730000000000001</v>
      </c>
      <c r="F80">
        <v>0.95599999999999996</v>
      </c>
      <c r="G80">
        <f t="shared" si="1"/>
        <v>-0.23851972283</v>
      </c>
    </row>
    <row r="81" spans="1:7" x14ac:dyDescent="0.3">
      <c r="A81" t="s">
        <v>706</v>
      </c>
      <c r="B81" t="s">
        <v>863</v>
      </c>
      <c r="C81">
        <v>2.7269999999999999E-2</v>
      </c>
      <c r="D81">
        <v>3.5690000000000001E-3</v>
      </c>
      <c r="E81">
        <v>0.5665</v>
      </c>
      <c r="F81">
        <v>0.30359999999999998</v>
      </c>
      <c r="G81">
        <f t="shared" si="1"/>
        <v>-0.24458797615000002</v>
      </c>
    </row>
    <row r="82" spans="1:7" x14ac:dyDescent="0.3">
      <c r="A82" t="s">
        <v>650</v>
      </c>
      <c r="B82" t="s">
        <v>863</v>
      </c>
      <c r="C82">
        <v>0.30130000000000001</v>
      </c>
      <c r="D82">
        <v>0.65739999999999998</v>
      </c>
      <c r="E82">
        <v>3.2210000000000001</v>
      </c>
      <c r="F82">
        <v>1.1990000000000001</v>
      </c>
      <c r="G82">
        <f t="shared" si="1"/>
        <v>-0.25258772700000021</v>
      </c>
    </row>
    <row r="83" spans="1:7" x14ac:dyDescent="0.3">
      <c r="A83" t="s">
        <v>598</v>
      </c>
      <c r="B83" t="s">
        <v>863</v>
      </c>
      <c r="C83">
        <v>0</v>
      </c>
      <c r="D83">
        <v>4.1450000000000002E-3</v>
      </c>
      <c r="E83">
        <v>0.18859999999999999</v>
      </c>
      <c r="F83">
        <v>0.9234</v>
      </c>
      <c r="G83">
        <f t="shared" si="1"/>
        <v>-0.25462259724999997</v>
      </c>
    </row>
    <row r="84" spans="1:7" x14ac:dyDescent="0.3">
      <c r="A84" t="s">
        <v>568</v>
      </c>
      <c r="B84" t="s">
        <v>863</v>
      </c>
      <c r="C84">
        <v>0</v>
      </c>
      <c r="D84">
        <v>0.1794</v>
      </c>
      <c r="E84">
        <v>1.3740000000000001</v>
      </c>
      <c r="F84">
        <v>0.32379999999999998</v>
      </c>
      <c r="G84">
        <f t="shared" si="1"/>
        <v>-0.25763630400000009</v>
      </c>
    </row>
    <row r="85" spans="1:7" x14ac:dyDescent="0.3">
      <c r="A85" t="s">
        <v>502</v>
      </c>
      <c r="B85" t="s">
        <v>863</v>
      </c>
      <c r="C85">
        <v>3.2719999999999999E-2</v>
      </c>
      <c r="D85">
        <v>0.44829999999999998</v>
      </c>
      <c r="E85">
        <v>1.835</v>
      </c>
      <c r="F85">
        <v>1.5880000000000001</v>
      </c>
      <c r="G85">
        <f t="shared" si="1"/>
        <v>-0.25854742780000001</v>
      </c>
    </row>
    <row r="86" spans="1:7" x14ac:dyDescent="0.3">
      <c r="A86" t="s">
        <v>804</v>
      </c>
      <c r="B86" t="s">
        <v>863</v>
      </c>
      <c r="C86">
        <v>7.2610000000000001E-3</v>
      </c>
      <c r="D86">
        <v>3.7750000000000001E-3</v>
      </c>
      <c r="E86">
        <v>0.17269999999999999</v>
      </c>
      <c r="F86">
        <v>0.99339999999999995</v>
      </c>
      <c r="G86">
        <f t="shared" si="1"/>
        <v>-0.26284806113999998</v>
      </c>
    </row>
    <row r="87" spans="1:7" x14ac:dyDescent="0.3">
      <c r="A87" t="s">
        <v>618</v>
      </c>
      <c r="B87" t="s">
        <v>863</v>
      </c>
      <c r="C87">
        <v>0.45269999999999999</v>
      </c>
      <c r="D87">
        <v>0</v>
      </c>
      <c r="E87">
        <v>0.2868</v>
      </c>
      <c r="F87">
        <v>1.3320000000000001</v>
      </c>
      <c r="G87">
        <f t="shared" si="1"/>
        <v>-0.26431622100000002</v>
      </c>
    </row>
    <row r="88" spans="1:7" x14ac:dyDescent="0.3">
      <c r="A88" t="s">
        <v>492</v>
      </c>
      <c r="B88" t="s">
        <v>863</v>
      </c>
      <c r="C88">
        <v>2.4240000000000001E-2</v>
      </c>
      <c r="D88">
        <v>0</v>
      </c>
      <c r="E88">
        <v>0.307</v>
      </c>
      <c r="F88">
        <v>0.78090000000000004</v>
      </c>
      <c r="G88">
        <f t="shared" si="1"/>
        <v>-0.26458661459999999</v>
      </c>
    </row>
    <row r="89" spans="1:7" x14ac:dyDescent="0.3">
      <c r="A89" t="s">
        <v>755</v>
      </c>
      <c r="B89" t="s">
        <v>863</v>
      </c>
      <c r="C89">
        <v>3.5209999999999998E-2</v>
      </c>
      <c r="D89">
        <v>0</v>
      </c>
      <c r="E89">
        <v>0.38140000000000002</v>
      </c>
      <c r="F89">
        <v>0.68389999999999995</v>
      </c>
      <c r="G89">
        <f t="shared" si="1"/>
        <v>-0.26632296890000001</v>
      </c>
    </row>
    <row r="90" spans="1:7" x14ac:dyDescent="0.3">
      <c r="A90" t="s">
        <v>532</v>
      </c>
      <c r="B90" t="s">
        <v>863</v>
      </c>
      <c r="C90">
        <v>0</v>
      </c>
      <c r="D90">
        <v>0.1055</v>
      </c>
      <c r="E90">
        <v>0.50149999999999995</v>
      </c>
      <c r="F90">
        <v>1.2170000000000001</v>
      </c>
      <c r="G90">
        <f t="shared" si="1"/>
        <v>-0.26640017500000002</v>
      </c>
    </row>
    <row r="91" spans="1:7" x14ac:dyDescent="0.3">
      <c r="A91" t="s">
        <v>562</v>
      </c>
      <c r="B91" t="s">
        <v>863</v>
      </c>
      <c r="C91">
        <v>0.25409999999999999</v>
      </c>
      <c r="D91">
        <v>0</v>
      </c>
      <c r="E91">
        <v>0.57679999999999998</v>
      </c>
      <c r="F91">
        <v>0.64370000000000005</v>
      </c>
      <c r="G91">
        <f t="shared" si="1"/>
        <v>-0.26742196800000001</v>
      </c>
    </row>
    <row r="92" spans="1:7" x14ac:dyDescent="0.3">
      <c r="A92" t="s">
        <v>597</v>
      </c>
      <c r="B92" t="s">
        <v>863</v>
      </c>
      <c r="C92">
        <v>5.9740000000000001E-2</v>
      </c>
      <c r="D92">
        <v>2.2599999999999999E-3</v>
      </c>
      <c r="E92">
        <v>0.36449999999999999</v>
      </c>
      <c r="F92">
        <v>0.76339999999999997</v>
      </c>
      <c r="G92">
        <f t="shared" si="1"/>
        <v>-0.26768514360000001</v>
      </c>
    </row>
    <row r="93" spans="1:7" x14ac:dyDescent="0.3">
      <c r="A93" t="s">
        <v>552</v>
      </c>
      <c r="B93" t="s">
        <v>863</v>
      </c>
      <c r="C93">
        <v>0.1772</v>
      </c>
      <c r="D93">
        <v>0</v>
      </c>
      <c r="E93">
        <v>0.80179999999999996</v>
      </c>
      <c r="F93">
        <v>0.20780000000000001</v>
      </c>
      <c r="G93">
        <f t="shared" si="1"/>
        <v>-0.27077279000000004</v>
      </c>
    </row>
    <row r="94" spans="1:7" x14ac:dyDescent="0.3">
      <c r="A94" t="s">
        <v>579</v>
      </c>
      <c r="B94" t="s">
        <v>863</v>
      </c>
      <c r="C94">
        <v>8.2909999999999998E-2</v>
      </c>
      <c r="D94">
        <v>3.6879999999999999E-3</v>
      </c>
      <c r="E94">
        <v>0.2039</v>
      </c>
      <c r="F94">
        <v>1.089</v>
      </c>
      <c r="G94">
        <f t="shared" si="1"/>
        <v>-0.27438083410000003</v>
      </c>
    </row>
    <row r="95" spans="1:7" x14ac:dyDescent="0.3">
      <c r="A95" t="s">
        <v>702</v>
      </c>
      <c r="B95" t="s">
        <v>863</v>
      </c>
      <c r="C95">
        <v>0</v>
      </c>
      <c r="D95">
        <v>7.9970000000000006E-3</v>
      </c>
      <c r="E95">
        <v>0.35299999999999998</v>
      </c>
      <c r="F95">
        <v>0.78959999999999997</v>
      </c>
      <c r="G95">
        <f t="shared" si="1"/>
        <v>-0.27594719904999998</v>
      </c>
    </row>
    <row r="96" spans="1:7" x14ac:dyDescent="0.3">
      <c r="A96" t="s">
        <v>582</v>
      </c>
      <c r="B96" t="s">
        <v>863</v>
      </c>
      <c r="C96">
        <v>1.3520000000000001E-2</v>
      </c>
      <c r="D96">
        <v>0</v>
      </c>
      <c r="E96">
        <v>0.1953</v>
      </c>
      <c r="F96">
        <v>1.006</v>
      </c>
      <c r="G96">
        <f t="shared" si="1"/>
        <v>-0.27744376280000005</v>
      </c>
    </row>
    <row r="97" spans="1:7" x14ac:dyDescent="0.3">
      <c r="A97" t="s">
        <v>832</v>
      </c>
      <c r="B97" t="s">
        <v>863</v>
      </c>
      <c r="C97">
        <v>4.7530000000000003E-2</v>
      </c>
      <c r="D97">
        <v>0</v>
      </c>
      <c r="E97">
        <v>0.16420000000000001</v>
      </c>
      <c r="F97">
        <v>1.131</v>
      </c>
      <c r="G97">
        <f t="shared" si="1"/>
        <v>-0.28473765670000001</v>
      </c>
    </row>
    <row r="98" spans="1:7" x14ac:dyDescent="0.3">
      <c r="A98" t="s">
        <v>536</v>
      </c>
      <c r="B98" t="s">
        <v>863</v>
      </c>
      <c r="C98">
        <v>7.8449999999999995E-3</v>
      </c>
      <c r="D98">
        <v>0</v>
      </c>
      <c r="E98">
        <v>0.79310000000000003</v>
      </c>
      <c r="F98">
        <v>8.5199999999999998E-2</v>
      </c>
      <c r="G98">
        <f t="shared" si="1"/>
        <v>-0.28552812854999998</v>
      </c>
    </row>
    <row r="99" spans="1:7" x14ac:dyDescent="0.3">
      <c r="A99" t="s">
        <v>826</v>
      </c>
      <c r="B99" t="s">
        <v>863</v>
      </c>
      <c r="C99">
        <v>8.4309999999999996E-2</v>
      </c>
      <c r="D99">
        <v>0</v>
      </c>
      <c r="E99">
        <v>0.3034</v>
      </c>
      <c r="F99">
        <v>0.99980000000000002</v>
      </c>
      <c r="G99">
        <f t="shared" si="1"/>
        <v>-0.29450304490000001</v>
      </c>
    </row>
    <row r="100" spans="1:7" x14ac:dyDescent="0.3">
      <c r="A100" t="s">
        <v>811</v>
      </c>
      <c r="B100" t="s">
        <v>863</v>
      </c>
      <c r="C100">
        <v>1.128E-2</v>
      </c>
      <c r="D100">
        <v>0</v>
      </c>
      <c r="E100">
        <v>0.55279999999999996</v>
      </c>
      <c r="F100">
        <v>0.51949999999999996</v>
      </c>
      <c r="G100">
        <f t="shared" si="1"/>
        <v>-0.29566735020000001</v>
      </c>
    </row>
    <row r="101" spans="1:7" x14ac:dyDescent="0.3">
      <c r="A101" t="s">
        <v>683</v>
      </c>
      <c r="B101" t="s">
        <v>863</v>
      </c>
      <c r="C101">
        <v>1.2070000000000001</v>
      </c>
      <c r="D101">
        <v>7.1919999999999996E-3</v>
      </c>
      <c r="E101">
        <v>0.53739999999999999</v>
      </c>
      <c r="F101">
        <v>2.0699999999999998</v>
      </c>
      <c r="G101">
        <f t="shared" si="1"/>
        <v>-0.30035119679999994</v>
      </c>
    </row>
    <row r="102" spans="1:7" x14ac:dyDescent="0.3">
      <c r="A102" t="s">
        <v>581</v>
      </c>
      <c r="B102" t="s">
        <v>863</v>
      </c>
      <c r="C102">
        <v>4.2130000000000001E-2</v>
      </c>
      <c r="D102">
        <v>7.0400000000000004E-2</v>
      </c>
      <c r="E102">
        <v>0.70720000000000005</v>
      </c>
      <c r="F102">
        <v>0.86909999999999998</v>
      </c>
      <c r="G102">
        <f t="shared" si="1"/>
        <v>-0.30555592370000001</v>
      </c>
    </row>
    <row r="103" spans="1:7" x14ac:dyDescent="0.3">
      <c r="A103" t="s">
        <v>781</v>
      </c>
      <c r="B103" t="s">
        <v>863</v>
      </c>
      <c r="C103">
        <v>6.7710000000000001E-3</v>
      </c>
      <c r="D103">
        <v>0</v>
      </c>
      <c r="E103">
        <v>0.63219999999999998</v>
      </c>
      <c r="F103">
        <v>0.43469999999999998</v>
      </c>
      <c r="G103">
        <f t="shared" si="1"/>
        <v>-0.30571384628999998</v>
      </c>
    </row>
    <row r="104" spans="1:7" x14ac:dyDescent="0.3">
      <c r="A104" t="s">
        <v>586</v>
      </c>
      <c r="B104" t="s">
        <v>863</v>
      </c>
      <c r="C104">
        <v>1.708</v>
      </c>
      <c r="D104">
        <v>0</v>
      </c>
      <c r="E104">
        <v>1.5049999999999999</v>
      </c>
      <c r="F104">
        <v>1.1120000000000001</v>
      </c>
      <c r="G104">
        <f t="shared" si="1"/>
        <v>-0.30602218000000003</v>
      </c>
    </row>
    <row r="105" spans="1:7" x14ac:dyDescent="0.3">
      <c r="A105" t="s">
        <v>794</v>
      </c>
      <c r="B105" t="s">
        <v>863</v>
      </c>
      <c r="C105">
        <v>1.4919999999999999E-2</v>
      </c>
      <c r="D105">
        <v>0.1734</v>
      </c>
      <c r="E105">
        <v>0.1143</v>
      </c>
      <c r="F105">
        <v>2.5339999999999998</v>
      </c>
      <c r="G105">
        <f t="shared" si="1"/>
        <v>-0.30670623879999992</v>
      </c>
    </row>
    <row r="106" spans="1:7" x14ac:dyDescent="0.3">
      <c r="A106" t="s">
        <v>540</v>
      </c>
      <c r="B106" t="s">
        <v>863</v>
      </c>
      <c r="C106">
        <v>0.1113</v>
      </c>
      <c r="D106">
        <v>2.453E-2</v>
      </c>
      <c r="E106">
        <v>0.70850000000000002</v>
      </c>
      <c r="F106">
        <v>0.63980000000000004</v>
      </c>
      <c r="G106">
        <f t="shared" si="1"/>
        <v>-0.31027974550000004</v>
      </c>
    </row>
    <row r="107" spans="1:7" x14ac:dyDescent="0.3">
      <c r="A107" t="s">
        <v>462</v>
      </c>
      <c r="B107" t="s">
        <v>863</v>
      </c>
      <c r="C107">
        <v>3.3170000000000001E-3</v>
      </c>
      <c r="D107">
        <v>9.7379999999999994E-2</v>
      </c>
      <c r="E107">
        <v>1.2989999999999999</v>
      </c>
      <c r="F107">
        <v>0.1036</v>
      </c>
      <c r="G107">
        <f t="shared" si="1"/>
        <v>-0.31148710883000003</v>
      </c>
    </row>
    <row r="108" spans="1:7" x14ac:dyDescent="0.3">
      <c r="A108" t="s">
        <v>567</v>
      </c>
      <c r="B108" t="s">
        <v>863</v>
      </c>
      <c r="C108">
        <v>8.0180000000000008E-3</v>
      </c>
      <c r="D108">
        <v>0</v>
      </c>
      <c r="E108">
        <v>7.671E-2</v>
      </c>
      <c r="F108">
        <v>1.349</v>
      </c>
      <c r="G108">
        <f t="shared" si="1"/>
        <v>-0.31176074642000001</v>
      </c>
    </row>
    <row r="109" spans="1:7" x14ac:dyDescent="0.3">
      <c r="A109" t="s">
        <v>537</v>
      </c>
      <c r="B109" t="s">
        <v>863</v>
      </c>
      <c r="C109">
        <v>0</v>
      </c>
      <c r="D109">
        <v>0</v>
      </c>
      <c r="E109">
        <v>0.47470000000000001</v>
      </c>
      <c r="F109">
        <v>0.7157</v>
      </c>
      <c r="G109">
        <f t="shared" si="1"/>
        <v>-0.31391688299999998</v>
      </c>
    </row>
    <row r="110" spans="1:7" x14ac:dyDescent="0.3">
      <c r="A110" t="s">
        <v>751</v>
      </c>
      <c r="B110" t="s">
        <v>863</v>
      </c>
      <c r="C110">
        <v>7.1660000000000001E-2</v>
      </c>
      <c r="D110">
        <v>0</v>
      </c>
      <c r="E110">
        <v>0.85440000000000005</v>
      </c>
      <c r="F110">
        <v>0.20349999999999999</v>
      </c>
      <c r="G110">
        <f t="shared" si="1"/>
        <v>-0.31505750240000008</v>
      </c>
    </row>
    <row r="111" spans="1:7" x14ac:dyDescent="0.3">
      <c r="A111" t="s">
        <v>818</v>
      </c>
      <c r="B111" t="s">
        <v>863</v>
      </c>
      <c r="C111">
        <v>4.2599999999999999E-2</v>
      </c>
      <c r="D111">
        <v>0</v>
      </c>
      <c r="E111">
        <v>0.31</v>
      </c>
      <c r="F111">
        <v>1.05</v>
      </c>
      <c r="G111">
        <f t="shared" si="1"/>
        <v>-0.31825727399999998</v>
      </c>
    </row>
    <row r="112" spans="1:7" x14ac:dyDescent="0.3">
      <c r="A112" t="s">
        <v>622</v>
      </c>
      <c r="B112" t="s">
        <v>863</v>
      </c>
      <c r="C112">
        <v>6.8900000000000003E-2</v>
      </c>
      <c r="D112">
        <v>6.0939999999999996E-3</v>
      </c>
      <c r="E112">
        <v>0.32319999999999999</v>
      </c>
      <c r="F112">
        <v>1.1439999999999999</v>
      </c>
      <c r="G112">
        <f t="shared" si="1"/>
        <v>-0.32653401009999994</v>
      </c>
    </row>
    <row r="113" spans="1:7" x14ac:dyDescent="0.3">
      <c r="A113" t="s">
        <v>638</v>
      </c>
      <c r="B113" t="s">
        <v>863</v>
      </c>
      <c r="C113">
        <v>7.8630000000000005E-2</v>
      </c>
      <c r="D113">
        <v>0</v>
      </c>
      <c r="E113">
        <v>0.94499999999999995</v>
      </c>
      <c r="F113">
        <v>0.1293</v>
      </c>
      <c r="G113">
        <f t="shared" si="1"/>
        <v>-0.32819631269999999</v>
      </c>
    </row>
    <row r="114" spans="1:7" x14ac:dyDescent="0.3">
      <c r="A114" t="s">
        <v>620</v>
      </c>
      <c r="B114" t="s">
        <v>863</v>
      </c>
      <c r="C114">
        <v>2.826E-2</v>
      </c>
      <c r="D114">
        <v>0</v>
      </c>
      <c r="E114">
        <v>0.1694</v>
      </c>
      <c r="F114">
        <v>1.31</v>
      </c>
      <c r="G114">
        <f t="shared" si="1"/>
        <v>-0.32968108140000002</v>
      </c>
    </row>
    <row r="115" spans="1:7" x14ac:dyDescent="0.3">
      <c r="A115" t="s">
        <v>723</v>
      </c>
      <c r="B115" t="s">
        <v>863</v>
      </c>
      <c r="C115">
        <v>0</v>
      </c>
      <c r="D115">
        <v>0</v>
      </c>
      <c r="E115">
        <v>0.68059999999999998</v>
      </c>
      <c r="F115">
        <v>0.47049999999999997</v>
      </c>
      <c r="G115">
        <f t="shared" si="1"/>
        <v>-0.33154436100000001</v>
      </c>
    </row>
    <row r="116" spans="1:7" x14ac:dyDescent="0.3">
      <c r="A116" t="s">
        <v>758</v>
      </c>
      <c r="B116" t="s">
        <v>863</v>
      </c>
      <c r="C116">
        <v>0.38179999999999997</v>
      </c>
      <c r="D116">
        <v>1.3690000000000001E-2</v>
      </c>
      <c r="E116">
        <v>0.25440000000000002</v>
      </c>
      <c r="F116">
        <v>1.716</v>
      </c>
      <c r="G116">
        <f t="shared" si="1"/>
        <v>-0.33236947449999998</v>
      </c>
    </row>
    <row r="117" spans="1:7" x14ac:dyDescent="0.3">
      <c r="A117" t="s">
        <v>680</v>
      </c>
      <c r="B117" t="s">
        <v>863</v>
      </c>
      <c r="C117">
        <v>0</v>
      </c>
      <c r="D117">
        <v>0</v>
      </c>
      <c r="E117">
        <v>0.81499999999999995</v>
      </c>
      <c r="F117">
        <v>0.27100000000000002</v>
      </c>
      <c r="G117">
        <f t="shared" si="1"/>
        <v>-0.33463533000000001</v>
      </c>
    </row>
    <row r="118" spans="1:7" x14ac:dyDescent="0.3">
      <c r="A118" t="s">
        <v>830</v>
      </c>
      <c r="B118" t="s">
        <v>863</v>
      </c>
      <c r="C118">
        <v>0</v>
      </c>
      <c r="D118">
        <v>3.8609999999999998E-3</v>
      </c>
      <c r="E118">
        <v>0.1671</v>
      </c>
      <c r="F118">
        <v>1.34</v>
      </c>
      <c r="G118">
        <f t="shared" si="1"/>
        <v>-0.33663348464999998</v>
      </c>
    </row>
    <row r="119" spans="1:7" x14ac:dyDescent="0.3">
      <c r="A119" t="s">
        <v>662</v>
      </c>
      <c r="B119" t="s">
        <v>863</v>
      </c>
      <c r="C119">
        <v>5.3689999999999996E-3</v>
      </c>
      <c r="D119">
        <v>2.7899999999999999E-3</v>
      </c>
      <c r="E119">
        <v>0.7016</v>
      </c>
      <c r="F119">
        <v>0.4975</v>
      </c>
      <c r="G119">
        <f t="shared" si="1"/>
        <v>-0.33872102981000002</v>
      </c>
    </row>
    <row r="120" spans="1:7" x14ac:dyDescent="0.3">
      <c r="A120" t="s">
        <v>708</v>
      </c>
      <c r="B120" t="s">
        <v>863</v>
      </c>
      <c r="C120">
        <v>0.1731</v>
      </c>
      <c r="D120">
        <v>1.268E-2</v>
      </c>
      <c r="E120">
        <v>0.7621</v>
      </c>
      <c r="F120">
        <v>0.68430000000000002</v>
      </c>
      <c r="G120">
        <f t="shared" si="1"/>
        <v>-0.340343536</v>
      </c>
    </row>
    <row r="121" spans="1:7" x14ac:dyDescent="0.3">
      <c r="A121" t="s">
        <v>551</v>
      </c>
      <c r="B121" t="s">
        <v>863</v>
      </c>
      <c r="C121">
        <v>1.8499999999999999E-2</v>
      </c>
      <c r="D121">
        <v>6.4320000000000002E-3</v>
      </c>
      <c r="E121">
        <v>0.45150000000000001</v>
      </c>
      <c r="F121">
        <v>0.97799999999999998</v>
      </c>
      <c r="G121">
        <f t="shared" si="1"/>
        <v>-0.34722969380000002</v>
      </c>
    </row>
    <row r="122" spans="1:7" x14ac:dyDescent="0.3">
      <c r="A122" t="s">
        <v>785</v>
      </c>
      <c r="B122" t="s">
        <v>863</v>
      </c>
      <c r="C122">
        <v>1.9599999999999999E-2</v>
      </c>
      <c r="D122">
        <v>2.035E-2</v>
      </c>
      <c r="E122">
        <v>0.63729999999999998</v>
      </c>
      <c r="F122">
        <v>0.81189999999999996</v>
      </c>
      <c r="G122">
        <f t="shared" si="1"/>
        <v>-0.35304172649999999</v>
      </c>
    </row>
    <row r="123" spans="1:7" x14ac:dyDescent="0.3">
      <c r="A123" t="s">
        <v>819</v>
      </c>
      <c r="B123" t="s">
        <v>863</v>
      </c>
      <c r="C123">
        <v>0.2046</v>
      </c>
      <c r="D123">
        <v>0</v>
      </c>
      <c r="E123">
        <v>0.40500000000000003</v>
      </c>
      <c r="F123">
        <v>1.28</v>
      </c>
      <c r="G123">
        <f t="shared" si="1"/>
        <v>-0.35763125400000001</v>
      </c>
    </row>
    <row r="124" spans="1:7" x14ac:dyDescent="0.3">
      <c r="A124" t="s">
        <v>616</v>
      </c>
      <c r="B124" t="s">
        <v>863</v>
      </c>
      <c r="C124">
        <v>0</v>
      </c>
      <c r="D124">
        <v>0</v>
      </c>
      <c r="E124">
        <v>0.1847</v>
      </c>
      <c r="F124">
        <v>1.421</v>
      </c>
      <c r="G124">
        <f t="shared" si="1"/>
        <v>-0.36587713199999999</v>
      </c>
    </row>
    <row r="125" spans="1:7" x14ac:dyDescent="0.3">
      <c r="A125" t="s">
        <v>515</v>
      </c>
      <c r="B125" t="s">
        <v>863</v>
      </c>
      <c r="C125">
        <v>8.8389999999999996E-2</v>
      </c>
      <c r="D125">
        <v>0</v>
      </c>
      <c r="E125">
        <v>0.19839999999999999</v>
      </c>
      <c r="F125">
        <v>1.514</v>
      </c>
      <c r="G125">
        <f t="shared" si="1"/>
        <v>-0.36747627009999995</v>
      </c>
    </row>
    <row r="126" spans="1:7" x14ac:dyDescent="0.3">
      <c r="A126" t="s">
        <v>717</v>
      </c>
      <c r="B126" t="s">
        <v>863</v>
      </c>
      <c r="C126">
        <v>0.1028</v>
      </c>
      <c r="D126">
        <v>1.502E-2</v>
      </c>
      <c r="E126">
        <v>0.77790000000000004</v>
      </c>
      <c r="F126">
        <v>0.72419999999999995</v>
      </c>
      <c r="G126">
        <f t="shared" si="1"/>
        <v>-0.368802615</v>
      </c>
    </row>
    <row r="127" spans="1:7" x14ac:dyDescent="0.3">
      <c r="A127" t="s">
        <v>860</v>
      </c>
      <c r="B127" t="s">
        <v>863</v>
      </c>
      <c r="C127">
        <v>0.30109999999999998</v>
      </c>
      <c r="D127">
        <v>2.5920000000000001E-3</v>
      </c>
      <c r="E127">
        <v>0.95289999999999997</v>
      </c>
      <c r="F127">
        <v>0.60199999999999998</v>
      </c>
      <c r="G127">
        <f t="shared" si="1"/>
        <v>-0.37008025580000004</v>
      </c>
    </row>
    <row r="128" spans="1:7" x14ac:dyDescent="0.3">
      <c r="A128" t="s">
        <v>630</v>
      </c>
      <c r="B128" t="s">
        <v>863</v>
      </c>
      <c r="C128">
        <v>0.27260000000000001</v>
      </c>
      <c r="D128">
        <v>0</v>
      </c>
      <c r="E128">
        <v>0.9375</v>
      </c>
      <c r="F128">
        <v>0.57440000000000002</v>
      </c>
      <c r="G128">
        <f t="shared" si="1"/>
        <v>-0.37036187600000003</v>
      </c>
    </row>
    <row r="129" spans="1:7" x14ac:dyDescent="0.3">
      <c r="A129" t="s">
        <v>549</v>
      </c>
      <c r="B129" t="s">
        <v>863</v>
      </c>
      <c r="C129">
        <v>8.0689999999999998E-3</v>
      </c>
      <c r="D129">
        <v>0</v>
      </c>
      <c r="E129">
        <v>0.9042</v>
      </c>
      <c r="F129">
        <v>0.30780000000000002</v>
      </c>
      <c r="G129">
        <f t="shared" si="1"/>
        <v>-0.37069359431000004</v>
      </c>
    </row>
    <row r="130" spans="1:7" x14ac:dyDescent="0.3">
      <c r="A130" t="s">
        <v>596</v>
      </c>
      <c r="B130" t="s">
        <v>863</v>
      </c>
      <c r="C130">
        <v>0.17680000000000001</v>
      </c>
      <c r="D130">
        <v>0</v>
      </c>
      <c r="E130">
        <v>0.47949999999999998</v>
      </c>
      <c r="F130">
        <v>1.1930000000000001</v>
      </c>
      <c r="G130">
        <f t="shared" ref="G130:G193" si="2">0.25901*C130+1.55035*D130+-0.33966*E130+-0.21333*F130</f>
        <v>-0.37157669199999999</v>
      </c>
    </row>
    <row r="131" spans="1:7" x14ac:dyDescent="0.3">
      <c r="A131" t="s">
        <v>862</v>
      </c>
      <c r="B131" t="s">
        <v>863</v>
      </c>
      <c r="C131">
        <v>5.7799999999999997E-2</v>
      </c>
      <c r="D131">
        <v>0</v>
      </c>
      <c r="E131">
        <v>0.99590000000000001</v>
      </c>
      <c r="F131">
        <v>0.2278</v>
      </c>
      <c r="G131">
        <f t="shared" si="2"/>
        <v>-0.37189318999999998</v>
      </c>
    </row>
    <row r="132" spans="1:7" x14ac:dyDescent="0.3">
      <c r="A132" t="s">
        <v>548</v>
      </c>
      <c r="B132" t="s">
        <v>863</v>
      </c>
      <c r="C132">
        <v>0.27310000000000001</v>
      </c>
      <c r="D132">
        <v>0</v>
      </c>
      <c r="E132">
        <v>0.28920000000000001</v>
      </c>
      <c r="F132">
        <v>1.6379999999999999</v>
      </c>
      <c r="G132">
        <f t="shared" si="2"/>
        <v>-0.37692858099999993</v>
      </c>
    </row>
    <row r="133" spans="1:7" x14ac:dyDescent="0.3">
      <c r="A133" t="s">
        <v>720</v>
      </c>
      <c r="B133" t="s">
        <v>863</v>
      </c>
      <c r="C133">
        <v>0.2082</v>
      </c>
      <c r="D133">
        <v>4.0289999999999999E-2</v>
      </c>
      <c r="E133">
        <v>0.50290000000000001</v>
      </c>
      <c r="F133">
        <v>1.5149999999999999</v>
      </c>
      <c r="G133">
        <f t="shared" si="2"/>
        <v>-0.37762048049999997</v>
      </c>
    </row>
    <row r="134" spans="1:7" x14ac:dyDescent="0.3">
      <c r="A134" t="s">
        <v>850</v>
      </c>
      <c r="B134" t="s">
        <v>863</v>
      </c>
      <c r="C134">
        <v>3.041E-2</v>
      </c>
      <c r="D134">
        <v>0</v>
      </c>
      <c r="E134">
        <v>1.006</v>
      </c>
      <c r="F134">
        <v>0.222</v>
      </c>
      <c r="G134">
        <f t="shared" si="2"/>
        <v>-0.38118072590000002</v>
      </c>
    </row>
    <row r="135" spans="1:7" x14ac:dyDescent="0.3">
      <c r="A135" t="s">
        <v>503</v>
      </c>
      <c r="B135" t="s">
        <v>863</v>
      </c>
      <c r="C135">
        <v>1.085E-2</v>
      </c>
      <c r="D135">
        <v>3.0759999999999999E-2</v>
      </c>
      <c r="E135">
        <v>0.28910000000000002</v>
      </c>
      <c r="F135">
        <v>1.585</v>
      </c>
      <c r="G135">
        <f t="shared" si="2"/>
        <v>-0.38582473149999996</v>
      </c>
    </row>
    <row r="136" spans="1:7" x14ac:dyDescent="0.3">
      <c r="A136" t="s">
        <v>580</v>
      </c>
      <c r="B136" t="s">
        <v>863</v>
      </c>
      <c r="C136">
        <v>0</v>
      </c>
      <c r="D136">
        <v>6.2579999999999997E-3</v>
      </c>
      <c r="E136">
        <v>0.43469999999999998</v>
      </c>
      <c r="F136">
        <v>1.171</v>
      </c>
      <c r="G136">
        <f t="shared" si="2"/>
        <v>-0.38775754169999999</v>
      </c>
    </row>
    <row r="137" spans="1:7" x14ac:dyDescent="0.3">
      <c r="A137" t="s">
        <v>465</v>
      </c>
      <c r="B137" t="s">
        <v>863</v>
      </c>
      <c r="C137">
        <v>0</v>
      </c>
      <c r="D137">
        <v>4.091E-3</v>
      </c>
      <c r="E137">
        <v>1.0129999999999999</v>
      </c>
      <c r="F137">
        <v>0.24249999999999999</v>
      </c>
      <c r="G137">
        <f t="shared" si="2"/>
        <v>-0.38946562314999994</v>
      </c>
    </row>
    <row r="138" spans="1:7" x14ac:dyDescent="0.3">
      <c r="A138" t="s">
        <v>634</v>
      </c>
      <c r="B138" t="s">
        <v>863</v>
      </c>
      <c r="C138">
        <v>9.6809999999999993E-2</v>
      </c>
      <c r="D138">
        <v>0.32450000000000001</v>
      </c>
      <c r="E138">
        <v>0.25059999999999999</v>
      </c>
      <c r="F138">
        <v>3.9049999999999998</v>
      </c>
      <c r="G138">
        <f t="shared" si="2"/>
        <v>-0.3900091128999999</v>
      </c>
    </row>
    <row r="139" spans="1:7" x14ac:dyDescent="0.3">
      <c r="A139" t="s">
        <v>678</v>
      </c>
      <c r="B139" t="s">
        <v>863</v>
      </c>
      <c r="C139">
        <v>6.019E-2</v>
      </c>
      <c r="D139">
        <v>0</v>
      </c>
      <c r="E139">
        <v>1.1080000000000001</v>
      </c>
      <c r="F139">
        <v>0.14660000000000001</v>
      </c>
      <c r="G139">
        <f t="shared" si="2"/>
        <v>-0.39202764610000002</v>
      </c>
    </row>
    <row r="140" spans="1:7" x14ac:dyDescent="0.3">
      <c r="A140" t="s">
        <v>628</v>
      </c>
      <c r="B140" t="s">
        <v>863</v>
      </c>
      <c r="C140">
        <v>0</v>
      </c>
      <c r="D140">
        <v>0</v>
      </c>
      <c r="E140">
        <v>1.069</v>
      </c>
      <c r="F140">
        <v>0.1401</v>
      </c>
      <c r="G140">
        <f t="shared" si="2"/>
        <v>-0.39298407300000004</v>
      </c>
    </row>
    <row r="141" spans="1:7" x14ac:dyDescent="0.3">
      <c r="A141" t="s">
        <v>754</v>
      </c>
      <c r="B141" t="s">
        <v>863</v>
      </c>
      <c r="C141">
        <v>7.0070000000000002E-3</v>
      </c>
      <c r="D141">
        <v>7.2750000000000002E-3</v>
      </c>
      <c r="E141">
        <v>0.193</v>
      </c>
      <c r="F141">
        <v>1.6</v>
      </c>
      <c r="G141">
        <f t="shared" si="2"/>
        <v>-0.39378870068000005</v>
      </c>
    </row>
    <row r="142" spans="1:7" x14ac:dyDescent="0.3">
      <c r="A142" t="s">
        <v>741</v>
      </c>
      <c r="B142" t="s">
        <v>863</v>
      </c>
      <c r="C142">
        <v>0</v>
      </c>
      <c r="D142">
        <v>0</v>
      </c>
      <c r="E142">
        <v>0.48559999999999998</v>
      </c>
      <c r="F142">
        <v>1.093</v>
      </c>
      <c r="G142">
        <f t="shared" si="2"/>
        <v>-0.39810858599999999</v>
      </c>
    </row>
    <row r="143" spans="1:7" x14ac:dyDescent="0.3">
      <c r="A143" t="s">
        <v>491</v>
      </c>
      <c r="B143" t="s">
        <v>863</v>
      </c>
      <c r="C143">
        <v>1.285E-2</v>
      </c>
      <c r="D143">
        <v>0</v>
      </c>
      <c r="E143">
        <v>0.70140000000000002</v>
      </c>
      <c r="F143">
        <v>0.78110000000000002</v>
      </c>
      <c r="G143">
        <f t="shared" si="2"/>
        <v>-0.40154130850000003</v>
      </c>
    </row>
    <row r="144" spans="1:7" x14ac:dyDescent="0.3">
      <c r="A144" t="s">
        <v>729</v>
      </c>
      <c r="B144" t="s">
        <v>863</v>
      </c>
      <c r="C144">
        <v>2.6519999999999998E-2</v>
      </c>
      <c r="D144">
        <v>0</v>
      </c>
      <c r="E144">
        <v>0.9032</v>
      </c>
      <c r="F144">
        <v>0.47860000000000003</v>
      </c>
      <c r="G144">
        <f t="shared" si="2"/>
        <v>-0.40201170480000004</v>
      </c>
    </row>
    <row r="145" spans="1:7" x14ac:dyDescent="0.3">
      <c r="A145" t="s">
        <v>688</v>
      </c>
      <c r="B145" t="s">
        <v>863</v>
      </c>
      <c r="C145">
        <v>7.417E-2</v>
      </c>
      <c r="D145">
        <v>4.9309999999999996E-3</v>
      </c>
      <c r="E145">
        <v>0.82809999999999995</v>
      </c>
      <c r="F145">
        <v>0.69750000000000001</v>
      </c>
      <c r="G145">
        <f t="shared" si="2"/>
        <v>-0.40321457345</v>
      </c>
    </row>
    <row r="146" spans="1:7" x14ac:dyDescent="0.3">
      <c r="A146" t="s">
        <v>527</v>
      </c>
      <c r="B146" t="s">
        <v>863</v>
      </c>
      <c r="C146">
        <v>7.7770000000000001E-3</v>
      </c>
      <c r="D146">
        <v>0</v>
      </c>
      <c r="E146">
        <v>0.17460000000000001</v>
      </c>
      <c r="F146">
        <v>1.6319999999999999</v>
      </c>
      <c r="G146">
        <f t="shared" si="2"/>
        <v>-0.40544487522999995</v>
      </c>
    </row>
    <row r="147" spans="1:7" x14ac:dyDescent="0.3">
      <c r="A147" t="s">
        <v>624</v>
      </c>
      <c r="B147" t="s">
        <v>863</v>
      </c>
      <c r="C147">
        <v>6.7000000000000002E-3</v>
      </c>
      <c r="D147">
        <v>0</v>
      </c>
      <c r="E147">
        <v>0.89539999999999997</v>
      </c>
      <c r="F147">
        <v>0.48530000000000001</v>
      </c>
      <c r="G147">
        <f t="shared" si="2"/>
        <v>-0.40592524600000002</v>
      </c>
    </row>
    <row r="148" spans="1:7" x14ac:dyDescent="0.3">
      <c r="A148" t="s">
        <v>482</v>
      </c>
      <c r="B148" t="s">
        <v>863</v>
      </c>
      <c r="C148">
        <v>0</v>
      </c>
      <c r="D148">
        <v>0</v>
      </c>
      <c r="E148">
        <v>0.79459999999999997</v>
      </c>
      <c r="F148">
        <v>0.64829999999999999</v>
      </c>
      <c r="G148">
        <f t="shared" si="2"/>
        <v>-0.40819567499999998</v>
      </c>
    </row>
    <row r="149" spans="1:7" x14ac:dyDescent="0.3">
      <c r="A149" t="s">
        <v>645</v>
      </c>
      <c r="B149" t="s">
        <v>863</v>
      </c>
      <c r="C149">
        <v>9.4959999999999992E-3</v>
      </c>
      <c r="D149">
        <v>0</v>
      </c>
      <c r="E149">
        <v>1.0449999999999999</v>
      </c>
      <c r="F149">
        <v>0.26179999999999998</v>
      </c>
      <c r="G149">
        <f t="shared" si="2"/>
        <v>-0.40833493504000001</v>
      </c>
    </row>
    <row r="150" spans="1:7" x14ac:dyDescent="0.3">
      <c r="A150" t="s">
        <v>646</v>
      </c>
      <c r="B150" t="s">
        <v>863</v>
      </c>
      <c r="C150">
        <v>0.16839999999999999</v>
      </c>
      <c r="D150">
        <v>4.2090000000000001E-3</v>
      </c>
      <c r="E150">
        <v>0.98899999999999999</v>
      </c>
      <c r="F150">
        <v>0.58109999999999995</v>
      </c>
      <c r="G150">
        <f t="shared" si="2"/>
        <v>-0.40974709585000002</v>
      </c>
    </row>
    <row r="151" spans="1:7" x14ac:dyDescent="0.3">
      <c r="A151" t="s">
        <v>636</v>
      </c>
      <c r="B151" t="s">
        <v>863</v>
      </c>
      <c r="C151">
        <v>0.1237</v>
      </c>
      <c r="D151">
        <v>2.6579999999999999E-2</v>
      </c>
      <c r="E151">
        <v>0.48649999999999999</v>
      </c>
      <c r="F151">
        <v>1.5149999999999999</v>
      </c>
      <c r="G151">
        <f t="shared" si="2"/>
        <v>-0.41519169999999994</v>
      </c>
    </row>
    <row r="152" spans="1:7" x14ac:dyDescent="0.3">
      <c r="A152" t="s">
        <v>612</v>
      </c>
      <c r="B152" t="s">
        <v>863</v>
      </c>
      <c r="C152">
        <v>1.2010000000000001</v>
      </c>
      <c r="D152">
        <v>0.65369999999999995</v>
      </c>
      <c r="E152">
        <v>4.7320000000000002</v>
      </c>
      <c r="F152">
        <v>0.62819999999999998</v>
      </c>
      <c r="G152">
        <f t="shared" si="2"/>
        <v>-0.41675022100000014</v>
      </c>
    </row>
    <row r="153" spans="1:7" x14ac:dyDescent="0.3">
      <c r="A153" t="s">
        <v>745</v>
      </c>
      <c r="B153" t="s">
        <v>863</v>
      </c>
      <c r="C153">
        <v>0</v>
      </c>
      <c r="D153">
        <v>0</v>
      </c>
      <c r="E153">
        <v>0.5675</v>
      </c>
      <c r="F153">
        <v>1.083</v>
      </c>
      <c r="G153">
        <f t="shared" si="2"/>
        <v>-0.42379343999999997</v>
      </c>
    </row>
    <row r="154" spans="1:7" x14ac:dyDescent="0.3">
      <c r="A154" t="s">
        <v>556</v>
      </c>
      <c r="B154" t="s">
        <v>863</v>
      </c>
      <c r="C154">
        <v>5.437E-3</v>
      </c>
      <c r="D154">
        <v>0</v>
      </c>
      <c r="E154">
        <v>1.014</v>
      </c>
      <c r="F154">
        <v>0.39150000000000001</v>
      </c>
      <c r="G154">
        <f t="shared" si="2"/>
        <v>-0.42652569763000003</v>
      </c>
    </row>
    <row r="155" spans="1:7" x14ac:dyDescent="0.3">
      <c r="A155" t="s">
        <v>521</v>
      </c>
      <c r="B155" t="s">
        <v>863</v>
      </c>
      <c r="C155">
        <v>6.9379999999999997E-2</v>
      </c>
      <c r="D155">
        <v>0</v>
      </c>
      <c r="E155">
        <v>0.28039999999999998</v>
      </c>
      <c r="F155">
        <v>1.6439999999999999</v>
      </c>
      <c r="G155">
        <f t="shared" si="2"/>
        <v>-0.42798507019999998</v>
      </c>
    </row>
    <row r="156" spans="1:7" x14ac:dyDescent="0.3">
      <c r="A156" t="s">
        <v>657</v>
      </c>
      <c r="B156" t="s">
        <v>863</v>
      </c>
      <c r="C156">
        <v>0</v>
      </c>
      <c r="D156">
        <v>0</v>
      </c>
      <c r="E156">
        <v>0.71660000000000001</v>
      </c>
      <c r="F156">
        <v>0.87080000000000002</v>
      </c>
      <c r="G156">
        <f t="shared" si="2"/>
        <v>-0.42916812000000004</v>
      </c>
    </row>
    <row r="157" spans="1:7" x14ac:dyDescent="0.3">
      <c r="A157" t="s">
        <v>656</v>
      </c>
      <c r="B157" t="s">
        <v>863</v>
      </c>
      <c r="C157">
        <v>7.6689999999999996E-3</v>
      </c>
      <c r="D157">
        <v>0</v>
      </c>
      <c r="E157">
        <v>0.69530000000000003</v>
      </c>
      <c r="F157">
        <v>0.91539999999999999</v>
      </c>
      <c r="G157">
        <f t="shared" si="2"/>
        <v>-0.42946153231000006</v>
      </c>
    </row>
    <row r="158" spans="1:7" x14ac:dyDescent="0.3">
      <c r="A158" t="s">
        <v>820</v>
      </c>
      <c r="B158" t="s">
        <v>863</v>
      </c>
      <c r="C158">
        <v>3.6720000000000003E-2</v>
      </c>
      <c r="D158">
        <v>3.8570000000000002E-3</v>
      </c>
      <c r="E158">
        <v>0.59</v>
      </c>
      <c r="F158">
        <v>1.1539999999999999</v>
      </c>
      <c r="G158">
        <f t="shared" si="2"/>
        <v>-0.43109167284999994</v>
      </c>
    </row>
    <row r="159" spans="1:7" x14ac:dyDescent="0.3">
      <c r="A159" t="s">
        <v>626</v>
      </c>
      <c r="B159" t="s">
        <v>863</v>
      </c>
      <c r="C159">
        <v>0.2979</v>
      </c>
      <c r="D159">
        <v>0</v>
      </c>
      <c r="E159">
        <v>1.165</v>
      </c>
      <c r="F159">
        <v>0.52800000000000002</v>
      </c>
      <c r="G159">
        <f t="shared" si="2"/>
        <v>-0.43118306100000003</v>
      </c>
    </row>
    <row r="160" spans="1:7" x14ac:dyDescent="0.3">
      <c r="A160" t="s">
        <v>735</v>
      </c>
      <c r="B160" t="s">
        <v>863</v>
      </c>
      <c r="C160">
        <v>8.4699999999999998E-2</v>
      </c>
      <c r="D160">
        <v>7.2550000000000003E-2</v>
      </c>
      <c r="E160">
        <v>0.8367</v>
      </c>
      <c r="F160">
        <v>1.321</v>
      </c>
      <c r="G160">
        <f t="shared" si="2"/>
        <v>-0.43158641249999996</v>
      </c>
    </row>
    <row r="161" spans="1:7" x14ac:dyDescent="0.3">
      <c r="A161" t="s">
        <v>798</v>
      </c>
      <c r="B161" t="s">
        <v>863</v>
      </c>
      <c r="C161">
        <v>0</v>
      </c>
      <c r="D161">
        <v>0</v>
      </c>
      <c r="E161">
        <v>0.51</v>
      </c>
      <c r="F161">
        <v>1.2130000000000001</v>
      </c>
      <c r="G161">
        <f t="shared" si="2"/>
        <v>-0.43199588999999999</v>
      </c>
    </row>
    <row r="162" spans="1:7" x14ac:dyDescent="0.3">
      <c r="A162" t="s">
        <v>658</v>
      </c>
      <c r="B162" t="s">
        <v>863</v>
      </c>
      <c r="C162">
        <v>0.23669999999999999</v>
      </c>
      <c r="D162">
        <v>0</v>
      </c>
      <c r="E162">
        <v>0.50190000000000001</v>
      </c>
      <c r="F162">
        <v>1.5149999999999999</v>
      </c>
      <c r="G162">
        <f t="shared" si="2"/>
        <v>-0.43236263699999999</v>
      </c>
    </row>
    <row r="163" spans="1:7" x14ac:dyDescent="0.3">
      <c r="A163" t="s">
        <v>614</v>
      </c>
      <c r="B163" t="s">
        <v>863</v>
      </c>
      <c r="C163">
        <v>5.7629999999999999E-3</v>
      </c>
      <c r="D163">
        <v>2.9949999999999998E-3</v>
      </c>
      <c r="E163">
        <v>0.49469999999999997</v>
      </c>
      <c r="F163">
        <v>1.28</v>
      </c>
      <c r="G163">
        <f t="shared" si="2"/>
        <v>-0.43495622911999998</v>
      </c>
    </row>
    <row r="164" spans="1:7" x14ac:dyDescent="0.3">
      <c r="A164" t="s">
        <v>570</v>
      </c>
      <c r="B164" t="s">
        <v>863</v>
      </c>
      <c r="C164">
        <v>6.1719999999999997E-2</v>
      </c>
      <c r="D164">
        <v>2.3370000000000001E-3</v>
      </c>
      <c r="E164">
        <v>1.0409999999999999</v>
      </c>
      <c r="F164">
        <v>0.47520000000000001</v>
      </c>
      <c r="G164">
        <f t="shared" si="2"/>
        <v>-0.43535121084999995</v>
      </c>
    </row>
    <row r="165" spans="1:7" x14ac:dyDescent="0.3">
      <c r="A165" t="s">
        <v>480</v>
      </c>
      <c r="B165" t="s">
        <v>863</v>
      </c>
      <c r="C165">
        <v>6.9069999999999999E-3</v>
      </c>
      <c r="D165">
        <v>0</v>
      </c>
      <c r="E165">
        <v>0.4677</v>
      </c>
      <c r="F165">
        <v>1.306</v>
      </c>
      <c r="G165">
        <f t="shared" si="2"/>
        <v>-0.43567897993000004</v>
      </c>
    </row>
    <row r="166" spans="1:7" x14ac:dyDescent="0.3">
      <c r="A166" t="s">
        <v>590</v>
      </c>
      <c r="B166" t="s">
        <v>863</v>
      </c>
      <c r="C166">
        <v>0</v>
      </c>
      <c r="D166">
        <v>0.14360000000000001</v>
      </c>
      <c r="E166">
        <v>1.8580000000000001</v>
      </c>
      <c r="F166">
        <v>0.13150000000000001</v>
      </c>
      <c r="G166">
        <f t="shared" si="2"/>
        <v>-0.43651091500000011</v>
      </c>
    </row>
    <row r="167" spans="1:7" x14ac:dyDescent="0.3">
      <c r="A167" t="s">
        <v>608</v>
      </c>
      <c r="B167" t="s">
        <v>863</v>
      </c>
      <c r="C167">
        <v>0</v>
      </c>
      <c r="D167">
        <v>0.108</v>
      </c>
      <c r="E167">
        <v>0.5333</v>
      </c>
      <c r="F167">
        <v>1.9950000000000001</v>
      </c>
      <c r="G167">
        <f t="shared" si="2"/>
        <v>-0.43929622800000001</v>
      </c>
    </row>
    <row r="168" spans="1:7" x14ac:dyDescent="0.3">
      <c r="A168" t="s">
        <v>654</v>
      </c>
      <c r="B168" t="s">
        <v>863</v>
      </c>
      <c r="C168">
        <v>0.22550000000000001</v>
      </c>
      <c r="D168">
        <v>1.379E-2</v>
      </c>
      <c r="E168">
        <v>0.44629999999999997</v>
      </c>
      <c r="F168">
        <v>1.7390000000000001</v>
      </c>
      <c r="G168">
        <f t="shared" si="2"/>
        <v>-0.4427850465</v>
      </c>
    </row>
    <row r="169" spans="1:7" x14ac:dyDescent="0.3">
      <c r="A169" t="s">
        <v>668</v>
      </c>
      <c r="B169" t="s">
        <v>863</v>
      </c>
      <c r="C169">
        <v>0.1641</v>
      </c>
      <c r="D169">
        <v>0.15490000000000001</v>
      </c>
      <c r="E169">
        <v>1.9590000000000001</v>
      </c>
      <c r="F169">
        <v>0.28489999999999999</v>
      </c>
      <c r="G169">
        <f t="shared" si="2"/>
        <v>-0.44351890100000008</v>
      </c>
    </row>
    <row r="170" spans="1:7" x14ac:dyDescent="0.3">
      <c r="A170" t="s">
        <v>808</v>
      </c>
      <c r="B170" t="s">
        <v>863</v>
      </c>
      <c r="C170">
        <v>2.0959999999999999E-2</v>
      </c>
      <c r="D170">
        <v>0</v>
      </c>
      <c r="E170">
        <v>0.15840000000000001</v>
      </c>
      <c r="F170">
        <v>1.853</v>
      </c>
      <c r="G170">
        <f t="shared" si="2"/>
        <v>-0.44367378439999999</v>
      </c>
    </row>
    <row r="171" spans="1:7" x14ac:dyDescent="0.3">
      <c r="A171" t="s">
        <v>588</v>
      </c>
      <c r="B171" t="s">
        <v>863</v>
      </c>
      <c r="C171">
        <v>7.28E-3</v>
      </c>
      <c r="D171">
        <v>0</v>
      </c>
      <c r="E171">
        <v>0.66049999999999998</v>
      </c>
      <c r="F171">
        <v>1.0429999999999999</v>
      </c>
      <c r="G171">
        <f t="shared" si="2"/>
        <v>-0.44496302720000003</v>
      </c>
    </row>
    <row r="172" spans="1:7" x14ac:dyDescent="0.3">
      <c r="A172" t="s">
        <v>771</v>
      </c>
      <c r="B172" t="s">
        <v>863</v>
      </c>
      <c r="C172">
        <v>2.5170000000000001E-2</v>
      </c>
      <c r="D172">
        <v>2.6120000000000001E-2</v>
      </c>
      <c r="E172">
        <v>0.3644</v>
      </c>
      <c r="F172">
        <v>1.738</v>
      </c>
      <c r="G172">
        <f t="shared" si="2"/>
        <v>-0.44752522030000003</v>
      </c>
    </row>
    <row r="173" spans="1:7" x14ac:dyDescent="0.3">
      <c r="A173" t="s">
        <v>599</v>
      </c>
      <c r="B173" t="s">
        <v>863</v>
      </c>
      <c r="C173">
        <v>0</v>
      </c>
      <c r="D173">
        <v>0</v>
      </c>
      <c r="E173">
        <v>0.69169999999999998</v>
      </c>
      <c r="F173">
        <v>1.0389999999999999</v>
      </c>
      <c r="G173">
        <f t="shared" si="2"/>
        <v>-0.45659269199999997</v>
      </c>
    </row>
    <row r="174" spans="1:7" x14ac:dyDescent="0.3">
      <c r="A174" t="s">
        <v>812</v>
      </c>
      <c r="B174" t="s">
        <v>863</v>
      </c>
      <c r="C174">
        <v>3.125E-2</v>
      </c>
      <c r="D174">
        <v>1.089E-2</v>
      </c>
      <c r="E174">
        <v>0.77839999999999998</v>
      </c>
      <c r="F174">
        <v>1.0189999999999999</v>
      </c>
      <c r="G174">
        <f t="shared" si="2"/>
        <v>-0.45679723999999999</v>
      </c>
    </row>
    <row r="175" spans="1:7" x14ac:dyDescent="0.3">
      <c r="A175" t="s">
        <v>765</v>
      </c>
      <c r="B175" t="s">
        <v>863</v>
      </c>
      <c r="C175">
        <v>2.7459999999999998E-2</v>
      </c>
      <c r="D175">
        <v>0</v>
      </c>
      <c r="E175">
        <v>0.17349999999999999</v>
      </c>
      <c r="F175">
        <v>1.901</v>
      </c>
      <c r="G175">
        <f t="shared" si="2"/>
        <v>-0.4573589254</v>
      </c>
    </row>
    <row r="176" spans="1:7" x14ac:dyDescent="0.3">
      <c r="A176" t="s">
        <v>535</v>
      </c>
      <c r="B176" t="s">
        <v>863</v>
      </c>
      <c r="C176">
        <v>0</v>
      </c>
      <c r="D176">
        <v>0</v>
      </c>
      <c r="E176">
        <v>0.498</v>
      </c>
      <c r="F176">
        <v>1.355</v>
      </c>
      <c r="G176">
        <f t="shared" si="2"/>
        <v>-0.45821282999999996</v>
      </c>
    </row>
    <row r="177" spans="1:7" x14ac:dyDescent="0.3">
      <c r="A177" t="s">
        <v>718</v>
      </c>
      <c r="B177" t="s">
        <v>863</v>
      </c>
      <c r="C177">
        <v>0.18870000000000001</v>
      </c>
      <c r="D177">
        <v>0</v>
      </c>
      <c r="E177">
        <v>0.38919999999999999</v>
      </c>
      <c r="F177">
        <v>1.778</v>
      </c>
      <c r="G177">
        <f t="shared" si="2"/>
        <v>-0.46262122499999997</v>
      </c>
    </row>
    <row r="178" spans="1:7" x14ac:dyDescent="0.3">
      <c r="A178" t="s">
        <v>858</v>
      </c>
      <c r="B178" t="s">
        <v>863</v>
      </c>
      <c r="C178">
        <v>2.6530000000000001E-2</v>
      </c>
      <c r="D178">
        <v>0</v>
      </c>
      <c r="E178">
        <v>1.3109999999999999</v>
      </c>
      <c r="F178">
        <v>0.1148</v>
      </c>
      <c r="G178">
        <f t="shared" si="2"/>
        <v>-0.46291300869999996</v>
      </c>
    </row>
    <row r="179" spans="1:7" x14ac:dyDescent="0.3">
      <c r="A179" t="s">
        <v>573</v>
      </c>
      <c r="B179" t="s">
        <v>863</v>
      </c>
      <c r="C179">
        <v>8.1049999999999994E-3</v>
      </c>
      <c r="D179">
        <v>0</v>
      </c>
      <c r="E179">
        <v>0.61939999999999995</v>
      </c>
      <c r="F179">
        <v>1.222</v>
      </c>
      <c r="G179">
        <f t="shared" si="2"/>
        <v>-0.46897538794999999</v>
      </c>
    </row>
    <row r="180" spans="1:7" x14ac:dyDescent="0.3">
      <c r="A180" t="s">
        <v>467</v>
      </c>
      <c r="B180" t="s">
        <v>863</v>
      </c>
      <c r="C180">
        <v>0</v>
      </c>
      <c r="D180">
        <v>0</v>
      </c>
      <c r="E180">
        <v>0.17369999999999999</v>
      </c>
      <c r="F180">
        <v>1.927</v>
      </c>
      <c r="G180">
        <f t="shared" si="2"/>
        <v>-0.47008585199999997</v>
      </c>
    </row>
    <row r="181" spans="1:7" x14ac:dyDescent="0.3">
      <c r="A181" t="s">
        <v>509</v>
      </c>
      <c r="B181" t="s">
        <v>863</v>
      </c>
      <c r="C181">
        <v>0.43830000000000002</v>
      </c>
      <c r="D181">
        <v>1.67E-2</v>
      </c>
      <c r="E181">
        <v>0.109</v>
      </c>
      <c r="F181">
        <v>2.7130000000000001</v>
      </c>
      <c r="G181">
        <f t="shared" si="2"/>
        <v>-0.47637230199999991</v>
      </c>
    </row>
    <row r="182" spans="1:7" x14ac:dyDescent="0.3">
      <c r="A182" t="s">
        <v>676</v>
      </c>
      <c r="B182" t="s">
        <v>863</v>
      </c>
      <c r="C182">
        <v>2.665E-2</v>
      </c>
      <c r="D182">
        <v>0</v>
      </c>
      <c r="E182">
        <v>1.1579999999999999</v>
      </c>
      <c r="F182">
        <v>0.4279</v>
      </c>
      <c r="G182">
        <f t="shared" si="2"/>
        <v>-0.47770757049999996</v>
      </c>
    </row>
    <row r="183" spans="1:7" x14ac:dyDescent="0.3">
      <c r="A183" t="s">
        <v>664</v>
      </c>
      <c r="B183" t="s">
        <v>863</v>
      </c>
      <c r="C183">
        <v>0.1192</v>
      </c>
      <c r="D183">
        <v>4.2940000000000001E-3</v>
      </c>
      <c r="E183">
        <v>1.3740000000000001</v>
      </c>
      <c r="F183">
        <v>0.24579999999999999</v>
      </c>
      <c r="G183">
        <f t="shared" si="2"/>
        <v>-0.48159815910000003</v>
      </c>
    </row>
    <row r="184" spans="1:7" x14ac:dyDescent="0.3">
      <c r="A184" t="s">
        <v>487</v>
      </c>
      <c r="B184" t="s">
        <v>863</v>
      </c>
      <c r="C184">
        <v>8.0420000000000005E-2</v>
      </c>
      <c r="D184">
        <v>1.4239999999999999E-2</v>
      </c>
      <c r="E184">
        <v>0.62660000000000005</v>
      </c>
      <c r="F184">
        <v>1.4730000000000001</v>
      </c>
      <c r="G184">
        <f t="shared" si="2"/>
        <v>-0.48415947780000002</v>
      </c>
    </row>
    <row r="185" spans="1:7" x14ac:dyDescent="0.3">
      <c r="A185" t="s">
        <v>516</v>
      </c>
      <c r="B185" t="s">
        <v>863</v>
      </c>
      <c r="C185">
        <v>1.1259999999999999E-2</v>
      </c>
      <c r="D185">
        <v>5.855E-3</v>
      </c>
      <c r="E185">
        <v>1.323</v>
      </c>
      <c r="F185">
        <v>0.22159999999999999</v>
      </c>
      <c r="G185">
        <f t="shared" si="2"/>
        <v>-0.48465035615000002</v>
      </c>
    </row>
    <row r="186" spans="1:7" x14ac:dyDescent="0.3">
      <c r="A186" t="s">
        <v>528</v>
      </c>
      <c r="B186" t="s">
        <v>863</v>
      </c>
      <c r="C186">
        <v>0.18260000000000001</v>
      </c>
      <c r="D186">
        <v>0</v>
      </c>
      <c r="E186">
        <v>1.198</v>
      </c>
      <c r="F186">
        <v>0.5958</v>
      </c>
      <c r="G186">
        <f t="shared" si="2"/>
        <v>-0.48671946799999999</v>
      </c>
    </row>
    <row r="187" spans="1:7" x14ac:dyDescent="0.3">
      <c r="A187" t="s">
        <v>681</v>
      </c>
      <c r="B187" t="s">
        <v>863</v>
      </c>
      <c r="C187">
        <v>8.5959999999999995E-3</v>
      </c>
      <c r="D187">
        <v>0</v>
      </c>
      <c r="E187">
        <v>0.17050000000000001</v>
      </c>
      <c r="F187">
        <v>2.0329999999999999</v>
      </c>
      <c r="G187">
        <f t="shared" si="2"/>
        <v>-0.48938547003999999</v>
      </c>
    </row>
    <row r="188" spans="1:7" x14ac:dyDescent="0.3">
      <c r="A188" t="s">
        <v>651</v>
      </c>
      <c r="B188" t="s">
        <v>863</v>
      </c>
      <c r="C188">
        <v>1.566E-2</v>
      </c>
      <c r="D188">
        <v>4.0819999999999997E-3</v>
      </c>
      <c r="E188">
        <v>0.75490000000000002</v>
      </c>
      <c r="F188">
        <v>1.157</v>
      </c>
      <c r="G188">
        <f t="shared" si="2"/>
        <v>-0.49284751870000004</v>
      </c>
    </row>
    <row r="189" spans="1:7" x14ac:dyDescent="0.3">
      <c r="A189" t="s">
        <v>682</v>
      </c>
      <c r="B189" t="s">
        <v>863</v>
      </c>
      <c r="C189">
        <v>2.588E-2</v>
      </c>
      <c r="D189">
        <v>1.013E-2</v>
      </c>
      <c r="E189">
        <v>0.56699999999999995</v>
      </c>
      <c r="F189">
        <v>1.52</v>
      </c>
      <c r="G189">
        <f t="shared" si="2"/>
        <v>-0.49444059569999999</v>
      </c>
    </row>
    <row r="190" spans="1:7" x14ac:dyDescent="0.3">
      <c r="A190" t="s">
        <v>714</v>
      </c>
      <c r="B190" t="s">
        <v>863</v>
      </c>
      <c r="C190">
        <v>2.8920000000000001E-2</v>
      </c>
      <c r="D190">
        <v>0</v>
      </c>
      <c r="E190">
        <v>0.63029999999999997</v>
      </c>
      <c r="F190">
        <v>1.389</v>
      </c>
      <c r="G190">
        <f t="shared" si="2"/>
        <v>-0.5029124988</v>
      </c>
    </row>
    <row r="191" spans="1:7" x14ac:dyDescent="0.3">
      <c r="A191" t="s">
        <v>640</v>
      </c>
      <c r="B191" t="s">
        <v>863</v>
      </c>
      <c r="C191">
        <v>1.881E-2</v>
      </c>
      <c r="D191">
        <v>0.17780000000000001</v>
      </c>
      <c r="E191">
        <v>0.33550000000000002</v>
      </c>
      <c r="F191">
        <v>3.1419999999999999</v>
      </c>
      <c r="G191">
        <f t="shared" si="2"/>
        <v>-0.50371458189999996</v>
      </c>
    </row>
    <row r="192" spans="1:7" x14ac:dyDescent="0.3">
      <c r="A192" t="s">
        <v>696</v>
      </c>
      <c r="B192" t="s">
        <v>863</v>
      </c>
      <c r="C192">
        <v>0</v>
      </c>
      <c r="D192">
        <v>1.506E-2</v>
      </c>
      <c r="E192">
        <v>1.167</v>
      </c>
      <c r="F192">
        <v>0.61339999999999995</v>
      </c>
      <c r="G192">
        <f t="shared" si="2"/>
        <v>-0.50389157100000004</v>
      </c>
    </row>
    <row r="193" spans="1:7" x14ac:dyDescent="0.3">
      <c r="A193" t="s">
        <v>767</v>
      </c>
      <c r="B193" t="s">
        <v>863</v>
      </c>
      <c r="C193">
        <v>4.1160000000000002E-2</v>
      </c>
      <c r="D193">
        <v>0.14430000000000001</v>
      </c>
      <c r="E193">
        <v>0.74829999999999997</v>
      </c>
      <c r="F193">
        <v>2.2989999999999999</v>
      </c>
      <c r="G193">
        <f t="shared" si="2"/>
        <v>-0.51023689139999995</v>
      </c>
    </row>
    <row r="194" spans="1:7" x14ac:dyDescent="0.3">
      <c r="A194" t="s">
        <v>531</v>
      </c>
      <c r="B194" t="s">
        <v>863</v>
      </c>
      <c r="C194">
        <v>7.1959999999999996E-2</v>
      </c>
      <c r="D194">
        <v>2.7339999999999999E-3</v>
      </c>
      <c r="E194">
        <v>1.48</v>
      </c>
      <c r="F194">
        <v>0.15060000000000001</v>
      </c>
      <c r="G194">
        <f t="shared" ref="G194:G257" si="3">0.25901*C194+1.55035*D194+-0.33966*E194+-0.21333*F194</f>
        <v>-0.51194728150000002</v>
      </c>
    </row>
    <row r="195" spans="1:7" x14ac:dyDescent="0.3">
      <c r="A195" t="s">
        <v>489</v>
      </c>
      <c r="B195" t="s">
        <v>863</v>
      </c>
      <c r="C195">
        <v>0</v>
      </c>
      <c r="D195">
        <v>0</v>
      </c>
      <c r="E195">
        <v>0.41199999999999998</v>
      </c>
      <c r="F195">
        <v>1.744</v>
      </c>
      <c r="G195">
        <f t="shared" si="3"/>
        <v>-0.51198743999999996</v>
      </c>
    </row>
    <row r="196" spans="1:7" x14ac:dyDescent="0.3">
      <c r="A196" t="s">
        <v>732</v>
      </c>
      <c r="B196" t="s">
        <v>863</v>
      </c>
      <c r="C196">
        <v>0</v>
      </c>
      <c r="D196">
        <v>0</v>
      </c>
      <c r="E196">
        <v>0.69879999999999998</v>
      </c>
      <c r="F196">
        <v>1.2989999999999999</v>
      </c>
      <c r="G196">
        <f t="shared" si="3"/>
        <v>-0.514470078</v>
      </c>
    </row>
    <row r="197" spans="1:7" x14ac:dyDescent="0.3">
      <c r="A197" t="s">
        <v>518</v>
      </c>
      <c r="B197" t="s">
        <v>863</v>
      </c>
      <c r="C197">
        <v>0.12429999999999999</v>
      </c>
      <c r="D197">
        <v>7.4679999999999998E-3</v>
      </c>
      <c r="E197">
        <v>1.429</v>
      </c>
      <c r="F197">
        <v>0.3422</v>
      </c>
      <c r="G197">
        <f t="shared" si="3"/>
        <v>-0.51460270920000006</v>
      </c>
    </row>
    <row r="198" spans="1:7" x14ac:dyDescent="0.3">
      <c r="A198" t="s">
        <v>787</v>
      </c>
      <c r="B198" t="s">
        <v>863</v>
      </c>
      <c r="C198">
        <v>4.7149999999999997E-2</v>
      </c>
      <c r="D198">
        <v>0</v>
      </c>
      <c r="E198">
        <v>1.35</v>
      </c>
      <c r="F198">
        <v>0.33700000000000002</v>
      </c>
      <c r="G198">
        <f t="shared" si="3"/>
        <v>-0.51822088850000003</v>
      </c>
    </row>
    <row r="199" spans="1:7" x14ac:dyDescent="0.3">
      <c r="A199" t="s">
        <v>840</v>
      </c>
      <c r="B199" t="s">
        <v>863</v>
      </c>
      <c r="C199">
        <v>1.18E-2</v>
      </c>
      <c r="D199">
        <v>3.0739999999999999E-3</v>
      </c>
      <c r="E199">
        <v>1.0249999999999999</v>
      </c>
      <c r="F199">
        <v>0.83489999999999998</v>
      </c>
      <c r="G199">
        <f t="shared" si="3"/>
        <v>-0.5184386231</v>
      </c>
    </row>
    <row r="200" spans="1:7" x14ac:dyDescent="0.3">
      <c r="A200" t="s">
        <v>775</v>
      </c>
      <c r="B200" t="s">
        <v>863</v>
      </c>
      <c r="C200">
        <v>2.069E-2</v>
      </c>
      <c r="D200">
        <v>3.6020000000000002E-3</v>
      </c>
      <c r="E200">
        <v>1.5229999999999999</v>
      </c>
      <c r="F200">
        <v>9.0130000000000002E-2</v>
      </c>
      <c r="G200">
        <f t="shared" si="3"/>
        <v>-0.52558633529999987</v>
      </c>
    </row>
    <row r="201" spans="1:7" x14ac:dyDescent="0.3">
      <c r="A201" t="s">
        <v>670</v>
      </c>
      <c r="B201" t="s">
        <v>863</v>
      </c>
      <c r="C201">
        <v>0.10340000000000001</v>
      </c>
      <c r="D201">
        <v>6.1739999999999998E-3</v>
      </c>
      <c r="E201">
        <v>1.256</v>
      </c>
      <c r="F201">
        <v>0.63500000000000001</v>
      </c>
      <c r="G201">
        <f t="shared" si="3"/>
        <v>-0.5257240151</v>
      </c>
    </row>
    <row r="202" spans="1:7" x14ac:dyDescent="0.3">
      <c r="A202" t="s">
        <v>463</v>
      </c>
      <c r="B202" t="s">
        <v>863</v>
      </c>
      <c r="C202">
        <v>3.3829999999999999E-2</v>
      </c>
      <c r="D202">
        <v>9.0399999999999994E-2</v>
      </c>
      <c r="E202">
        <v>2.376E-2</v>
      </c>
      <c r="F202">
        <v>3.133</v>
      </c>
      <c r="G202">
        <f t="shared" si="3"/>
        <v>-0.52751926329999999</v>
      </c>
    </row>
    <row r="203" spans="1:7" x14ac:dyDescent="0.3">
      <c r="A203" t="s">
        <v>543</v>
      </c>
      <c r="B203" t="s">
        <v>863</v>
      </c>
      <c r="C203">
        <v>1.52E-2</v>
      </c>
      <c r="D203">
        <v>3.96E-3</v>
      </c>
      <c r="E203">
        <v>0.47799999999999998</v>
      </c>
      <c r="F203">
        <v>1.76</v>
      </c>
      <c r="G203">
        <f t="shared" si="3"/>
        <v>-0.52774194200000002</v>
      </c>
    </row>
    <row r="204" spans="1:7" x14ac:dyDescent="0.3">
      <c r="A204" t="s">
        <v>625</v>
      </c>
      <c r="B204" t="s">
        <v>863</v>
      </c>
      <c r="C204">
        <v>9.0460000000000002E-3</v>
      </c>
      <c r="D204">
        <v>8.6849999999999997E-2</v>
      </c>
      <c r="E204">
        <v>0.48149999999999998</v>
      </c>
      <c r="F204">
        <v>2.387</v>
      </c>
      <c r="G204">
        <f t="shared" si="3"/>
        <v>-0.53577409803999998</v>
      </c>
    </row>
    <row r="205" spans="1:7" x14ac:dyDescent="0.3">
      <c r="A205" t="s">
        <v>844</v>
      </c>
      <c r="B205" t="s">
        <v>864</v>
      </c>
      <c r="C205">
        <v>5.3710000000000001E-2</v>
      </c>
      <c r="D205">
        <v>3.3700000000000001E-2</v>
      </c>
      <c r="E205">
        <v>0.2394</v>
      </c>
      <c r="F205">
        <v>2.46</v>
      </c>
      <c r="G205">
        <f t="shared" si="3"/>
        <v>-0.53994818189999993</v>
      </c>
    </row>
    <row r="206" spans="1:7" x14ac:dyDescent="0.3">
      <c r="A206" t="s">
        <v>742</v>
      </c>
      <c r="B206" t="s">
        <v>864</v>
      </c>
      <c r="C206">
        <v>0</v>
      </c>
      <c r="D206">
        <v>5.0239999999999998E-3</v>
      </c>
      <c r="E206">
        <v>8.5610000000000006E-2</v>
      </c>
      <c r="F206">
        <v>2.4340000000000002</v>
      </c>
      <c r="G206">
        <f t="shared" si="3"/>
        <v>-0.54053455420000007</v>
      </c>
    </row>
    <row r="207" spans="1:7" x14ac:dyDescent="0.3">
      <c r="A207" t="s">
        <v>749</v>
      </c>
      <c r="B207" t="s">
        <v>864</v>
      </c>
      <c r="C207">
        <v>7.6679999999999998E-2</v>
      </c>
      <c r="D207">
        <v>0</v>
      </c>
      <c r="E207">
        <v>1.538</v>
      </c>
      <c r="F207">
        <v>0.2079</v>
      </c>
      <c r="G207">
        <f t="shared" si="3"/>
        <v>-0.5468875002000001</v>
      </c>
    </row>
    <row r="208" spans="1:7" x14ac:dyDescent="0.3">
      <c r="A208" t="s">
        <v>733</v>
      </c>
      <c r="B208" t="s">
        <v>864</v>
      </c>
      <c r="C208">
        <v>0.17019999999999999</v>
      </c>
      <c r="D208">
        <v>0</v>
      </c>
      <c r="E208">
        <v>1.5329999999999999</v>
      </c>
      <c r="F208">
        <v>0.36159999999999998</v>
      </c>
      <c r="G208">
        <f t="shared" si="3"/>
        <v>-0.55375540600000006</v>
      </c>
    </row>
    <row r="209" spans="1:7" x14ac:dyDescent="0.3">
      <c r="A209" t="s">
        <v>731</v>
      </c>
      <c r="B209" t="s">
        <v>864</v>
      </c>
      <c r="C209">
        <v>7.4900000000000001E-3</v>
      </c>
      <c r="D209">
        <v>0</v>
      </c>
      <c r="E209">
        <v>1.4470000000000001</v>
      </c>
      <c r="F209">
        <v>0.30809999999999998</v>
      </c>
      <c r="G209">
        <f t="shared" si="3"/>
        <v>-0.55527500809999997</v>
      </c>
    </row>
    <row r="210" spans="1:7" x14ac:dyDescent="0.3">
      <c r="A210" t="s">
        <v>712</v>
      </c>
      <c r="B210" t="s">
        <v>864</v>
      </c>
      <c r="C210">
        <v>0.33429999999999999</v>
      </c>
      <c r="D210">
        <v>4.535E-3</v>
      </c>
      <c r="E210">
        <v>1.0009999999999999</v>
      </c>
      <c r="F210">
        <v>1.45</v>
      </c>
      <c r="G210">
        <f t="shared" si="3"/>
        <v>-0.55571027974999998</v>
      </c>
    </row>
    <row r="211" spans="1:7" x14ac:dyDescent="0.3">
      <c r="A211" t="s">
        <v>727</v>
      </c>
      <c r="B211" t="s">
        <v>864</v>
      </c>
      <c r="C211">
        <v>1.869</v>
      </c>
      <c r="D211">
        <v>3.3799999999999997E-2</v>
      </c>
      <c r="E211">
        <v>2.6920000000000002</v>
      </c>
      <c r="F211">
        <v>0.85589999999999999</v>
      </c>
      <c r="G211">
        <f t="shared" si="3"/>
        <v>-0.56046234700000008</v>
      </c>
    </row>
    <row r="212" spans="1:7" x14ac:dyDescent="0.3">
      <c r="A212" t="s">
        <v>736</v>
      </c>
      <c r="B212" t="s">
        <v>864</v>
      </c>
      <c r="C212">
        <v>7.816E-3</v>
      </c>
      <c r="D212">
        <v>0</v>
      </c>
      <c r="E212">
        <v>1.1339999999999999</v>
      </c>
      <c r="F212">
        <v>0.86739999999999995</v>
      </c>
      <c r="G212">
        <f t="shared" si="3"/>
        <v>-0.56819245984</v>
      </c>
    </row>
    <row r="213" spans="1:7" x14ac:dyDescent="0.3">
      <c r="A213" t="s">
        <v>684</v>
      </c>
      <c r="B213" t="s">
        <v>864</v>
      </c>
      <c r="C213">
        <v>0</v>
      </c>
      <c r="D213">
        <v>0</v>
      </c>
      <c r="E213">
        <v>1.6020000000000001</v>
      </c>
      <c r="F213">
        <v>0.1145</v>
      </c>
      <c r="G213">
        <f t="shared" si="3"/>
        <v>-0.56856160500000008</v>
      </c>
    </row>
    <row r="214" spans="1:7" x14ac:dyDescent="0.3">
      <c r="A214" t="s">
        <v>747</v>
      </c>
      <c r="B214" t="s">
        <v>864</v>
      </c>
      <c r="C214">
        <v>0</v>
      </c>
      <c r="D214">
        <v>0</v>
      </c>
      <c r="E214">
        <v>1.62</v>
      </c>
      <c r="F214">
        <v>8.6230000000000001E-2</v>
      </c>
      <c r="G214">
        <f t="shared" si="3"/>
        <v>-0.56864464590000008</v>
      </c>
    </row>
    <row r="215" spans="1:7" x14ac:dyDescent="0.3">
      <c r="A215" t="s">
        <v>519</v>
      </c>
      <c r="B215" t="s">
        <v>864</v>
      </c>
      <c r="C215">
        <v>0</v>
      </c>
      <c r="D215">
        <v>3.8219999999999999E-3</v>
      </c>
      <c r="E215">
        <v>0.46360000000000001</v>
      </c>
      <c r="F215">
        <v>1.958</v>
      </c>
      <c r="G215">
        <f t="shared" si="3"/>
        <v>-0.56924107830000004</v>
      </c>
    </row>
    <row r="216" spans="1:7" x14ac:dyDescent="0.3">
      <c r="A216" t="s">
        <v>555</v>
      </c>
      <c r="B216" t="s">
        <v>864</v>
      </c>
      <c r="C216">
        <v>1.1050000000000001E-2</v>
      </c>
      <c r="D216">
        <v>5.7489999999999998E-3</v>
      </c>
      <c r="E216">
        <v>0.75619999999999998</v>
      </c>
      <c r="F216">
        <v>1.5209999999999999</v>
      </c>
      <c r="G216">
        <f t="shared" si="3"/>
        <v>-0.56955079934999997</v>
      </c>
    </row>
    <row r="217" spans="1:7" x14ac:dyDescent="0.3">
      <c r="A217" t="s">
        <v>578</v>
      </c>
      <c r="B217" t="s">
        <v>864</v>
      </c>
      <c r="C217">
        <v>4.8410000000000002E-2</v>
      </c>
      <c r="D217">
        <v>4.254E-3</v>
      </c>
      <c r="E217">
        <v>1.4350000000000001</v>
      </c>
      <c r="F217">
        <v>0.50470000000000004</v>
      </c>
      <c r="G217">
        <f t="shared" si="3"/>
        <v>-0.57594588800000002</v>
      </c>
    </row>
    <row r="218" spans="1:7" x14ac:dyDescent="0.3">
      <c r="A218" t="s">
        <v>686</v>
      </c>
      <c r="B218" t="s">
        <v>864</v>
      </c>
      <c r="C218">
        <v>3.4540000000000001E-2</v>
      </c>
      <c r="D218">
        <v>3.0209999999999998E-3</v>
      </c>
      <c r="E218">
        <v>1.284</v>
      </c>
      <c r="F218">
        <v>0.72140000000000004</v>
      </c>
      <c r="G218">
        <f t="shared" si="3"/>
        <v>-0.57638988925000001</v>
      </c>
    </row>
    <row r="219" spans="1:7" x14ac:dyDescent="0.3">
      <c r="A219" t="s">
        <v>649</v>
      </c>
      <c r="B219" t="s">
        <v>864</v>
      </c>
      <c r="C219">
        <v>0</v>
      </c>
      <c r="D219">
        <v>0</v>
      </c>
      <c r="E219">
        <v>0.92989999999999995</v>
      </c>
      <c r="F219">
        <v>1.232</v>
      </c>
      <c r="G219">
        <f t="shared" si="3"/>
        <v>-0.57867239400000003</v>
      </c>
    </row>
    <row r="220" spans="1:7" x14ac:dyDescent="0.3">
      <c r="A220" t="s">
        <v>539</v>
      </c>
      <c r="B220" t="s">
        <v>864</v>
      </c>
      <c r="C220">
        <v>1.4970000000000001E-2</v>
      </c>
      <c r="D220">
        <v>0.10299999999999999</v>
      </c>
      <c r="E220">
        <v>0.22700000000000001</v>
      </c>
      <c r="F220">
        <v>3.1419999999999999</v>
      </c>
      <c r="G220">
        <f t="shared" si="3"/>
        <v>-0.58382225030000001</v>
      </c>
    </row>
    <row r="221" spans="1:7" x14ac:dyDescent="0.3">
      <c r="A221" t="s">
        <v>788</v>
      </c>
      <c r="B221" t="s">
        <v>864</v>
      </c>
      <c r="C221">
        <v>3.789E-2</v>
      </c>
      <c r="D221">
        <v>2.8449999999999999E-3</v>
      </c>
      <c r="E221">
        <v>0.77210000000000001</v>
      </c>
      <c r="F221">
        <v>1.5780000000000001</v>
      </c>
      <c r="G221">
        <f t="shared" si="3"/>
        <v>-0.58466159134999995</v>
      </c>
    </row>
    <row r="222" spans="1:7" x14ac:dyDescent="0.3">
      <c r="A222" t="s">
        <v>790</v>
      </c>
      <c r="B222" t="s">
        <v>864</v>
      </c>
      <c r="C222">
        <v>0</v>
      </c>
      <c r="D222">
        <v>3.143E-3</v>
      </c>
      <c r="E222">
        <v>1.1859999999999999</v>
      </c>
      <c r="F222">
        <v>0.87880000000000003</v>
      </c>
      <c r="G222">
        <f t="shared" si="3"/>
        <v>-0.58543841395000007</v>
      </c>
    </row>
    <row r="223" spans="1:7" x14ac:dyDescent="0.3">
      <c r="A223" t="s">
        <v>777</v>
      </c>
      <c r="B223" t="s">
        <v>864</v>
      </c>
      <c r="C223">
        <v>1.086E-2</v>
      </c>
      <c r="D223">
        <v>0</v>
      </c>
      <c r="E223">
        <v>1.377</v>
      </c>
      <c r="F223">
        <v>0.59850000000000003</v>
      </c>
      <c r="G223">
        <f t="shared" si="3"/>
        <v>-0.59257697640000007</v>
      </c>
    </row>
    <row r="224" spans="1:7" x14ac:dyDescent="0.3">
      <c r="A224" t="s">
        <v>589</v>
      </c>
      <c r="B224" t="s">
        <v>864</v>
      </c>
      <c r="C224">
        <v>0</v>
      </c>
      <c r="D224">
        <v>0</v>
      </c>
      <c r="E224">
        <v>1.2769999999999999</v>
      </c>
      <c r="F224">
        <v>0.77569999999999995</v>
      </c>
      <c r="G224">
        <f t="shared" si="3"/>
        <v>-0.59922590099999995</v>
      </c>
    </row>
    <row r="225" spans="1:7" x14ac:dyDescent="0.3">
      <c r="A225" t="s">
        <v>800</v>
      </c>
      <c r="B225" t="s">
        <v>864</v>
      </c>
      <c r="C225">
        <v>3.7659999999999999E-2</v>
      </c>
      <c r="D225">
        <v>3.9569999999999996E-3</v>
      </c>
      <c r="E225">
        <v>1.478</v>
      </c>
      <c r="F225">
        <v>0.55220000000000002</v>
      </c>
      <c r="G225">
        <f t="shared" si="3"/>
        <v>-0.60392925445000001</v>
      </c>
    </row>
    <row r="226" spans="1:7" x14ac:dyDescent="0.3">
      <c r="A226" t="s">
        <v>737</v>
      </c>
      <c r="B226" t="s">
        <v>864</v>
      </c>
      <c r="C226">
        <v>4.6269999999999999E-2</v>
      </c>
      <c r="D226">
        <v>4.8739999999999999E-3</v>
      </c>
      <c r="E226">
        <v>0.26390000000000002</v>
      </c>
      <c r="F226">
        <v>2.52</v>
      </c>
      <c r="G226">
        <f t="shared" si="3"/>
        <v>-0.6076870754</v>
      </c>
    </row>
    <row r="227" spans="1:7" x14ac:dyDescent="0.3">
      <c r="A227" t="s">
        <v>856</v>
      </c>
      <c r="B227" t="s">
        <v>864</v>
      </c>
      <c r="C227">
        <v>3.4720000000000001E-2</v>
      </c>
      <c r="D227">
        <v>3.0379999999999999E-3</v>
      </c>
      <c r="E227">
        <v>0.52939999999999998</v>
      </c>
      <c r="F227">
        <v>2.073</v>
      </c>
      <c r="G227">
        <f t="shared" si="3"/>
        <v>-0.60834630349999996</v>
      </c>
    </row>
    <row r="228" spans="1:7" x14ac:dyDescent="0.3">
      <c r="A228" t="s">
        <v>606</v>
      </c>
      <c r="B228" t="s">
        <v>864</v>
      </c>
      <c r="C228">
        <v>7.7329999999999996E-2</v>
      </c>
      <c r="D228">
        <v>1.2319999999999999E-2</v>
      </c>
      <c r="E228">
        <v>1.0609999999999999</v>
      </c>
      <c r="F228">
        <v>1.3740000000000001</v>
      </c>
      <c r="G228">
        <f t="shared" si="3"/>
        <v>-0.61436512469999993</v>
      </c>
    </row>
    <row r="229" spans="1:7" x14ac:dyDescent="0.3">
      <c r="A229" t="s">
        <v>792</v>
      </c>
      <c r="B229" t="s">
        <v>864</v>
      </c>
      <c r="C229">
        <v>5.6690000000000004E-3</v>
      </c>
      <c r="D229">
        <v>0.3236</v>
      </c>
      <c r="E229">
        <v>3.1120000000000001</v>
      </c>
      <c r="F229">
        <v>0.29160000000000003</v>
      </c>
      <c r="G229">
        <f t="shared" si="3"/>
        <v>-0.6160673603100002</v>
      </c>
    </row>
    <row r="230" spans="1:7" x14ac:dyDescent="0.3">
      <c r="A230" t="s">
        <v>493</v>
      </c>
      <c r="B230" t="s">
        <v>864</v>
      </c>
      <c r="C230">
        <v>3.4340000000000002E-2</v>
      </c>
      <c r="D230">
        <v>0.1002</v>
      </c>
      <c r="E230">
        <v>0.20380000000000001</v>
      </c>
      <c r="F230">
        <v>3.3439999999999999</v>
      </c>
      <c r="G230">
        <f t="shared" si="3"/>
        <v>-0.6183587546</v>
      </c>
    </row>
    <row r="231" spans="1:7" x14ac:dyDescent="0.3">
      <c r="A231" t="s">
        <v>558</v>
      </c>
      <c r="B231" t="s">
        <v>864</v>
      </c>
      <c r="C231">
        <v>0.25080000000000002</v>
      </c>
      <c r="D231">
        <v>0</v>
      </c>
      <c r="E231">
        <v>1.792</v>
      </c>
      <c r="F231">
        <v>0.37819999999999998</v>
      </c>
      <c r="G231">
        <f t="shared" si="3"/>
        <v>-0.62439241799999989</v>
      </c>
    </row>
    <row r="232" spans="1:7" x14ac:dyDescent="0.3">
      <c r="A232" t="s">
        <v>779</v>
      </c>
      <c r="B232" t="s">
        <v>864</v>
      </c>
      <c r="C232">
        <v>5.7450000000000001E-2</v>
      </c>
      <c r="D232">
        <v>1.137E-2</v>
      </c>
      <c r="E232">
        <v>0.1181</v>
      </c>
      <c r="F232">
        <v>2.8940000000000001</v>
      </c>
      <c r="G232">
        <f t="shared" si="3"/>
        <v>-0.62498326200000009</v>
      </c>
    </row>
    <row r="233" spans="1:7" x14ac:dyDescent="0.3">
      <c r="A233" t="s">
        <v>724</v>
      </c>
      <c r="B233" t="s">
        <v>864</v>
      </c>
      <c r="C233">
        <v>0.38529999999999998</v>
      </c>
      <c r="D233">
        <v>0</v>
      </c>
      <c r="E233">
        <v>0.3407</v>
      </c>
      <c r="F233">
        <v>2.8559999999999999</v>
      </c>
      <c r="G233">
        <f t="shared" si="3"/>
        <v>-0.6251960889999999</v>
      </c>
    </row>
    <row r="234" spans="1:7" x14ac:dyDescent="0.3">
      <c r="A234" t="s">
        <v>671</v>
      </c>
      <c r="B234" t="s">
        <v>864</v>
      </c>
      <c r="C234">
        <v>3.9E-2</v>
      </c>
      <c r="D234">
        <v>0</v>
      </c>
      <c r="E234">
        <v>7.5469999999999995E-2</v>
      </c>
      <c r="F234">
        <v>2.8740000000000001</v>
      </c>
      <c r="G234">
        <f t="shared" si="3"/>
        <v>-0.62864317020000005</v>
      </c>
    </row>
    <row r="235" spans="1:7" x14ac:dyDescent="0.3">
      <c r="A235" t="s">
        <v>743</v>
      </c>
      <c r="B235" t="s">
        <v>864</v>
      </c>
      <c r="C235">
        <v>0.17119999999999999</v>
      </c>
      <c r="D235">
        <v>0</v>
      </c>
      <c r="E235">
        <v>1.2410000000000001</v>
      </c>
      <c r="F235">
        <v>1.18</v>
      </c>
      <c r="G235">
        <f t="shared" si="3"/>
        <v>-0.62890494800000007</v>
      </c>
    </row>
    <row r="236" spans="1:7" x14ac:dyDescent="0.3">
      <c r="A236" t="s">
        <v>848</v>
      </c>
      <c r="B236" t="s">
        <v>864</v>
      </c>
      <c r="C236">
        <v>0</v>
      </c>
      <c r="D236">
        <v>0</v>
      </c>
      <c r="E236">
        <v>1.8129999999999999</v>
      </c>
      <c r="F236">
        <v>9.0029999999999999E-2</v>
      </c>
      <c r="G236">
        <f t="shared" si="3"/>
        <v>-0.63500967990000001</v>
      </c>
    </row>
    <row r="237" spans="1:7" x14ac:dyDescent="0.3">
      <c r="A237" t="s">
        <v>796</v>
      </c>
      <c r="B237" t="s">
        <v>864</v>
      </c>
      <c r="C237">
        <v>0</v>
      </c>
      <c r="D237">
        <v>0</v>
      </c>
      <c r="E237">
        <v>1.585</v>
      </c>
      <c r="F237">
        <v>0.46350000000000002</v>
      </c>
      <c r="G237">
        <f t="shared" si="3"/>
        <v>-0.63723955500000007</v>
      </c>
    </row>
    <row r="238" spans="1:7" x14ac:dyDescent="0.3">
      <c r="A238" t="s">
        <v>710</v>
      </c>
      <c r="B238" t="s">
        <v>864</v>
      </c>
      <c r="C238">
        <v>6.5930000000000002E-2</v>
      </c>
      <c r="D238">
        <v>0</v>
      </c>
      <c r="E238">
        <v>0.66080000000000005</v>
      </c>
      <c r="F238">
        <v>2.016</v>
      </c>
      <c r="G238">
        <f t="shared" si="3"/>
        <v>-0.63744407869999997</v>
      </c>
    </row>
    <row r="239" spans="1:7" x14ac:dyDescent="0.3">
      <c r="A239" t="s">
        <v>766</v>
      </c>
      <c r="B239" t="s">
        <v>864</v>
      </c>
      <c r="C239">
        <v>9.972E-3</v>
      </c>
      <c r="D239">
        <v>5.1859999999999996E-3</v>
      </c>
      <c r="E239">
        <v>0.8054</v>
      </c>
      <c r="F239">
        <v>1.7749999999999999</v>
      </c>
      <c r="G239">
        <f t="shared" si="3"/>
        <v>-0.64159995118000002</v>
      </c>
    </row>
    <row r="240" spans="1:7" x14ac:dyDescent="0.3">
      <c r="A240" t="s">
        <v>698</v>
      </c>
      <c r="B240" t="s">
        <v>864</v>
      </c>
      <c r="C240">
        <v>7.2779999999999997E-2</v>
      </c>
      <c r="D240">
        <v>9.6570000000000007E-3</v>
      </c>
      <c r="E240">
        <v>1.3240000000000001</v>
      </c>
      <c r="F240">
        <v>1.0649999999999999</v>
      </c>
      <c r="G240">
        <f t="shared" si="3"/>
        <v>-0.64308381225</v>
      </c>
    </row>
    <row r="241" spans="1:7" x14ac:dyDescent="0.3">
      <c r="A241" t="s">
        <v>577</v>
      </c>
      <c r="B241" t="s">
        <v>864</v>
      </c>
      <c r="C241">
        <v>1.9220000000000001E-2</v>
      </c>
      <c r="D241">
        <v>0</v>
      </c>
      <c r="E241">
        <v>1.232</v>
      </c>
      <c r="F241">
        <v>1.077</v>
      </c>
      <c r="G241">
        <f t="shared" si="3"/>
        <v>-0.64323935779999997</v>
      </c>
    </row>
    <row r="242" spans="1:7" x14ac:dyDescent="0.3">
      <c r="A242" t="s">
        <v>739</v>
      </c>
      <c r="B242" t="s">
        <v>864</v>
      </c>
      <c r="C242">
        <v>0</v>
      </c>
      <c r="D242">
        <v>4.346E-3</v>
      </c>
      <c r="E242">
        <v>1.752</v>
      </c>
      <c r="F242">
        <v>0.26419999999999999</v>
      </c>
      <c r="G242">
        <f t="shared" si="3"/>
        <v>-0.64470828489999998</v>
      </c>
    </row>
    <row r="243" spans="1:7" x14ac:dyDescent="0.3">
      <c r="A243" t="s">
        <v>752</v>
      </c>
      <c r="B243" t="s">
        <v>864</v>
      </c>
      <c r="C243">
        <v>0</v>
      </c>
      <c r="D243">
        <v>0</v>
      </c>
      <c r="E243">
        <v>1.4710000000000001</v>
      </c>
      <c r="F243">
        <v>0.68479999999999996</v>
      </c>
      <c r="G243">
        <f t="shared" si="3"/>
        <v>-0.64572824400000006</v>
      </c>
    </row>
    <row r="244" spans="1:7" x14ac:dyDescent="0.3">
      <c r="A244" t="s">
        <v>770</v>
      </c>
      <c r="B244" t="s">
        <v>864</v>
      </c>
      <c r="C244">
        <v>7.2700000000000004E-3</v>
      </c>
      <c r="D244">
        <v>0</v>
      </c>
      <c r="E244">
        <v>1.077</v>
      </c>
      <c r="F244">
        <v>1.325</v>
      </c>
      <c r="G244">
        <f t="shared" si="3"/>
        <v>-0.64659306729999999</v>
      </c>
    </row>
    <row r="245" spans="1:7" x14ac:dyDescent="0.3">
      <c r="A245" t="s">
        <v>828</v>
      </c>
      <c r="B245" t="s">
        <v>864</v>
      </c>
      <c r="C245">
        <v>7.6160000000000005E-2</v>
      </c>
      <c r="D245">
        <v>3.6870000000000002E-3</v>
      </c>
      <c r="E245">
        <v>0.65939999999999999</v>
      </c>
      <c r="F245">
        <v>2.1349999999999998</v>
      </c>
      <c r="G245">
        <f t="shared" si="3"/>
        <v>-0.65398901194999992</v>
      </c>
    </row>
    <row r="246" spans="1:7" x14ac:dyDescent="0.3">
      <c r="A246" t="s">
        <v>472</v>
      </c>
      <c r="B246" t="s">
        <v>864</v>
      </c>
      <c r="C246">
        <v>2.9499999999999998E-2</v>
      </c>
      <c r="D246">
        <v>0</v>
      </c>
      <c r="E246">
        <v>1.07</v>
      </c>
      <c r="F246">
        <v>1.409</v>
      </c>
      <c r="G246">
        <f t="shared" si="3"/>
        <v>-0.65637737500000004</v>
      </c>
    </row>
    <row r="247" spans="1:7" x14ac:dyDescent="0.3">
      <c r="A247" t="s">
        <v>846</v>
      </c>
      <c r="B247" t="s">
        <v>864</v>
      </c>
      <c r="C247">
        <v>7.1190000000000003E-2</v>
      </c>
      <c r="D247">
        <v>0</v>
      </c>
      <c r="E247">
        <v>1.071</v>
      </c>
      <c r="F247">
        <v>1.552</v>
      </c>
      <c r="G247">
        <f t="shared" si="3"/>
        <v>-0.67642509809999996</v>
      </c>
    </row>
    <row r="248" spans="1:7" x14ac:dyDescent="0.3">
      <c r="A248" t="s">
        <v>799</v>
      </c>
      <c r="B248" t="s">
        <v>864</v>
      </c>
      <c r="C248">
        <v>1.0370000000000001E-2</v>
      </c>
      <c r="D248">
        <v>0</v>
      </c>
      <c r="E248">
        <v>1.452</v>
      </c>
      <c r="F248">
        <v>0.89610000000000001</v>
      </c>
      <c r="G248">
        <f t="shared" si="3"/>
        <v>-0.68166539930000003</v>
      </c>
    </row>
    <row r="249" spans="1:7" x14ac:dyDescent="0.3">
      <c r="A249" t="s">
        <v>802</v>
      </c>
      <c r="B249" t="s">
        <v>864</v>
      </c>
      <c r="C249">
        <v>0</v>
      </c>
      <c r="D249">
        <v>0</v>
      </c>
      <c r="E249">
        <v>1.3169999999999999</v>
      </c>
      <c r="F249">
        <v>1.135</v>
      </c>
      <c r="G249">
        <f t="shared" si="3"/>
        <v>-0.68946176999999997</v>
      </c>
    </row>
    <row r="250" spans="1:7" x14ac:dyDescent="0.3">
      <c r="A250" t="s">
        <v>655</v>
      </c>
      <c r="B250" t="s">
        <v>864</v>
      </c>
      <c r="C250">
        <v>3.9199999999999999E-2</v>
      </c>
      <c r="D250">
        <v>1.0279999999999999E-2</v>
      </c>
      <c r="E250">
        <v>0.89370000000000005</v>
      </c>
      <c r="F250">
        <v>1.956</v>
      </c>
      <c r="G250">
        <f t="shared" si="3"/>
        <v>-0.69473683200000003</v>
      </c>
    </row>
    <row r="251" spans="1:7" x14ac:dyDescent="0.3">
      <c r="A251" t="s">
        <v>505</v>
      </c>
      <c r="B251" t="s">
        <v>864</v>
      </c>
      <c r="C251">
        <v>3.2259999999999997E-2</v>
      </c>
      <c r="D251">
        <v>0</v>
      </c>
      <c r="E251">
        <v>2.0470000000000002</v>
      </c>
      <c r="F251">
        <v>5.3589999999999999E-2</v>
      </c>
      <c r="G251">
        <f t="shared" si="3"/>
        <v>-0.69836071210000017</v>
      </c>
    </row>
    <row r="252" spans="1:7" x14ac:dyDescent="0.3">
      <c r="A252" t="s">
        <v>553</v>
      </c>
      <c r="B252" t="s">
        <v>864</v>
      </c>
      <c r="C252">
        <v>7.467E-2</v>
      </c>
      <c r="D252">
        <v>0</v>
      </c>
      <c r="E252">
        <v>0.42980000000000002</v>
      </c>
      <c r="F252">
        <v>2.6829999999999998</v>
      </c>
      <c r="G252">
        <f t="shared" si="3"/>
        <v>-0.69900998129999992</v>
      </c>
    </row>
    <row r="253" spans="1:7" x14ac:dyDescent="0.3">
      <c r="A253" t="s">
        <v>814</v>
      </c>
      <c r="B253" t="s">
        <v>864</v>
      </c>
      <c r="C253">
        <v>5.5750000000000001E-2</v>
      </c>
      <c r="D253">
        <v>0</v>
      </c>
      <c r="E253">
        <v>0.37609999999999999</v>
      </c>
      <c r="F253">
        <v>2.766</v>
      </c>
      <c r="G253">
        <f t="shared" si="3"/>
        <v>-0.70337709850000008</v>
      </c>
    </row>
    <row r="254" spans="1:7" x14ac:dyDescent="0.3">
      <c r="A254" t="s">
        <v>861</v>
      </c>
      <c r="B254" t="s">
        <v>864</v>
      </c>
      <c r="C254">
        <v>0</v>
      </c>
      <c r="D254">
        <v>0</v>
      </c>
      <c r="E254">
        <v>1.5229999999999999</v>
      </c>
      <c r="F254">
        <v>0.91749999999999998</v>
      </c>
      <c r="G254">
        <f t="shared" si="3"/>
        <v>-0.7130324549999999</v>
      </c>
    </row>
    <row r="255" spans="1:7" x14ac:dyDescent="0.3">
      <c r="A255" t="s">
        <v>615</v>
      </c>
      <c r="B255" t="s">
        <v>864</v>
      </c>
      <c r="C255">
        <v>0.27179999999999999</v>
      </c>
      <c r="D255">
        <v>5.0010000000000002E-3</v>
      </c>
      <c r="E255">
        <v>0.6169</v>
      </c>
      <c r="F255">
        <v>2.7360000000000002</v>
      </c>
      <c r="G255">
        <f t="shared" si="3"/>
        <v>-0.71505491565000001</v>
      </c>
    </row>
    <row r="256" spans="1:7" x14ac:dyDescent="0.3">
      <c r="A256" t="s">
        <v>854</v>
      </c>
      <c r="B256" t="s">
        <v>864</v>
      </c>
      <c r="C256">
        <v>9.6740000000000007E-2</v>
      </c>
      <c r="D256">
        <v>7.9710000000000007E-3</v>
      </c>
      <c r="E256">
        <v>0.2379</v>
      </c>
      <c r="F256">
        <v>3.15</v>
      </c>
      <c r="G256">
        <f t="shared" si="3"/>
        <v>-0.71538014674999995</v>
      </c>
    </row>
    <row r="257" spans="1:7" x14ac:dyDescent="0.3">
      <c r="A257" t="s">
        <v>763</v>
      </c>
      <c r="B257" t="s">
        <v>864</v>
      </c>
      <c r="C257">
        <v>0</v>
      </c>
      <c r="D257">
        <v>1.6230000000000001E-2</v>
      </c>
      <c r="E257">
        <v>1.3049999999999999</v>
      </c>
      <c r="F257">
        <v>1.427</v>
      </c>
      <c r="G257">
        <f t="shared" si="3"/>
        <v>-0.72251602949999993</v>
      </c>
    </row>
    <row r="258" spans="1:7" x14ac:dyDescent="0.3">
      <c r="A258" t="s">
        <v>841</v>
      </c>
      <c r="B258" t="s">
        <v>864</v>
      </c>
      <c r="C258">
        <v>8.8569999999999996E-2</v>
      </c>
      <c r="D258">
        <v>0.1782</v>
      </c>
      <c r="E258">
        <v>2.5129999999999999</v>
      </c>
      <c r="F258">
        <v>0.81220000000000003</v>
      </c>
      <c r="G258">
        <f t="shared" ref="G258:G321" si="4">0.25901*C258+1.55035*D258+-0.33966*E258+-0.21333*F258</f>
        <v>-0.72761932030000009</v>
      </c>
    </row>
    <row r="259" spans="1:7" x14ac:dyDescent="0.3">
      <c r="A259" t="s">
        <v>529</v>
      </c>
      <c r="B259" t="s">
        <v>864</v>
      </c>
      <c r="C259">
        <v>4.5589999999999999E-2</v>
      </c>
      <c r="D259">
        <v>0</v>
      </c>
      <c r="E259">
        <v>2.0059999999999998</v>
      </c>
      <c r="F259">
        <v>0.27479999999999999</v>
      </c>
      <c r="G259">
        <f t="shared" si="4"/>
        <v>-0.72817277810000003</v>
      </c>
    </row>
    <row r="260" spans="1:7" x14ac:dyDescent="0.3">
      <c r="A260" t="s">
        <v>769</v>
      </c>
      <c r="B260" t="s">
        <v>864</v>
      </c>
      <c r="C260">
        <v>0.36609999999999998</v>
      </c>
      <c r="D260">
        <v>0</v>
      </c>
      <c r="E260">
        <v>2.1509999999999998</v>
      </c>
      <c r="F260">
        <v>0.43980000000000002</v>
      </c>
      <c r="G260">
        <f t="shared" si="4"/>
        <v>-0.72960763299999998</v>
      </c>
    </row>
    <row r="261" spans="1:7" x14ac:dyDescent="0.3">
      <c r="A261" t="s">
        <v>637</v>
      </c>
      <c r="B261" t="s">
        <v>864</v>
      </c>
      <c r="C261">
        <v>0.124</v>
      </c>
      <c r="D261">
        <v>0</v>
      </c>
      <c r="E261">
        <v>2.0219999999999998</v>
      </c>
      <c r="F261">
        <v>0.38550000000000001</v>
      </c>
      <c r="G261">
        <f t="shared" si="4"/>
        <v>-0.73691399499999999</v>
      </c>
    </row>
    <row r="262" spans="1:7" x14ac:dyDescent="0.3">
      <c r="A262" t="s">
        <v>468</v>
      </c>
      <c r="B262" t="s">
        <v>864</v>
      </c>
      <c r="C262">
        <v>7.646E-2</v>
      </c>
      <c r="D262">
        <v>0</v>
      </c>
      <c r="E262">
        <v>1.4670000000000001</v>
      </c>
      <c r="F262">
        <v>1.2270000000000001</v>
      </c>
      <c r="G262">
        <f t="shared" si="4"/>
        <v>-0.74023322540000014</v>
      </c>
    </row>
    <row r="263" spans="1:7" x14ac:dyDescent="0.3">
      <c r="A263" t="s">
        <v>666</v>
      </c>
      <c r="B263" t="s">
        <v>864</v>
      </c>
      <c r="C263">
        <v>0</v>
      </c>
      <c r="D263">
        <v>1.2189999999999999E-2</v>
      </c>
      <c r="E263">
        <v>1.0369999999999999</v>
      </c>
      <c r="F263">
        <v>1.9339999999999999</v>
      </c>
      <c r="G263">
        <f t="shared" si="4"/>
        <v>-0.74590887350000001</v>
      </c>
    </row>
    <row r="264" spans="1:7" x14ac:dyDescent="0.3">
      <c r="A264" t="s">
        <v>617</v>
      </c>
      <c r="B264" t="s">
        <v>864</v>
      </c>
      <c r="C264">
        <v>0</v>
      </c>
      <c r="D264">
        <v>0</v>
      </c>
      <c r="E264">
        <v>1.6839999999999999</v>
      </c>
      <c r="F264">
        <v>0.83169999999999999</v>
      </c>
      <c r="G264">
        <f t="shared" si="4"/>
        <v>-0.749414001</v>
      </c>
    </row>
    <row r="265" spans="1:7" x14ac:dyDescent="0.3">
      <c r="A265" t="s">
        <v>797</v>
      </c>
      <c r="B265" t="s">
        <v>864</v>
      </c>
      <c r="C265">
        <v>2.5600000000000001E-2</v>
      </c>
      <c r="D265">
        <v>0</v>
      </c>
      <c r="E265">
        <v>0.21249999999999999</v>
      </c>
      <c r="F265">
        <v>3.2250000000000001</v>
      </c>
      <c r="G265">
        <f t="shared" si="4"/>
        <v>-0.75353634400000002</v>
      </c>
    </row>
    <row r="266" spans="1:7" x14ac:dyDescent="0.3">
      <c r="A266" t="s">
        <v>728</v>
      </c>
      <c r="B266" t="s">
        <v>864</v>
      </c>
      <c r="C266">
        <v>0.34520000000000001</v>
      </c>
      <c r="D266">
        <v>0</v>
      </c>
      <c r="E266">
        <v>1.8939999999999999</v>
      </c>
      <c r="F266">
        <v>0.96189999999999998</v>
      </c>
      <c r="G266">
        <f t="shared" si="4"/>
        <v>-0.75910791499999997</v>
      </c>
    </row>
    <row r="267" spans="1:7" x14ac:dyDescent="0.3">
      <c r="A267" t="s">
        <v>483</v>
      </c>
      <c r="B267" t="s">
        <v>864</v>
      </c>
      <c r="C267">
        <v>0</v>
      </c>
      <c r="D267">
        <v>0.22359999999999999</v>
      </c>
      <c r="E267">
        <v>3.0230000000000001</v>
      </c>
      <c r="F267">
        <v>0.37130000000000002</v>
      </c>
      <c r="G267">
        <f t="shared" si="4"/>
        <v>-0.75934334900000033</v>
      </c>
    </row>
    <row r="268" spans="1:7" x14ac:dyDescent="0.3">
      <c r="A268" t="s">
        <v>609</v>
      </c>
      <c r="B268" t="s">
        <v>864</v>
      </c>
      <c r="C268">
        <v>0</v>
      </c>
      <c r="D268">
        <v>1.098E-2</v>
      </c>
      <c r="E268">
        <v>1.4379999999999999</v>
      </c>
      <c r="F268">
        <v>1.3520000000000001</v>
      </c>
      <c r="G268">
        <f t="shared" si="4"/>
        <v>-0.75983039699999999</v>
      </c>
    </row>
    <row r="269" spans="1:7" x14ac:dyDescent="0.3">
      <c r="A269" t="s">
        <v>836</v>
      </c>
      <c r="B269" t="s">
        <v>864</v>
      </c>
      <c r="C269">
        <v>2.4309999999999998E-2</v>
      </c>
      <c r="D269">
        <v>0.14810000000000001</v>
      </c>
      <c r="E269">
        <v>2.44</v>
      </c>
      <c r="F269">
        <v>0.79869999999999997</v>
      </c>
      <c r="G269">
        <f t="shared" si="4"/>
        <v>-0.76325370289999994</v>
      </c>
    </row>
    <row r="270" spans="1:7" x14ac:dyDescent="0.3">
      <c r="A270" t="s">
        <v>852</v>
      </c>
      <c r="B270" t="s">
        <v>864</v>
      </c>
      <c r="C270">
        <v>2.9760000000000002E-2</v>
      </c>
      <c r="D270">
        <v>0</v>
      </c>
      <c r="E270">
        <v>2.1890000000000001</v>
      </c>
      <c r="F270">
        <v>0.13600000000000001</v>
      </c>
      <c r="G270">
        <f t="shared" si="4"/>
        <v>-0.76482048240000011</v>
      </c>
    </row>
    <row r="271" spans="1:7" x14ac:dyDescent="0.3">
      <c r="A271" t="s">
        <v>842</v>
      </c>
      <c r="B271" t="s">
        <v>864</v>
      </c>
      <c r="C271">
        <v>0.1651</v>
      </c>
      <c r="D271">
        <v>0</v>
      </c>
      <c r="E271">
        <v>2.2210000000000001</v>
      </c>
      <c r="F271">
        <v>0.26650000000000001</v>
      </c>
      <c r="G271">
        <f t="shared" si="4"/>
        <v>-0.76847475399999998</v>
      </c>
    </row>
    <row r="272" spans="1:7" x14ac:dyDescent="0.3">
      <c r="A272" t="s">
        <v>824</v>
      </c>
      <c r="B272" t="s">
        <v>864</v>
      </c>
      <c r="C272">
        <v>0.14349999999999999</v>
      </c>
      <c r="D272">
        <v>2.0469999999999999E-2</v>
      </c>
      <c r="E272">
        <v>2.4350000000000001</v>
      </c>
      <c r="F272">
        <v>6.071E-2</v>
      </c>
      <c r="G272">
        <f t="shared" si="4"/>
        <v>-0.77111976480000011</v>
      </c>
    </row>
    <row r="273" spans="1:7" x14ac:dyDescent="0.3">
      <c r="A273" t="s">
        <v>697</v>
      </c>
      <c r="B273" t="s">
        <v>864</v>
      </c>
      <c r="C273">
        <v>2.426E-2</v>
      </c>
      <c r="D273">
        <v>8.6290000000000006E-2</v>
      </c>
      <c r="E273">
        <v>1.899</v>
      </c>
      <c r="F273">
        <v>1.3009999999999999</v>
      </c>
      <c r="G273">
        <f t="shared" si="4"/>
        <v>-0.78249338589999995</v>
      </c>
    </row>
    <row r="274" spans="1:7" x14ac:dyDescent="0.3">
      <c r="A274" t="s">
        <v>690</v>
      </c>
      <c r="B274" t="s">
        <v>864</v>
      </c>
      <c r="C274">
        <v>8.0329999999999999E-2</v>
      </c>
      <c r="D274">
        <v>0.19989999999999999</v>
      </c>
      <c r="E274">
        <v>1.0760000000000001</v>
      </c>
      <c r="F274">
        <v>3.5110000000000001</v>
      </c>
      <c r="G274">
        <f t="shared" si="4"/>
        <v>-0.78375455169999997</v>
      </c>
    </row>
    <row r="275" spans="1:7" x14ac:dyDescent="0.3">
      <c r="A275" t="s">
        <v>753</v>
      </c>
      <c r="B275" t="s">
        <v>864</v>
      </c>
      <c r="C275">
        <v>8.2799999999999999E-2</v>
      </c>
      <c r="D275">
        <v>0.30399999999999999</v>
      </c>
      <c r="E275">
        <v>1.413</v>
      </c>
      <c r="F275">
        <v>3.7389999999999999</v>
      </c>
      <c r="G275">
        <f t="shared" si="4"/>
        <v>-0.78482802200000001</v>
      </c>
    </row>
    <row r="276" spans="1:7" x14ac:dyDescent="0.3">
      <c r="A276" t="s">
        <v>495</v>
      </c>
      <c r="B276" t="s">
        <v>864</v>
      </c>
      <c r="C276">
        <v>3.0499999999999999E-2</v>
      </c>
      <c r="D276">
        <v>5.4949999999999999E-2</v>
      </c>
      <c r="E276">
        <v>1.94</v>
      </c>
      <c r="F276">
        <v>1.046</v>
      </c>
      <c r="G276">
        <f t="shared" si="4"/>
        <v>-0.78899204249999999</v>
      </c>
    </row>
    <row r="277" spans="1:7" x14ac:dyDescent="0.3">
      <c r="A277" t="s">
        <v>810</v>
      </c>
      <c r="B277" t="s">
        <v>864</v>
      </c>
      <c r="C277">
        <v>3.6519999999999997E-2</v>
      </c>
      <c r="D277">
        <v>0.12559999999999999</v>
      </c>
      <c r="E277">
        <v>2.4300000000000002</v>
      </c>
      <c r="F277">
        <v>0.79820000000000002</v>
      </c>
      <c r="G277">
        <f t="shared" si="4"/>
        <v>-0.7914708008000001</v>
      </c>
    </row>
    <row r="278" spans="1:7" x14ac:dyDescent="0.3">
      <c r="A278" t="s">
        <v>575</v>
      </c>
      <c r="B278" t="s">
        <v>864</v>
      </c>
      <c r="C278">
        <v>0.15290000000000001</v>
      </c>
      <c r="D278">
        <v>0.17810000000000001</v>
      </c>
      <c r="E278">
        <v>0.66449999999999998</v>
      </c>
      <c r="F278">
        <v>4.1379999999999999</v>
      </c>
      <c r="G278">
        <f t="shared" si="4"/>
        <v>-0.79274364599999991</v>
      </c>
    </row>
    <row r="279" spans="1:7" x14ac:dyDescent="0.3">
      <c r="A279" t="s">
        <v>611</v>
      </c>
      <c r="B279" t="s">
        <v>864</v>
      </c>
      <c r="C279">
        <v>2.75E-2</v>
      </c>
      <c r="D279">
        <v>5.7540000000000004E-3</v>
      </c>
      <c r="E279">
        <v>1.28</v>
      </c>
      <c r="F279">
        <v>1.762</v>
      </c>
      <c r="G279">
        <f t="shared" si="4"/>
        <v>-0.79460877110000006</v>
      </c>
    </row>
    <row r="280" spans="1:7" x14ac:dyDescent="0.3">
      <c r="A280" t="s">
        <v>822</v>
      </c>
      <c r="B280" t="s">
        <v>864</v>
      </c>
      <c r="C280">
        <v>3.0169999999999999E-2</v>
      </c>
      <c r="D280">
        <v>0</v>
      </c>
      <c r="E280">
        <v>2.0030000000000001</v>
      </c>
      <c r="F280">
        <v>0.58030000000000004</v>
      </c>
      <c r="G280">
        <f t="shared" si="4"/>
        <v>-0.79632004730000006</v>
      </c>
    </row>
    <row r="281" spans="1:7" x14ac:dyDescent="0.3">
      <c r="A281" t="s">
        <v>513</v>
      </c>
      <c r="B281" t="s">
        <v>864</v>
      </c>
      <c r="C281">
        <v>3.4479999999999997E-2</v>
      </c>
      <c r="D281">
        <v>0</v>
      </c>
      <c r="E281">
        <v>2.3260000000000001</v>
      </c>
      <c r="F281">
        <v>9.4200000000000006E-2</v>
      </c>
      <c r="G281">
        <f t="shared" si="4"/>
        <v>-0.80121418119999999</v>
      </c>
    </row>
    <row r="282" spans="1:7" x14ac:dyDescent="0.3">
      <c r="A282" t="s">
        <v>507</v>
      </c>
      <c r="B282" t="s">
        <v>864</v>
      </c>
      <c r="C282">
        <v>4.3159999999999997E-2</v>
      </c>
      <c r="D282">
        <v>0</v>
      </c>
      <c r="E282">
        <v>1.343</v>
      </c>
      <c r="F282">
        <v>1.694</v>
      </c>
      <c r="G282">
        <f t="shared" si="4"/>
        <v>-0.80636552839999998</v>
      </c>
    </row>
    <row r="283" spans="1:7" x14ac:dyDescent="0.3">
      <c r="A283" t="s">
        <v>803</v>
      </c>
      <c r="B283" t="s">
        <v>864</v>
      </c>
      <c r="C283">
        <v>0</v>
      </c>
      <c r="D283">
        <v>0</v>
      </c>
      <c r="E283">
        <v>1.532</v>
      </c>
      <c r="F283">
        <v>1.367</v>
      </c>
      <c r="G283">
        <f t="shared" si="4"/>
        <v>-0.81198123</v>
      </c>
    </row>
    <row r="284" spans="1:7" x14ac:dyDescent="0.3">
      <c r="A284" t="s">
        <v>773</v>
      </c>
      <c r="B284" t="s">
        <v>864</v>
      </c>
      <c r="C284">
        <v>0</v>
      </c>
      <c r="D284">
        <v>5.561E-2</v>
      </c>
      <c r="E284">
        <v>0.78690000000000004</v>
      </c>
      <c r="F284">
        <v>2.9929999999999999</v>
      </c>
      <c r="G284">
        <f t="shared" si="4"/>
        <v>-0.81956018050000001</v>
      </c>
    </row>
    <row r="285" spans="1:7" x14ac:dyDescent="0.3">
      <c r="A285" t="s">
        <v>587</v>
      </c>
      <c r="B285" t="s">
        <v>864</v>
      </c>
      <c r="C285">
        <v>7.2659999999999999E-3</v>
      </c>
      <c r="D285">
        <v>0</v>
      </c>
      <c r="E285">
        <v>2.38</v>
      </c>
      <c r="F285">
        <v>7.1360000000000007E-2</v>
      </c>
      <c r="G285">
        <f t="shared" si="4"/>
        <v>-0.82173206214000005</v>
      </c>
    </row>
    <row r="286" spans="1:7" x14ac:dyDescent="0.3">
      <c r="A286" t="s">
        <v>821</v>
      </c>
      <c r="B286" t="s">
        <v>864</v>
      </c>
      <c r="C286">
        <v>3.8420000000000003E-2</v>
      </c>
      <c r="D286">
        <v>0</v>
      </c>
      <c r="E286">
        <v>2.29</v>
      </c>
      <c r="F286">
        <v>0.25790000000000002</v>
      </c>
      <c r="G286">
        <f t="shared" si="4"/>
        <v>-0.82288804280000016</v>
      </c>
    </row>
    <row r="287" spans="1:7" x14ac:dyDescent="0.3">
      <c r="A287" t="s">
        <v>699</v>
      </c>
      <c r="B287" t="s">
        <v>864</v>
      </c>
      <c r="C287">
        <v>2.147E-2</v>
      </c>
      <c r="D287">
        <v>0</v>
      </c>
      <c r="E287">
        <v>2.2000000000000002</v>
      </c>
      <c r="F287">
        <v>0.3921</v>
      </c>
      <c r="G287">
        <f t="shared" si="4"/>
        <v>-0.82533774830000017</v>
      </c>
    </row>
    <row r="288" spans="1:7" x14ac:dyDescent="0.3">
      <c r="A288" t="s">
        <v>685</v>
      </c>
      <c r="B288" t="s">
        <v>864</v>
      </c>
      <c r="C288">
        <v>7.9839999999999994E-2</v>
      </c>
      <c r="D288">
        <v>9.1730000000000006E-2</v>
      </c>
      <c r="E288">
        <v>0.83809999999999996</v>
      </c>
      <c r="F288">
        <v>3.3029999999999999</v>
      </c>
      <c r="G288">
        <f t="shared" si="4"/>
        <v>-0.82640507210000003</v>
      </c>
    </row>
    <row r="289" spans="1:7" x14ac:dyDescent="0.3">
      <c r="A289" t="s">
        <v>778</v>
      </c>
      <c r="B289" t="s">
        <v>864</v>
      </c>
      <c r="C289">
        <v>7.7789999999999998E-2</v>
      </c>
      <c r="D289">
        <v>0</v>
      </c>
      <c r="E289">
        <v>0.81130000000000002</v>
      </c>
      <c r="F289">
        <v>2.6819999999999999</v>
      </c>
      <c r="G289">
        <f t="shared" si="4"/>
        <v>-0.82756883009999993</v>
      </c>
    </row>
    <row r="290" spans="1:7" x14ac:dyDescent="0.3">
      <c r="A290" t="s">
        <v>474</v>
      </c>
      <c r="B290" t="s">
        <v>864</v>
      </c>
      <c r="C290">
        <v>0.5444</v>
      </c>
      <c r="D290">
        <v>4.6379999999999998E-2</v>
      </c>
      <c r="E290">
        <v>0.32390000000000002</v>
      </c>
      <c r="F290">
        <v>4.38</v>
      </c>
      <c r="G290">
        <f t="shared" si="4"/>
        <v>-0.83149099699999995</v>
      </c>
    </row>
    <row r="291" spans="1:7" x14ac:dyDescent="0.3">
      <c r="A291" t="s">
        <v>466</v>
      </c>
      <c r="B291" t="s">
        <v>864</v>
      </c>
      <c r="C291">
        <v>0.69779999999999998</v>
      </c>
      <c r="D291">
        <v>1.0240000000000001E-2</v>
      </c>
      <c r="E291">
        <v>2.4780000000000002</v>
      </c>
      <c r="F291">
        <v>0.87719999999999998</v>
      </c>
      <c r="G291">
        <f t="shared" si="4"/>
        <v>-0.83219779400000005</v>
      </c>
    </row>
    <row r="292" spans="1:7" x14ac:dyDescent="0.3">
      <c r="A292" t="s">
        <v>541</v>
      </c>
      <c r="B292" t="s">
        <v>864</v>
      </c>
      <c r="C292">
        <v>0.14410000000000001</v>
      </c>
      <c r="D292">
        <v>4.9090000000000002E-3</v>
      </c>
      <c r="E292">
        <v>1.1519999999999999</v>
      </c>
      <c r="F292">
        <v>2.3319999999999999</v>
      </c>
      <c r="G292">
        <f t="shared" si="4"/>
        <v>-0.8438398708499999</v>
      </c>
    </row>
    <row r="293" spans="1:7" x14ac:dyDescent="0.3">
      <c r="A293" t="s">
        <v>838</v>
      </c>
      <c r="B293" t="s">
        <v>864</v>
      </c>
      <c r="C293">
        <v>5.7709999999999997E-2</v>
      </c>
      <c r="D293">
        <v>2.777E-3</v>
      </c>
      <c r="E293">
        <v>2.4889999999999999</v>
      </c>
      <c r="F293">
        <v>9.2530000000000001E-2</v>
      </c>
      <c r="G293">
        <f t="shared" si="4"/>
        <v>-0.84590037585</v>
      </c>
    </row>
    <row r="294" spans="1:7" x14ac:dyDescent="0.3">
      <c r="A294" t="s">
        <v>583</v>
      </c>
      <c r="B294" t="s">
        <v>864</v>
      </c>
      <c r="C294">
        <v>3.1399999999999997E-2</v>
      </c>
      <c r="D294">
        <v>0.18820000000000001</v>
      </c>
      <c r="E294">
        <v>3.1989999999999998</v>
      </c>
      <c r="F294">
        <v>0.35039999999999999</v>
      </c>
      <c r="G294">
        <f t="shared" si="4"/>
        <v>-0.86141438800000003</v>
      </c>
    </row>
    <row r="295" spans="1:7" x14ac:dyDescent="0.3">
      <c r="A295" t="s">
        <v>647</v>
      </c>
      <c r="B295" t="s">
        <v>864</v>
      </c>
      <c r="C295">
        <v>2.1420000000000002E-2</v>
      </c>
      <c r="D295">
        <v>7.6359999999999997E-2</v>
      </c>
      <c r="E295">
        <v>1.21</v>
      </c>
      <c r="F295">
        <v>2.6970000000000001</v>
      </c>
      <c r="G295">
        <f t="shared" si="4"/>
        <v>-0.86240688980000002</v>
      </c>
    </row>
    <row r="296" spans="1:7" x14ac:dyDescent="0.3">
      <c r="A296" t="s">
        <v>675</v>
      </c>
      <c r="B296" t="s">
        <v>864</v>
      </c>
      <c r="C296">
        <v>0</v>
      </c>
      <c r="D296">
        <v>0</v>
      </c>
      <c r="E296">
        <v>0.73460000000000003</v>
      </c>
      <c r="F296">
        <v>2.88</v>
      </c>
      <c r="G296">
        <f t="shared" si="4"/>
        <v>-0.863904636</v>
      </c>
    </row>
    <row r="297" spans="1:7" x14ac:dyDescent="0.3">
      <c r="A297" t="s">
        <v>783</v>
      </c>
      <c r="B297" t="s">
        <v>864</v>
      </c>
      <c r="C297">
        <v>5.4860000000000004E-3</v>
      </c>
      <c r="D297">
        <v>0</v>
      </c>
      <c r="E297">
        <v>2.0920000000000001</v>
      </c>
      <c r="F297">
        <v>0.79169999999999996</v>
      </c>
      <c r="G297">
        <f t="shared" si="4"/>
        <v>-0.87804115214</v>
      </c>
    </row>
    <row r="298" spans="1:7" x14ac:dyDescent="0.3">
      <c r="A298" t="s">
        <v>631</v>
      </c>
      <c r="B298" t="s">
        <v>864</v>
      </c>
      <c r="C298">
        <v>1.5509999999999999E-2</v>
      </c>
      <c r="D298">
        <v>0</v>
      </c>
      <c r="E298">
        <v>1.827</v>
      </c>
      <c r="F298">
        <v>1.228</v>
      </c>
      <c r="G298">
        <f t="shared" si="4"/>
        <v>-0.87851081490000005</v>
      </c>
    </row>
    <row r="299" spans="1:7" x14ac:dyDescent="0.3">
      <c r="A299" t="s">
        <v>806</v>
      </c>
      <c r="B299" t="s">
        <v>864</v>
      </c>
      <c r="C299">
        <v>9.0650000000000001E-3</v>
      </c>
      <c r="D299">
        <v>0</v>
      </c>
      <c r="E299">
        <v>2.3079999999999998</v>
      </c>
      <c r="F299">
        <v>0.50070000000000003</v>
      </c>
      <c r="G299">
        <f t="shared" si="4"/>
        <v>-0.88840168535000008</v>
      </c>
    </row>
    <row r="300" spans="1:7" x14ac:dyDescent="0.3">
      <c r="A300" t="s">
        <v>834</v>
      </c>
      <c r="B300" t="s">
        <v>864</v>
      </c>
      <c r="C300">
        <v>0</v>
      </c>
      <c r="D300">
        <v>0</v>
      </c>
      <c r="E300">
        <v>2.3620000000000001</v>
      </c>
      <c r="F300">
        <v>0.4042</v>
      </c>
      <c r="G300">
        <f t="shared" si="4"/>
        <v>-0.88850490600000009</v>
      </c>
    </row>
    <row r="301" spans="1:7" x14ac:dyDescent="0.3">
      <c r="A301" t="s">
        <v>847</v>
      </c>
      <c r="B301" t="s">
        <v>864</v>
      </c>
      <c r="C301">
        <v>4.24E-2</v>
      </c>
      <c r="D301">
        <v>1.9019999999999999E-2</v>
      </c>
      <c r="E301">
        <v>0.75349999999999995</v>
      </c>
      <c r="F301">
        <v>3.1549999999999998</v>
      </c>
      <c r="G301">
        <f t="shared" si="4"/>
        <v>-0.88852027899999997</v>
      </c>
    </row>
    <row r="302" spans="1:7" x14ac:dyDescent="0.3">
      <c r="A302" t="s">
        <v>485</v>
      </c>
      <c r="B302" t="s">
        <v>864</v>
      </c>
      <c r="C302">
        <v>0.33360000000000001</v>
      </c>
      <c r="D302">
        <v>2.8210000000000002E-3</v>
      </c>
      <c r="E302">
        <v>2.2490000000000001</v>
      </c>
      <c r="F302">
        <v>1.0189999999999999</v>
      </c>
      <c r="G302">
        <f t="shared" si="4"/>
        <v>-0.89049933665000003</v>
      </c>
    </row>
    <row r="303" spans="1:7" x14ac:dyDescent="0.3">
      <c r="A303" t="s">
        <v>497</v>
      </c>
      <c r="B303" t="s">
        <v>864</v>
      </c>
      <c r="C303">
        <v>6.8440000000000001E-2</v>
      </c>
      <c r="D303">
        <v>0</v>
      </c>
      <c r="E303">
        <v>1.7430000000000001</v>
      </c>
      <c r="F303">
        <v>1.5349999999999999</v>
      </c>
      <c r="G303">
        <f t="shared" si="4"/>
        <v>-0.90176228560000005</v>
      </c>
    </row>
    <row r="304" spans="1:7" x14ac:dyDescent="0.3">
      <c r="A304" t="s">
        <v>511</v>
      </c>
      <c r="B304" t="s">
        <v>864</v>
      </c>
      <c r="C304">
        <v>0.1376</v>
      </c>
      <c r="D304">
        <v>0</v>
      </c>
      <c r="E304">
        <v>2.657</v>
      </c>
      <c r="F304">
        <v>0.17330000000000001</v>
      </c>
      <c r="G304">
        <f t="shared" si="4"/>
        <v>-0.90380693300000003</v>
      </c>
    </row>
    <row r="305" spans="1:7" x14ac:dyDescent="0.3">
      <c r="A305" t="s">
        <v>499</v>
      </c>
      <c r="B305" t="s">
        <v>864</v>
      </c>
      <c r="C305">
        <v>0.16289999999999999</v>
      </c>
      <c r="D305">
        <v>3.3119999999999998E-3</v>
      </c>
      <c r="E305">
        <v>0.78669999999999995</v>
      </c>
      <c r="F305">
        <v>3.2429999999999999</v>
      </c>
      <c r="G305">
        <f t="shared" si="4"/>
        <v>-0.91171222379999994</v>
      </c>
    </row>
    <row r="306" spans="1:7" x14ac:dyDescent="0.3">
      <c r="A306" t="s">
        <v>801</v>
      </c>
      <c r="B306" t="s">
        <v>864</v>
      </c>
      <c r="C306">
        <v>5.0110000000000002E-2</v>
      </c>
      <c r="D306">
        <v>8.8029999999999997E-2</v>
      </c>
      <c r="E306">
        <v>0.11749999999999999</v>
      </c>
      <c r="F306">
        <v>4.819</v>
      </c>
      <c r="G306">
        <f t="shared" si="4"/>
        <v>-0.91849101840000003</v>
      </c>
    </row>
    <row r="307" spans="1:7" x14ac:dyDescent="0.3">
      <c r="A307" t="s">
        <v>845</v>
      </c>
      <c r="B307" t="s">
        <v>864</v>
      </c>
      <c r="C307">
        <v>6.3369999999999996E-2</v>
      </c>
      <c r="D307">
        <v>0</v>
      </c>
      <c r="E307">
        <v>2.0910000000000002</v>
      </c>
      <c r="F307">
        <v>1.0569999999999999</v>
      </c>
      <c r="G307">
        <f t="shared" si="4"/>
        <v>-0.91930540630000013</v>
      </c>
    </row>
    <row r="308" spans="1:7" x14ac:dyDescent="0.3">
      <c r="A308" t="s">
        <v>653</v>
      </c>
      <c r="B308" t="s">
        <v>864</v>
      </c>
      <c r="C308">
        <v>3.0380000000000001E-2</v>
      </c>
      <c r="D308">
        <v>0</v>
      </c>
      <c r="E308">
        <v>0.98050000000000004</v>
      </c>
      <c r="F308">
        <v>2.8079999999999998</v>
      </c>
      <c r="G308">
        <f t="shared" si="4"/>
        <v>-0.92419854619999997</v>
      </c>
    </row>
    <row r="309" spans="1:7" x14ac:dyDescent="0.3">
      <c r="A309" t="s">
        <v>721</v>
      </c>
      <c r="B309" t="s">
        <v>864</v>
      </c>
      <c r="C309">
        <v>6.6059999999999994E-2</v>
      </c>
      <c r="D309">
        <v>1.3100000000000001E-2</v>
      </c>
      <c r="E309">
        <v>1.946</v>
      </c>
      <c r="F309">
        <v>1.429</v>
      </c>
      <c r="G309">
        <f t="shared" si="4"/>
        <v>-0.92840714439999994</v>
      </c>
    </row>
    <row r="310" spans="1:7" x14ac:dyDescent="0.3">
      <c r="A310" t="s">
        <v>621</v>
      </c>
      <c r="B310" t="s">
        <v>864</v>
      </c>
      <c r="C310">
        <v>0.16259999999999999</v>
      </c>
      <c r="D310">
        <v>2.7949999999999999E-2</v>
      </c>
      <c r="E310">
        <v>0.2762</v>
      </c>
      <c r="F310">
        <v>4.3239999999999998</v>
      </c>
      <c r="G310">
        <f t="shared" si="4"/>
        <v>-0.93080570349999991</v>
      </c>
    </row>
    <row r="311" spans="1:7" x14ac:dyDescent="0.3">
      <c r="A311" t="s">
        <v>545</v>
      </c>
      <c r="B311" t="s">
        <v>864</v>
      </c>
      <c r="C311">
        <v>5.0389999999999997E-2</v>
      </c>
      <c r="D311">
        <v>0</v>
      </c>
      <c r="E311">
        <v>1.833</v>
      </c>
      <c r="F311">
        <v>1.5209999999999999</v>
      </c>
      <c r="G311">
        <f t="shared" si="4"/>
        <v>-0.93402019610000009</v>
      </c>
    </row>
    <row r="312" spans="1:7" x14ac:dyDescent="0.3">
      <c r="A312" t="s">
        <v>759</v>
      </c>
      <c r="B312" t="s">
        <v>864</v>
      </c>
      <c r="C312">
        <v>8.8450000000000004E-3</v>
      </c>
      <c r="D312">
        <v>8.931E-2</v>
      </c>
      <c r="E312">
        <v>2.6059999999999999</v>
      </c>
      <c r="F312">
        <v>0.89880000000000004</v>
      </c>
      <c r="G312">
        <f t="shared" si="4"/>
        <v>-0.93614226204999995</v>
      </c>
    </row>
    <row r="313" spans="1:7" x14ac:dyDescent="0.3">
      <c r="A313" t="s">
        <v>761</v>
      </c>
      <c r="B313" t="s">
        <v>864</v>
      </c>
      <c r="C313">
        <v>4.0079999999999998E-2</v>
      </c>
      <c r="D313">
        <v>2.4410000000000001E-2</v>
      </c>
      <c r="E313">
        <v>2.5110000000000001</v>
      </c>
      <c r="F313">
        <v>0.80659999999999998</v>
      </c>
      <c r="G313">
        <f t="shared" si="4"/>
        <v>-0.97673307370000007</v>
      </c>
    </row>
    <row r="314" spans="1:7" x14ac:dyDescent="0.3">
      <c r="A314" t="s">
        <v>859</v>
      </c>
      <c r="B314" t="s">
        <v>864</v>
      </c>
      <c r="C314">
        <v>2.5950000000000001E-2</v>
      </c>
      <c r="D314">
        <v>8.1340000000000006E-3</v>
      </c>
      <c r="E314">
        <v>1.7050000000000001</v>
      </c>
      <c r="F314">
        <v>1.978</v>
      </c>
      <c r="G314">
        <f t="shared" si="4"/>
        <v>-0.98175518360000003</v>
      </c>
    </row>
    <row r="315" spans="1:7" x14ac:dyDescent="0.3">
      <c r="A315" t="s">
        <v>561</v>
      </c>
      <c r="B315" t="s">
        <v>864</v>
      </c>
      <c r="C315">
        <v>3.594E-2</v>
      </c>
      <c r="D315">
        <v>0</v>
      </c>
      <c r="E315">
        <v>2.7610000000000001</v>
      </c>
      <c r="F315">
        <v>0.26619999999999999</v>
      </c>
      <c r="G315">
        <f t="shared" si="4"/>
        <v>-0.98528088660000013</v>
      </c>
    </row>
    <row r="316" spans="1:7" x14ac:dyDescent="0.3">
      <c r="A316" t="s">
        <v>563</v>
      </c>
      <c r="B316" t="s">
        <v>864</v>
      </c>
      <c r="C316">
        <v>1.2800000000000001E-2</v>
      </c>
      <c r="D316">
        <v>3.333E-3</v>
      </c>
      <c r="E316">
        <v>1.673</v>
      </c>
      <c r="F316">
        <v>2.012</v>
      </c>
      <c r="G316">
        <f t="shared" si="4"/>
        <v>-0.98898849545000012</v>
      </c>
    </row>
    <row r="317" spans="1:7" x14ac:dyDescent="0.3">
      <c r="A317" t="s">
        <v>855</v>
      </c>
      <c r="B317" t="s">
        <v>864</v>
      </c>
      <c r="C317">
        <v>9.0709999999999992E-3</v>
      </c>
      <c r="D317">
        <v>0</v>
      </c>
      <c r="E317">
        <v>2.4510000000000001</v>
      </c>
      <c r="F317">
        <v>0.75670000000000004</v>
      </c>
      <c r="G317">
        <f t="shared" si="4"/>
        <v>-0.99158399129000008</v>
      </c>
    </row>
    <row r="318" spans="1:7" x14ac:dyDescent="0.3">
      <c r="A318" t="s">
        <v>530</v>
      </c>
      <c r="B318" t="s">
        <v>864</v>
      </c>
      <c r="C318">
        <v>1.255E-2</v>
      </c>
      <c r="D318">
        <v>3.2699999999999999E-3</v>
      </c>
      <c r="E318">
        <v>1.696</v>
      </c>
      <c r="F318">
        <v>1.998</v>
      </c>
      <c r="G318">
        <f t="shared" si="4"/>
        <v>-0.99397647999999994</v>
      </c>
    </row>
    <row r="319" spans="1:7" x14ac:dyDescent="0.3">
      <c r="A319" t="s">
        <v>730</v>
      </c>
      <c r="B319" t="s">
        <v>864</v>
      </c>
      <c r="C319">
        <v>1.6209999999999999E-2</v>
      </c>
      <c r="D319">
        <v>6.6180000000000003E-2</v>
      </c>
      <c r="E319">
        <v>2.7170000000000001</v>
      </c>
      <c r="F319">
        <v>0.85360000000000003</v>
      </c>
      <c r="G319">
        <f t="shared" si="4"/>
        <v>-0.99815399290000006</v>
      </c>
    </row>
    <row r="320" spans="1:7" x14ac:dyDescent="0.3">
      <c r="A320" t="s">
        <v>719</v>
      </c>
      <c r="B320" t="s">
        <v>864</v>
      </c>
      <c r="C320">
        <v>0</v>
      </c>
      <c r="D320">
        <v>7.3460000000000001E-3</v>
      </c>
      <c r="E320">
        <v>2.617</v>
      </c>
      <c r="F320">
        <v>0.60509999999999997</v>
      </c>
      <c r="G320">
        <f t="shared" si="4"/>
        <v>-1.0065873319</v>
      </c>
    </row>
    <row r="321" spans="1:7" x14ac:dyDescent="0.3">
      <c r="A321" t="s">
        <v>605</v>
      </c>
      <c r="B321" t="s">
        <v>864</v>
      </c>
      <c r="C321">
        <v>2.409E-2</v>
      </c>
      <c r="D321">
        <v>0</v>
      </c>
      <c r="E321">
        <v>2.8220000000000001</v>
      </c>
      <c r="F321">
        <v>0.27989999999999998</v>
      </c>
      <c r="G321">
        <f t="shared" si="4"/>
        <v>-1.0119920361000001</v>
      </c>
    </row>
    <row r="322" spans="1:7" x14ac:dyDescent="0.3">
      <c r="A322" t="s">
        <v>591</v>
      </c>
      <c r="B322" t="s">
        <v>864</v>
      </c>
      <c r="C322">
        <v>1.7080000000000001E-2</v>
      </c>
      <c r="D322">
        <v>4.4539999999999996E-3</v>
      </c>
      <c r="E322">
        <v>2.9060000000000001</v>
      </c>
      <c r="F322">
        <v>0.17150000000000001</v>
      </c>
      <c r="G322">
        <f t="shared" ref="G322:G385" si="5">0.25901*C322+1.55035*D322+-0.33966*E322+-0.21333*F322</f>
        <v>-1.0123089053000001</v>
      </c>
    </row>
    <row r="323" spans="1:7" x14ac:dyDescent="0.3">
      <c r="A323" t="s">
        <v>693</v>
      </c>
      <c r="B323" t="s">
        <v>864</v>
      </c>
      <c r="C323">
        <v>2.998E-2</v>
      </c>
      <c r="D323">
        <v>5.4030000000000002E-2</v>
      </c>
      <c r="E323">
        <v>2.274</v>
      </c>
      <c r="F323">
        <v>1.5549999999999999</v>
      </c>
      <c r="G323">
        <f t="shared" si="5"/>
        <v>-1.0125844597</v>
      </c>
    </row>
    <row r="324" spans="1:7" x14ac:dyDescent="0.3">
      <c r="A324" t="s">
        <v>641</v>
      </c>
      <c r="B324" t="s">
        <v>864</v>
      </c>
      <c r="C324">
        <v>0.3337</v>
      </c>
      <c r="D324">
        <v>0</v>
      </c>
      <c r="E324">
        <v>1.042</v>
      </c>
      <c r="F324">
        <v>3.65</v>
      </c>
      <c r="G324">
        <f t="shared" si="5"/>
        <v>-1.0461485829999999</v>
      </c>
    </row>
    <row r="325" spans="1:7" x14ac:dyDescent="0.3">
      <c r="A325" t="s">
        <v>816</v>
      </c>
      <c r="B325" t="s">
        <v>864</v>
      </c>
      <c r="C325">
        <v>0</v>
      </c>
      <c r="D325">
        <v>4.424E-3</v>
      </c>
      <c r="E325">
        <v>1.099</v>
      </c>
      <c r="F325">
        <v>3.1869999999999998</v>
      </c>
      <c r="G325">
        <f t="shared" si="5"/>
        <v>-1.0463103015999999</v>
      </c>
    </row>
    <row r="326" spans="1:7" x14ac:dyDescent="0.3">
      <c r="A326" t="s">
        <v>677</v>
      </c>
      <c r="B326" t="s">
        <v>864</v>
      </c>
      <c r="C326">
        <v>0.23899999999999999</v>
      </c>
      <c r="D326">
        <v>3.5360000000000003E-2</v>
      </c>
      <c r="E326">
        <v>3.117</v>
      </c>
      <c r="F326">
        <v>0.52500000000000002</v>
      </c>
      <c r="G326">
        <f t="shared" si="5"/>
        <v>-1.0539947040000002</v>
      </c>
    </row>
    <row r="327" spans="1:7" x14ac:dyDescent="0.3">
      <c r="A327" t="s">
        <v>557</v>
      </c>
      <c r="B327" t="s">
        <v>864</v>
      </c>
      <c r="C327">
        <v>8.0309999999999999E-3</v>
      </c>
      <c r="D327">
        <v>4.1749999999999999E-3</v>
      </c>
      <c r="E327">
        <v>0.91900000000000004</v>
      </c>
      <c r="F327">
        <v>3.5449999999999999</v>
      </c>
      <c r="G327">
        <f t="shared" si="5"/>
        <v>-1.0598495694399999</v>
      </c>
    </row>
    <row r="328" spans="1:7" x14ac:dyDescent="0.3">
      <c r="A328" t="s">
        <v>565</v>
      </c>
      <c r="B328" t="s">
        <v>864</v>
      </c>
      <c r="C328">
        <v>1.4950000000000001</v>
      </c>
      <c r="D328">
        <v>0</v>
      </c>
      <c r="E328">
        <v>3.665</v>
      </c>
      <c r="F328">
        <v>0.96289999999999998</v>
      </c>
      <c r="G328">
        <f t="shared" si="5"/>
        <v>-1.0630494070000001</v>
      </c>
    </row>
    <row r="329" spans="1:7" x14ac:dyDescent="0.3">
      <c r="A329" t="s">
        <v>738</v>
      </c>
      <c r="B329" t="s">
        <v>864</v>
      </c>
      <c r="C329">
        <v>8.8889999999999997E-2</v>
      </c>
      <c r="D329">
        <v>0</v>
      </c>
      <c r="E329">
        <v>0.75529999999999997</v>
      </c>
      <c r="F329">
        <v>3.91</v>
      </c>
      <c r="G329">
        <f t="shared" si="5"/>
        <v>-1.0676420991</v>
      </c>
    </row>
    <row r="330" spans="1:7" x14ac:dyDescent="0.3">
      <c r="A330" t="s">
        <v>533</v>
      </c>
      <c r="B330" t="s">
        <v>864</v>
      </c>
      <c r="C330">
        <v>0</v>
      </c>
      <c r="D330">
        <v>2.2499999999999999E-2</v>
      </c>
      <c r="E330">
        <v>2.9220000000000002</v>
      </c>
      <c r="F330">
        <v>0.5504</v>
      </c>
      <c r="G330">
        <f t="shared" si="5"/>
        <v>-1.0750204770000003</v>
      </c>
    </row>
    <row r="331" spans="1:7" x14ac:dyDescent="0.3">
      <c r="A331" t="s">
        <v>623</v>
      </c>
      <c r="B331" t="s">
        <v>864</v>
      </c>
      <c r="C331">
        <v>3.4729999999999997E-2</v>
      </c>
      <c r="D331">
        <v>0</v>
      </c>
      <c r="E331">
        <v>1.944</v>
      </c>
      <c r="F331">
        <v>2.0009999999999999</v>
      </c>
      <c r="G331">
        <f t="shared" si="5"/>
        <v>-1.0781769527</v>
      </c>
    </row>
    <row r="332" spans="1:7" x14ac:dyDescent="0.3">
      <c r="A332" t="s">
        <v>585</v>
      </c>
      <c r="B332" t="s">
        <v>864</v>
      </c>
      <c r="C332">
        <v>6.744E-3</v>
      </c>
      <c r="D332">
        <v>0</v>
      </c>
      <c r="E332">
        <v>3.077</v>
      </c>
      <c r="F332">
        <v>0.1772</v>
      </c>
      <c r="G332">
        <f t="shared" si="5"/>
        <v>-1.08118913256</v>
      </c>
    </row>
    <row r="333" spans="1:7" x14ac:dyDescent="0.3">
      <c r="A333" t="s">
        <v>559</v>
      </c>
      <c r="B333" t="s">
        <v>864</v>
      </c>
      <c r="C333">
        <v>0</v>
      </c>
      <c r="D333">
        <v>1.944E-3</v>
      </c>
      <c r="E333">
        <v>2.6120000000000001</v>
      </c>
      <c r="F333">
        <v>0.92910000000000004</v>
      </c>
      <c r="G333">
        <f t="shared" si="5"/>
        <v>-1.0823829426000002</v>
      </c>
    </row>
    <row r="334" spans="1:7" x14ac:dyDescent="0.3">
      <c r="A334" t="s">
        <v>601</v>
      </c>
      <c r="B334" t="s">
        <v>864</v>
      </c>
      <c r="C334">
        <v>7.1850000000000004E-3</v>
      </c>
      <c r="D334">
        <v>0</v>
      </c>
      <c r="E334">
        <v>2.9430000000000001</v>
      </c>
      <c r="F334">
        <v>0.39779999999999999</v>
      </c>
      <c r="G334">
        <f t="shared" si="5"/>
        <v>-1.0826210671500001</v>
      </c>
    </row>
    <row r="335" spans="1:7" x14ac:dyDescent="0.3">
      <c r="A335" t="s">
        <v>659</v>
      </c>
      <c r="B335" t="s">
        <v>864</v>
      </c>
      <c r="C335">
        <v>5.3089999999999998E-2</v>
      </c>
      <c r="D335">
        <v>1.8599999999999998E-2</v>
      </c>
      <c r="E335">
        <v>2.569</v>
      </c>
      <c r="F335">
        <v>1.1910000000000001</v>
      </c>
      <c r="G335">
        <f t="shared" si="5"/>
        <v>-1.0840752191</v>
      </c>
    </row>
    <row r="336" spans="1:7" x14ac:dyDescent="0.3">
      <c r="A336" t="s">
        <v>793</v>
      </c>
      <c r="B336" t="s">
        <v>864</v>
      </c>
      <c r="C336">
        <v>6.1599999999999997E-3</v>
      </c>
      <c r="D336">
        <v>0</v>
      </c>
      <c r="E336">
        <v>3.08</v>
      </c>
      <c r="F336">
        <v>0.217</v>
      </c>
      <c r="G336">
        <f t="shared" si="5"/>
        <v>-1.0908499084000001</v>
      </c>
    </row>
    <row r="337" spans="1:7" x14ac:dyDescent="0.3">
      <c r="A337" t="s">
        <v>603</v>
      </c>
      <c r="B337" t="s">
        <v>864</v>
      </c>
      <c r="C337">
        <v>0.1008</v>
      </c>
      <c r="D337">
        <v>0</v>
      </c>
      <c r="E337">
        <v>2.6920000000000002</v>
      </c>
      <c r="F337">
        <v>0.97209999999999996</v>
      </c>
      <c r="G337">
        <f t="shared" si="5"/>
        <v>-1.0956346050000001</v>
      </c>
    </row>
    <row r="338" spans="1:7" x14ac:dyDescent="0.3">
      <c r="A338" t="s">
        <v>501</v>
      </c>
      <c r="B338" t="s">
        <v>864</v>
      </c>
      <c r="C338">
        <v>7.3760000000000006E-2</v>
      </c>
      <c r="D338">
        <v>2.596E-2</v>
      </c>
      <c r="E338">
        <v>2.1059999999999999</v>
      </c>
      <c r="F338">
        <v>2.1230000000000002</v>
      </c>
      <c r="G338">
        <f t="shared" si="5"/>
        <v>-1.1088718864</v>
      </c>
    </row>
    <row r="339" spans="1:7" x14ac:dyDescent="0.3">
      <c r="A339" t="s">
        <v>756</v>
      </c>
      <c r="B339" t="s">
        <v>864</v>
      </c>
      <c r="C339">
        <v>0.1103</v>
      </c>
      <c r="D339">
        <v>0</v>
      </c>
      <c r="E339">
        <v>1.738</v>
      </c>
      <c r="F339">
        <v>2.6509999999999998</v>
      </c>
      <c r="G339">
        <f t="shared" si="5"/>
        <v>-1.1272981070000001</v>
      </c>
    </row>
    <row r="340" spans="1:7" x14ac:dyDescent="0.3">
      <c r="A340" t="s">
        <v>613</v>
      </c>
      <c r="B340" t="s">
        <v>864</v>
      </c>
      <c r="C340">
        <v>4.4069999999999998E-2</v>
      </c>
      <c r="D340">
        <v>0</v>
      </c>
      <c r="E340">
        <v>2.7930000000000001</v>
      </c>
      <c r="F340">
        <v>0.95430000000000004</v>
      </c>
      <c r="G340">
        <f t="shared" si="5"/>
        <v>-1.1408366283000002</v>
      </c>
    </row>
    <row r="341" spans="1:7" x14ac:dyDescent="0.3">
      <c r="A341" t="s">
        <v>679</v>
      </c>
      <c r="B341" t="s">
        <v>864</v>
      </c>
      <c r="C341">
        <v>0.11849999999999999</v>
      </c>
      <c r="D341">
        <v>0</v>
      </c>
      <c r="E341">
        <v>1.137</v>
      </c>
      <c r="F341">
        <v>3.7050000000000001</v>
      </c>
      <c r="G341">
        <f t="shared" si="5"/>
        <v>-1.1458883850000001</v>
      </c>
    </row>
    <row r="342" spans="1:7" x14ac:dyDescent="0.3">
      <c r="A342" t="s">
        <v>607</v>
      </c>
      <c r="B342" t="s">
        <v>864</v>
      </c>
      <c r="C342">
        <v>0</v>
      </c>
      <c r="D342">
        <v>0</v>
      </c>
      <c r="E342">
        <v>2.774</v>
      </c>
      <c r="F342">
        <v>0.97399999999999998</v>
      </c>
      <c r="G342">
        <f t="shared" si="5"/>
        <v>-1.1500002600000001</v>
      </c>
    </row>
    <row r="343" spans="1:7" x14ac:dyDescent="0.3">
      <c r="A343" t="s">
        <v>523</v>
      </c>
      <c r="B343" t="s">
        <v>864</v>
      </c>
      <c r="C343">
        <v>1.311E-2</v>
      </c>
      <c r="D343">
        <v>0</v>
      </c>
      <c r="E343">
        <v>3.32</v>
      </c>
      <c r="F343">
        <v>0.1399</v>
      </c>
      <c r="G343">
        <f t="shared" si="5"/>
        <v>-1.1541204459000001</v>
      </c>
    </row>
    <row r="344" spans="1:7" x14ac:dyDescent="0.3">
      <c r="A344" t="s">
        <v>571</v>
      </c>
      <c r="B344" t="s">
        <v>864</v>
      </c>
      <c r="C344">
        <v>0.17280000000000001</v>
      </c>
      <c r="D344">
        <v>1.055E-2</v>
      </c>
      <c r="E344">
        <v>2.9140000000000001</v>
      </c>
      <c r="F344">
        <v>1.077</v>
      </c>
      <c r="G344">
        <f t="shared" si="5"/>
        <v>-1.1584125295000001</v>
      </c>
    </row>
    <row r="345" spans="1:7" x14ac:dyDescent="0.3">
      <c r="A345" t="s">
        <v>711</v>
      </c>
      <c r="B345" t="s">
        <v>864</v>
      </c>
      <c r="C345">
        <v>0.25069999999999998</v>
      </c>
      <c r="D345">
        <v>3.2269999999999998E-3</v>
      </c>
      <c r="E345">
        <v>0.77090000000000003</v>
      </c>
      <c r="F345">
        <v>4.5739999999999998</v>
      </c>
      <c r="G345">
        <f t="shared" si="5"/>
        <v>-1.1676785275499999</v>
      </c>
    </row>
    <row r="346" spans="1:7" x14ac:dyDescent="0.3">
      <c r="A346" t="s">
        <v>669</v>
      </c>
      <c r="B346" t="s">
        <v>864</v>
      </c>
      <c r="C346">
        <v>8.9820000000000004E-3</v>
      </c>
      <c r="D346">
        <v>9.3259999999999992E-3</v>
      </c>
      <c r="E346">
        <v>2</v>
      </c>
      <c r="F346">
        <v>2.3940000000000001</v>
      </c>
      <c r="G346">
        <f t="shared" si="5"/>
        <v>-1.17324702808</v>
      </c>
    </row>
    <row r="347" spans="1:7" x14ac:dyDescent="0.3">
      <c r="A347" t="s">
        <v>619</v>
      </c>
      <c r="B347" t="s">
        <v>864</v>
      </c>
      <c r="C347">
        <v>8.5580000000000003E-2</v>
      </c>
      <c r="D347">
        <v>0</v>
      </c>
      <c r="E347">
        <v>3.4140000000000001</v>
      </c>
      <c r="F347">
        <v>0.1895</v>
      </c>
      <c r="G347">
        <f t="shared" si="5"/>
        <v>-1.1778591992000003</v>
      </c>
    </row>
    <row r="348" spans="1:7" x14ac:dyDescent="0.3">
      <c r="A348" t="s">
        <v>525</v>
      </c>
      <c r="B348" t="s">
        <v>864</v>
      </c>
      <c r="C348">
        <v>8.5569999999999993E-2</v>
      </c>
      <c r="D348">
        <v>4.1549999999999998E-3</v>
      </c>
      <c r="E348">
        <v>2.9</v>
      </c>
      <c r="F348">
        <v>1.0469999999999999</v>
      </c>
      <c r="G348">
        <f t="shared" si="5"/>
        <v>-1.17976532005</v>
      </c>
    </row>
    <row r="349" spans="1:7" x14ac:dyDescent="0.3">
      <c r="A349" t="s">
        <v>635</v>
      </c>
      <c r="B349" t="s">
        <v>864</v>
      </c>
      <c r="C349">
        <v>9.0270000000000003E-2</v>
      </c>
      <c r="D349">
        <v>0</v>
      </c>
      <c r="E349">
        <v>3.3679999999999999</v>
      </c>
      <c r="F349">
        <v>0.29289999999999999</v>
      </c>
      <c r="G349">
        <f t="shared" si="5"/>
        <v>-1.1830784043</v>
      </c>
    </row>
    <row r="350" spans="1:7" x14ac:dyDescent="0.3">
      <c r="A350" t="s">
        <v>508</v>
      </c>
      <c r="B350" t="s">
        <v>864</v>
      </c>
      <c r="C350">
        <v>9.1920000000000005E-3</v>
      </c>
      <c r="D350">
        <v>0</v>
      </c>
      <c r="E350">
        <v>3.2330000000000001</v>
      </c>
      <c r="F350">
        <v>0.42470000000000002</v>
      </c>
      <c r="G350">
        <f t="shared" si="5"/>
        <v>-1.1863412110800002</v>
      </c>
    </row>
    <row r="351" spans="1:7" x14ac:dyDescent="0.3">
      <c r="A351" t="s">
        <v>695</v>
      </c>
      <c r="B351" t="s">
        <v>864</v>
      </c>
      <c r="C351">
        <v>0.70140000000000002</v>
      </c>
      <c r="D351">
        <v>0</v>
      </c>
      <c r="E351">
        <v>2.7250000000000001</v>
      </c>
      <c r="F351">
        <v>2.117</v>
      </c>
      <c r="G351">
        <f t="shared" si="5"/>
        <v>-1.1955234960000001</v>
      </c>
    </row>
    <row r="352" spans="1:7" x14ac:dyDescent="0.3">
      <c r="A352" t="s">
        <v>764</v>
      </c>
      <c r="B352" t="s">
        <v>864</v>
      </c>
      <c r="C352">
        <v>1.5990000000000001E-2</v>
      </c>
      <c r="D352">
        <v>1.66E-2</v>
      </c>
      <c r="E352">
        <v>0.76739999999999997</v>
      </c>
      <c r="F352">
        <v>4.5709999999999997</v>
      </c>
      <c r="G352">
        <f t="shared" si="5"/>
        <v>-1.2059091340999999</v>
      </c>
    </row>
    <row r="353" spans="1:7" x14ac:dyDescent="0.3">
      <c r="A353" t="s">
        <v>709</v>
      </c>
      <c r="B353" t="s">
        <v>864</v>
      </c>
      <c r="C353">
        <v>3.1140000000000001E-2</v>
      </c>
      <c r="D353">
        <v>1.6250000000000001E-2</v>
      </c>
      <c r="E353">
        <v>1.6870000000000001</v>
      </c>
      <c r="F353">
        <v>3.1259999999999999</v>
      </c>
      <c r="G353">
        <f t="shared" si="5"/>
        <v>-1.2066172411</v>
      </c>
    </row>
    <row r="354" spans="1:7" x14ac:dyDescent="0.3">
      <c r="A354" t="s">
        <v>547</v>
      </c>
      <c r="B354" t="s">
        <v>864</v>
      </c>
      <c r="C354">
        <v>1.9890000000000001E-2</v>
      </c>
      <c r="D354">
        <v>0.17599999999999999</v>
      </c>
      <c r="E354">
        <v>4.3049999999999997</v>
      </c>
      <c r="F354">
        <v>0.16189999999999999</v>
      </c>
      <c r="G354">
        <f t="shared" si="5"/>
        <v>-1.2187611181</v>
      </c>
    </row>
    <row r="355" spans="1:7" x14ac:dyDescent="0.3">
      <c r="A355" t="s">
        <v>807</v>
      </c>
      <c r="B355" t="s">
        <v>864</v>
      </c>
      <c r="C355">
        <v>2.4119999999999999E-2</v>
      </c>
      <c r="D355">
        <v>0</v>
      </c>
      <c r="E355">
        <v>2.605</v>
      </c>
      <c r="F355">
        <v>1.627</v>
      </c>
      <c r="G355">
        <f t="shared" si="5"/>
        <v>-1.2256548888000001</v>
      </c>
    </row>
    <row r="356" spans="1:7" x14ac:dyDescent="0.3">
      <c r="A356" t="s">
        <v>633</v>
      </c>
      <c r="B356" t="s">
        <v>864</v>
      </c>
      <c r="C356">
        <v>9.1020000000000004E-2</v>
      </c>
      <c r="D356">
        <v>0</v>
      </c>
      <c r="E356">
        <v>3.5489999999999999</v>
      </c>
      <c r="F356">
        <v>0.24709999999999999</v>
      </c>
      <c r="G356">
        <f t="shared" si="5"/>
        <v>-1.2345920928</v>
      </c>
    </row>
    <row r="357" spans="1:7" x14ac:dyDescent="0.3">
      <c r="A357" t="s">
        <v>673</v>
      </c>
      <c r="B357" t="s">
        <v>864</v>
      </c>
      <c r="C357">
        <v>0</v>
      </c>
      <c r="D357">
        <v>1.1350000000000001E-2</v>
      </c>
      <c r="E357">
        <v>3.5350000000000001</v>
      </c>
      <c r="F357">
        <v>0.247</v>
      </c>
      <c r="G357">
        <f t="shared" si="5"/>
        <v>-1.2357941375000001</v>
      </c>
    </row>
    <row r="358" spans="1:7" x14ac:dyDescent="0.3">
      <c r="A358" t="s">
        <v>748</v>
      </c>
      <c r="B358" t="s">
        <v>864</v>
      </c>
      <c r="C358">
        <v>2.248E-2</v>
      </c>
      <c r="D358">
        <v>0</v>
      </c>
      <c r="E358">
        <v>3.3580000000000001</v>
      </c>
      <c r="F358">
        <v>0.5242</v>
      </c>
      <c r="G358">
        <f t="shared" si="5"/>
        <v>-1.2465833212000001</v>
      </c>
    </row>
    <row r="359" spans="1:7" x14ac:dyDescent="0.3">
      <c r="A359" t="s">
        <v>837</v>
      </c>
      <c r="B359" t="s">
        <v>864</v>
      </c>
      <c r="C359">
        <v>7.893E-2</v>
      </c>
      <c r="D359">
        <v>0</v>
      </c>
      <c r="E359">
        <v>2.899</v>
      </c>
      <c r="F359">
        <v>1.335</v>
      </c>
      <c r="G359">
        <f t="shared" si="5"/>
        <v>-1.2490262307000002</v>
      </c>
    </row>
    <row r="360" spans="1:7" x14ac:dyDescent="0.3">
      <c r="A360" t="s">
        <v>667</v>
      </c>
      <c r="B360" t="s">
        <v>864</v>
      </c>
      <c r="C360">
        <v>4.0559999999999999E-2</v>
      </c>
      <c r="D360">
        <v>0</v>
      </c>
      <c r="E360">
        <v>3.4020000000000001</v>
      </c>
      <c r="F360">
        <v>0.49530000000000002</v>
      </c>
      <c r="G360">
        <f t="shared" si="5"/>
        <v>-1.2506802234000001</v>
      </c>
    </row>
    <row r="361" spans="1:7" x14ac:dyDescent="0.3">
      <c r="A361" t="s">
        <v>687</v>
      </c>
      <c r="B361" t="s">
        <v>864</v>
      </c>
      <c r="C361">
        <v>0.1239</v>
      </c>
      <c r="D361">
        <v>4.47E-3</v>
      </c>
      <c r="E361">
        <v>3.4809999999999999</v>
      </c>
      <c r="F361">
        <v>0.51270000000000004</v>
      </c>
      <c r="G361">
        <f t="shared" si="5"/>
        <v>-1.2527093475</v>
      </c>
    </row>
    <row r="362" spans="1:7" x14ac:dyDescent="0.3">
      <c r="A362" t="s">
        <v>661</v>
      </c>
      <c r="B362" t="s">
        <v>864</v>
      </c>
      <c r="C362">
        <v>0.22090000000000001</v>
      </c>
      <c r="D362">
        <v>0.19670000000000001</v>
      </c>
      <c r="E362">
        <v>4.2190000000000003</v>
      </c>
      <c r="F362">
        <v>0.88690000000000002</v>
      </c>
      <c r="G362">
        <f t="shared" si="5"/>
        <v>-1.2600587630000002</v>
      </c>
    </row>
    <row r="363" spans="1:7" x14ac:dyDescent="0.3">
      <c r="A363" t="s">
        <v>705</v>
      </c>
      <c r="B363" t="s">
        <v>864</v>
      </c>
      <c r="C363">
        <v>8.0930000000000002E-2</v>
      </c>
      <c r="D363">
        <v>2.853E-2</v>
      </c>
      <c r="E363">
        <v>3.54</v>
      </c>
      <c r="F363">
        <v>0.60609999999999997</v>
      </c>
      <c r="G363">
        <f t="shared" si="5"/>
        <v>-1.2665025482000001</v>
      </c>
    </row>
    <row r="364" spans="1:7" x14ac:dyDescent="0.3">
      <c r="A364" t="s">
        <v>691</v>
      </c>
      <c r="B364" t="s">
        <v>864</v>
      </c>
      <c r="C364">
        <v>0.1368</v>
      </c>
      <c r="D364">
        <v>3.9160000000000002E-3</v>
      </c>
      <c r="E364">
        <v>3.2290000000000001</v>
      </c>
      <c r="F364">
        <v>0.999</v>
      </c>
      <c r="G364">
        <f t="shared" si="5"/>
        <v>-1.2683750714000002</v>
      </c>
    </row>
    <row r="365" spans="1:7" x14ac:dyDescent="0.3">
      <c r="A365" t="s">
        <v>791</v>
      </c>
      <c r="B365" t="s">
        <v>864</v>
      </c>
      <c r="C365">
        <v>0</v>
      </c>
      <c r="D365">
        <v>0</v>
      </c>
      <c r="E365">
        <v>3.2829999999999999</v>
      </c>
      <c r="F365">
        <v>0.76529999999999998</v>
      </c>
      <c r="G365">
        <f t="shared" si="5"/>
        <v>-1.278365229</v>
      </c>
    </row>
    <row r="366" spans="1:7" x14ac:dyDescent="0.3">
      <c r="A366" t="s">
        <v>639</v>
      </c>
      <c r="B366" t="s">
        <v>864</v>
      </c>
      <c r="C366">
        <v>0.20050000000000001</v>
      </c>
      <c r="D366">
        <v>5.0679999999999996E-3</v>
      </c>
      <c r="E366">
        <v>3.8380000000000001</v>
      </c>
      <c r="F366">
        <v>0.1696</v>
      </c>
      <c r="G366">
        <f t="shared" si="5"/>
        <v>-1.2800071692000001</v>
      </c>
    </row>
    <row r="367" spans="1:7" x14ac:dyDescent="0.3">
      <c r="A367" t="s">
        <v>744</v>
      </c>
      <c r="B367" t="s">
        <v>864</v>
      </c>
      <c r="C367">
        <v>9.9850000000000008E-3</v>
      </c>
      <c r="D367">
        <v>0</v>
      </c>
      <c r="E367">
        <v>1.7949999999999999</v>
      </c>
      <c r="F367">
        <v>3.2240000000000002</v>
      </c>
      <c r="G367">
        <f t="shared" si="5"/>
        <v>-1.2948794051500001</v>
      </c>
    </row>
    <row r="368" spans="1:7" x14ac:dyDescent="0.3">
      <c r="A368" t="s">
        <v>762</v>
      </c>
      <c r="B368" t="s">
        <v>864</v>
      </c>
      <c r="C368">
        <v>1.515E-2</v>
      </c>
      <c r="D368">
        <v>3.9500000000000004E-3</v>
      </c>
      <c r="E368">
        <v>3.629</v>
      </c>
      <c r="F368">
        <v>0.3392</v>
      </c>
      <c r="G368">
        <f t="shared" si="5"/>
        <v>-1.2949397920000001</v>
      </c>
    </row>
    <row r="369" spans="1:7" x14ac:dyDescent="0.3">
      <c r="A369" t="s">
        <v>665</v>
      </c>
      <c r="B369" t="s">
        <v>864</v>
      </c>
      <c r="C369">
        <v>0</v>
      </c>
      <c r="D369">
        <v>0</v>
      </c>
      <c r="E369">
        <v>3.524</v>
      </c>
      <c r="F369">
        <v>0.51939999999999997</v>
      </c>
      <c r="G369">
        <f t="shared" si="5"/>
        <v>-1.3077654420000002</v>
      </c>
    </row>
    <row r="370" spans="1:7" x14ac:dyDescent="0.3">
      <c r="A370" t="s">
        <v>715</v>
      </c>
      <c r="B370" t="s">
        <v>864</v>
      </c>
      <c r="C370">
        <v>2.6159999999999999E-2</v>
      </c>
      <c r="D370">
        <v>0</v>
      </c>
      <c r="E370">
        <v>3.5009999999999999</v>
      </c>
      <c r="F370">
        <v>0.72529999999999994</v>
      </c>
      <c r="G370">
        <f t="shared" si="5"/>
        <v>-1.3371022073999999</v>
      </c>
    </row>
    <row r="371" spans="1:7" x14ac:dyDescent="0.3">
      <c r="A371" t="s">
        <v>703</v>
      </c>
      <c r="B371" t="s">
        <v>864</v>
      </c>
      <c r="C371">
        <v>8.3710000000000007E-2</v>
      </c>
      <c r="D371">
        <v>0</v>
      </c>
      <c r="E371">
        <v>3.641</v>
      </c>
      <c r="F371">
        <v>0.62350000000000005</v>
      </c>
      <c r="G371">
        <f t="shared" si="5"/>
        <v>-1.3480315879</v>
      </c>
    </row>
    <row r="372" spans="1:7" x14ac:dyDescent="0.3">
      <c r="A372" t="s">
        <v>643</v>
      </c>
      <c r="B372" t="s">
        <v>864</v>
      </c>
      <c r="C372">
        <v>0.43609999999999999</v>
      </c>
      <c r="D372">
        <v>1.17E-2</v>
      </c>
      <c r="E372">
        <v>3.8039999999999998</v>
      </c>
      <c r="F372">
        <v>0.90700000000000003</v>
      </c>
      <c r="G372">
        <f t="shared" si="5"/>
        <v>-1.354463594</v>
      </c>
    </row>
    <row r="373" spans="1:7" x14ac:dyDescent="0.3">
      <c r="A373" t="s">
        <v>478</v>
      </c>
      <c r="B373" t="s">
        <v>864</v>
      </c>
      <c r="C373">
        <v>4.2750000000000003E-2</v>
      </c>
      <c r="D373">
        <v>1.1220000000000001E-2</v>
      </c>
      <c r="E373">
        <v>3.6739999999999999</v>
      </c>
      <c r="F373">
        <v>0.64610000000000001</v>
      </c>
      <c r="G373">
        <f t="shared" si="5"/>
        <v>-1.3572757485</v>
      </c>
    </row>
    <row r="374" spans="1:7" x14ac:dyDescent="0.3">
      <c r="A374" t="s">
        <v>726</v>
      </c>
      <c r="B374" t="s">
        <v>864</v>
      </c>
      <c r="C374">
        <v>3.4569999999999997E-2</v>
      </c>
      <c r="D374">
        <v>3.6289999999999998E-3</v>
      </c>
      <c r="E374">
        <v>3.4220000000000002</v>
      </c>
      <c r="F374">
        <v>1.0129999999999999</v>
      </c>
      <c r="G374">
        <f t="shared" si="5"/>
        <v>-1.36383961415</v>
      </c>
    </row>
    <row r="375" spans="1:7" x14ac:dyDescent="0.3">
      <c r="A375" t="s">
        <v>774</v>
      </c>
      <c r="B375" t="s">
        <v>864</v>
      </c>
      <c r="C375">
        <v>0.44280000000000003</v>
      </c>
      <c r="D375">
        <v>0</v>
      </c>
      <c r="E375">
        <v>4.3029999999999999</v>
      </c>
      <c r="F375">
        <v>8.8539999999999994E-2</v>
      </c>
      <c r="G375">
        <f t="shared" si="5"/>
        <v>-1.3657555902</v>
      </c>
    </row>
    <row r="376" spans="1:7" x14ac:dyDescent="0.3">
      <c r="A376" t="s">
        <v>734</v>
      </c>
      <c r="B376" t="s">
        <v>864</v>
      </c>
      <c r="C376">
        <v>0.39050000000000001</v>
      </c>
      <c r="D376">
        <v>0</v>
      </c>
      <c r="E376">
        <v>3.6440000000000001</v>
      </c>
      <c r="F376">
        <v>1.117</v>
      </c>
      <c r="G376">
        <f t="shared" si="5"/>
        <v>-1.3748672450000001</v>
      </c>
    </row>
    <row r="377" spans="1:7" x14ac:dyDescent="0.3">
      <c r="A377" t="s">
        <v>795</v>
      </c>
      <c r="B377" t="s">
        <v>864</v>
      </c>
      <c r="C377">
        <v>7.7140000000000004E-3</v>
      </c>
      <c r="D377">
        <v>0</v>
      </c>
      <c r="E377">
        <v>3.738</v>
      </c>
      <c r="F377">
        <v>0.5524</v>
      </c>
      <c r="G377">
        <f t="shared" si="5"/>
        <v>-1.38549456886</v>
      </c>
    </row>
    <row r="378" spans="1:7" x14ac:dyDescent="0.3">
      <c r="A378" t="s">
        <v>713</v>
      </c>
      <c r="B378" t="s">
        <v>864</v>
      </c>
      <c r="C378">
        <v>3.1179999999999999E-2</v>
      </c>
      <c r="D378">
        <v>6.5310000000000003E-3</v>
      </c>
      <c r="E378">
        <v>4.0919999999999996</v>
      </c>
      <c r="F378">
        <v>8.2030000000000006E-2</v>
      </c>
      <c r="G378">
        <f t="shared" si="5"/>
        <v>-1.3891869122499998</v>
      </c>
    </row>
    <row r="379" spans="1:7" x14ac:dyDescent="0.3">
      <c r="A379" t="s">
        <v>827</v>
      </c>
      <c r="B379" t="s">
        <v>864</v>
      </c>
      <c r="C379">
        <v>7.4549999999999998E-3</v>
      </c>
      <c r="D379">
        <v>0</v>
      </c>
      <c r="E379">
        <v>3.12</v>
      </c>
      <c r="F379">
        <v>1.728</v>
      </c>
      <c r="G379">
        <f t="shared" si="5"/>
        <v>-1.4264425204500002</v>
      </c>
    </row>
    <row r="380" spans="1:7" x14ac:dyDescent="0.3">
      <c r="A380" t="s">
        <v>768</v>
      </c>
      <c r="B380" t="s">
        <v>864</v>
      </c>
      <c r="C380">
        <v>6.4430000000000001E-2</v>
      </c>
      <c r="D380">
        <v>0</v>
      </c>
      <c r="E380">
        <v>4.2050000000000001</v>
      </c>
      <c r="F380">
        <v>9.1550000000000006E-2</v>
      </c>
      <c r="G380">
        <f t="shared" si="5"/>
        <v>-1.4311126472</v>
      </c>
    </row>
    <row r="381" spans="1:7" x14ac:dyDescent="0.3">
      <c r="A381" t="s">
        <v>772</v>
      </c>
      <c r="B381" t="s">
        <v>864</v>
      </c>
      <c r="C381">
        <v>6.7500000000000004E-2</v>
      </c>
      <c r="D381">
        <v>9.7520000000000003E-3</v>
      </c>
      <c r="E381">
        <v>4.181</v>
      </c>
      <c r="F381">
        <v>0.26790000000000003</v>
      </c>
      <c r="G381">
        <f t="shared" si="5"/>
        <v>-1.4446673788</v>
      </c>
    </row>
    <row r="382" spans="1:7" x14ac:dyDescent="0.3">
      <c r="A382" t="s">
        <v>740</v>
      </c>
      <c r="B382" t="s">
        <v>864</v>
      </c>
      <c r="C382">
        <v>8.3560000000000006E-3</v>
      </c>
      <c r="D382">
        <v>2.1590000000000002E-2</v>
      </c>
      <c r="E382">
        <v>4.2409999999999997</v>
      </c>
      <c r="F382">
        <v>0.1923</v>
      </c>
      <c r="G382">
        <f t="shared" si="5"/>
        <v>-1.4458850749399998</v>
      </c>
    </row>
    <row r="383" spans="1:7" x14ac:dyDescent="0.3">
      <c r="A383" t="s">
        <v>782</v>
      </c>
      <c r="B383" t="s">
        <v>864</v>
      </c>
      <c r="C383">
        <v>4.1820000000000003E-2</v>
      </c>
      <c r="D383">
        <v>7.3249999999999999E-3</v>
      </c>
      <c r="E383">
        <v>3.8069999999999999</v>
      </c>
      <c r="F383">
        <v>0.94840000000000002</v>
      </c>
      <c r="G383">
        <f t="shared" si="5"/>
        <v>-1.4732196800499999</v>
      </c>
    </row>
    <row r="384" spans="1:7" x14ac:dyDescent="0.3">
      <c r="A384" t="s">
        <v>809</v>
      </c>
      <c r="B384" t="s">
        <v>864</v>
      </c>
      <c r="C384">
        <v>1.214E-2</v>
      </c>
      <c r="D384">
        <v>0</v>
      </c>
      <c r="E384">
        <v>3.6739999999999999</v>
      </c>
      <c r="F384">
        <v>1.232</v>
      </c>
      <c r="G384">
        <f t="shared" si="5"/>
        <v>-1.5075890186000001</v>
      </c>
    </row>
    <row r="385" spans="1:7" x14ac:dyDescent="0.3">
      <c r="A385" t="s">
        <v>805</v>
      </c>
      <c r="B385" t="s">
        <v>864</v>
      </c>
      <c r="C385">
        <v>8.737E-3</v>
      </c>
      <c r="D385">
        <v>1.8089999999999998E-2</v>
      </c>
      <c r="E385">
        <v>2.5539999999999998</v>
      </c>
      <c r="F385">
        <v>3.1589999999999998</v>
      </c>
      <c r="G385">
        <f t="shared" si="5"/>
        <v>-1.5110923081299998</v>
      </c>
    </row>
    <row r="386" spans="1:7" x14ac:dyDescent="0.3">
      <c r="A386" t="s">
        <v>815</v>
      </c>
      <c r="B386" t="s">
        <v>864</v>
      </c>
      <c r="C386">
        <v>3.0200000000000001E-2</v>
      </c>
      <c r="D386">
        <v>0</v>
      </c>
      <c r="E386">
        <v>4.548</v>
      </c>
      <c r="F386">
        <v>8.2699999999999996E-2</v>
      </c>
      <c r="G386">
        <f t="shared" ref="G386:G449" si="6">0.25901*C386+1.55035*D386+-0.33966*E386+-0.21333*F386</f>
        <v>-1.5545939690000001</v>
      </c>
    </row>
    <row r="387" spans="1:7" x14ac:dyDescent="0.3">
      <c r="A387" t="s">
        <v>780</v>
      </c>
      <c r="B387" t="s">
        <v>864</v>
      </c>
      <c r="C387">
        <v>1.048E-2</v>
      </c>
      <c r="D387">
        <v>0</v>
      </c>
      <c r="E387">
        <v>4.1870000000000003</v>
      </c>
      <c r="F387">
        <v>0.73740000000000006</v>
      </c>
      <c r="G387">
        <f t="shared" si="6"/>
        <v>-1.5767515372000001</v>
      </c>
    </row>
    <row r="388" spans="1:7" x14ac:dyDescent="0.3">
      <c r="A388" t="s">
        <v>825</v>
      </c>
      <c r="B388" t="s">
        <v>864</v>
      </c>
      <c r="C388">
        <v>8.2369999999999999E-2</v>
      </c>
      <c r="D388">
        <v>9.0620000000000006E-2</v>
      </c>
      <c r="E388">
        <v>3.3010000000000002</v>
      </c>
      <c r="F388">
        <v>2.9630000000000001</v>
      </c>
      <c r="G388">
        <f t="shared" si="6"/>
        <v>-1.5914870793000002</v>
      </c>
    </row>
    <row r="389" spans="1:7" x14ac:dyDescent="0.3">
      <c r="A389" t="s">
        <v>789</v>
      </c>
      <c r="B389" t="s">
        <v>864</v>
      </c>
      <c r="C389">
        <v>7.1910000000000002E-2</v>
      </c>
      <c r="D389">
        <v>1.9009999999999999E-2</v>
      </c>
      <c r="E389">
        <v>4.7460000000000004</v>
      </c>
      <c r="F389">
        <v>0.32129999999999997</v>
      </c>
      <c r="G389">
        <f t="shared" si="6"/>
        <v>-1.6324717264000002</v>
      </c>
    </row>
    <row r="390" spans="1:7" x14ac:dyDescent="0.3">
      <c r="A390" t="s">
        <v>784</v>
      </c>
      <c r="B390" t="s">
        <v>864</v>
      </c>
      <c r="C390">
        <v>4.8739999999999999E-2</v>
      </c>
      <c r="D390">
        <v>0</v>
      </c>
      <c r="E390">
        <v>4.5019999999999998</v>
      </c>
      <c r="F390">
        <v>0.58750000000000002</v>
      </c>
      <c r="G390">
        <f t="shared" si="6"/>
        <v>-1.6418565476</v>
      </c>
    </row>
    <row r="391" spans="1:7" x14ac:dyDescent="0.3">
      <c r="A391" t="s">
        <v>829</v>
      </c>
      <c r="B391" t="s">
        <v>864</v>
      </c>
      <c r="C391">
        <v>3.8039999999999997E-2</v>
      </c>
      <c r="D391">
        <v>0</v>
      </c>
      <c r="E391">
        <v>3.875</v>
      </c>
      <c r="F391">
        <v>1.71</v>
      </c>
      <c r="G391">
        <f t="shared" si="6"/>
        <v>-1.6711240596000001</v>
      </c>
    </row>
    <row r="392" spans="1:7" x14ac:dyDescent="0.3">
      <c r="A392" t="s">
        <v>853</v>
      </c>
      <c r="B392" t="s">
        <v>864</v>
      </c>
      <c r="C392">
        <v>9.7820000000000008E-3</v>
      </c>
      <c r="D392">
        <v>0</v>
      </c>
      <c r="E392">
        <v>4.5860000000000003</v>
      </c>
      <c r="F392">
        <v>0.60040000000000004</v>
      </c>
      <c r="G392">
        <f t="shared" si="6"/>
        <v>-1.68323045618</v>
      </c>
    </row>
    <row r="393" spans="1:7" x14ac:dyDescent="0.3">
      <c r="A393" t="s">
        <v>786</v>
      </c>
      <c r="B393" t="s">
        <v>864</v>
      </c>
      <c r="C393">
        <v>0</v>
      </c>
      <c r="D393">
        <v>1.703E-2</v>
      </c>
      <c r="E393">
        <v>4.9950000000000001</v>
      </c>
      <c r="F393">
        <v>0.23710000000000001</v>
      </c>
      <c r="G393">
        <f t="shared" si="6"/>
        <v>-1.7207797825000002</v>
      </c>
    </row>
    <row r="394" spans="1:7" x14ac:dyDescent="0.3">
      <c r="A394" t="s">
        <v>831</v>
      </c>
      <c r="B394" t="s">
        <v>864</v>
      </c>
      <c r="C394">
        <v>7.4400000000000004E-3</v>
      </c>
      <c r="D394">
        <v>0</v>
      </c>
      <c r="E394">
        <v>4.9669999999999996</v>
      </c>
      <c r="F394">
        <v>0.2016</v>
      </c>
      <c r="G394">
        <f t="shared" si="6"/>
        <v>-1.7281715136</v>
      </c>
    </row>
    <row r="395" spans="1:7" x14ac:dyDescent="0.3">
      <c r="A395" t="s">
        <v>689</v>
      </c>
      <c r="B395" t="s">
        <v>864</v>
      </c>
      <c r="C395">
        <v>6.9220000000000002E-3</v>
      </c>
      <c r="D395">
        <v>0</v>
      </c>
      <c r="E395">
        <v>5.101</v>
      </c>
      <c r="F395">
        <v>0.12590000000000001</v>
      </c>
      <c r="G395">
        <f t="shared" si="6"/>
        <v>-1.7576710397800002</v>
      </c>
    </row>
    <row r="396" spans="1:7" x14ac:dyDescent="0.3">
      <c r="A396" t="s">
        <v>843</v>
      </c>
      <c r="B396" t="s">
        <v>864</v>
      </c>
      <c r="C396">
        <v>4.2630000000000001E-2</v>
      </c>
      <c r="D396">
        <v>0</v>
      </c>
      <c r="E396">
        <v>4.7880000000000003</v>
      </c>
      <c r="F396">
        <v>0.7621</v>
      </c>
      <c r="G396">
        <f t="shared" si="6"/>
        <v>-1.7778292767000003</v>
      </c>
    </row>
    <row r="397" spans="1:7" x14ac:dyDescent="0.3">
      <c r="A397" t="s">
        <v>776</v>
      </c>
      <c r="B397" t="s">
        <v>864</v>
      </c>
      <c r="C397">
        <v>0.14549999999999999</v>
      </c>
      <c r="D397">
        <v>0</v>
      </c>
      <c r="E397">
        <v>4.51</v>
      </c>
      <c r="F397">
        <v>1.5049999999999999</v>
      </c>
      <c r="G397">
        <f t="shared" si="6"/>
        <v>-1.815242295</v>
      </c>
    </row>
    <row r="398" spans="1:7" x14ac:dyDescent="0.3">
      <c r="A398" t="s">
        <v>835</v>
      </c>
      <c r="B398" t="s">
        <v>864</v>
      </c>
      <c r="C398">
        <v>0</v>
      </c>
      <c r="D398">
        <v>0</v>
      </c>
      <c r="E398">
        <v>5.2960000000000003</v>
      </c>
      <c r="F398">
        <v>7.9850000000000004E-2</v>
      </c>
      <c r="G398">
        <f t="shared" si="6"/>
        <v>-1.8158737605000002</v>
      </c>
    </row>
    <row r="399" spans="1:7" x14ac:dyDescent="0.3">
      <c r="A399" t="s">
        <v>750</v>
      </c>
      <c r="B399" t="s">
        <v>864</v>
      </c>
      <c r="C399">
        <v>2.4170000000000001E-2</v>
      </c>
      <c r="D399">
        <v>6.3140000000000002E-3</v>
      </c>
      <c r="E399">
        <v>4.5650000000000004</v>
      </c>
      <c r="F399">
        <v>1.321</v>
      </c>
      <c r="G399">
        <f t="shared" si="6"/>
        <v>-1.8163076484000003</v>
      </c>
    </row>
    <row r="400" spans="1:7" x14ac:dyDescent="0.3">
      <c r="A400" t="s">
        <v>701</v>
      </c>
      <c r="B400" t="s">
        <v>864</v>
      </c>
      <c r="C400">
        <v>4.5260000000000002E-2</v>
      </c>
      <c r="D400">
        <v>6.8040000000000002E-3</v>
      </c>
      <c r="E400">
        <v>5.2670000000000003</v>
      </c>
      <c r="F400">
        <v>0.24229999999999999</v>
      </c>
      <c r="G400">
        <f t="shared" si="6"/>
        <v>-1.818407705</v>
      </c>
    </row>
    <row r="401" spans="1:7" x14ac:dyDescent="0.3">
      <c r="A401" t="s">
        <v>823</v>
      </c>
      <c r="B401" t="s">
        <v>864</v>
      </c>
      <c r="C401">
        <v>8.5349999999999995E-2</v>
      </c>
      <c r="D401">
        <v>3.3840000000000002E-2</v>
      </c>
      <c r="E401">
        <v>4.78</v>
      </c>
      <c r="F401">
        <v>1.377</v>
      </c>
      <c r="G401">
        <f t="shared" si="6"/>
        <v>-1.8427598625000001</v>
      </c>
    </row>
    <row r="402" spans="1:7" x14ac:dyDescent="0.3">
      <c r="A402" t="s">
        <v>817</v>
      </c>
      <c r="B402" t="s">
        <v>864</v>
      </c>
      <c r="C402">
        <v>2.2270000000000002E-2</v>
      </c>
      <c r="D402">
        <v>1.1610000000000001E-2</v>
      </c>
      <c r="E402">
        <v>4.9370000000000003</v>
      </c>
      <c r="F402">
        <v>1.0229999999999999</v>
      </c>
      <c r="G402">
        <f t="shared" si="6"/>
        <v>-1.8713702938000001</v>
      </c>
    </row>
    <row r="403" spans="1:7" x14ac:dyDescent="0.3">
      <c r="A403" t="s">
        <v>833</v>
      </c>
      <c r="B403" t="s">
        <v>864</v>
      </c>
      <c r="C403">
        <v>6.6350000000000003E-3</v>
      </c>
      <c r="D403">
        <v>3.4489999999999998E-3</v>
      </c>
      <c r="E403">
        <v>5.2140000000000004</v>
      </c>
      <c r="F403">
        <v>1.784</v>
      </c>
      <c r="G403">
        <f t="shared" si="6"/>
        <v>-2.1445022715000004</v>
      </c>
    </row>
    <row r="404" spans="1:7" x14ac:dyDescent="0.3">
      <c r="A404" t="s">
        <v>813</v>
      </c>
      <c r="B404" t="s">
        <v>864</v>
      </c>
      <c r="C404">
        <v>0</v>
      </c>
      <c r="D404">
        <v>1.332E-2</v>
      </c>
      <c r="E404">
        <v>6.4219999999999997</v>
      </c>
      <c r="F404">
        <v>0.2009</v>
      </c>
      <c r="G404">
        <f t="shared" si="6"/>
        <v>-2.2035038550000001</v>
      </c>
    </row>
    <row r="405" spans="1:7" x14ac:dyDescent="0.3">
      <c r="A405" t="s">
        <v>839</v>
      </c>
      <c r="B405" t="s">
        <v>864</v>
      </c>
      <c r="C405">
        <v>9.5869999999999997E-2</v>
      </c>
      <c r="D405">
        <v>2.2360000000000001E-3</v>
      </c>
      <c r="E405">
        <v>6.2779999999999996</v>
      </c>
      <c r="F405">
        <v>0.83989999999999998</v>
      </c>
      <c r="G405">
        <f t="shared" si="6"/>
        <v>-2.2832634757000001</v>
      </c>
    </row>
    <row r="406" spans="1:7" x14ac:dyDescent="0.3">
      <c r="A406" t="s">
        <v>849</v>
      </c>
      <c r="B406" t="s">
        <v>864</v>
      </c>
      <c r="C406">
        <v>3.807E-2</v>
      </c>
      <c r="D406">
        <v>1.329E-2</v>
      </c>
      <c r="E406">
        <v>6.8680000000000003</v>
      </c>
      <c r="F406">
        <v>0.18809999999999999</v>
      </c>
      <c r="G406">
        <f t="shared" si="6"/>
        <v>-2.3424475908</v>
      </c>
    </row>
    <row r="407" spans="1:7" x14ac:dyDescent="0.3">
      <c r="A407" t="s">
        <v>857</v>
      </c>
      <c r="B407" t="s">
        <v>864</v>
      </c>
      <c r="C407">
        <v>2.6210000000000001E-2</v>
      </c>
      <c r="D407">
        <v>0</v>
      </c>
      <c r="E407">
        <v>7.0439999999999996</v>
      </c>
      <c r="F407">
        <v>0.1135</v>
      </c>
      <c r="G407">
        <f t="shared" si="6"/>
        <v>-2.4099893428999999</v>
      </c>
    </row>
  </sheetData>
  <sortState xmlns:xlrd2="http://schemas.microsoft.com/office/spreadsheetml/2017/richdata2" ref="A2:G407">
    <sortCondition descending="1" ref="G1:G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risk score on xena data</vt:lpstr>
      <vt:lpstr>cbiosubtype</vt:lpstr>
      <vt:lpstr>Sheet4</vt:lpstr>
      <vt:lpstr>Sheet2</vt:lpstr>
      <vt:lpstr>5 genes</vt:lpstr>
      <vt:lpstr>lasso coefficient sub</vt:lpstr>
      <vt:lpstr>cbiosubtype on 5 genes no trans</vt:lpstr>
      <vt:lpstr>2 hazard 3 non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2022-02-09T13:01:47Z</dcterms:created>
  <dcterms:modified xsi:type="dcterms:W3CDTF">2022-02-10T08:19:50Z</dcterms:modified>
</cp:coreProperties>
</file>