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BA\Library-Analyzer\aexpy\"/>
    </mc:Choice>
  </mc:AlternateContent>
  <xr:revisionPtr revIDLastSave="0" documentId="13_ncr:1_{1E7583E0-1DD0-40E1-92BC-88C2C54B5DCF}" xr6:coauthVersionLast="47" xr6:coauthVersionMax="47" xr10:uidLastSave="{00000000-0000-0000-0000-000000000000}"/>
  <bookViews>
    <workbookView xWindow="-120" yWindow="-120" windowWidth="29040" windowHeight="15720" xr2:uid="{F2E66421-E238-4AFD-86C6-8E2F37411972}"/>
  </bookViews>
  <sheets>
    <sheet name="cluster" sheetId="1" r:id="rId1"/>
    <sheet name="decomposition" sheetId="2" r:id="rId2"/>
    <sheet name="ensemble" sheetId="3" r:id="rId3"/>
    <sheet name="linear_model" sheetId="4" r:id="rId4"/>
    <sheet name="neural_network" sheetId="5" r:id="rId5"/>
  </sheets>
  <definedNames>
    <definedName name="_xlnm._FilterDatabase" localSheetId="0" hidden="1">cluster!$B$19:$H$344</definedName>
    <definedName name="_xlnm._FilterDatabase" localSheetId="1" hidden="1">decomposition!$B$19:$H$345</definedName>
    <definedName name="_xlnm._FilterDatabase" localSheetId="2" hidden="1">ensemble!$B$19:$H$313</definedName>
    <definedName name="_xlnm._FilterDatabase" localSheetId="3" hidden="1">linear_model!$B$19:$H$470</definedName>
    <definedName name="_xlnm._FilterDatabase" localSheetId="4" hidden="1">neural_network!$B$19:$H$59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9" i="1" l="1"/>
  <c r="E356" i="1"/>
  <c r="D361" i="1"/>
  <c r="D360" i="1"/>
  <c r="F59" i="5"/>
  <c r="G59" i="5" s="1"/>
  <c r="F58" i="5"/>
  <c r="H58" i="5" s="1"/>
  <c r="H57" i="5"/>
  <c r="F57" i="5"/>
  <c r="G57" i="5" s="1"/>
  <c r="F56" i="5"/>
  <c r="G56" i="5" s="1"/>
  <c r="F55" i="5"/>
  <c r="G55" i="5" s="1"/>
  <c r="H54" i="5"/>
  <c r="G54" i="5"/>
  <c r="F54" i="5"/>
  <c r="F53" i="5"/>
  <c r="G53" i="5" s="1"/>
  <c r="F52" i="5"/>
  <c r="G52" i="5" s="1"/>
  <c r="F51" i="5"/>
  <c r="G51" i="5" s="1"/>
  <c r="H50" i="5"/>
  <c r="G50" i="5"/>
  <c r="F50" i="5"/>
  <c r="H49" i="5"/>
  <c r="F49" i="5"/>
  <c r="G49" i="5" s="1"/>
  <c r="F48" i="5"/>
  <c r="H48" i="5" s="1"/>
  <c r="F47" i="5"/>
  <c r="G47" i="5" s="1"/>
  <c r="F46" i="5"/>
  <c r="H46" i="5" s="1"/>
  <c r="F45" i="5"/>
  <c r="G45" i="5" s="1"/>
  <c r="F44" i="5"/>
  <c r="H44" i="5" s="1"/>
  <c r="F43" i="5"/>
  <c r="G43" i="5" s="1"/>
  <c r="F42" i="5"/>
  <c r="H42" i="5" s="1"/>
  <c r="F41" i="5"/>
  <c r="G41" i="5" s="1"/>
  <c r="F40" i="5"/>
  <c r="H40" i="5" s="1"/>
  <c r="F39" i="5"/>
  <c r="G39" i="5" s="1"/>
  <c r="F38" i="5"/>
  <c r="H38" i="5" s="1"/>
  <c r="F37" i="5"/>
  <c r="G37" i="5" s="1"/>
  <c r="F36" i="5"/>
  <c r="H36" i="5" s="1"/>
  <c r="F35" i="5"/>
  <c r="G35" i="5" s="1"/>
  <c r="F34" i="5"/>
  <c r="H34" i="5" s="1"/>
  <c r="F33" i="5"/>
  <c r="G33" i="5" s="1"/>
  <c r="F32" i="5"/>
  <c r="H32" i="5" s="1"/>
  <c r="F31" i="5"/>
  <c r="G31" i="5" s="1"/>
  <c r="F30" i="5"/>
  <c r="H30" i="5" s="1"/>
  <c r="F29" i="5"/>
  <c r="G29" i="5" s="1"/>
  <c r="F28" i="5"/>
  <c r="H28" i="5" s="1"/>
  <c r="F27" i="5"/>
  <c r="G27" i="5" s="1"/>
  <c r="F26" i="5"/>
  <c r="H26" i="5" s="1"/>
  <c r="F25" i="5"/>
  <c r="G25" i="5" s="1"/>
  <c r="F24" i="5"/>
  <c r="H24" i="5" s="1"/>
  <c r="F23" i="5"/>
  <c r="G23" i="5" s="1"/>
  <c r="F22" i="5"/>
  <c r="H22" i="5" s="1"/>
  <c r="F21" i="5"/>
  <c r="G21" i="5" s="1"/>
  <c r="F20" i="5"/>
  <c r="H20" i="5" s="1"/>
  <c r="H12" i="5"/>
  <c r="H12" i="4"/>
  <c r="H12" i="3"/>
  <c r="F315" i="4"/>
  <c r="G315" i="4" s="1"/>
  <c r="F316" i="4"/>
  <c r="F317" i="4"/>
  <c r="G317" i="4" s="1"/>
  <c r="F318" i="4"/>
  <c r="F319" i="4"/>
  <c r="G319" i="4" s="1"/>
  <c r="F320" i="4"/>
  <c r="F321" i="4"/>
  <c r="G321" i="4" s="1"/>
  <c r="F322" i="4"/>
  <c r="F323" i="4"/>
  <c r="G323" i="4"/>
  <c r="H323" i="4"/>
  <c r="F324" i="4"/>
  <c r="F325" i="4"/>
  <c r="G325" i="4" s="1"/>
  <c r="F326" i="4"/>
  <c r="F327" i="4"/>
  <c r="G327" i="4"/>
  <c r="H327" i="4"/>
  <c r="F328" i="4"/>
  <c r="F329" i="4"/>
  <c r="H329" i="4" s="1"/>
  <c r="F330" i="4"/>
  <c r="F331" i="4"/>
  <c r="G331" i="4" s="1"/>
  <c r="F332" i="4"/>
  <c r="F333" i="4"/>
  <c r="H333" i="4" s="1"/>
  <c r="G333" i="4"/>
  <c r="F334" i="4"/>
  <c r="F335" i="4"/>
  <c r="H335" i="4" s="1"/>
  <c r="G335" i="4"/>
  <c r="F336" i="4"/>
  <c r="F337" i="4"/>
  <c r="G337" i="4" s="1"/>
  <c r="F338" i="4"/>
  <c r="F339" i="4"/>
  <c r="G339" i="4"/>
  <c r="H339" i="4"/>
  <c r="F340" i="4"/>
  <c r="F341" i="4"/>
  <c r="H341" i="4" s="1"/>
  <c r="F342" i="4"/>
  <c r="F343" i="4"/>
  <c r="G343" i="4" s="1"/>
  <c r="F344" i="4"/>
  <c r="F345" i="4"/>
  <c r="H345" i="4" s="1"/>
  <c r="G345" i="4"/>
  <c r="F346" i="4"/>
  <c r="F347" i="4"/>
  <c r="H347" i="4" s="1"/>
  <c r="G347" i="4"/>
  <c r="F348" i="4"/>
  <c r="F349" i="4"/>
  <c r="G349" i="4" s="1"/>
  <c r="F350" i="4"/>
  <c r="F351" i="4"/>
  <c r="G351" i="4"/>
  <c r="H351" i="4"/>
  <c r="F352" i="4"/>
  <c r="F353" i="4"/>
  <c r="H353" i="4" s="1"/>
  <c r="F354" i="4"/>
  <c r="F355" i="4"/>
  <c r="G355" i="4" s="1"/>
  <c r="F356" i="4"/>
  <c r="F357" i="4"/>
  <c r="H357" i="4" s="1"/>
  <c r="G357" i="4"/>
  <c r="F358" i="4"/>
  <c r="F359" i="4"/>
  <c r="H359" i="4" s="1"/>
  <c r="G359" i="4"/>
  <c r="F360" i="4"/>
  <c r="F361" i="4"/>
  <c r="G361" i="4" s="1"/>
  <c r="F362" i="4"/>
  <c r="F363" i="4"/>
  <c r="G363" i="4"/>
  <c r="H363" i="4"/>
  <c r="F364" i="4"/>
  <c r="F365" i="4"/>
  <c r="H365" i="4" s="1"/>
  <c r="F366" i="4"/>
  <c r="F367" i="4"/>
  <c r="G367" i="4" s="1"/>
  <c r="F368" i="4"/>
  <c r="F369" i="4"/>
  <c r="H369" i="4" s="1"/>
  <c r="G369" i="4"/>
  <c r="F370" i="4"/>
  <c r="F371" i="4"/>
  <c r="H371" i="4" s="1"/>
  <c r="G371" i="4"/>
  <c r="F372" i="4"/>
  <c r="F373" i="4"/>
  <c r="G373" i="4" s="1"/>
  <c r="F374" i="4"/>
  <c r="F375" i="4"/>
  <c r="G375" i="4"/>
  <c r="H375" i="4"/>
  <c r="F376" i="4"/>
  <c r="F377" i="4"/>
  <c r="H377" i="4" s="1"/>
  <c r="F378" i="4"/>
  <c r="F379" i="4"/>
  <c r="G379" i="4" s="1"/>
  <c r="F380" i="4"/>
  <c r="F381" i="4"/>
  <c r="H381" i="4" s="1"/>
  <c r="G381" i="4"/>
  <c r="F382" i="4"/>
  <c r="F383" i="4"/>
  <c r="H383" i="4" s="1"/>
  <c r="G383" i="4"/>
  <c r="F384" i="4"/>
  <c r="F385" i="4"/>
  <c r="G385" i="4" s="1"/>
  <c r="F386" i="4"/>
  <c r="F387" i="4"/>
  <c r="G387" i="4"/>
  <c r="H387" i="4"/>
  <c r="F388" i="4"/>
  <c r="F389" i="4"/>
  <c r="H389" i="4" s="1"/>
  <c r="F390" i="4"/>
  <c r="F391" i="4"/>
  <c r="G391" i="4" s="1"/>
  <c r="F392" i="4"/>
  <c r="F393" i="4"/>
  <c r="H393" i="4" s="1"/>
  <c r="G393" i="4"/>
  <c r="F394" i="4"/>
  <c r="F395" i="4"/>
  <c r="H395" i="4" s="1"/>
  <c r="G395" i="4"/>
  <c r="F396" i="4"/>
  <c r="F397" i="4"/>
  <c r="G397" i="4" s="1"/>
  <c r="F398" i="4"/>
  <c r="F399" i="4"/>
  <c r="G399" i="4"/>
  <c r="H399" i="4"/>
  <c r="F400" i="4"/>
  <c r="F401" i="4"/>
  <c r="H401" i="4" s="1"/>
  <c r="F402" i="4"/>
  <c r="F403" i="4"/>
  <c r="G403" i="4" s="1"/>
  <c r="H403" i="4"/>
  <c r="F404" i="4"/>
  <c r="F405" i="4"/>
  <c r="G405" i="4" s="1"/>
  <c r="F406" i="4"/>
  <c r="F407" i="4"/>
  <c r="H407" i="4" s="1"/>
  <c r="F408" i="4"/>
  <c r="F409" i="4"/>
  <c r="G409" i="4" s="1"/>
  <c r="F410" i="4"/>
  <c r="F411" i="4"/>
  <c r="G411" i="4" s="1"/>
  <c r="F412" i="4"/>
  <c r="F413" i="4"/>
  <c r="H413" i="4" s="1"/>
  <c r="G413" i="4"/>
  <c r="F414" i="4"/>
  <c r="F415" i="4"/>
  <c r="G415" i="4" s="1"/>
  <c r="H415" i="4"/>
  <c r="F416" i="4"/>
  <c r="F417" i="4"/>
  <c r="G417" i="4"/>
  <c r="H417" i="4"/>
  <c r="F418" i="4"/>
  <c r="F419" i="4"/>
  <c r="H419" i="4" s="1"/>
  <c r="F420" i="4"/>
  <c r="F421" i="4"/>
  <c r="G421" i="4" s="1"/>
  <c r="H421" i="4"/>
  <c r="F422" i="4"/>
  <c r="F423" i="4"/>
  <c r="G423" i="4" s="1"/>
  <c r="F424" i="4"/>
  <c r="F425" i="4"/>
  <c r="H425" i="4" s="1"/>
  <c r="F426" i="4"/>
  <c r="F427" i="4"/>
  <c r="G427" i="4" s="1"/>
  <c r="F428" i="4"/>
  <c r="F429" i="4"/>
  <c r="G429" i="4" s="1"/>
  <c r="F430" i="4"/>
  <c r="F431" i="4"/>
  <c r="H431" i="4" s="1"/>
  <c r="G431" i="4"/>
  <c r="F432" i="4"/>
  <c r="F433" i="4"/>
  <c r="G433" i="4" s="1"/>
  <c r="H433" i="4"/>
  <c r="F434" i="4"/>
  <c r="F435" i="4"/>
  <c r="G435" i="4"/>
  <c r="H435" i="4"/>
  <c r="F436" i="4"/>
  <c r="F437" i="4"/>
  <c r="H437" i="4" s="1"/>
  <c r="F438" i="4"/>
  <c r="F439" i="4"/>
  <c r="G439" i="4" s="1"/>
  <c r="H439" i="4"/>
  <c r="F440" i="4"/>
  <c r="F441" i="4"/>
  <c r="G441" i="4" s="1"/>
  <c r="F442" i="4"/>
  <c r="F443" i="4"/>
  <c r="H443" i="4" s="1"/>
  <c r="F444" i="4"/>
  <c r="H444" i="4" s="1"/>
  <c r="F445" i="4"/>
  <c r="G445" i="4"/>
  <c r="H445" i="4"/>
  <c r="F446" i="4"/>
  <c r="H446" i="4" s="1"/>
  <c r="F447" i="4"/>
  <c r="H447" i="4" s="1"/>
  <c r="F448" i="4"/>
  <c r="H448" i="4" s="1"/>
  <c r="F449" i="4"/>
  <c r="G449" i="4" s="1"/>
  <c r="F450" i="4"/>
  <c r="H450" i="4" s="1"/>
  <c r="F451" i="4"/>
  <c r="H451" i="4" s="1"/>
  <c r="G451" i="4"/>
  <c r="F452" i="4"/>
  <c r="H452" i="4" s="1"/>
  <c r="F453" i="4"/>
  <c r="G453" i="4" s="1"/>
  <c r="H453" i="4"/>
  <c r="F454" i="4"/>
  <c r="H454" i="4" s="1"/>
  <c r="F455" i="4"/>
  <c r="H455" i="4" s="1"/>
  <c r="G455" i="4"/>
  <c r="F456" i="4"/>
  <c r="H456" i="4" s="1"/>
  <c r="G456" i="4"/>
  <c r="F457" i="4"/>
  <c r="G457" i="4" s="1"/>
  <c r="F458" i="4"/>
  <c r="H458" i="4" s="1"/>
  <c r="F459" i="4"/>
  <c r="G459" i="4" s="1"/>
  <c r="F460" i="4"/>
  <c r="H460" i="4" s="1"/>
  <c r="G460" i="4"/>
  <c r="F461" i="4"/>
  <c r="G461" i="4" s="1"/>
  <c r="H461" i="4"/>
  <c r="F462" i="4"/>
  <c r="H462" i="4" s="1"/>
  <c r="F463" i="4"/>
  <c r="H463" i="4" s="1"/>
  <c r="G463" i="4"/>
  <c r="F464" i="4"/>
  <c r="H464" i="4" s="1"/>
  <c r="F465" i="4"/>
  <c r="G465" i="4" s="1"/>
  <c r="F466" i="4"/>
  <c r="H466" i="4" s="1"/>
  <c r="F467" i="4"/>
  <c r="G467" i="4" s="1"/>
  <c r="H467" i="4"/>
  <c r="F468" i="4"/>
  <c r="H468" i="4" s="1"/>
  <c r="F469" i="4"/>
  <c r="G469" i="4" s="1"/>
  <c r="F470" i="4"/>
  <c r="H470" i="4" s="1"/>
  <c r="F314" i="4"/>
  <c r="G314" i="4" s="1"/>
  <c r="F313" i="4"/>
  <c r="F312" i="4"/>
  <c r="G312" i="4" s="1"/>
  <c r="F311" i="4"/>
  <c r="F310" i="4"/>
  <c r="G310" i="4" s="1"/>
  <c r="F309" i="4"/>
  <c r="F308" i="4"/>
  <c r="G308" i="4" s="1"/>
  <c r="F307" i="4"/>
  <c r="F306" i="4"/>
  <c r="G306" i="4" s="1"/>
  <c r="F305" i="4"/>
  <c r="F304" i="4"/>
  <c r="G304" i="4" s="1"/>
  <c r="F303" i="4"/>
  <c r="F302" i="4"/>
  <c r="G302" i="4" s="1"/>
  <c r="F301" i="4"/>
  <c r="F300" i="4"/>
  <c r="G300" i="4" s="1"/>
  <c r="F299" i="4"/>
  <c r="F298" i="4"/>
  <c r="G298" i="4" s="1"/>
  <c r="F297" i="4"/>
  <c r="F296" i="4"/>
  <c r="G296" i="4" s="1"/>
  <c r="F295" i="4"/>
  <c r="F294" i="4"/>
  <c r="G294" i="4" s="1"/>
  <c r="F293" i="4"/>
  <c r="F292" i="4"/>
  <c r="F291" i="4"/>
  <c r="F290" i="4"/>
  <c r="G290" i="4" s="1"/>
  <c r="F289" i="4"/>
  <c r="F288" i="4"/>
  <c r="F287" i="4"/>
  <c r="F286" i="4"/>
  <c r="F285" i="4"/>
  <c r="F284" i="4"/>
  <c r="G284" i="4" s="1"/>
  <c r="F283" i="4"/>
  <c r="F282" i="4"/>
  <c r="G282" i="4" s="1"/>
  <c r="F281" i="4"/>
  <c r="F280" i="4"/>
  <c r="F279" i="4"/>
  <c r="F278" i="4"/>
  <c r="H278" i="4" s="1"/>
  <c r="F277" i="4"/>
  <c r="F276" i="4"/>
  <c r="G276" i="4" s="1"/>
  <c r="F275" i="4"/>
  <c r="F274" i="4"/>
  <c r="F273" i="4"/>
  <c r="F272" i="4"/>
  <c r="G272" i="4" s="1"/>
  <c r="F271" i="4"/>
  <c r="F270" i="4"/>
  <c r="G270" i="4" s="1"/>
  <c r="F269" i="4"/>
  <c r="F268" i="4"/>
  <c r="F267" i="4"/>
  <c r="F266" i="4"/>
  <c r="H266" i="4" s="1"/>
  <c r="F265" i="4"/>
  <c r="F264" i="4"/>
  <c r="G264" i="4" s="1"/>
  <c r="F263" i="4"/>
  <c r="F262" i="4"/>
  <c r="F261" i="4"/>
  <c r="F260" i="4"/>
  <c r="H260" i="4" s="1"/>
  <c r="F259" i="4"/>
  <c r="F258" i="4"/>
  <c r="G258" i="4" s="1"/>
  <c r="F257" i="4"/>
  <c r="F256" i="4"/>
  <c r="F255" i="4"/>
  <c r="F254" i="4"/>
  <c r="F253" i="4"/>
  <c r="F252" i="4"/>
  <c r="G252" i="4" s="1"/>
  <c r="F251" i="4"/>
  <c r="F250" i="4"/>
  <c r="F249" i="4"/>
  <c r="F248" i="4"/>
  <c r="H248" i="4" s="1"/>
  <c r="F247" i="4"/>
  <c r="F246" i="4"/>
  <c r="F245" i="4"/>
  <c r="F244" i="4"/>
  <c r="F243" i="4"/>
  <c r="F242" i="4"/>
  <c r="H242" i="4" s="1"/>
  <c r="F241" i="4"/>
  <c r="F240" i="4"/>
  <c r="G240" i="4" s="1"/>
  <c r="F239" i="4"/>
  <c r="F238" i="4"/>
  <c r="F237" i="4"/>
  <c r="F236" i="4"/>
  <c r="H236" i="4" s="1"/>
  <c r="F235" i="4"/>
  <c r="F234" i="4"/>
  <c r="G234" i="4" s="1"/>
  <c r="F233" i="4"/>
  <c r="F232" i="4"/>
  <c r="F231" i="4"/>
  <c r="F230" i="4"/>
  <c r="H230" i="4" s="1"/>
  <c r="F229" i="4"/>
  <c r="F228" i="4"/>
  <c r="G228" i="4" s="1"/>
  <c r="F227" i="4"/>
  <c r="F226" i="4"/>
  <c r="F225" i="4"/>
  <c r="G224" i="4"/>
  <c r="F224" i="4"/>
  <c r="H224" i="4" s="1"/>
  <c r="F223" i="4"/>
  <c r="H222" i="4"/>
  <c r="F222" i="4"/>
  <c r="G222" i="4" s="1"/>
  <c r="F221" i="4"/>
  <c r="F220" i="4"/>
  <c r="F219" i="4"/>
  <c r="F218" i="4"/>
  <c r="H218" i="4" s="1"/>
  <c r="F217" i="4"/>
  <c r="F216" i="4"/>
  <c r="F215" i="4"/>
  <c r="F214" i="4"/>
  <c r="F213" i="4"/>
  <c r="F212" i="4"/>
  <c r="G212" i="4" s="1"/>
  <c r="F211" i="4"/>
  <c r="F210" i="4"/>
  <c r="G210" i="4" s="1"/>
  <c r="F209" i="4"/>
  <c r="F208" i="4"/>
  <c r="G208" i="4" s="1"/>
  <c r="F207" i="4"/>
  <c r="F206" i="4"/>
  <c r="G206" i="4" s="1"/>
  <c r="F205" i="4"/>
  <c r="F204" i="4"/>
  <c r="G204" i="4" s="1"/>
  <c r="F203" i="4"/>
  <c r="F202" i="4"/>
  <c r="G202" i="4" s="1"/>
  <c r="F201" i="4"/>
  <c r="F200" i="4"/>
  <c r="H200" i="4" s="1"/>
  <c r="F199" i="4"/>
  <c r="F198" i="4"/>
  <c r="G198" i="4" s="1"/>
  <c r="F197" i="4"/>
  <c r="F196" i="4"/>
  <c r="G196" i="4" s="1"/>
  <c r="F195" i="4"/>
  <c r="F194" i="4"/>
  <c r="H194" i="4" s="1"/>
  <c r="F193" i="4"/>
  <c r="F192" i="4"/>
  <c r="G192" i="4" s="1"/>
  <c r="F191" i="4"/>
  <c r="F190" i="4"/>
  <c r="G190" i="4" s="1"/>
  <c r="F189" i="4"/>
  <c r="F188" i="4"/>
  <c r="G188" i="4" s="1"/>
  <c r="F187" i="4"/>
  <c r="F186" i="4"/>
  <c r="G186" i="4" s="1"/>
  <c r="F185" i="4"/>
  <c r="F184" i="4"/>
  <c r="G184" i="4" s="1"/>
  <c r="F183" i="4"/>
  <c r="F182" i="4"/>
  <c r="H182" i="4" s="1"/>
  <c r="F181" i="4"/>
  <c r="F180" i="4"/>
  <c r="G180" i="4" s="1"/>
  <c r="F179" i="4"/>
  <c r="F178" i="4"/>
  <c r="G178" i="4" s="1"/>
  <c r="F177" i="4"/>
  <c r="F176" i="4"/>
  <c r="H176" i="4" s="1"/>
  <c r="F175" i="4"/>
  <c r="F174" i="4"/>
  <c r="G174" i="4" s="1"/>
  <c r="F173" i="4"/>
  <c r="F172" i="4"/>
  <c r="G172" i="4" s="1"/>
  <c r="F171" i="4"/>
  <c r="F170" i="4"/>
  <c r="G170" i="4" s="1"/>
  <c r="F169" i="4"/>
  <c r="F168" i="4"/>
  <c r="G168" i="4" s="1"/>
  <c r="F167" i="4"/>
  <c r="F166" i="4"/>
  <c r="G166" i="4" s="1"/>
  <c r="F165" i="4"/>
  <c r="F164" i="4"/>
  <c r="H164" i="4" s="1"/>
  <c r="F163" i="4"/>
  <c r="F162" i="4"/>
  <c r="G162" i="4" s="1"/>
  <c r="F161" i="4"/>
  <c r="F160" i="4"/>
  <c r="G160" i="4" s="1"/>
  <c r="F159" i="4"/>
  <c r="F158" i="4"/>
  <c r="H158" i="4" s="1"/>
  <c r="F157" i="4"/>
  <c r="F156" i="4"/>
  <c r="G156" i="4" s="1"/>
  <c r="F155" i="4"/>
  <c r="F154" i="4"/>
  <c r="G154" i="4" s="1"/>
  <c r="F153" i="4"/>
  <c r="F152" i="4"/>
  <c r="G152" i="4" s="1"/>
  <c r="F151" i="4"/>
  <c r="F150" i="4"/>
  <c r="G150" i="4" s="1"/>
  <c r="F149" i="4"/>
  <c r="F148" i="4"/>
  <c r="G148" i="4" s="1"/>
  <c r="F147" i="4"/>
  <c r="F146" i="4"/>
  <c r="H146" i="4" s="1"/>
  <c r="F145" i="4"/>
  <c r="F144" i="4"/>
  <c r="G144" i="4" s="1"/>
  <c r="G143" i="4"/>
  <c r="F143" i="4"/>
  <c r="H143" i="4" s="1"/>
  <c r="F142" i="4"/>
  <c r="G142" i="4" s="1"/>
  <c r="F141" i="4"/>
  <c r="G141" i="4" s="1"/>
  <c r="F140" i="4"/>
  <c r="G140" i="4" s="1"/>
  <c r="F139" i="4"/>
  <c r="H139" i="4" s="1"/>
  <c r="F138" i="4"/>
  <c r="G138" i="4" s="1"/>
  <c r="F137" i="4"/>
  <c r="G137" i="4" s="1"/>
  <c r="F136" i="4"/>
  <c r="G136" i="4" s="1"/>
  <c r="F135" i="4"/>
  <c r="H135" i="4" s="1"/>
  <c r="F134" i="4"/>
  <c r="G134" i="4" s="1"/>
  <c r="F133" i="4"/>
  <c r="H133" i="4" s="1"/>
  <c r="F132" i="4"/>
  <c r="G132" i="4" s="1"/>
  <c r="F131" i="4"/>
  <c r="H131" i="4" s="1"/>
  <c r="F130" i="4"/>
  <c r="G130" i="4" s="1"/>
  <c r="F129" i="4"/>
  <c r="G129" i="4" s="1"/>
  <c r="F128" i="4"/>
  <c r="G128" i="4" s="1"/>
  <c r="F127" i="4"/>
  <c r="G127" i="4" s="1"/>
  <c r="F126" i="4"/>
  <c r="G126" i="4" s="1"/>
  <c r="F125" i="4"/>
  <c r="G125" i="4" s="1"/>
  <c r="F124" i="4"/>
  <c r="G124" i="4" s="1"/>
  <c r="F123" i="4"/>
  <c r="H123" i="4" s="1"/>
  <c r="F122" i="4"/>
  <c r="G122" i="4" s="1"/>
  <c r="F121" i="4"/>
  <c r="H121" i="4" s="1"/>
  <c r="F120" i="4"/>
  <c r="G120" i="4" s="1"/>
  <c r="F119" i="4"/>
  <c r="H119" i="4" s="1"/>
  <c r="F118" i="4"/>
  <c r="G118" i="4" s="1"/>
  <c r="F117" i="4"/>
  <c r="G117" i="4" s="1"/>
  <c r="F116" i="4"/>
  <c r="G116" i="4" s="1"/>
  <c r="F115" i="4"/>
  <c r="H115" i="4" s="1"/>
  <c r="F114" i="4"/>
  <c r="G114" i="4" s="1"/>
  <c r="F113" i="4"/>
  <c r="G113" i="4" s="1"/>
  <c r="F112" i="4"/>
  <c r="G112" i="4" s="1"/>
  <c r="F111" i="4"/>
  <c r="G111" i="4" s="1"/>
  <c r="F110" i="4"/>
  <c r="G110" i="4" s="1"/>
  <c r="F109" i="4"/>
  <c r="H109" i="4" s="1"/>
  <c r="F108" i="4"/>
  <c r="G108" i="4" s="1"/>
  <c r="F107" i="4"/>
  <c r="H107" i="4" s="1"/>
  <c r="F106" i="4"/>
  <c r="G106" i="4" s="1"/>
  <c r="F105" i="4"/>
  <c r="G105" i="4" s="1"/>
  <c r="F104" i="4"/>
  <c r="G104" i="4" s="1"/>
  <c r="F103" i="4"/>
  <c r="H103" i="4" s="1"/>
  <c r="F102" i="4"/>
  <c r="G102" i="4" s="1"/>
  <c r="F101" i="4"/>
  <c r="G101" i="4" s="1"/>
  <c r="F100" i="4"/>
  <c r="G100" i="4" s="1"/>
  <c r="F99" i="4"/>
  <c r="H99" i="4" s="1"/>
  <c r="F98" i="4"/>
  <c r="G98" i="4" s="1"/>
  <c r="F97" i="4"/>
  <c r="H97" i="4" s="1"/>
  <c r="F96" i="4"/>
  <c r="G96" i="4" s="1"/>
  <c r="F95" i="4"/>
  <c r="H95" i="4" s="1"/>
  <c r="F94" i="4"/>
  <c r="G94" i="4" s="1"/>
  <c r="F93" i="4"/>
  <c r="G93" i="4" s="1"/>
  <c r="F92" i="4"/>
  <c r="G92" i="4" s="1"/>
  <c r="F91" i="4"/>
  <c r="H91" i="4" s="1"/>
  <c r="F90" i="4"/>
  <c r="G90" i="4" s="1"/>
  <c r="F89" i="4"/>
  <c r="G89" i="4" s="1"/>
  <c r="F88" i="4"/>
  <c r="G88" i="4" s="1"/>
  <c r="F87" i="4"/>
  <c r="G87" i="4" s="1"/>
  <c r="F86" i="4"/>
  <c r="G86" i="4" s="1"/>
  <c r="F85" i="4"/>
  <c r="H85" i="4" s="1"/>
  <c r="F84" i="4"/>
  <c r="G84" i="4" s="1"/>
  <c r="F83" i="4"/>
  <c r="H83" i="4" s="1"/>
  <c r="F82" i="4"/>
  <c r="G82" i="4" s="1"/>
  <c r="F81" i="4"/>
  <c r="H81" i="4" s="1"/>
  <c r="F80" i="4"/>
  <c r="G80" i="4" s="1"/>
  <c r="F79" i="4"/>
  <c r="H79" i="4" s="1"/>
  <c r="F78" i="4"/>
  <c r="G78" i="4" s="1"/>
  <c r="F77" i="4"/>
  <c r="H77" i="4" s="1"/>
  <c r="F76" i="4"/>
  <c r="G76" i="4" s="1"/>
  <c r="F75" i="4"/>
  <c r="G75" i="4" s="1"/>
  <c r="F74" i="4"/>
  <c r="G74" i="4" s="1"/>
  <c r="F73" i="4"/>
  <c r="H73" i="4" s="1"/>
  <c r="F72" i="4"/>
  <c r="G72" i="4" s="1"/>
  <c r="F71" i="4"/>
  <c r="H71" i="4" s="1"/>
  <c r="F70" i="4"/>
  <c r="G70" i="4" s="1"/>
  <c r="F69" i="4"/>
  <c r="H69" i="4" s="1"/>
  <c r="F68" i="4"/>
  <c r="G68" i="4" s="1"/>
  <c r="F67" i="4"/>
  <c r="H67" i="4" s="1"/>
  <c r="F66" i="4"/>
  <c r="G66" i="4" s="1"/>
  <c r="F65" i="4"/>
  <c r="H65" i="4" s="1"/>
  <c r="F64" i="4"/>
  <c r="G64" i="4" s="1"/>
  <c r="F63" i="4"/>
  <c r="G63" i="4" s="1"/>
  <c r="F62" i="4"/>
  <c r="G62" i="4" s="1"/>
  <c r="F61" i="4"/>
  <c r="H61" i="4" s="1"/>
  <c r="F60" i="4"/>
  <c r="G60" i="4" s="1"/>
  <c r="F59" i="4"/>
  <c r="H59" i="4" s="1"/>
  <c r="F58" i="4"/>
  <c r="G58" i="4" s="1"/>
  <c r="F57" i="4"/>
  <c r="G57" i="4" s="1"/>
  <c r="F56" i="4"/>
  <c r="G56" i="4" s="1"/>
  <c r="F55" i="4"/>
  <c r="H55" i="4" s="1"/>
  <c r="F54" i="4"/>
  <c r="G54" i="4" s="1"/>
  <c r="F53" i="4"/>
  <c r="H53" i="4" s="1"/>
  <c r="F52" i="4"/>
  <c r="G52" i="4" s="1"/>
  <c r="F51" i="4"/>
  <c r="G51" i="4" s="1"/>
  <c r="F50" i="4"/>
  <c r="H50" i="4" s="1"/>
  <c r="F49" i="4"/>
  <c r="G49" i="4" s="1"/>
  <c r="F48" i="4"/>
  <c r="G48" i="4" s="1"/>
  <c r="F47" i="4"/>
  <c r="G47" i="4" s="1"/>
  <c r="H46" i="4"/>
  <c r="G46" i="4"/>
  <c r="F46" i="4"/>
  <c r="F45" i="4"/>
  <c r="G45" i="4" s="1"/>
  <c r="F44" i="4"/>
  <c r="H44" i="4" s="1"/>
  <c r="F43" i="4"/>
  <c r="G43" i="4" s="1"/>
  <c r="F42" i="4"/>
  <c r="G42" i="4" s="1"/>
  <c r="F41" i="4"/>
  <c r="G41" i="4" s="1"/>
  <c r="F40" i="4"/>
  <c r="H40" i="4" s="1"/>
  <c r="F39" i="4"/>
  <c r="G39" i="4" s="1"/>
  <c r="F38" i="4"/>
  <c r="H38" i="4" s="1"/>
  <c r="F37" i="4"/>
  <c r="G37" i="4" s="1"/>
  <c r="F36" i="4"/>
  <c r="G36" i="4" s="1"/>
  <c r="F35" i="4"/>
  <c r="G35" i="4" s="1"/>
  <c r="F34" i="4"/>
  <c r="H34" i="4" s="1"/>
  <c r="F33" i="4"/>
  <c r="G33" i="4" s="1"/>
  <c r="F32" i="4"/>
  <c r="H32" i="4" s="1"/>
  <c r="F31" i="4"/>
  <c r="G31" i="4" s="1"/>
  <c r="F30" i="4"/>
  <c r="G30" i="4" s="1"/>
  <c r="F29" i="4"/>
  <c r="G29" i="4" s="1"/>
  <c r="F28" i="4"/>
  <c r="H28" i="4" s="1"/>
  <c r="F27" i="4"/>
  <c r="G27" i="4" s="1"/>
  <c r="F26" i="4"/>
  <c r="H26" i="4" s="1"/>
  <c r="F25" i="4"/>
  <c r="G25" i="4" s="1"/>
  <c r="F24" i="4"/>
  <c r="G24" i="4" s="1"/>
  <c r="F23" i="4"/>
  <c r="G23" i="4" s="1"/>
  <c r="F22" i="4"/>
  <c r="H22" i="4" s="1"/>
  <c r="F21" i="4"/>
  <c r="G21" i="4" s="1"/>
  <c r="F20" i="4"/>
  <c r="H20" i="4" s="1"/>
  <c r="F345" i="2"/>
  <c r="G345" i="2" s="1"/>
  <c r="F313" i="3"/>
  <c r="H313" i="3" s="1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H260" i="3" s="1"/>
  <c r="F259" i="3"/>
  <c r="F258" i="3"/>
  <c r="H258" i="3" s="1"/>
  <c r="F257" i="3"/>
  <c r="F256" i="3"/>
  <c r="H256" i="3" s="1"/>
  <c r="F255" i="3"/>
  <c r="F254" i="3"/>
  <c r="H254" i="3" s="1"/>
  <c r="F253" i="3"/>
  <c r="F252" i="3"/>
  <c r="H252" i="3" s="1"/>
  <c r="F251" i="3"/>
  <c r="H250" i="3"/>
  <c r="F250" i="3"/>
  <c r="G250" i="3" s="1"/>
  <c r="F249" i="3"/>
  <c r="F248" i="3"/>
  <c r="G248" i="3" s="1"/>
  <c r="F247" i="3"/>
  <c r="F246" i="3"/>
  <c r="H246" i="3" s="1"/>
  <c r="F245" i="3"/>
  <c r="F244" i="3"/>
  <c r="G244" i="3" s="1"/>
  <c r="F243" i="3"/>
  <c r="F242" i="3"/>
  <c r="G242" i="3" s="1"/>
  <c r="F241" i="3"/>
  <c r="F240" i="3"/>
  <c r="H240" i="3" s="1"/>
  <c r="F239" i="3"/>
  <c r="F238" i="3"/>
  <c r="H238" i="3" s="1"/>
  <c r="F237" i="3"/>
  <c r="F236" i="3"/>
  <c r="H236" i="3" s="1"/>
  <c r="F235" i="3"/>
  <c r="F234" i="3"/>
  <c r="H234" i="3" s="1"/>
  <c r="F233" i="3"/>
  <c r="F232" i="3"/>
  <c r="H232" i="3" s="1"/>
  <c r="F231" i="3"/>
  <c r="F230" i="3"/>
  <c r="G230" i="3" s="1"/>
  <c r="F229" i="3"/>
  <c r="F228" i="3"/>
  <c r="H228" i="3" s="1"/>
  <c r="F227" i="3"/>
  <c r="F226" i="3"/>
  <c r="H226" i="3" s="1"/>
  <c r="F225" i="3"/>
  <c r="F224" i="3"/>
  <c r="H224" i="3" s="1"/>
  <c r="F223" i="3"/>
  <c r="F222" i="3"/>
  <c r="H222" i="3" s="1"/>
  <c r="F221" i="3"/>
  <c r="F220" i="3"/>
  <c r="H220" i="3" s="1"/>
  <c r="F219" i="3"/>
  <c r="F218" i="3"/>
  <c r="G218" i="3" s="1"/>
  <c r="F217" i="3"/>
  <c r="F216" i="3"/>
  <c r="H216" i="3" s="1"/>
  <c r="F215" i="3"/>
  <c r="F214" i="3"/>
  <c r="H214" i="3" s="1"/>
  <c r="F213" i="3"/>
  <c r="F212" i="3"/>
  <c r="G212" i="3" s="1"/>
  <c r="F211" i="3"/>
  <c r="F210" i="3"/>
  <c r="H210" i="3" s="1"/>
  <c r="F209" i="3"/>
  <c r="F208" i="3"/>
  <c r="H208" i="3" s="1"/>
  <c r="F207" i="3"/>
  <c r="F206" i="3"/>
  <c r="H206" i="3" s="1"/>
  <c r="F205" i="3"/>
  <c r="F204" i="3"/>
  <c r="H204" i="3" s="1"/>
  <c r="F203" i="3"/>
  <c r="F202" i="3"/>
  <c r="H202" i="3" s="1"/>
  <c r="F201" i="3"/>
  <c r="H201" i="3" s="1"/>
  <c r="F200" i="3"/>
  <c r="G200" i="3" s="1"/>
  <c r="F199" i="3"/>
  <c r="F198" i="3"/>
  <c r="H198" i="3" s="1"/>
  <c r="F197" i="3"/>
  <c r="H197" i="3" s="1"/>
  <c r="F196" i="3"/>
  <c r="G196" i="3" s="1"/>
  <c r="F195" i="3"/>
  <c r="H195" i="3" s="1"/>
  <c r="F194" i="3"/>
  <c r="H194" i="3" s="1"/>
  <c r="F193" i="3"/>
  <c r="H193" i="3" s="1"/>
  <c r="F192" i="3"/>
  <c r="F191" i="3"/>
  <c r="H191" i="3" s="1"/>
  <c r="F190" i="3"/>
  <c r="H190" i="3" s="1"/>
  <c r="F189" i="3"/>
  <c r="H189" i="3" s="1"/>
  <c r="F188" i="3"/>
  <c r="G188" i="3" s="1"/>
  <c r="F187" i="3"/>
  <c r="F186" i="3"/>
  <c r="H186" i="3" s="1"/>
  <c r="F185" i="3"/>
  <c r="H185" i="3" s="1"/>
  <c r="F184" i="3"/>
  <c r="H184" i="3" s="1"/>
  <c r="F183" i="3"/>
  <c r="H183" i="3" s="1"/>
  <c r="F182" i="3"/>
  <c r="H182" i="3" s="1"/>
  <c r="F181" i="3"/>
  <c r="H181" i="3" s="1"/>
  <c r="F180" i="3"/>
  <c r="F179" i="3"/>
  <c r="H179" i="3" s="1"/>
  <c r="F178" i="3"/>
  <c r="H178" i="3" s="1"/>
  <c r="F177" i="3"/>
  <c r="H177" i="3" s="1"/>
  <c r="F176" i="3"/>
  <c r="G176" i="3" s="1"/>
  <c r="F175" i="3"/>
  <c r="H175" i="3" s="1"/>
  <c r="F174" i="3"/>
  <c r="H174" i="3" s="1"/>
  <c r="F173" i="3"/>
  <c r="H173" i="3" s="1"/>
  <c r="F172" i="3"/>
  <c r="G172" i="3" s="1"/>
  <c r="F171" i="3"/>
  <c r="H171" i="3" s="1"/>
  <c r="F170" i="3"/>
  <c r="G170" i="3" s="1"/>
  <c r="F169" i="3"/>
  <c r="H169" i="3" s="1"/>
  <c r="F168" i="3"/>
  <c r="G168" i="3" s="1"/>
  <c r="F167" i="3"/>
  <c r="H167" i="3" s="1"/>
  <c r="F166" i="3"/>
  <c r="H166" i="3" s="1"/>
  <c r="F165" i="3"/>
  <c r="H165" i="3" s="1"/>
  <c r="F164" i="3"/>
  <c r="G164" i="3" s="1"/>
  <c r="F163" i="3"/>
  <c r="H163" i="3" s="1"/>
  <c r="F162" i="3"/>
  <c r="G162" i="3" s="1"/>
  <c r="F161" i="3"/>
  <c r="H161" i="3" s="1"/>
  <c r="F160" i="3"/>
  <c r="H160" i="3" s="1"/>
  <c r="F159" i="3"/>
  <c r="H159" i="3" s="1"/>
  <c r="F158" i="3"/>
  <c r="H158" i="3" s="1"/>
  <c r="F157" i="3"/>
  <c r="H157" i="3" s="1"/>
  <c r="F156" i="3"/>
  <c r="G156" i="3" s="1"/>
  <c r="F155" i="3"/>
  <c r="H155" i="3" s="1"/>
  <c r="F154" i="3"/>
  <c r="H154" i="3" s="1"/>
  <c r="F153" i="3"/>
  <c r="H153" i="3" s="1"/>
  <c r="F152" i="3"/>
  <c r="G152" i="3" s="1"/>
  <c r="F151" i="3"/>
  <c r="H151" i="3" s="1"/>
  <c r="F150" i="3"/>
  <c r="H150" i="3" s="1"/>
  <c r="F149" i="3"/>
  <c r="H149" i="3" s="1"/>
  <c r="F148" i="3"/>
  <c r="H148" i="3" s="1"/>
  <c r="F147" i="3"/>
  <c r="H147" i="3" s="1"/>
  <c r="F146" i="3"/>
  <c r="H146" i="3" s="1"/>
  <c r="F145" i="3"/>
  <c r="H145" i="3" s="1"/>
  <c r="F144" i="3"/>
  <c r="G144" i="3" s="1"/>
  <c r="F143" i="3"/>
  <c r="H143" i="3" s="1"/>
  <c r="F142" i="3"/>
  <c r="H142" i="3" s="1"/>
  <c r="F141" i="3"/>
  <c r="H141" i="3" s="1"/>
  <c r="F140" i="3"/>
  <c r="H140" i="3" s="1"/>
  <c r="F139" i="3"/>
  <c r="H139" i="3" s="1"/>
  <c r="F138" i="3"/>
  <c r="H138" i="3" s="1"/>
  <c r="F137" i="3"/>
  <c r="H137" i="3" s="1"/>
  <c r="F136" i="3"/>
  <c r="G136" i="3" s="1"/>
  <c r="F135" i="3"/>
  <c r="H135" i="3" s="1"/>
  <c r="F134" i="3"/>
  <c r="G134" i="3" s="1"/>
  <c r="F133" i="3"/>
  <c r="H133" i="3" s="1"/>
  <c r="F132" i="3"/>
  <c r="H132" i="3" s="1"/>
  <c r="F131" i="3"/>
  <c r="H131" i="3" s="1"/>
  <c r="F130" i="3"/>
  <c r="H130" i="3" s="1"/>
  <c r="F129" i="3"/>
  <c r="H129" i="3" s="1"/>
  <c r="F128" i="3"/>
  <c r="G128" i="3" s="1"/>
  <c r="F127" i="3"/>
  <c r="H127" i="3" s="1"/>
  <c r="G126" i="3"/>
  <c r="F126" i="3"/>
  <c r="H126" i="3" s="1"/>
  <c r="F125" i="3"/>
  <c r="H125" i="3" s="1"/>
  <c r="F124" i="3"/>
  <c r="H124" i="3" s="1"/>
  <c r="F123" i="3"/>
  <c r="H123" i="3" s="1"/>
  <c r="F122" i="3"/>
  <c r="H122" i="3" s="1"/>
  <c r="F121" i="3"/>
  <c r="H121" i="3" s="1"/>
  <c r="F120" i="3"/>
  <c r="H120" i="3" s="1"/>
  <c r="F119" i="3"/>
  <c r="H119" i="3" s="1"/>
  <c r="F118" i="3"/>
  <c r="H118" i="3" s="1"/>
  <c r="F117" i="3"/>
  <c r="H117" i="3" s="1"/>
  <c r="F116" i="3"/>
  <c r="H116" i="3" s="1"/>
  <c r="F115" i="3"/>
  <c r="H115" i="3" s="1"/>
  <c r="F114" i="3"/>
  <c r="G114" i="3" s="1"/>
  <c r="F113" i="3"/>
  <c r="H113" i="3" s="1"/>
  <c r="F112" i="3"/>
  <c r="H112" i="3" s="1"/>
  <c r="F111" i="3"/>
  <c r="H111" i="3" s="1"/>
  <c r="F110" i="3"/>
  <c r="G110" i="3" s="1"/>
  <c r="F109" i="3"/>
  <c r="H109" i="3" s="1"/>
  <c r="F108" i="3"/>
  <c r="H108" i="3" s="1"/>
  <c r="F107" i="3"/>
  <c r="H107" i="3" s="1"/>
  <c r="F106" i="3"/>
  <c r="H106" i="3" s="1"/>
  <c r="F105" i="3"/>
  <c r="H105" i="3" s="1"/>
  <c r="F104" i="3"/>
  <c r="G104" i="3" s="1"/>
  <c r="F103" i="3"/>
  <c r="H103" i="3" s="1"/>
  <c r="F102" i="3"/>
  <c r="G102" i="3" s="1"/>
  <c r="F101" i="3"/>
  <c r="H101" i="3" s="1"/>
  <c r="F100" i="3"/>
  <c r="H100" i="3" s="1"/>
  <c r="F99" i="3"/>
  <c r="H99" i="3" s="1"/>
  <c r="F98" i="3"/>
  <c r="G98" i="3" s="1"/>
  <c r="F97" i="3"/>
  <c r="H97" i="3" s="1"/>
  <c r="F96" i="3"/>
  <c r="H96" i="3" s="1"/>
  <c r="F95" i="3"/>
  <c r="H95" i="3" s="1"/>
  <c r="F94" i="3"/>
  <c r="H94" i="3" s="1"/>
  <c r="F93" i="3"/>
  <c r="H93" i="3" s="1"/>
  <c r="F92" i="3"/>
  <c r="G92" i="3" s="1"/>
  <c r="F91" i="3"/>
  <c r="H91" i="3" s="1"/>
  <c r="F90" i="3"/>
  <c r="G90" i="3" s="1"/>
  <c r="F89" i="3"/>
  <c r="H89" i="3" s="1"/>
  <c r="F88" i="3"/>
  <c r="H88" i="3" s="1"/>
  <c r="F87" i="3"/>
  <c r="H87" i="3" s="1"/>
  <c r="F86" i="3"/>
  <c r="G86" i="3" s="1"/>
  <c r="F85" i="3"/>
  <c r="H85" i="3" s="1"/>
  <c r="F84" i="3"/>
  <c r="H84" i="3" s="1"/>
  <c r="F83" i="3"/>
  <c r="H83" i="3" s="1"/>
  <c r="F82" i="3"/>
  <c r="H82" i="3" s="1"/>
  <c r="F81" i="3"/>
  <c r="H81" i="3" s="1"/>
  <c r="F80" i="3"/>
  <c r="G80" i="3" s="1"/>
  <c r="F79" i="3"/>
  <c r="H79" i="3" s="1"/>
  <c r="F78" i="3"/>
  <c r="G78" i="3" s="1"/>
  <c r="F77" i="3"/>
  <c r="H77" i="3" s="1"/>
  <c r="F76" i="3"/>
  <c r="G76" i="3" s="1"/>
  <c r="F75" i="3"/>
  <c r="H75" i="3" s="1"/>
  <c r="F74" i="3"/>
  <c r="G74" i="3" s="1"/>
  <c r="F73" i="3"/>
  <c r="H73" i="3" s="1"/>
  <c r="F72" i="3"/>
  <c r="H72" i="3" s="1"/>
  <c r="F71" i="3"/>
  <c r="H71" i="3" s="1"/>
  <c r="F70" i="3"/>
  <c r="H70" i="3" s="1"/>
  <c r="F69" i="3"/>
  <c r="H69" i="3" s="1"/>
  <c r="F68" i="3"/>
  <c r="G68" i="3" s="1"/>
  <c r="F67" i="3"/>
  <c r="H67" i="3" s="1"/>
  <c r="F66" i="3"/>
  <c r="G66" i="3" s="1"/>
  <c r="F65" i="3"/>
  <c r="H65" i="3" s="1"/>
  <c r="F64" i="3"/>
  <c r="G64" i="3" s="1"/>
  <c r="F63" i="3"/>
  <c r="H63" i="3" s="1"/>
  <c r="F62" i="3"/>
  <c r="G62" i="3" s="1"/>
  <c r="F61" i="3"/>
  <c r="H61" i="3" s="1"/>
  <c r="F60" i="3"/>
  <c r="H60" i="3" s="1"/>
  <c r="F59" i="3"/>
  <c r="H59" i="3" s="1"/>
  <c r="F58" i="3"/>
  <c r="H58" i="3" s="1"/>
  <c r="F57" i="3"/>
  <c r="H57" i="3" s="1"/>
  <c r="F56" i="3"/>
  <c r="G56" i="3" s="1"/>
  <c r="F55" i="3"/>
  <c r="G55" i="3" s="1"/>
  <c r="F54" i="3"/>
  <c r="H54" i="3" s="1"/>
  <c r="F53" i="3"/>
  <c r="G53" i="3" s="1"/>
  <c r="F52" i="3"/>
  <c r="H52" i="3" s="1"/>
  <c r="F51" i="3"/>
  <c r="G51" i="3" s="1"/>
  <c r="F50" i="3"/>
  <c r="H50" i="3" s="1"/>
  <c r="F49" i="3"/>
  <c r="H49" i="3" s="1"/>
  <c r="F48" i="3"/>
  <c r="H48" i="3" s="1"/>
  <c r="F47" i="3"/>
  <c r="H47" i="3" s="1"/>
  <c r="F46" i="3"/>
  <c r="H46" i="3" s="1"/>
  <c r="F45" i="3"/>
  <c r="G45" i="3" s="1"/>
  <c r="F44" i="3"/>
  <c r="H44" i="3" s="1"/>
  <c r="F43" i="3"/>
  <c r="G43" i="3" s="1"/>
  <c r="F42" i="3"/>
  <c r="H42" i="3" s="1"/>
  <c r="F41" i="3"/>
  <c r="H41" i="3" s="1"/>
  <c r="F40" i="3"/>
  <c r="H40" i="3" s="1"/>
  <c r="F39" i="3"/>
  <c r="H39" i="3" s="1"/>
  <c r="F38" i="3"/>
  <c r="H38" i="3" s="1"/>
  <c r="F37" i="3"/>
  <c r="H37" i="3" s="1"/>
  <c r="F36" i="3"/>
  <c r="H36" i="3" s="1"/>
  <c r="F35" i="3"/>
  <c r="G35" i="3" s="1"/>
  <c r="F34" i="3"/>
  <c r="H34" i="3" s="1"/>
  <c r="F33" i="3"/>
  <c r="H33" i="3" s="1"/>
  <c r="F32" i="3"/>
  <c r="H32" i="3" s="1"/>
  <c r="F31" i="3"/>
  <c r="G31" i="3" s="1"/>
  <c r="F30" i="3"/>
  <c r="H30" i="3" s="1"/>
  <c r="F29" i="3"/>
  <c r="H29" i="3" s="1"/>
  <c r="F28" i="3"/>
  <c r="H28" i="3" s="1"/>
  <c r="F27" i="3"/>
  <c r="H27" i="3" s="1"/>
  <c r="F26" i="3"/>
  <c r="H26" i="3" s="1"/>
  <c r="F25" i="3"/>
  <c r="H25" i="3" s="1"/>
  <c r="F24" i="3"/>
  <c r="H24" i="3" s="1"/>
  <c r="F23" i="3"/>
  <c r="G23" i="3" s="1"/>
  <c r="F22" i="3"/>
  <c r="H22" i="3" s="1"/>
  <c r="F21" i="3"/>
  <c r="G21" i="3" s="1"/>
  <c r="F20" i="3"/>
  <c r="H20" i="3" s="1"/>
  <c r="F344" i="2"/>
  <c r="H344" i="2" s="1"/>
  <c r="F343" i="2"/>
  <c r="H343" i="2" s="1"/>
  <c r="F342" i="2"/>
  <c r="H342" i="2" s="1"/>
  <c r="F341" i="2"/>
  <c r="H341" i="2" s="1"/>
  <c r="F340" i="2"/>
  <c r="H340" i="2" s="1"/>
  <c r="F339" i="2"/>
  <c r="H339" i="2" s="1"/>
  <c r="F338" i="2"/>
  <c r="H338" i="2" s="1"/>
  <c r="F337" i="2"/>
  <c r="H337" i="2" s="1"/>
  <c r="F336" i="2"/>
  <c r="H336" i="2" s="1"/>
  <c r="F335" i="2"/>
  <c r="H335" i="2" s="1"/>
  <c r="F334" i="2"/>
  <c r="H334" i="2" s="1"/>
  <c r="F333" i="2"/>
  <c r="H333" i="2" s="1"/>
  <c r="F332" i="2"/>
  <c r="H332" i="2" s="1"/>
  <c r="F331" i="2"/>
  <c r="H331" i="2" s="1"/>
  <c r="F330" i="2"/>
  <c r="H330" i="2" s="1"/>
  <c r="F329" i="2"/>
  <c r="H329" i="2" s="1"/>
  <c r="F328" i="2"/>
  <c r="H328" i="2" s="1"/>
  <c r="F327" i="2"/>
  <c r="H327" i="2" s="1"/>
  <c r="F326" i="2"/>
  <c r="H326" i="2" s="1"/>
  <c r="F325" i="2"/>
  <c r="H325" i="2" s="1"/>
  <c r="F324" i="2"/>
  <c r="H324" i="2" s="1"/>
  <c r="F323" i="2"/>
  <c r="H323" i="2" s="1"/>
  <c r="F322" i="2"/>
  <c r="H322" i="2" s="1"/>
  <c r="F321" i="2"/>
  <c r="H321" i="2" s="1"/>
  <c r="F320" i="2"/>
  <c r="H320" i="2" s="1"/>
  <c r="F319" i="2"/>
  <c r="H319" i="2" s="1"/>
  <c r="F318" i="2"/>
  <c r="F317" i="2"/>
  <c r="H317" i="2" s="1"/>
  <c r="F316" i="2"/>
  <c r="F315" i="2"/>
  <c r="H315" i="2" s="1"/>
  <c r="F314" i="2"/>
  <c r="F313" i="2"/>
  <c r="H313" i="2" s="1"/>
  <c r="F312" i="2"/>
  <c r="F311" i="2"/>
  <c r="H311" i="2" s="1"/>
  <c r="F310" i="2"/>
  <c r="F309" i="2"/>
  <c r="H309" i="2" s="1"/>
  <c r="F308" i="2"/>
  <c r="F307" i="2"/>
  <c r="H307" i="2" s="1"/>
  <c r="F306" i="2"/>
  <c r="F305" i="2"/>
  <c r="H305" i="2" s="1"/>
  <c r="F304" i="2"/>
  <c r="F303" i="2"/>
  <c r="H303" i="2" s="1"/>
  <c r="F302" i="2"/>
  <c r="F301" i="2"/>
  <c r="H301" i="2" s="1"/>
  <c r="F300" i="2"/>
  <c r="F299" i="2"/>
  <c r="H299" i="2" s="1"/>
  <c r="F298" i="2"/>
  <c r="F297" i="2"/>
  <c r="H297" i="2" s="1"/>
  <c r="F296" i="2"/>
  <c r="F295" i="2"/>
  <c r="H295" i="2" s="1"/>
  <c r="F294" i="2"/>
  <c r="F293" i="2"/>
  <c r="H293" i="2" s="1"/>
  <c r="F292" i="2"/>
  <c r="F291" i="2"/>
  <c r="H291" i="2" s="1"/>
  <c r="F290" i="2"/>
  <c r="F289" i="2"/>
  <c r="H289" i="2" s="1"/>
  <c r="F288" i="2"/>
  <c r="F287" i="2"/>
  <c r="H287" i="2" s="1"/>
  <c r="F286" i="2"/>
  <c r="F285" i="2"/>
  <c r="H285" i="2" s="1"/>
  <c r="F284" i="2"/>
  <c r="F283" i="2"/>
  <c r="H283" i="2" s="1"/>
  <c r="F282" i="2"/>
  <c r="F281" i="2"/>
  <c r="H281" i="2" s="1"/>
  <c r="F280" i="2"/>
  <c r="F279" i="2"/>
  <c r="H279" i="2" s="1"/>
  <c r="F278" i="2"/>
  <c r="F277" i="2"/>
  <c r="H277" i="2" s="1"/>
  <c r="F276" i="2"/>
  <c r="F275" i="2"/>
  <c r="H275" i="2" s="1"/>
  <c r="F274" i="2"/>
  <c r="F273" i="2"/>
  <c r="H273" i="2" s="1"/>
  <c r="F272" i="2"/>
  <c r="F271" i="2"/>
  <c r="H271" i="2" s="1"/>
  <c r="F270" i="2"/>
  <c r="F269" i="2"/>
  <c r="H269" i="2" s="1"/>
  <c r="F268" i="2"/>
  <c r="F267" i="2"/>
  <c r="H267" i="2" s="1"/>
  <c r="F266" i="2"/>
  <c r="F265" i="2"/>
  <c r="H265" i="2" s="1"/>
  <c r="F264" i="2"/>
  <c r="F263" i="2"/>
  <c r="H263" i="2" s="1"/>
  <c r="F262" i="2"/>
  <c r="F261" i="2"/>
  <c r="H261" i="2" s="1"/>
  <c r="F260" i="2"/>
  <c r="F259" i="2"/>
  <c r="H259" i="2" s="1"/>
  <c r="F258" i="2"/>
  <c r="F257" i="2"/>
  <c r="H257" i="2" s="1"/>
  <c r="F256" i="2"/>
  <c r="F255" i="2"/>
  <c r="H255" i="2" s="1"/>
  <c r="F254" i="2"/>
  <c r="F253" i="2"/>
  <c r="H253" i="2" s="1"/>
  <c r="F252" i="2"/>
  <c r="F251" i="2"/>
  <c r="H251" i="2" s="1"/>
  <c r="F250" i="2"/>
  <c r="F249" i="2"/>
  <c r="H249" i="2" s="1"/>
  <c r="F248" i="2"/>
  <c r="F247" i="2"/>
  <c r="H247" i="2" s="1"/>
  <c r="F246" i="2"/>
  <c r="F245" i="2"/>
  <c r="H245" i="2" s="1"/>
  <c r="F244" i="2"/>
  <c r="F243" i="2"/>
  <c r="H243" i="2" s="1"/>
  <c r="F242" i="2"/>
  <c r="F241" i="2"/>
  <c r="H241" i="2" s="1"/>
  <c r="F240" i="2"/>
  <c r="F239" i="2"/>
  <c r="H239" i="2" s="1"/>
  <c r="F238" i="2"/>
  <c r="F237" i="2"/>
  <c r="H237" i="2" s="1"/>
  <c r="F236" i="2"/>
  <c r="F235" i="2"/>
  <c r="H235" i="2" s="1"/>
  <c r="F234" i="2"/>
  <c r="F233" i="2"/>
  <c r="H233" i="2" s="1"/>
  <c r="F232" i="2"/>
  <c r="F231" i="2"/>
  <c r="H231" i="2" s="1"/>
  <c r="F230" i="2"/>
  <c r="F229" i="2"/>
  <c r="H229" i="2" s="1"/>
  <c r="F228" i="2"/>
  <c r="F227" i="2"/>
  <c r="H227" i="2" s="1"/>
  <c r="F226" i="2"/>
  <c r="F225" i="2"/>
  <c r="H225" i="2" s="1"/>
  <c r="F224" i="2"/>
  <c r="F223" i="2"/>
  <c r="H223" i="2" s="1"/>
  <c r="F222" i="2"/>
  <c r="F221" i="2"/>
  <c r="H221" i="2" s="1"/>
  <c r="F220" i="2"/>
  <c r="F219" i="2"/>
  <c r="H219" i="2" s="1"/>
  <c r="F218" i="2"/>
  <c r="F217" i="2"/>
  <c r="H217" i="2" s="1"/>
  <c r="F216" i="2"/>
  <c r="F215" i="2"/>
  <c r="H215" i="2" s="1"/>
  <c r="F214" i="2"/>
  <c r="F213" i="2"/>
  <c r="H213" i="2" s="1"/>
  <c r="F212" i="2"/>
  <c r="F211" i="2"/>
  <c r="H211" i="2" s="1"/>
  <c r="F210" i="2"/>
  <c r="F209" i="2"/>
  <c r="H209" i="2" s="1"/>
  <c r="F208" i="2"/>
  <c r="F207" i="2"/>
  <c r="H207" i="2" s="1"/>
  <c r="F206" i="2"/>
  <c r="F205" i="2"/>
  <c r="H205" i="2" s="1"/>
  <c r="F204" i="2"/>
  <c r="F203" i="2"/>
  <c r="H203" i="2" s="1"/>
  <c r="F202" i="2"/>
  <c r="F201" i="2"/>
  <c r="H201" i="2" s="1"/>
  <c r="F200" i="2"/>
  <c r="F199" i="2"/>
  <c r="H199" i="2" s="1"/>
  <c r="F198" i="2"/>
  <c r="F197" i="2"/>
  <c r="H197" i="2" s="1"/>
  <c r="F196" i="2"/>
  <c r="F195" i="2"/>
  <c r="H195" i="2" s="1"/>
  <c r="F194" i="2"/>
  <c r="F193" i="2"/>
  <c r="H193" i="2" s="1"/>
  <c r="F192" i="2"/>
  <c r="F191" i="2"/>
  <c r="H191" i="2" s="1"/>
  <c r="F190" i="2"/>
  <c r="F189" i="2"/>
  <c r="H189" i="2" s="1"/>
  <c r="F188" i="2"/>
  <c r="F187" i="2"/>
  <c r="H187" i="2" s="1"/>
  <c r="F186" i="2"/>
  <c r="F185" i="2"/>
  <c r="H185" i="2" s="1"/>
  <c r="F184" i="2"/>
  <c r="F183" i="2"/>
  <c r="H183" i="2" s="1"/>
  <c r="F182" i="2"/>
  <c r="F181" i="2"/>
  <c r="H181" i="2" s="1"/>
  <c r="F180" i="2"/>
  <c r="F179" i="2"/>
  <c r="H179" i="2" s="1"/>
  <c r="F178" i="2"/>
  <c r="F177" i="2"/>
  <c r="H177" i="2" s="1"/>
  <c r="F176" i="2"/>
  <c r="F175" i="2"/>
  <c r="H175" i="2" s="1"/>
  <c r="F174" i="2"/>
  <c r="G174" i="2" s="1"/>
  <c r="F173" i="2"/>
  <c r="H173" i="2" s="1"/>
  <c r="F172" i="2"/>
  <c r="G172" i="2" s="1"/>
  <c r="F171" i="2"/>
  <c r="H171" i="2" s="1"/>
  <c r="F170" i="2"/>
  <c r="H170" i="2" s="1"/>
  <c r="F169" i="2"/>
  <c r="H169" i="2" s="1"/>
  <c r="F168" i="2"/>
  <c r="G168" i="2" s="1"/>
  <c r="F167" i="2"/>
  <c r="H167" i="2" s="1"/>
  <c r="F166" i="2"/>
  <c r="H166" i="2" s="1"/>
  <c r="F165" i="2"/>
  <c r="H165" i="2" s="1"/>
  <c r="F164" i="2"/>
  <c r="G164" i="2" s="1"/>
  <c r="F163" i="2"/>
  <c r="H163" i="2" s="1"/>
  <c r="F162" i="2"/>
  <c r="H162" i="2" s="1"/>
  <c r="F161" i="2"/>
  <c r="H161" i="2" s="1"/>
  <c r="F160" i="2"/>
  <c r="G160" i="2" s="1"/>
  <c r="F159" i="2"/>
  <c r="H159" i="2" s="1"/>
  <c r="F158" i="2"/>
  <c r="H158" i="2" s="1"/>
  <c r="F157" i="2"/>
  <c r="H157" i="2" s="1"/>
  <c r="F156" i="2"/>
  <c r="G156" i="2" s="1"/>
  <c r="F155" i="2"/>
  <c r="H155" i="2" s="1"/>
  <c r="F154" i="2"/>
  <c r="H154" i="2" s="1"/>
  <c r="F153" i="2"/>
  <c r="H153" i="2" s="1"/>
  <c r="F152" i="2"/>
  <c r="G152" i="2" s="1"/>
  <c r="F151" i="2"/>
  <c r="H151" i="2" s="1"/>
  <c r="F150" i="2"/>
  <c r="G150" i="2" s="1"/>
  <c r="F149" i="2"/>
  <c r="H149" i="2" s="1"/>
  <c r="F148" i="2"/>
  <c r="H148" i="2" s="1"/>
  <c r="F147" i="2"/>
  <c r="H147" i="2" s="1"/>
  <c r="F146" i="2"/>
  <c r="G146" i="2" s="1"/>
  <c r="F145" i="2"/>
  <c r="H145" i="2" s="1"/>
  <c r="F144" i="2"/>
  <c r="H144" i="2" s="1"/>
  <c r="F143" i="2"/>
  <c r="H143" i="2" s="1"/>
  <c r="F142" i="2"/>
  <c r="G142" i="2" s="1"/>
  <c r="F141" i="2"/>
  <c r="H141" i="2" s="1"/>
  <c r="F140" i="2"/>
  <c r="H140" i="2" s="1"/>
  <c r="F139" i="2"/>
  <c r="H139" i="2" s="1"/>
  <c r="F138" i="2"/>
  <c r="G138" i="2" s="1"/>
  <c r="F137" i="2"/>
  <c r="H137" i="2" s="1"/>
  <c r="F136" i="2"/>
  <c r="H136" i="2" s="1"/>
  <c r="F135" i="2"/>
  <c r="H135" i="2" s="1"/>
  <c r="F134" i="2"/>
  <c r="G134" i="2" s="1"/>
  <c r="F133" i="2"/>
  <c r="H133" i="2" s="1"/>
  <c r="F132" i="2"/>
  <c r="H132" i="2" s="1"/>
  <c r="F131" i="2"/>
  <c r="H131" i="2" s="1"/>
  <c r="F130" i="2"/>
  <c r="G130" i="2" s="1"/>
  <c r="F129" i="2"/>
  <c r="H129" i="2" s="1"/>
  <c r="F128" i="2"/>
  <c r="H128" i="2" s="1"/>
  <c r="F127" i="2"/>
  <c r="H127" i="2" s="1"/>
  <c r="F126" i="2"/>
  <c r="G126" i="2" s="1"/>
  <c r="F125" i="2"/>
  <c r="H125" i="2" s="1"/>
  <c r="F124" i="2"/>
  <c r="H124" i="2" s="1"/>
  <c r="F123" i="2"/>
  <c r="H123" i="2" s="1"/>
  <c r="F122" i="2"/>
  <c r="G122" i="2" s="1"/>
  <c r="F121" i="2"/>
  <c r="H121" i="2" s="1"/>
  <c r="F120" i="2"/>
  <c r="G120" i="2" s="1"/>
  <c r="F119" i="2"/>
  <c r="H119" i="2" s="1"/>
  <c r="F118" i="2"/>
  <c r="H118" i="2" s="1"/>
  <c r="F117" i="2"/>
  <c r="H117" i="2" s="1"/>
  <c r="F116" i="2"/>
  <c r="G116" i="2" s="1"/>
  <c r="F115" i="2"/>
  <c r="H115" i="2" s="1"/>
  <c r="F114" i="2"/>
  <c r="H114" i="2" s="1"/>
  <c r="F113" i="2"/>
  <c r="H113" i="2" s="1"/>
  <c r="F112" i="2"/>
  <c r="G112" i="2" s="1"/>
  <c r="F111" i="2"/>
  <c r="H111" i="2" s="1"/>
  <c r="F110" i="2"/>
  <c r="H110" i="2" s="1"/>
  <c r="F109" i="2"/>
  <c r="H109" i="2" s="1"/>
  <c r="F108" i="2"/>
  <c r="G108" i="2" s="1"/>
  <c r="F107" i="2"/>
  <c r="H107" i="2" s="1"/>
  <c r="F106" i="2"/>
  <c r="H106" i="2" s="1"/>
  <c r="F105" i="2"/>
  <c r="H105" i="2" s="1"/>
  <c r="F104" i="2"/>
  <c r="G104" i="2" s="1"/>
  <c r="F103" i="2"/>
  <c r="H103" i="2" s="1"/>
  <c r="F102" i="2"/>
  <c r="H102" i="2" s="1"/>
  <c r="F101" i="2"/>
  <c r="H101" i="2" s="1"/>
  <c r="F100" i="2"/>
  <c r="G100" i="2" s="1"/>
  <c r="F99" i="2"/>
  <c r="H99" i="2" s="1"/>
  <c r="F98" i="2"/>
  <c r="H98" i="2" s="1"/>
  <c r="F97" i="2"/>
  <c r="H97" i="2" s="1"/>
  <c r="F96" i="2"/>
  <c r="G96" i="2" s="1"/>
  <c r="F95" i="2"/>
  <c r="H95" i="2" s="1"/>
  <c r="F94" i="2"/>
  <c r="H94" i="2" s="1"/>
  <c r="F93" i="2"/>
  <c r="H93" i="2" s="1"/>
  <c r="F92" i="2"/>
  <c r="G92" i="2" s="1"/>
  <c r="F91" i="2"/>
  <c r="H91" i="2" s="1"/>
  <c r="F90" i="2"/>
  <c r="H90" i="2" s="1"/>
  <c r="F89" i="2"/>
  <c r="H89" i="2" s="1"/>
  <c r="F88" i="2"/>
  <c r="H88" i="2" s="1"/>
  <c r="F87" i="2"/>
  <c r="H87" i="2" s="1"/>
  <c r="F86" i="2"/>
  <c r="G86" i="2" s="1"/>
  <c r="F85" i="2"/>
  <c r="H85" i="2" s="1"/>
  <c r="F84" i="2"/>
  <c r="H84" i="2" s="1"/>
  <c r="F83" i="2"/>
  <c r="H83" i="2" s="1"/>
  <c r="F82" i="2"/>
  <c r="G82" i="2" s="1"/>
  <c r="F81" i="2"/>
  <c r="H81" i="2" s="1"/>
  <c r="F80" i="2"/>
  <c r="H80" i="2" s="1"/>
  <c r="F79" i="2"/>
  <c r="H79" i="2" s="1"/>
  <c r="F78" i="2"/>
  <c r="G78" i="2" s="1"/>
  <c r="F77" i="2"/>
  <c r="H77" i="2" s="1"/>
  <c r="F76" i="2"/>
  <c r="H76" i="2" s="1"/>
  <c r="F75" i="2"/>
  <c r="H75" i="2" s="1"/>
  <c r="F74" i="2"/>
  <c r="G74" i="2" s="1"/>
  <c r="F73" i="2"/>
  <c r="H73" i="2" s="1"/>
  <c r="F72" i="2"/>
  <c r="H72" i="2" s="1"/>
  <c r="F71" i="2"/>
  <c r="H71" i="2" s="1"/>
  <c r="F70" i="2"/>
  <c r="G70" i="2" s="1"/>
  <c r="F69" i="2"/>
  <c r="H69" i="2" s="1"/>
  <c r="F68" i="2"/>
  <c r="H68" i="2" s="1"/>
  <c r="F67" i="2"/>
  <c r="H67" i="2" s="1"/>
  <c r="F66" i="2"/>
  <c r="G66" i="2" s="1"/>
  <c r="F65" i="2"/>
  <c r="H65" i="2" s="1"/>
  <c r="F64" i="2"/>
  <c r="H64" i="2" s="1"/>
  <c r="F63" i="2"/>
  <c r="H63" i="2" s="1"/>
  <c r="F62" i="2"/>
  <c r="G62" i="2" s="1"/>
  <c r="F61" i="2"/>
  <c r="H61" i="2" s="1"/>
  <c r="F60" i="2"/>
  <c r="H60" i="2" s="1"/>
  <c r="F59" i="2"/>
  <c r="H59" i="2" s="1"/>
  <c r="F58" i="2"/>
  <c r="G58" i="2" s="1"/>
  <c r="F57" i="2"/>
  <c r="H57" i="2" s="1"/>
  <c r="F56" i="2"/>
  <c r="H56" i="2" s="1"/>
  <c r="F55" i="2"/>
  <c r="H55" i="2" s="1"/>
  <c r="F54" i="2"/>
  <c r="G54" i="2" s="1"/>
  <c r="F53" i="2"/>
  <c r="H53" i="2" s="1"/>
  <c r="F52" i="2"/>
  <c r="H52" i="2" s="1"/>
  <c r="F51" i="2"/>
  <c r="H51" i="2" s="1"/>
  <c r="F50" i="2"/>
  <c r="H50" i="2" s="1"/>
  <c r="F49" i="2"/>
  <c r="H49" i="2" s="1"/>
  <c r="F48" i="2"/>
  <c r="G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G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G36" i="2" s="1"/>
  <c r="F35" i="2"/>
  <c r="H35" i="2" s="1"/>
  <c r="F34" i="2"/>
  <c r="H34" i="2" s="1"/>
  <c r="G33" i="2"/>
  <c r="F33" i="2"/>
  <c r="H33" i="2" s="1"/>
  <c r="F32" i="2"/>
  <c r="G32" i="2" s="1"/>
  <c r="F31" i="2"/>
  <c r="H31" i="2" s="1"/>
  <c r="F30" i="2"/>
  <c r="H30" i="2" s="1"/>
  <c r="F29" i="2"/>
  <c r="H29" i="2" s="1"/>
  <c r="F28" i="2"/>
  <c r="G28" i="2" s="1"/>
  <c r="F27" i="2"/>
  <c r="H27" i="2" s="1"/>
  <c r="F26" i="2"/>
  <c r="H26" i="2" s="1"/>
  <c r="F25" i="2"/>
  <c r="H25" i="2" s="1"/>
  <c r="F24" i="2"/>
  <c r="G24" i="2" s="1"/>
  <c r="F23" i="2"/>
  <c r="H23" i="2" s="1"/>
  <c r="F22" i="2"/>
  <c r="G22" i="2" s="1"/>
  <c r="F21" i="2"/>
  <c r="H21" i="2" s="1"/>
  <c r="F20" i="2"/>
  <c r="H12" i="2"/>
  <c r="H12" i="1"/>
  <c r="H16" i="1" s="1"/>
  <c r="H24" i="1"/>
  <c r="G31" i="1"/>
  <c r="H39" i="1"/>
  <c r="H43" i="1"/>
  <c r="H55" i="1"/>
  <c r="H66" i="1"/>
  <c r="H73" i="1"/>
  <c r="H79" i="1"/>
  <c r="G91" i="1"/>
  <c r="H96" i="1"/>
  <c r="H109" i="1"/>
  <c r="H115" i="1"/>
  <c r="G123" i="1"/>
  <c r="H133" i="1"/>
  <c r="H138" i="1"/>
  <c r="G141" i="1"/>
  <c r="G145" i="1"/>
  <c r="H147" i="1"/>
  <c r="G157" i="1"/>
  <c r="G163" i="1"/>
  <c r="H165" i="1"/>
  <c r="H169" i="1"/>
  <c r="H177" i="1"/>
  <c r="G181" i="1"/>
  <c r="H187" i="1"/>
  <c r="G195" i="1"/>
  <c r="H201" i="1"/>
  <c r="H204" i="1"/>
  <c r="G211" i="1"/>
  <c r="H219" i="1"/>
  <c r="G222" i="1"/>
  <c r="H228" i="1"/>
  <c r="G235" i="1"/>
  <c r="H246" i="1"/>
  <c r="G253" i="1"/>
  <c r="H258" i="1"/>
  <c r="G271" i="1"/>
  <c r="H279" i="1"/>
  <c r="G283" i="1"/>
  <c r="H291" i="1"/>
  <c r="G301" i="1"/>
  <c r="H306" i="1"/>
  <c r="H309" i="1"/>
  <c r="H315" i="1"/>
  <c r="H324" i="1"/>
  <c r="H333" i="1"/>
  <c r="G337" i="1"/>
  <c r="G20" i="1"/>
  <c r="F21" i="1"/>
  <c r="G21" i="1" s="1"/>
  <c r="F22" i="1"/>
  <c r="H22" i="1" s="1"/>
  <c r="F23" i="1"/>
  <c r="F24" i="1"/>
  <c r="G24" i="1" s="1"/>
  <c r="F25" i="1"/>
  <c r="G25" i="1" s="1"/>
  <c r="F26" i="1"/>
  <c r="F27" i="1"/>
  <c r="H27" i="1" s="1"/>
  <c r="F28" i="1"/>
  <c r="G28" i="1" s="1"/>
  <c r="F29" i="1"/>
  <c r="F30" i="1"/>
  <c r="G30" i="1" s="1"/>
  <c r="F31" i="1"/>
  <c r="H31" i="1" s="1"/>
  <c r="F32" i="1"/>
  <c r="F33" i="1"/>
  <c r="G33" i="1" s="1"/>
  <c r="F34" i="1"/>
  <c r="G34" i="1" s="1"/>
  <c r="F35" i="1"/>
  <c r="F36" i="1"/>
  <c r="H36" i="1" s="1"/>
  <c r="F37" i="1"/>
  <c r="G37" i="1" s="1"/>
  <c r="F38" i="1"/>
  <c r="F39" i="1"/>
  <c r="G39" i="1" s="1"/>
  <c r="F40" i="1"/>
  <c r="H40" i="1" s="1"/>
  <c r="F41" i="1"/>
  <c r="F42" i="1"/>
  <c r="G42" i="1" s="1"/>
  <c r="F43" i="1"/>
  <c r="G43" i="1" s="1"/>
  <c r="F44" i="1"/>
  <c r="F45" i="1"/>
  <c r="H45" i="1" s="1"/>
  <c r="F46" i="1"/>
  <c r="H46" i="1" s="1"/>
  <c r="F47" i="1"/>
  <c r="F48" i="1"/>
  <c r="G48" i="1" s="1"/>
  <c r="F49" i="1"/>
  <c r="H49" i="1" s="1"/>
  <c r="F50" i="1"/>
  <c r="F51" i="1"/>
  <c r="G51" i="1" s="1"/>
  <c r="F52" i="1"/>
  <c r="G52" i="1" s="1"/>
  <c r="F53" i="1"/>
  <c r="F54" i="1"/>
  <c r="H54" i="1" s="1"/>
  <c r="F55" i="1"/>
  <c r="G55" i="1" s="1"/>
  <c r="F56" i="1"/>
  <c r="F57" i="1"/>
  <c r="G57" i="1" s="1"/>
  <c r="F58" i="1"/>
  <c r="H58" i="1" s="1"/>
  <c r="F59" i="1"/>
  <c r="F60" i="1"/>
  <c r="G60" i="1" s="1"/>
  <c r="F61" i="1"/>
  <c r="G61" i="1" s="1"/>
  <c r="F62" i="1"/>
  <c r="F63" i="1"/>
  <c r="H63" i="1" s="1"/>
  <c r="F64" i="1"/>
  <c r="G64" i="1" s="1"/>
  <c r="F65" i="1"/>
  <c r="F66" i="1"/>
  <c r="G66" i="1" s="1"/>
  <c r="F67" i="1"/>
  <c r="H67" i="1" s="1"/>
  <c r="F68" i="1"/>
  <c r="F69" i="1"/>
  <c r="G69" i="1" s="1"/>
  <c r="F70" i="1"/>
  <c r="G70" i="1" s="1"/>
  <c r="F71" i="1"/>
  <c r="F72" i="1"/>
  <c r="H72" i="1" s="1"/>
  <c r="F73" i="1"/>
  <c r="G73" i="1" s="1"/>
  <c r="F74" i="1"/>
  <c r="F75" i="1"/>
  <c r="G75" i="1" s="1"/>
  <c r="F76" i="1"/>
  <c r="H76" i="1" s="1"/>
  <c r="F77" i="1"/>
  <c r="F78" i="1"/>
  <c r="H78" i="1" s="1"/>
  <c r="F79" i="1"/>
  <c r="G79" i="1" s="1"/>
  <c r="F80" i="1"/>
  <c r="F81" i="1"/>
  <c r="H81" i="1" s="1"/>
  <c r="F82" i="1"/>
  <c r="G82" i="1" s="1"/>
  <c r="F83" i="1"/>
  <c r="F84" i="1"/>
  <c r="G84" i="1" s="1"/>
  <c r="F85" i="1"/>
  <c r="H85" i="1" s="1"/>
  <c r="F86" i="1"/>
  <c r="F87" i="1"/>
  <c r="H87" i="1" s="1"/>
  <c r="F88" i="1"/>
  <c r="G88" i="1" s="1"/>
  <c r="F89" i="1"/>
  <c r="F90" i="1"/>
  <c r="H90" i="1" s="1"/>
  <c r="F91" i="1"/>
  <c r="H91" i="1" s="1"/>
  <c r="F92" i="1"/>
  <c r="F93" i="1"/>
  <c r="G93" i="1" s="1"/>
  <c r="F94" i="1"/>
  <c r="H94" i="1" s="1"/>
  <c r="F95" i="1"/>
  <c r="F96" i="1"/>
  <c r="G96" i="1" s="1"/>
  <c r="F97" i="1"/>
  <c r="G97" i="1" s="1"/>
  <c r="F98" i="1"/>
  <c r="F99" i="1"/>
  <c r="H99" i="1" s="1"/>
  <c r="F100" i="1"/>
  <c r="G100" i="1" s="1"/>
  <c r="F101" i="1"/>
  <c r="F102" i="1"/>
  <c r="G102" i="1" s="1"/>
  <c r="F103" i="1"/>
  <c r="H103" i="1" s="1"/>
  <c r="F104" i="1"/>
  <c r="F105" i="1"/>
  <c r="H105" i="1" s="1"/>
  <c r="F106" i="1"/>
  <c r="G106" i="1" s="1"/>
  <c r="F107" i="1"/>
  <c r="F108" i="1"/>
  <c r="H108" i="1" s="1"/>
  <c r="F109" i="1"/>
  <c r="G109" i="1" s="1"/>
  <c r="F110" i="1"/>
  <c r="F111" i="1"/>
  <c r="G111" i="1" s="1"/>
  <c r="F112" i="1"/>
  <c r="H112" i="1" s="1"/>
  <c r="F113" i="1"/>
  <c r="F114" i="1"/>
  <c r="H114" i="1" s="1"/>
  <c r="F115" i="1"/>
  <c r="G115" i="1" s="1"/>
  <c r="F116" i="1"/>
  <c r="F117" i="1"/>
  <c r="H117" i="1" s="1"/>
  <c r="F118" i="1"/>
  <c r="G118" i="1" s="1"/>
  <c r="F119" i="1"/>
  <c r="F120" i="1"/>
  <c r="G120" i="1" s="1"/>
  <c r="F121" i="1"/>
  <c r="H121" i="1" s="1"/>
  <c r="F122" i="1"/>
  <c r="F123" i="1"/>
  <c r="H123" i="1" s="1"/>
  <c r="F124" i="1"/>
  <c r="G124" i="1" s="1"/>
  <c r="F125" i="1"/>
  <c r="F126" i="1"/>
  <c r="H126" i="1" s="1"/>
  <c r="F127" i="1"/>
  <c r="H127" i="1" s="1"/>
  <c r="F128" i="1"/>
  <c r="F129" i="1"/>
  <c r="G129" i="1" s="1"/>
  <c r="F130" i="1"/>
  <c r="H130" i="1" s="1"/>
  <c r="F131" i="1"/>
  <c r="F132" i="1"/>
  <c r="H132" i="1" s="1"/>
  <c r="F133" i="1"/>
  <c r="G133" i="1" s="1"/>
  <c r="F134" i="1"/>
  <c r="F135" i="1"/>
  <c r="H135" i="1" s="1"/>
  <c r="F136" i="1"/>
  <c r="G136" i="1" s="1"/>
  <c r="F137" i="1"/>
  <c r="F138" i="1"/>
  <c r="G138" i="1" s="1"/>
  <c r="F139" i="1"/>
  <c r="H139" i="1" s="1"/>
  <c r="F140" i="1"/>
  <c r="F141" i="1"/>
  <c r="H141" i="1" s="1"/>
  <c r="F142" i="1"/>
  <c r="G142" i="1" s="1"/>
  <c r="F143" i="1"/>
  <c r="F144" i="1"/>
  <c r="H144" i="1" s="1"/>
  <c r="F145" i="1"/>
  <c r="H145" i="1" s="1"/>
  <c r="F146" i="1"/>
  <c r="F147" i="1"/>
  <c r="G147" i="1" s="1"/>
  <c r="F148" i="1"/>
  <c r="H148" i="1" s="1"/>
  <c r="F149" i="1"/>
  <c r="F150" i="1"/>
  <c r="G150" i="1" s="1"/>
  <c r="F151" i="1"/>
  <c r="G151" i="1" s="1"/>
  <c r="F152" i="1"/>
  <c r="F153" i="1"/>
  <c r="H153" i="1" s="1"/>
  <c r="F154" i="1"/>
  <c r="G154" i="1" s="1"/>
  <c r="F155" i="1"/>
  <c r="F156" i="1"/>
  <c r="G156" i="1" s="1"/>
  <c r="F157" i="1"/>
  <c r="H157" i="1" s="1"/>
  <c r="F158" i="1"/>
  <c r="F159" i="1"/>
  <c r="H159" i="1" s="1"/>
  <c r="F160" i="1"/>
  <c r="G160" i="1" s="1"/>
  <c r="F161" i="1"/>
  <c r="F162" i="1"/>
  <c r="H162" i="1" s="1"/>
  <c r="F163" i="1"/>
  <c r="H163" i="1" s="1"/>
  <c r="F164" i="1"/>
  <c r="F165" i="1"/>
  <c r="G165" i="1" s="1"/>
  <c r="F166" i="1"/>
  <c r="H166" i="1" s="1"/>
  <c r="F167" i="1"/>
  <c r="F168" i="1"/>
  <c r="G168" i="1" s="1"/>
  <c r="F169" i="1"/>
  <c r="G169" i="1" s="1"/>
  <c r="F170" i="1"/>
  <c r="F171" i="1"/>
  <c r="H171" i="1" s="1"/>
  <c r="F172" i="1"/>
  <c r="G172" i="1" s="1"/>
  <c r="F173" i="1"/>
  <c r="F174" i="1"/>
  <c r="G174" i="1" s="1"/>
  <c r="F175" i="1"/>
  <c r="H175" i="1" s="1"/>
  <c r="F176" i="1"/>
  <c r="F177" i="1"/>
  <c r="G177" i="1" s="1"/>
  <c r="F178" i="1"/>
  <c r="G178" i="1" s="1"/>
  <c r="F179" i="1"/>
  <c r="F180" i="1"/>
  <c r="H180" i="1" s="1"/>
  <c r="F181" i="1"/>
  <c r="H181" i="1" s="1"/>
  <c r="F182" i="1"/>
  <c r="F183" i="1"/>
  <c r="G183" i="1" s="1"/>
  <c r="F184" i="1"/>
  <c r="H184" i="1" s="1"/>
  <c r="F185" i="1"/>
  <c r="F186" i="1"/>
  <c r="H186" i="1" s="1"/>
  <c r="F187" i="1"/>
  <c r="G187" i="1" s="1"/>
  <c r="F188" i="1"/>
  <c r="F189" i="1"/>
  <c r="H189" i="1" s="1"/>
  <c r="F190" i="1"/>
  <c r="G190" i="1" s="1"/>
  <c r="F191" i="1"/>
  <c r="F192" i="1"/>
  <c r="G192" i="1" s="1"/>
  <c r="F193" i="1"/>
  <c r="H193" i="1" s="1"/>
  <c r="F194" i="1"/>
  <c r="F195" i="1"/>
  <c r="H195" i="1" s="1"/>
  <c r="F196" i="1"/>
  <c r="G196" i="1" s="1"/>
  <c r="F197" i="1"/>
  <c r="F198" i="1"/>
  <c r="H198" i="1" s="1"/>
  <c r="F199" i="1"/>
  <c r="G199" i="1" s="1"/>
  <c r="F200" i="1"/>
  <c r="F201" i="1"/>
  <c r="G201" i="1" s="1"/>
  <c r="F202" i="1"/>
  <c r="H202" i="1" s="1"/>
  <c r="F203" i="1"/>
  <c r="F204" i="1"/>
  <c r="G204" i="1" s="1"/>
  <c r="F205" i="1"/>
  <c r="G205" i="1" s="1"/>
  <c r="F206" i="1"/>
  <c r="F207" i="1"/>
  <c r="H207" i="1" s="1"/>
  <c r="F208" i="1"/>
  <c r="G208" i="1" s="1"/>
  <c r="F209" i="1"/>
  <c r="F210" i="1"/>
  <c r="G210" i="1" s="1"/>
  <c r="F211" i="1"/>
  <c r="H211" i="1" s="1"/>
  <c r="F212" i="1"/>
  <c r="F213" i="1"/>
  <c r="H213" i="1" s="1"/>
  <c r="F214" i="1"/>
  <c r="G214" i="1" s="1"/>
  <c r="F215" i="1"/>
  <c r="F216" i="1"/>
  <c r="H216" i="1" s="1"/>
  <c r="F217" i="1"/>
  <c r="G217" i="1" s="1"/>
  <c r="F218" i="1"/>
  <c r="F219" i="1"/>
  <c r="G219" i="1" s="1"/>
  <c r="F220" i="1"/>
  <c r="H220" i="1" s="1"/>
  <c r="F221" i="1"/>
  <c r="F222" i="1"/>
  <c r="H222" i="1" s="1"/>
  <c r="F223" i="1"/>
  <c r="G223" i="1" s="1"/>
  <c r="F224" i="1"/>
  <c r="F225" i="1"/>
  <c r="H225" i="1" s="1"/>
  <c r="F226" i="1"/>
  <c r="G226" i="1" s="1"/>
  <c r="F227" i="1"/>
  <c r="F228" i="1"/>
  <c r="G228" i="1" s="1"/>
  <c r="F229" i="1"/>
  <c r="H229" i="1" s="1"/>
  <c r="F230" i="1"/>
  <c r="F231" i="1"/>
  <c r="G231" i="1" s="1"/>
  <c r="F232" i="1"/>
  <c r="G232" i="1" s="1"/>
  <c r="F233" i="1"/>
  <c r="F234" i="1"/>
  <c r="H234" i="1" s="1"/>
  <c r="F235" i="1"/>
  <c r="H235" i="1" s="1"/>
  <c r="F236" i="1"/>
  <c r="F237" i="1"/>
  <c r="G237" i="1" s="1"/>
  <c r="F238" i="1"/>
  <c r="H238" i="1" s="1"/>
  <c r="F239" i="1"/>
  <c r="F240" i="1"/>
  <c r="H240" i="1" s="1"/>
  <c r="F241" i="1"/>
  <c r="G241" i="1" s="1"/>
  <c r="F242" i="1"/>
  <c r="F243" i="1"/>
  <c r="H243" i="1" s="1"/>
  <c r="F244" i="1"/>
  <c r="G244" i="1" s="1"/>
  <c r="F245" i="1"/>
  <c r="F246" i="1"/>
  <c r="G246" i="1" s="1"/>
  <c r="F247" i="1"/>
  <c r="H247" i="1" s="1"/>
  <c r="F248" i="1"/>
  <c r="F249" i="1"/>
  <c r="G249" i="1" s="1"/>
  <c r="F250" i="1"/>
  <c r="G250" i="1" s="1"/>
  <c r="F251" i="1"/>
  <c r="F252" i="1"/>
  <c r="H252" i="1" s="1"/>
  <c r="F253" i="1"/>
  <c r="H253" i="1" s="1"/>
  <c r="F254" i="1"/>
  <c r="F255" i="1"/>
  <c r="G255" i="1" s="1"/>
  <c r="F256" i="1"/>
  <c r="H256" i="1" s="1"/>
  <c r="F257" i="1"/>
  <c r="F258" i="1"/>
  <c r="G258" i="1" s="1"/>
  <c r="F259" i="1"/>
  <c r="G259" i="1" s="1"/>
  <c r="F260" i="1"/>
  <c r="F261" i="1"/>
  <c r="H261" i="1" s="1"/>
  <c r="F262" i="1"/>
  <c r="G262" i="1" s="1"/>
  <c r="F263" i="1"/>
  <c r="F264" i="1"/>
  <c r="G264" i="1" s="1"/>
  <c r="F265" i="1"/>
  <c r="H265" i="1" s="1"/>
  <c r="F266" i="1"/>
  <c r="F267" i="1"/>
  <c r="H267" i="1" s="1"/>
  <c r="F268" i="1"/>
  <c r="G268" i="1" s="1"/>
  <c r="F269" i="1"/>
  <c r="F270" i="1"/>
  <c r="H270" i="1" s="1"/>
  <c r="F271" i="1"/>
  <c r="H271" i="1" s="1"/>
  <c r="F272" i="1"/>
  <c r="F273" i="1"/>
  <c r="G273" i="1" s="1"/>
  <c r="F274" i="1"/>
  <c r="H274" i="1" s="1"/>
  <c r="F275" i="1"/>
  <c r="H275" i="1" s="1"/>
  <c r="F276" i="1"/>
  <c r="G276" i="1" s="1"/>
  <c r="F277" i="1"/>
  <c r="H277" i="1" s="1"/>
  <c r="F278" i="1"/>
  <c r="G278" i="1" s="1"/>
  <c r="F279" i="1"/>
  <c r="G279" i="1" s="1"/>
  <c r="F280" i="1"/>
  <c r="H280" i="1" s="1"/>
  <c r="F281" i="1"/>
  <c r="G281" i="1" s="1"/>
  <c r="F282" i="1"/>
  <c r="G282" i="1" s="1"/>
  <c r="F283" i="1"/>
  <c r="H283" i="1" s="1"/>
  <c r="F284" i="1"/>
  <c r="H284" i="1" s="1"/>
  <c r="F285" i="1"/>
  <c r="G285" i="1" s="1"/>
  <c r="F286" i="1"/>
  <c r="H286" i="1" s="1"/>
  <c r="F287" i="1"/>
  <c r="H287" i="1" s="1"/>
  <c r="F288" i="1"/>
  <c r="G288" i="1" s="1"/>
  <c r="F289" i="1"/>
  <c r="H289" i="1" s="1"/>
  <c r="F290" i="1"/>
  <c r="G290" i="1" s="1"/>
  <c r="F291" i="1"/>
  <c r="G291" i="1" s="1"/>
  <c r="F292" i="1"/>
  <c r="H292" i="1" s="1"/>
  <c r="F293" i="1"/>
  <c r="H293" i="1" s="1"/>
  <c r="F294" i="1"/>
  <c r="G294" i="1" s="1"/>
  <c r="F295" i="1"/>
  <c r="H295" i="1" s="1"/>
  <c r="F296" i="1"/>
  <c r="G296" i="1" s="1"/>
  <c r="F297" i="1"/>
  <c r="G297" i="1" s="1"/>
  <c r="F298" i="1"/>
  <c r="H298" i="1" s="1"/>
  <c r="F299" i="1"/>
  <c r="G299" i="1" s="1"/>
  <c r="F300" i="1"/>
  <c r="G300" i="1" s="1"/>
  <c r="F301" i="1"/>
  <c r="H301" i="1" s="1"/>
  <c r="F302" i="1"/>
  <c r="H302" i="1" s="1"/>
  <c r="F303" i="1"/>
  <c r="G303" i="1" s="1"/>
  <c r="F304" i="1"/>
  <c r="H304" i="1" s="1"/>
  <c r="F305" i="1"/>
  <c r="H305" i="1" s="1"/>
  <c r="F306" i="1"/>
  <c r="G306" i="1" s="1"/>
  <c r="F307" i="1"/>
  <c r="H307" i="1" s="1"/>
  <c r="F308" i="1"/>
  <c r="G308" i="1" s="1"/>
  <c r="F309" i="1"/>
  <c r="G309" i="1" s="1"/>
  <c r="F310" i="1"/>
  <c r="H310" i="1" s="1"/>
  <c r="F311" i="1"/>
  <c r="H311" i="1" s="1"/>
  <c r="F312" i="1"/>
  <c r="G312" i="1" s="1"/>
  <c r="F313" i="1"/>
  <c r="H313" i="1" s="1"/>
  <c r="F314" i="1"/>
  <c r="G314" i="1" s="1"/>
  <c r="F315" i="1"/>
  <c r="G315" i="1" s="1"/>
  <c r="F316" i="1"/>
  <c r="H316" i="1" s="1"/>
  <c r="F317" i="1"/>
  <c r="G317" i="1" s="1"/>
  <c r="F318" i="1"/>
  <c r="G318" i="1" s="1"/>
  <c r="F319" i="1"/>
  <c r="H319" i="1" s="1"/>
  <c r="F320" i="1"/>
  <c r="H320" i="1" s="1"/>
  <c r="F321" i="1"/>
  <c r="G321" i="1" s="1"/>
  <c r="F322" i="1"/>
  <c r="H322" i="1" s="1"/>
  <c r="F323" i="1"/>
  <c r="H323" i="1" s="1"/>
  <c r="F324" i="1"/>
  <c r="G324" i="1" s="1"/>
  <c r="F325" i="1"/>
  <c r="H325" i="1" s="1"/>
  <c r="F326" i="1"/>
  <c r="G326" i="1" s="1"/>
  <c r="F327" i="1"/>
  <c r="G327" i="1" s="1"/>
  <c r="F328" i="1"/>
  <c r="H328" i="1" s="1"/>
  <c r="F329" i="1"/>
  <c r="H329" i="1" s="1"/>
  <c r="F330" i="1"/>
  <c r="G330" i="1" s="1"/>
  <c r="F331" i="1"/>
  <c r="H331" i="1" s="1"/>
  <c r="F332" i="1"/>
  <c r="G332" i="1" s="1"/>
  <c r="F333" i="1"/>
  <c r="G333" i="1" s="1"/>
  <c r="F334" i="1"/>
  <c r="H334" i="1" s="1"/>
  <c r="F335" i="1"/>
  <c r="G335" i="1" s="1"/>
  <c r="F336" i="1"/>
  <c r="G336" i="1" s="1"/>
  <c r="F337" i="1"/>
  <c r="H337" i="1" s="1"/>
  <c r="F338" i="1"/>
  <c r="H338" i="1" s="1"/>
  <c r="F339" i="1"/>
  <c r="G339" i="1" s="1"/>
  <c r="F340" i="1"/>
  <c r="H340" i="1" s="1"/>
  <c r="F341" i="1"/>
  <c r="H341" i="1" s="1"/>
  <c r="F342" i="1"/>
  <c r="G342" i="1" s="1"/>
  <c r="F343" i="1"/>
  <c r="H343" i="1" s="1"/>
  <c r="F344" i="1"/>
  <c r="G344" i="1" s="1"/>
  <c r="F20" i="1"/>
  <c r="G228" i="3" l="1"/>
  <c r="H170" i="3"/>
  <c r="H78" i="3"/>
  <c r="H242" i="3"/>
  <c r="G165" i="3"/>
  <c r="H35" i="3"/>
  <c r="G40" i="3"/>
  <c r="H104" i="3"/>
  <c r="G224" i="3"/>
  <c r="G24" i="3"/>
  <c r="G29" i="3"/>
  <c r="H43" i="3"/>
  <c r="H21" i="3"/>
  <c r="H134" i="3"/>
  <c r="H144" i="3"/>
  <c r="H152" i="3"/>
  <c r="H162" i="3"/>
  <c r="H212" i="3"/>
  <c r="H68" i="3"/>
  <c r="G141" i="3"/>
  <c r="G46" i="3"/>
  <c r="H51" i="3"/>
  <c r="G81" i="3"/>
  <c r="H86" i="3"/>
  <c r="H114" i="3"/>
  <c r="G129" i="3"/>
  <c r="H56" i="3"/>
  <c r="G105" i="3"/>
  <c r="H156" i="3"/>
  <c r="G160" i="3"/>
  <c r="H136" i="3"/>
  <c r="H172" i="3"/>
  <c r="H196" i="3"/>
  <c r="G33" i="3"/>
  <c r="G69" i="3"/>
  <c r="H74" i="3"/>
  <c r="H92" i="3"/>
  <c r="H110" i="3"/>
  <c r="G120" i="3"/>
  <c r="G124" i="3"/>
  <c r="G142" i="3"/>
  <c r="G179" i="3"/>
  <c r="H188" i="3"/>
  <c r="G41" i="3"/>
  <c r="H66" i="3"/>
  <c r="H102" i="3"/>
  <c r="G146" i="3"/>
  <c r="G150" i="3"/>
  <c r="H23" i="3"/>
  <c r="H80" i="3"/>
  <c r="G93" i="3"/>
  <c r="H98" i="3"/>
  <c r="G121" i="3"/>
  <c r="G154" i="3"/>
  <c r="G157" i="3"/>
  <c r="H164" i="3"/>
  <c r="G36" i="3"/>
  <c r="H45" i="3"/>
  <c r="G57" i="3"/>
  <c r="H62" i="3"/>
  <c r="H128" i="3"/>
  <c r="G186" i="3"/>
  <c r="G236" i="3"/>
  <c r="G240" i="3"/>
  <c r="G28" i="3"/>
  <c r="H31" i="3"/>
  <c r="H55" i="3"/>
  <c r="H90" i="3"/>
  <c r="G133" i="3"/>
  <c r="G169" i="3"/>
  <c r="H200" i="3"/>
  <c r="G69" i="2"/>
  <c r="G211" i="2"/>
  <c r="G45" i="2"/>
  <c r="G141" i="2"/>
  <c r="G247" i="2"/>
  <c r="G97" i="2"/>
  <c r="G267" i="2"/>
  <c r="G25" i="2"/>
  <c r="G117" i="2"/>
  <c r="G163" i="2"/>
  <c r="G101" i="2"/>
  <c r="G167" i="2"/>
  <c r="G195" i="2"/>
  <c r="G53" i="2"/>
  <c r="G81" i="2"/>
  <c r="G125" i="2"/>
  <c r="G153" i="2"/>
  <c r="G231" i="2"/>
  <c r="G175" i="2"/>
  <c r="G149" i="2"/>
  <c r="G159" i="2"/>
  <c r="G207" i="2"/>
  <c r="G279" i="2"/>
  <c r="G77" i="2"/>
  <c r="G93" i="2"/>
  <c r="G37" i="2"/>
  <c r="G57" i="2"/>
  <c r="G73" i="2"/>
  <c r="G129" i="2"/>
  <c r="G145" i="2"/>
  <c r="G303" i="2"/>
  <c r="G315" i="2"/>
  <c r="G29" i="2"/>
  <c r="G49" i="2"/>
  <c r="G105" i="2"/>
  <c r="G121" i="2"/>
  <c r="G171" i="2"/>
  <c r="G243" i="2"/>
  <c r="G187" i="2"/>
  <c r="G295" i="2"/>
  <c r="G331" i="2"/>
  <c r="G61" i="2"/>
  <c r="G85" i="2"/>
  <c r="G109" i="2"/>
  <c r="G133" i="2"/>
  <c r="G157" i="2"/>
  <c r="G161" i="2"/>
  <c r="G165" i="2"/>
  <c r="G169" i="2"/>
  <c r="G173" i="2"/>
  <c r="G183" i="2"/>
  <c r="G219" i="2"/>
  <c r="G255" i="2"/>
  <c r="G291" i="2"/>
  <c r="G327" i="2"/>
  <c r="G21" i="2"/>
  <c r="G65" i="2"/>
  <c r="G89" i="2"/>
  <c r="G113" i="2"/>
  <c r="G223" i="2"/>
  <c r="G259" i="2"/>
  <c r="G199" i="2"/>
  <c r="G235" i="2"/>
  <c r="G271" i="2"/>
  <c r="G307" i="2"/>
  <c r="G339" i="2"/>
  <c r="G137" i="2"/>
  <c r="G283" i="2"/>
  <c r="G319" i="2"/>
  <c r="G341" i="1"/>
  <c r="G334" i="1"/>
  <c r="G325" i="1"/>
  <c r="H318" i="1"/>
  <c r="G310" i="1"/>
  <c r="G302" i="1"/>
  <c r="G295" i="1"/>
  <c r="G287" i="1"/>
  <c r="G280" i="1"/>
  <c r="H262" i="1"/>
  <c r="G247" i="1"/>
  <c r="G240" i="1"/>
  <c r="G229" i="1"/>
  <c r="G216" i="1"/>
  <c r="H205" i="1"/>
  <c r="G198" i="1"/>
  <c r="H190" i="1"/>
  <c r="H172" i="1"/>
  <c r="G166" i="1"/>
  <c r="G159" i="1"/>
  <c r="G148" i="1"/>
  <c r="G135" i="1"/>
  <c r="G127" i="1"/>
  <c r="H118" i="1"/>
  <c r="H111" i="1"/>
  <c r="H100" i="1"/>
  <c r="H84" i="1"/>
  <c r="H75" i="1"/>
  <c r="G67" i="1"/>
  <c r="G58" i="1"/>
  <c r="H48" i="1"/>
  <c r="G36" i="1"/>
  <c r="H25" i="1"/>
  <c r="G340" i="1"/>
  <c r="H317" i="1"/>
  <c r="G293" i="1"/>
  <c r="G286" i="1"/>
  <c r="G238" i="1"/>
  <c r="H214" i="1"/>
  <c r="H196" i="1"/>
  <c r="H124" i="1"/>
  <c r="H82" i="1"/>
  <c r="H34" i="1"/>
  <c r="G338" i="1"/>
  <c r="G331" i="1"/>
  <c r="G323" i="1"/>
  <c r="G316" i="1"/>
  <c r="G307" i="1"/>
  <c r="H300" i="1"/>
  <c r="G292" i="1"/>
  <c r="G284" i="1"/>
  <c r="G277" i="1"/>
  <c r="G270" i="1"/>
  <c r="H259" i="1"/>
  <c r="G252" i="1"/>
  <c r="H244" i="1"/>
  <c r="H226" i="1"/>
  <c r="G220" i="1"/>
  <c r="G213" i="1"/>
  <c r="G202" i="1"/>
  <c r="G189" i="1"/>
  <c r="H178" i="1"/>
  <c r="G171" i="1"/>
  <c r="H154" i="1"/>
  <c r="G139" i="1"/>
  <c r="G132" i="1"/>
  <c r="G117" i="1"/>
  <c r="H97" i="1"/>
  <c r="G90" i="1"/>
  <c r="H64" i="1"/>
  <c r="G40" i="1"/>
  <c r="H33" i="1"/>
  <c r="G22" i="1"/>
  <c r="G343" i="1"/>
  <c r="H336" i="1"/>
  <c r="G328" i="1"/>
  <c r="G320" i="1"/>
  <c r="G313" i="1"/>
  <c r="G305" i="1"/>
  <c r="G298" i="1"/>
  <c r="G289" i="1"/>
  <c r="H282" i="1"/>
  <c r="G274" i="1"/>
  <c r="G267" i="1"/>
  <c r="G256" i="1"/>
  <c r="H249" i="1"/>
  <c r="G243" i="1"/>
  <c r="H232" i="1"/>
  <c r="G225" i="1"/>
  <c r="H217" i="1"/>
  <c r="H208" i="1"/>
  <c r="H199" i="1"/>
  <c r="G193" i="1"/>
  <c r="G186" i="1"/>
  <c r="G175" i="1"/>
  <c r="H168" i="1"/>
  <c r="G162" i="1"/>
  <c r="H151" i="1"/>
  <c r="G144" i="1"/>
  <c r="H136" i="1"/>
  <c r="H129" i="1"/>
  <c r="G121" i="1"/>
  <c r="G114" i="1"/>
  <c r="G105" i="1"/>
  <c r="G94" i="1"/>
  <c r="G87" i="1"/>
  <c r="G78" i="1"/>
  <c r="H69" i="1"/>
  <c r="G63" i="1"/>
  <c r="H51" i="1"/>
  <c r="H37" i="1"/>
  <c r="H28" i="1"/>
  <c r="G329" i="1"/>
  <c r="G322" i="1"/>
  <c r="H299" i="1"/>
  <c r="G275" i="1"/>
  <c r="H268" i="1"/>
  <c r="H250" i="1"/>
  <c r="G130" i="1"/>
  <c r="H106" i="1"/>
  <c r="H88" i="1"/>
  <c r="H70" i="1"/>
  <c r="H52" i="1"/>
  <c r="H342" i="1"/>
  <c r="H335" i="1"/>
  <c r="H327" i="1"/>
  <c r="G319" i="1"/>
  <c r="G311" i="1"/>
  <c r="G304" i="1"/>
  <c r="H297" i="1"/>
  <c r="H288" i="1"/>
  <c r="H281" i="1"/>
  <c r="H273" i="1"/>
  <c r="G265" i="1"/>
  <c r="H255" i="1"/>
  <c r="H241" i="1"/>
  <c r="H231" i="1"/>
  <c r="H223" i="1"/>
  <c r="H192" i="1"/>
  <c r="G184" i="1"/>
  <c r="H174" i="1"/>
  <c r="H160" i="1"/>
  <c r="H150" i="1"/>
  <c r="H142" i="1"/>
  <c r="H120" i="1"/>
  <c r="G112" i="1"/>
  <c r="G103" i="1"/>
  <c r="H93" i="1"/>
  <c r="G85" i="1"/>
  <c r="G76" i="1"/>
  <c r="H61" i="1"/>
  <c r="G49" i="1"/>
  <c r="G46" i="1"/>
  <c r="H56" i="5"/>
  <c r="H36" i="4"/>
  <c r="G22" i="4"/>
  <c r="H156" i="4"/>
  <c r="H459" i="4"/>
  <c r="H441" i="4"/>
  <c r="H427" i="4"/>
  <c r="H423" i="4"/>
  <c r="H409" i="4"/>
  <c r="H405" i="4"/>
  <c r="H315" i="4"/>
  <c r="H47" i="4"/>
  <c r="H52" i="4"/>
  <c r="H111" i="4"/>
  <c r="H469" i="4"/>
  <c r="G447" i="4"/>
  <c r="G444" i="4"/>
  <c r="G437" i="4"/>
  <c r="G419" i="4"/>
  <c r="G401" i="4"/>
  <c r="G389" i="4"/>
  <c r="G377" i="4"/>
  <c r="G365" i="4"/>
  <c r="G353" i="4"/>
  <c r="G341" i="4"/>
  <c r="G329" i="4"/>
  <c r="H429" i="4"/>
  <c r="H411" i="4"/>
  <c r="H321" i="4"/>
  <c r="H317" i="4"/>
  <c r="H24" i="4"/>
  <c r="H29" i="4"/>
  <c r="H282" i="4"/>
  <c r="G468" i="4"/>
  <c r="G443" i="4"/>
  <c r="G425" i="4"/>
  <c r="G407" i="4"/>
  <c r="G22" i="3"/>
  <c r="G27" i="3"/>
  <c r="G34" i="3"/>
  <c r="G39" i="3"/>
  <c r="G50" i="3"/>
  <c r="G61" i="3"/>
  <c r="G73" i="3"/>
  <c r="G85" i="3"/>
  <c r="G88" i="3"/>
  <c r="G97" i="3"/>
  <c r="G100" i="3"/>
  <c r="G109" i="3"/>
  <c r="G112" i="3"/>
  <c r="G127" i="3"/>
  <c r="G132" i="3"/>
  <c r="G140" i="3"/>
  <c r="H176" i="3"/>
  <c r="G194" i="3"/>
  <c r="G20" i="3"/>
  <c r="G25" i="3"/>
  <c r="G32" i="3"/>
  <c r="G37" i="3"/>
  <c r="G44" i="3"/>
  <c r="H53" i="3"/>
  <c r="H64" i="3"/>
  <c r="G67" i="3"/>
  <c r="H76" i="3"/>
  <c r="G79" i="3"/>
  <c r="G91" i="3"/>
  <c r="G103" i="3"/>
  <c r="G115" i="3"/>
  <c r="G119" i="3"/>
  <c r="G122" i="3"/>
  <c r="G130" i="3"/>
  <c r="G138" i="3"/>
  <c r="G145" i="3"/>
  <c r="G148" i="3"/>
  <c r="G153" i="3"/>
  <c r="G158" i="3"/>
  <c r="G166" i="3"/>
  <c r="H168" i="3"/>
  <c r="G174" i="3"/>
  <c r="G184" i="3"/>
  <c r="G191" i="3"/>
  <c r="G198" i="3"/>
  <c r="G201" i="3"/>
  <c r="G206" i="3"/>
  <c r="G210" i="3"/>
  <c r="H218" i="3"/>
  <c r="H230" i="3"/>
  <c r="G238" i="3"/>
  <c r="H244" i="3"/>
  <c r="H248" i="3"/>
  <c r="G256" i="3"/>
  <c r="G260" i="3"/>
  <c r="G155" i="3"/>
  <c r="G163" i="3"/>
  <c r="G222" i="3"/>
  <c r="G234" i="3"/>
  <c r="G30" i="3"/>
  <c r="G42" i="3"/>
  <c r="G48" i="3"/>
  <c r="G59" i="3"/>
  <c r="G71" i="3"/>
  <c r="G83" i="3"/>
  <c r="G95" i="3"/>
  <c r="G107" i="3"/>
  <c r="G143" i="3"/>
  <c r="G151" i="3"/>
  <c r="G177" i="3"/>
  <c r="G181" i="3"/>
  <c r="G252" i="3"/>
  <c r="G26" i="3"/>
  <c r="G38" i="3"/>
  <c r="G49" i="3"/>
  <c r="G60" i="3"/>
  <c r="G72" i="3"/>
  <c r="G84" i="3"/>
  <c r="G96" i="3"/>
  <c r="G108" i="3"/>
  <c r="G117" i="3"/>
  <c r="G131" i="3"/>
  <c r="G139" i="3"/>
  <c r="G167" i="3"/>
  <c r="G175" i="3"/>
  <c r="G182" i="3"/>
  <c r="G193" i="3"/>
  <c r="G246" i="3"/>
  <c r="G258" i="3"/>
  <c r="G191" i="2"/>
  <c r="G215" i="2"/>
  <c r="G239" i="2"/>
  <c r="G263" i="2"/>
  <c r="G287" i="2"/>
  <c r="G311" i="2"/>
  <c r="G335" i="2"/>
  <c r="G41" i="2"/>
  <c r="G179" i="2"/>
  <c r="G203" i="2"/>
  <c r="G227" i="2"/>
  <c r="G251" i="2"/>
  <c r="G275" i="2"/>
  <c r="G299" i="2"/>
  <c r="G323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343" i="2"/>
  <c r="H344" i="1"/>
  <c r="H326" i="1"/>
  <c r="H308" i="1"/>
  <c r="H290" i="1"/>
  <c r="H339" i="1"/>
  <c r="H330" i="1"/>
  <c r="H321" i="1"/>
  <c r="H312" i="1"/>
  <c r="H303" i="1"/>
  <c r="H294" i="1"/>
  <c r="H285" i="1"/>
  <c r="H276" i="1"/>
  <c r="H264" i="1"/>
  <c r="H237" i="1"/>
  <c r="H210" i="1"/>
  <c r="H183" i="1"/>
  <c r="H156" i="1"/>
  <c r="H102" i="1"/>
  <c r="G54" i="1"/>
  <c r="H30" i="1"/>
  <c r="G269" i="1"/>
  <c r="H269" i="1"/>
  <c r="G263" i="1"/>
  <c r="H263" i="1"/>
  <c r="G257" i="1"/>
  <c r="H257" i="1"/>
  <c r="G251" i="1"/>
  <c r="H251" i="1"/>
  <c r="G245" i="1"/>
  <c r="H245" i="1"/>
  <c r="G239" i="1"/>
  <c r="H239" i="1"/>
  <c r="G233" i="1"/>
  <c r="H233" i="1"/>
  <c r="G227" i="1"/>
  <c r="H227" i="1"/>
  <c r="G221" i="1"/>
  <c r="H221" i="1"/>
  <c r="G215" i="1"/>
  <c r="H215" i="1"/>
  <c r="G209" i="1"/>
  <c r="H209" i="1"/>
  <c r="G203" i="1"/>
  <c r="H203" i="1"/>
  <c r="G197" i="1"/>
  <c r="H197" i="1"/>
  <c r="G191" i="1"/>
  <c r="H191" i="1"/>
  <c r="G185" i="1"/>
  <c r="H185" i="1"/>
  <c r="G179" i="1"/>
  <c r="H179" i="1"/>
  <c r="G173" i="1"/>
  <c r="H173" i="1"/>
  <c r="G167" i="1"/>
  <c r="H167" i="1"/>
  <c r="G161" i="1"/>
  <c r="H161" i="1"/>
  <c r="G155" i="1"/>
  <c r="H155" i="1"/>
  <c r="G149" i="1"/>
  <c r="H149" i="1"/>
  <c r="G143" i="1"/>
  <c r="H143" i="1"/>
  <c r="G137" i="1"/>
  <c r="H137" i="1"/>
  <c r="G131" i="1"/>
  <c r="H131" i="1"/>
  <c r="G125" i="1"/>
  <c r="H125" i="1"/>
  <c r="G119" i="1"/>
  <c r="H119" i="1"/>
  <c r="G113" i="1"/>
  <c r="H113" i="1"/>
  <c r="G107" i="1"/>
  <c r="H107" i="1"/>
  <c r="G101" i="1"/>
  <c r="H101" i="1"/>
  <c r="G95" i="1"/>
  <c r="H95" i="1"/>
  <c r="G89" i="1"/>
  <c r="H89" i="1"/>
  <c r="G83" i="1"/>
  <c r="H83" i="1"/>
  <c r="G77" i="1"/>
  <c r="H77" i="1"/>
  <c r="G71" i="1"/>
  <c r="H71" i="1"/>
  <c r="G65" i="1"/>
  <c r="H65" i="1"/>
  <c r="G59" i="1"/>
  <c r="H59" i="1"/>
  <c r="G53" i="1"/>
  <c r="H53" i="1"/>
  <c r="G47" i="1"/>
  <c r="H47" i="1"/>
  <c r="G41" i="1"/>
  <c r="H41" i="1"/>
  <c r="G35" i="1"/>
  <c r="H35" i="1"/>
  <c r="G29" i="1"/>
  <c r="H29" i="1"/>
  <c r="G23" i="1"/>
  <c r="H23" i="1"/>
  <c r="G108" i="1"/>
  <c r="G81" i="1"/>
  <c r="H60" i="1"/>
  <c r="G45" i="1"/>
  <c r="H21" i="1"/>
  <c r="H13" i="1"/>
  <c r="H20" i="1"/>
  <c r="H332" i="1"/>
  <c r="H314" i="1"/>
  <c r="H296" i="1"/>
  <c r="H278" i="1"/>
  <c r="G261" i="1"/>
  <c r="G234" i="1"/>
  <c r="G207" i="1"/>
  <c r="G180" i="1"/>
  <c r="G153" i="1"/>
  <c r="G126" i="1"/>
  <c r="G99" i="1"/>
  <c r="G72" i="1"/>
  <c r="H57" i="1"/>
  <c r="H42" i="1"/>
  <c r="G27" i="1"/>
  <c r="G272" i="1"/>
  <c r="H272" i="1"/>
  <c r="G266" i="1"/>
  <c r="H266" i="1"/>
  <c r="G260" i="1"/>
  <c r="H260" i="1"/>
  <c r="G254" i="1"/>
  <c r="H254" i="1"/>
  <c r="G248" i="1"/>
  <c r="H248" i="1"/>
  <c r="G242" i="1"/>
  <c r="H242" i="1"/>
  <c r="G236" i="1"/>
  <c r="H236" i="1"/>
  <c r="G230" i="1"/>
  <c r="H230" i="1"/>
  <c r="G224" i="1"/>
  <c r="H224" i="1"/>
  <c r="G218" i="1"/>
  <c r="H218" i="1"/>
  <c r="G212" i="1"/>
  <c r="H212" i="1"/>
  <c r="G206" i="1"/>
  <c r="H206" i="1"/>
  <c r="G200" i="1"/>
  <c r="H200" i="1"/>
  <c r="G194" i="1"/>
  <c r="H194" i="1"/>
  <c r="G188" i="1"/>
  <c r="H188" i="1"/>
  <c r="G182" i="1"/>
  <c r="H182" i="1"/>
  <c r="G176" i="1"/>
  <c r="H176" i="1"/>
  <c r="G170" i="1"/>
  <c r="H170" i="1"/>
  <c r="G164" i="1"/>
  <c r="H164" i="1"/>
  <c r="G158" i="1"/>
  <c r="H158" i="1"/>
  <c r="G152" i="1"/>
  <c r="H152" i="1"/>
  <c r="G146" i="1"/>
  <c r="H146" i="1"/>
  <c r="G140" i="1"/>
  <c r="H140" i="1"/>
  <c r="G134" i="1"/>
  <c r="H134" i="1"/>
  <c r="G128" i="1"/>
  <c r="H128" i="1"/>
  <c r="G122" i="1"/>
  <c r="H122" i="1"/>
  <c r="G116" i="1"/>
  <c r="H116" i="1"/>
  <c r="G110" i="1"/>
  <c r="H110" i="1"/>
  <c r="G104" i="1"/>
  <c r="H104" i="1"/>
  <c r="G98" i="1"/>
  <c r="H98" i="1"/>
  <c r="G92" i="1"/>
  <c r="H92" i="1"/>
  <c r="G86" i="1"/>
  <c r="H86" i="1"/>
  <c r="G80" i="1"/>
  <c r="H80" i="1"/>
  <c r="G74" i="1"/>
  <c r="H74" i="1"/>
  <c r="G68" i="1"/>
  <c r="H68" i="1"/>
  <c r="G62" i="1"/>
  <c r="H62" i="1"/>
  <c r="G56" i="1"/>
  <c r="H56" i="1"/>
  <c r="G50" i="1"/>
  <c r="H50" i="1"/>
  <c r="G44" i="1"/>
  <c r="H44" i="1"/>
  <c r="G38" i="1"/>
  <c r="H38" i="1"/>
  <c r="G32" i="1"/>
  <c r="H32" i="1"/>
  <c r="G26" i="1"/>
  <c r="H26" i="1"/>
  <c r="H21" i="5"/>
  <c r="H25" i="5"/>
  <c r="H31" i="5"/>
  <c r="H33" i="5"/>
  <c r="H37" i="5"/>
  <c r="H39" i="5"/>
  <c r="H41" i="5"/>
  <c r="H45" i="5"/>
  <c r="G48" i="5"/>
  <c r="H55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H53" i="5"/>
  <c r="G58" i="5"/>
  <c r="H23" i="5"/>
  <c r="H15" i="5" s="1"/>
  <c r="H27" i="5"/>
  <c r="H29" i="5"/>
  <c r="H35" i="5"/>
  <c r="H43" i="5"/>
  <c r="H52" i="5"/>
  <c r="H13" i="5"/>
  <c r="H51" i="5"/>
  <c r="H47" i="5"/>
  <c r="H59" i="5"/>
  <c r="H127" i="4"/>
  <c r="H272" i="4"/>
  <c r="H88" i="4"/>
  <c r="H93" i="4"/>
  <c r="H101" i="4"/>
  <c r="H105" i="4"/>
  <c r="H137" i="4"/>
  <c r="H152" i="4"/>
  <c r="H204" i="4"/>
  <c r="H208" i="4"/>
  <c r="H212" i="4"/>
  <c r="G260" i="4"/>
  <c r="H264" i="4"/>
  <c r="H465" i="4"/>
  <c r="H457" i="4"/>
  <c r="H449" i="4"/>
  <c r="H56" i="4"/>
  <c r="G115" i="4"/>
  <c r="H125" i="4"/>
  <c r="H128" i="4"/>
  <c r="H234" i="4"/>
  <c r="G462" i="4"/>
  <c r="H391" i="4"/>
  <c r="H385" i="4"/>
  <c r="H379" i="4"/>
  <c r="H367" i="4"/>
  <c r="H361" i="4"/>
  <c r="H355" i="4"/>
  <c r="H349" i="4"/>
  <c r="H343" i="4"/>
  <c r="H337" i="4"/>
  <c r="H331" i="4"/>
  <c r="H325" i="4"/>
  <c r="H319" i="4"/>
  <c r="H63" i="4"/>
  <c r="G95" i="4"/>
  <c r="G99" i="4"/>
  <c r="G107" i="4"/>
  <c r="H116" i="4"/>
  <c r="G139" i="4"/>
  <c r="H206" i="4"/>
  <c r="H210" i="4"/>
  <c r="H258" i="4"/>
  <c r="G266" i="4"/>
  <c r="H397" i="4"/>
  <c r="H373" i="4"/>
  <c r="H30" i="4"/>
  <c r="G40" i="4"/>
  <c r="G81" i="4"/>
  <c r="H104" i="4"/>
  <c r="H136" i="4"/>
  <c r="G242" i="4"/>
  <c r="H276" i="4"/>
  <c r="G450" i="4"/>
  <c r="G216" i="4"/>
  <c r="H216" i="4"/>
  <c r="G34" i="4"/>
  <c r="H41" i="4"/>
  <c r="H48" i="4"/>
  <c r="H57" i="4"/>
  <c r="G67" i="4"/>
  <c r="G91" i="4"/>
  <c r="H112" i="4"/>
  <c r="G119" i="4"/>
  <c r="G123" i="4"/>
  <c r="H129" i="4"/>
  <c r="H140" i="4"/>
  <c r="G230" i="4"/>
  <c r="G248" i="4"/>
  <c r="H252" i="4"/>
  <c r="H270" i="4"/>
  <c r="G278" i="4"/>
  <c r="G288" i="4"/>
  <c r="H288" i="4"/>
  <c r="G470" i="4"/>
  <c r="G458" i="4"/>
  <c r="G446" i="4"/>
  <c r="G438" i="4"/>
  <c r="H438" i="4"/>
  <c r="G432" i="4"/>
  <c r="H432" i="4"/>
  <c r="G426" i="4"/>
  <c r="H426" i="4"/>
  <c r="G420" i="4"/>
  <c r="H420" i="4"/>
  <c r="G414" i="4"/>
  <c r="H414" i="4"/>
  <c r="G408" i="4"/>
  <c r="H408" i="4"/>
  <c r="G402" i="4"/>
  <c r="H402" i="4"/>
  <c r="G396" i="4"/>
  <c r="H396" i="4"/>
  <c r="G390" i="4"/>
  <c r="H390" i="4"/>
  <c r="G384" i="4"/>
  <c r="H384" i="4"/>
  <c r="G378" i="4"/>
  <c r="H378" i="4"/>
  <c r="G372" i="4"/>
  <c r="H372" i="4"/>
  <c r="G366" i="4"/>
  <c r="H366" i="4"/>
  <c r="G360" i="4"/>
  <c r="H360" i="4"/>
  <c r="G354" i="4"/>
  <c r="H354" i="4"/>
  <c r="G348" i="4"/>
  <c r="H348" i="4"/>
  <c r="G342" i="4"/>
  <c r="H342" i="4"/>
  <c r="G336" i="4"/>
  <c r="H336" i="4"/>
  <c r="G330" i="4"/>
  <c r="H330" i="4"/>
  <c r="G324" i="4"/>
  <c r="H324" i="4"/>
  <c r="G318" i="4"/>
  <c r="H318" i="4"/>
  <c r="G448" i="4"/>
  <c r="H23" i="4"/>
  <c r="H42" i="4"/>
  <c r="H74" i="4"/>
  <c r="H92" i="4"/>
  <c r="G103" i="4"/>
  <c r="H113" i="4"/>
  <c r="H124" i="4"/>
  <c r="G135" i="4"/>
  <c r="H141" i="4"/>
  <c r="H150" i="4"/>
  <c r="H154" i="4"/>
  <c r="G158" i="4"/>
  <c r="G218" i="4"/>
  <c r="G236" i="4"/>
  <c r="H240" i="4"/>
  <c r="H254" i="4"/>
  <c r="G254" i="4"/>
  <c r="H284" i="4"/>
  <c r="H300" i="4"/>
  <c r="G440" i="4"/>
  <c r="H440" i="4"/>
  <c r="G434" i="4"/>
  <c r="H434" i="4"/>
  <c r="G428" i="4"/>
  <c r="H428" i="4"/>
  <c r="G422" i="4"/>
  <c r="H422" i="4"/>
  <c r="G416" i="4"/>
  <c r="H416" i="4"/>
  <c r="G410" i="4"/>
  <c r="H410" i="4"/>
  <c r="G404" i="4"/>
  <c r="H404" i="4"/>
  <c r="G398" i="4"/>
  <c r="H398" i="4"/>
  <c r="G392" i="4"/>
  <c r="H392" i="4"/>
  <c r="G386" i="4"/>
  <c r="H386" i="4"/>
  <c r="G380" i="4"/>
  <c r="H380" i="4"/>
  <c r="G374" i="4"/>
  <c r="H374" i="4"/>
  <c r="G368" i="4"/>
  <c r="H368" i="4"/>
  <c r="G362" i="4"/>
  <c r="H362" i="4"/>
  <c r="G356" i="4"/>
  <c r="H356" i="4"/>
  <c r="G350" i="4"/>
  <c r="H350" i="4"/>
  <c r="G344" i="4"/>
  <c r="H344" i="4"/>
  <c r="G338" i="4"/>
  <c r="H338" i="4"/>
  <c r="G332" i="4"/>
  <c r="H332" i="4"/>
  <c r="G326" i="4"/>
  <c r="H326" i="4"/>
  <c r="G320" i="4"/>
  <c r="H320" i="4"/>
  <c r="G28" i="4"/>
  <c r="H35" i="4"/>
  <c r="G85" i="4"/>
  <c r="H89" i="4"/>
  <c r="H100" i="4"/>
  <c r="H117" i="4"/>
  <c r="G131" i="4"/>
  <c r="H228" i="4"/>
  <c r="G246" i="4"/>
  <c r="H246" i="4"/>
  <c r="H290" i="4"/>
  <c r="H312" i="4"/>
  <c r="G464" i="4"/>
  <c r="G452" i="4"/>
  <c r="G466" i="4"/>
  <c r="G454" i="4"/>
  <c r="G442" i="4"/>
  <c r="H442" i="4"/>
  <c r="G436" i="4"/>
  <c r="H436" i="4"/>
  <c r="G430" i="4"/>
  <c r="H430" i="4"/>
  <c r="G424" i="4"/>
  <c r="H424" i="4"/>
  <c r="G418" i="4"/>
  <c r="H418" i="4"/>
  <c r="G412" i="4"/>
  <c r="H412" i="4"/>
  <c r="G406" i="4"/>
  <c r="H406" i="4"/>
  <c r="G400" i="4"/>
  <c r="H400" i="4"/>
  <c r="G394" i="4"/>
  <c r="H394" i="4"/>
  <c r="G388" i="4"/>
  <c r="H388" i="4"/>
  <c r="G382" i="4"/>
  <c r="H382" i="4"/>
  <c r="G376" i="4"/>
  <c r="H376" i="4"/>
  <c r="G370" i="4"/>
  <c r="H370" i="4"/>
  <c r="G364" i="4"/>
  <c r="H364" i="4"/>
  <c r="G358" i="4"/>
  <c r="H358" i="4"/>
  <c r="G352" i="4"/>
  <c r="H352" i="4"/>
  <c r="G346" i="4"/>
  <c r="H346" i="4"/>
  <c r="G340" i="4"/>
  <c r="H340" i="4"/>
  <c r="G334" i="4"/>
  <c r="H334" i="4"/>
  <c r="G328" i="4"/>
  <c r="H328" i="4"/>
  <c r="G322" i="4"/>
  <c r="H322" i="4"/>
  <c r="G316" i="4"/>
  <c r="H316" i="4"/>
  <c r="H21" i="4"/>
  <c r="G26" i="4"/>
  <c r="H33" i="4"/>
  <c r="G38" i="4"/>
  <c r="H45" i="4"/>
  <c r="G50" i="4"/>
  <c r="G97" i="4"/>
  <c r="H110" i="4"/>
  <c r="G121" i="4"/>
  <c r="H134" i="4"/>
  <c r="H188" i="4"/>
  <c r="H192" i="4"/>
  <c r="H296" i="4"/>
  <c r="H31" i="4"/>
  <c r="H43" i="4"/>
  <c r="G61" i="4"/>
  <c r="H64" i="4"/>
  <c r="H68" i="4"/>
  <c r="H75" i="4"/>
  <c r="G79" i="4"/>
  <c r="H86" i="4"/>
  <c r="H170" i="4"/>
  <c r="H174" i="4"/>
  <c r="H13" i="4"/>
  <c r="G20" i="4"/>
  <c r="H27" i="4"/>
  <c r="G32" i="4"/>
  <c r="H39" i="4"/>
  <c r="G44" i="4"/>
  <c r="H51" i="4"/>
  <c r="G55" i="4"/>
  <c r="H62" i="4"/>
  <c r="G69" i="4"/>
  <c r="G73" i="4"/>
  <c r="H76" i="4"/>
  <c r="H80" i="4"/>
  <c r="H87" i="4"/>
  <c r="H98" i="4"/>
  <c r="G109" i="4"/>
  <c r="H122" i="4"/>
  <c r="G133" i="4"/>
  <c r="H186" i="4"/>
  <c r="H190" i="4"/>
  <c r="G194" i="4"/>
  <c r="H308" i="4"/>
  <c r="H25" i="4"/>
  <c r="H37" i="4"/>
  <c r="H49" i="4"/>
  <c r="H168" i="4"/>
  <c r="H172" i="4"/>
  <c r="G176" i="4"/>
  <c r="H304" i="4"/>
  <c r="H226" i="4"/>
  <c r="G226" i="4"/>
  <c r="H238" i="4"/>
  <c r="G238" i="4"/>
  <c r="H54" i="4"/>
  <c r="G59" i="4"/>
  <c r="H66" i="4"/>
  <c r="G71" i="4"/>
  <c r="H78" i="4"/>
  <c r="G83" i="4"/>
  <c r="H90" i="4"/>
  <c r="H102" i="4"/>
  <c r="H114" i="4"/>
  <c r="H126" i="4"/>
  <c r="H138" i="4"/>
  <c r="G146" i="4"/>
  <c r="H160" i="4"/>
  <c r="G164" i="4"/>
  <c r="H178" i="4"/>
  <c r="G182" i="4"/>
  <c r="H196" i="4"/>
  <c r="G200" i="4"/>
  <c r="H215" i="4"/>
  <c r="G215" i="4"/>
  <c r="H227" i="4"/>
  <c r="G227" i="4"/>
  <c r="H239" i="4"/>
  <c r="G239" i="4"/>
  <c r="H251" i="4"/>
  <c r="G251" i="4"/>
  <c r="H311" i="4"/>
  <c r="G311" i="4"/>
  <c r="H149" i="4"/>
  <c r="G149" i="4"/>
  <c r="H167" i="4"/>
  <c r="G167" i="4"/>
  <c r="H203" i="4"/>
  <c r="G203" i="4"/>
  <c r="H286" i="4"/>
  <c r="G286" i="4"/>
  <c r="H161" i="4"/>
  <c r="G161" i="4"/>
  <c r="H179" i="4"/>
  <c r="G179" i="4"/>
  <c r="H197" i="4"/>
  <c r="G197" i="4"/>
  <c r="H292" i="4"/>
  <c r="G292" i="4"/>
  <c r="H307" i="4"/>
  <c r="G307" i="4"/>
  <c r="H185" i="4"/>
  <c r="G185" i="4"/>
  <c r="H214" i="4"/>
  <c r="G214" i="4"/>
  <c r="H220" i="4"/>
  <c r="G220" i="4"/>
  <c r="H232" i="4"/>
  <c r="G232" i="4"/>
  <c r="H244" i="4"/>
  <c r="G244" i="4"/>
  <c r="H256" i="4"/>
  <c r="G256" i="4"/>
  <c r="H268" i="4"/>
  <c r="G268" i="4"/>
  <c r="H280" i="4"/>
  <c r="G280" i="4"/>
  <c r="H303" i="4"/>
  <c r="G303" i="4"/>
  <c r="H262" i="4"/>
  <c r="G262" i="4"/>
  <c r="G53" i="4"/>
  <c r="H60" i="4"/>
  <c r="G65" i="4"/>
  <c r="H72" i="4"/>
  <c r="G77" i="4"/>
  <c r="H84" i="4"/>
  <c r="H96" i="4"/>
  <c r="H108" i="4"/>
  <c r="H120" i="4"/>
  <c r="H132" i="4"/>
  <c r="H144" i="4"/>
  <c r="H155" i="4"/>
  <c r="G155" i="4"/>
  <c r="H162" i="4"/>
  <c r="H173" i="4"/>
  <c r="G173" i="4"/>
  <c r="H180" i="4"/>
  <c r="H191" i="4"/>
  <c r="G191" i="4"/>
  <c r="H198" i="4"/>
  <c r="H209" i="4"/>
  <c r="G209" i="4"/>
  <c r="H221" i="4"/>
  <c r="G221" i="4"/>
  <c r="H233" i="4"/>
  <c r="G233" i="4"/>
  <c r="H245" i="4"/>
  <c r="G245" i="4"/>
  <c r="H299" i="4"/>
  <c r="G299" i="4"/>
  <c r="H250" i="4"/>
  <c r="G250" i="4"/>
  <c r="H274" i="4"/>
  <c r="G274" i="4"/>
  <c r="H58" i="4"/>
  <c r="H70" i="4"/>
  <c r="H82" i="4"/>
  <c r="H94" i="4"/>
  <c r="H106" i="4"/>
  <c r="H118" i="4"/>
  <c r="H130" i="4"/>
  <c r="H142" i="4"/>
  <c r="H148" i="4"/>
  <c r="H166" i="4"/>
  <c r="H184" i="4"/>
  <c r="H202" i="4"/>
  <c r="H295" i="4"/>
  <c r="G295" i="4"/>
  <c r="H145" i="4"/>
  <c r="G145" i="4"/>
  <c r="H151" i="4"/>
  <c r="G151" i="4"/>
  <c r="H157" i="4"/>
  <c r="G157" i="4"/>
  <c r="H163" i="4"/>
  <c r="G163" i="4"/>
  <c r="H169" i="4"/>
  <c r="G169" i="4"/>
  <c r="H175" i="4"/>
  <c r="G175" i="4"/>
  <c r="H181" i="4"/>
  <c r="G181" i="4"/>
  <c r="H187" i="4"/>
  <c r="G187" i="4"/>
  <c r="H193" i="4"/>
  <c r="G193" i="4"/>
  <c r="H199" i="4"/>
  <c r="G199" i="4"/>
  <c r="H205" i="4"/>
  <c r="G205" i="4"/>
  <c r="H211" i="4"/>
  <c r="G211" i="4"/>
  <c r="H217" i="4"/>
  <c r="G217" i="4"/>
  <c r="H223" i="4"/>
  <c r="G223" i="4"/>
  <c r="H229" i="4"/>
  <c r="G229" i="4"/>
  <c r="H235" i="4"/>
  <c r="G235" i="4"/>
  <c r="H241" i="4"/>
  <c r="G241" i="4"/>
  <c r="H247" i="4"/>
  <c r="G247" i="4"/>
  <c r="H253" i="4"/>
  <c r="G253" i="4"/>
  <c r="H259" i="4"/>
  <c r="G259" i="4"/>
  <c r="H265" i="4"/>
  <c r="G265" i="4"/>
  <c r="H271" i="4"/>
  <c r="G271" i="4"/>
  <c r="H277" i="4"/>
  <c r="G277" i="4"/>
  <c r="H283" i="4"/>
  <c r="G283" i="4"/>
  <c r="H289" i="4"/>
  <c r="G289" i="4"/>
  <c r="H257" i="4"/>
  <c r="G257" i="4"/>
  <c r="H263" i="4"/>
  <c r="G263" i="4"/>
  <c r="H269" i="4"/>
  <c r="G269" i="4"/>
  <c r="H275" i="4"/>
  <c r="G275" i="4"/>
  <c r="H281" i="4"/>
  <c r="G281" i="4"/>
  <c r="H287" i="4"/>
  <c r="G287" i="4"/>
  <c r="H293" i="4"/>
  <c r="G293" i="4"/>
  <c r="H297" i="4"/>
  <c r="G297" i="4"/>
  <c r="H301" i="4"/>
  <c r="G301" i="4"/>
  <c r="H305" i="4"/>
  <c r="G305" i="4"/>
  <c r="H309" i="4"/>
  <c r="G309" i="4"/>
  <c r="H313" i="4"/>
  <c r="G313" i="4"/>
  <c r="H147" i="4"/>
  <c r="G147" i="4"/>
  <c r="H153" i="4"/>
  <c r="G153" i="4"/>
  <c r="H159" i="4"/>
  <c r="G159" i="4"/>
  <c r="H165" i="4"/>
  <c r="G165" i="4"/>
  <c r="H171" i="4"/>
  <c r="G171" i="4"/>
  <c r="H177" i="4"/>
  <c r="G177" i="4"/>
  <c r="H183" i="4"/>
  <c r="G183" i="4"/>
  <c r="H189" i="4"/>
  <c r="G189" i="4"/>
  <c r="H195" i="4"/>
  <c r="G195" i="4"/>
  <c r="H201" i="4"/>
  <c r="G201" i="4"/>
  <c r="H207" i="4"/>
  <c r="G207" i="4"/>
  <c r="H213" i="4"/>
  <c r="G213" i="4"/>
  <c r="H219" i="4"/>
  <c r="G219" i="4"/>
  <c r="H225" i="4"/>
  <c r="G225" i="4"/>
  <c r="H231" i="4"/>
  <c r="G231" i="4"/>
  <c r="H237" i="4"/>
  <c r="G237" i="4"/>
  <c r="H243" i="4"/>
  <c r="G243" i="4"/>
  <c r="H249" i="4"/>
  <c r="G249" i="4"/>
  <c r="H255" i="4"/>
  <c r="G255" i="4"/>
  <c r="H261" i="4"/>
  <c r="G261" i="4"/>
  <c r="H267" i="4"/>
  <c r="G267" i="4"/>
  <c r="H273" i="4"/>
  <c r="G273" i="4"/>
  <c r="H279" i="4"/>
  <c r="G279" i="4"/>
  <c r="H285" i="4"/>
  <c r="G285" i="4"/>
  <c r="H291" i="4"/>
  <c r="G291" i="4"/>
  <c r="H294" i="4"/>
  <c r="H298" i="4"/>
  <c r="H302" i="4"/>
  <c r="H306" i="4"/>
  <c r="H310" i="4"/>
  <c r="H314" i="4"/>
  <c r="H345" i="2"/>
  <c r="H266" i="3"/>
  <c r="G266" i="3"/>
  <c r="H290" i="3"/>
  <c r="G290" i="3"/>
  <c r="H13" i="3"/>
  <c r="G47" i="3"/>
  <c r="G54" i="3"/>
  <c r="G58" i="3"/>
  <c r="G65" i="3"/>
  <c r="G70" i="3"/>
  <c r="G77" i="3"/>
  <c r="G82" i="3"/>
  <c r="G89" i="3"/>
  <c r="G94" i="3"/>
  <c r="G101" i="3"/>
  <c r="G106" i="3"/>
  <c r="G113" i="3"/>
  <c r="G118" i="3"/>
  <c r="G125" i="3"/>
  <c r="G137" i="3"/>
  <c r="G149" i="3"/>
  <c r="G161" i="3"/>
  <c r="G173" i="3"/>
  <c r="G189" i="3"/>
  <c r="H207" i="3"/>
  <c r="G207" i="3"/>
  <c r="H219" i="3"/>
  <c r="G219" i="3"/>
  <c r="H231" i="3"/>
  <c r="G231" i="3"/>
  <c r="H249" i="3"/>
  <c r="G249" i="3"/>
  <c r="H284" i="3"/>
  <c r="G284" i="3"/>
  <c r="H308" i="3"/>
  <c r="G308" i="3"/>
  <c r="G52" i="3"/>
  <c r="G63" i="3"/>
  <c r="G75" i="3"/>
  <c r="G87" i="3"/>
  <c r="G99" i="3"/>
  <c r="G111" i="3"/>
  <c r="G116" i="3"/>
  <c r="G123" i="3"/>
  <c r="G135" i="3"/>
  <c r="G147" i="3"/>
  <c r="G159" i="3"/>
  <c r="G171" i="3"/>
  <c r="H180" i="3"/>
  <c r="G180" i="3"/>
  <c r="G204" i="3"/>
  <c r="G216" i="3"/>
  <c r="H272" i="3"/>
  <c r="G272" i="3"/>
  <c r="H296" i="3"/>
  <c r="G296" i="3"/>
  <c r="H187" i="3"/>
  <c r="G187" i="3"/>
  <c r="H243" i="3"/>
  <c r="G243" i="3"/>
  <c r="H199" i="3"/>
  <c r="G199" i="3"/>
  <c r="H278" i="3"/>
  <c r="G278" i="3"/>
  <c r="H302" i="3"/>
  <c r="G302" i="3"/>
  <c r="H213" i="3"/>
  <c r="G213" i="3"/>
  <c r="H225" i="3"/>
  <c r="G225" i="3"/>
  <c r="H237" i="3"/>
  <c r="G237" i="3"/>
  <c r="H192" i="3"/>
  <c r="G192" i="3"/>
  <c r="H253" i="3"/>
  <c r="G253" i="3"/>
  <c r="H257" i="3"/>
  <c r="G257" i="3"/>
  <c r="H261" i="3"/>
  <c r="G261" i="3"/>
  <c r="H267" i="3"/>
  <c r="G267" i="3"/>
  <c r="H273" i="3"/>
  <c r="G273" i="3"/>
  <c r="H279" i="3"/>
  <c r="G279" i="3"/>
  <c r="H285" i="3"/>
  <c r="G285" i="3"/>
  <c r="H291" i="3"/>
  <c r="G291" i="3"/>
  <c r="H297" i="3"/>
  <c r="G297" i="3"/>
  <c r="H303" i="3"/>
  <c r="G303" i="3"/>
  <c r="H309" i="3"/>
  <c r="G309" i="3"/>
  <c r="G178" i="3"/>
  <c r="G185" i="3"/>
  <c r="G190" i="3"/>
  <c r="G197" i="3"/>
  <c r="G202" i="3"/>
  <c r="H205" i="3"/>
  <c r="G205" i="3"/>
  <c r="G208" i="3"/>
  <c r="H211" i="3"/>
  <c r="G211" i="3"/>
  <c r="G214" i="3"/>
  <c r="H217" i="3"/>
  <c r="G217" i="3"/>
  <c r="G220" i="3"/>
  <c r="H223" i="3"/>
  <c r="G223" i="3"/>
  <c r="G226" i="3"/>
  <c r="H229" i="3"/>
  <c r="G229" i="3"/>
  <c r="G232" i="3"/>
  <c r="H235" i="3"/>
  <c r="G235" i="3"/>
  <c r="H241" i="3"/>
  <c r="G241" i="3"/>
  <c r="H247" i="3"/>
  <c r="G247" i="3"/>
  <c r="H262" i="3"/>
  <c r="G262" i="3"/>
  <c r="H268" i="3"/>
  <c r="G268" i="3"/>
  <c r="H274" i="3"/>
  <c r="G274" i="3"/>
  <c r="H280" i="3"/>
  <c r="G280" i="3"/>
  <c r="H286" i="3"/>
  <c r="G286" i="3"/>
  <c r="H292" i="3"/>
  <c r="G292" i="3"/>
  <c r="H298" i="3"/>
  <c r="G298" i="3"/>
  <c r="H304" i="3"/>
  <c r="G304" i="3"/>
  <c r="H310" i="3"/>
  <c r="G310" i="3"/>
  <c r="G183" i="3"/>
  <c r="G195" i="3"/>
  <c r="G254" i="3"/>
  <c r="H263" i="3"/>
  <c r="G263" i="3"/>
  <c r="H269" i="3"/>
  <c r="G269" i="3"/>
  <c r="H275" i="3"/>
  <c r="G275" i="3"/>
  <c r="H281" i="3"/>
  <c r="G281" i="3"/>
  <c r="H287" i="3"/>
  <c r="G287" i="3"/>
  <c r="H293" i="3"/>
  <c r="G293" i="3"/>
  <c r="H299" i="3"/>
  <c r="G299" i="3"/>
  <c r="H305" i="3"/>
  <c r="G305" i="3"/>
  <c r="H311" i="3"/>
  <c r="G311" i="3"/>
  <c r="H203" i="3"/>
  <c r="G203" i="3"/>
  <c r="H209" i="3"/>
  <c r="G209" i="3"/>
  <c r="H215" i="3"/>
  <c r="G215" i="3"/>
  <c r="H221" i="3"/>
  <c r="G221" i="3"/>
  <c r="H227" i="3"/>
  <c r="G227" i="3"/>
  <c r="H233" i="3"/>
  <c r="G233" i="3"/>
  <c r="H239" i="3"/>
  <c r="G239" i="3"/>
  <c r="H245" i="3"/>
  <c r="G245" i="3"/>
  <c r="H251" i="3"/>
  <c r="G251" i="3"/>
  <c r="H255" i="3"/>
  <c r="G255" i="3"/>
  <c r="H259" i="3"/>
  <c r="G259" i="3"/>
  <c r="H264" i="3"/>
  <c r="G264" i="3"/>
  <c r="H270" i="3"/>
  <c r="G270" i="3"/>
  <c r="H276" i="3"/>
  <c r="G276" i="3"/>
  <c r="H282" i="3"/>
  <c r="G282" i="3"/>
  <c r="H288" i="3"/>
  <c r="G288" i="3"/>
  <c r="H294" i="3"/>
  <c r="G294" i="3"/>
  <c r="H300" i="3"/>
  <c r="G300" i="3"/>
  <c r="H306" i="3"/>
  <c r="G306" i="3"/>
  <c r="H312" i="3"/>
  <c r="G312" i="3"/>
  <c r="H265" i="3"/>
  <c r="G265" i="3"/>
  <c r="H271" i="3"/>
  <c r="G271" i="3"/>
  <c r="H277" i="3"/>
  <c r="G277" i="3"/>
  <c r="H283" i="3"/>
  <c r="G283" i="3"/>
  <c r="H289" i="3"/>
  <c r="G289" i="3"/>
  <c r="H295" i="3"/>
  <c r="G295" i="3"/>
  <c r="H301" i="3"/>
  <c r="G301" i="3"/>
  <c r="H307" i="3"/>
  <c r="G307" i="3"/>
  <c r="G313" i="3"/>
  <c r="G20" i="2"/>
  <c r="G26" i="2"/>
  <c r="G30" i="2"/>
  <c r="G34" i="2"/>
  <c r="G38" i="2"/>
  <c r="G40" i="2"/>
  <c r="G44" i="2"/>
  <c r="G46" i="2"/>
  <c r="G50" i="2"/>
  <c r="G52" i="2"/>
  <c r="G56" i="2"/>
  <c r="G60" i="2"/>
  <c r="G64" i="2"/>
  <c r="G68" i="2"/>
  <c r="G72" i="2"/>
  <c r="G76" i="2"/>
  <c r="G80" i="2"/>
  <c r="G84" i="2"/>
  <c r="G88" i="2"/>
  <c r="G90" i="2"/>
  <c r="G94" i="2"/>
  <c r="G98" i="2"/>
  <c r="G102" i="2"/>
  <c r="G106" i="2"/>
  <c r="G110" i="2"/>
  <c r="G114" i="2"/>
  <c r="G118" i="2"/>
  <c r="G124" i="2"/>
  <c r="G128" i="2"/>
  <c r="G132" i="2"/>
  <c r="G136" i="2"/>
  <c r="G140" i="2"/>
  <c r="G144" i="2"/>
  <c r="G148" i="2"/>
  <c r="G154" i="2"/>
  <c r="G158" i="2"/>
  <c r="G162" i="2"/>
  <c r="G166" i="2"/>
  <c r="G170" i="2"/>
  <c r="G177" i="2"/>
  <c r="G189" i="2"/>
  <c r="G201" i="2"/>
  <c r="G217" i="2"/>
  <c r="G253" i="2"/>
  <c r="G337" i="2"/>
  <c r="H13" i="2"/>
  <c r="H20" i="2"/>
  <c r="H22" i="2"/>
  <c r="H24" i="2"/>
  <c r="H28" i="2"/>
  <c r="H32" i="2"/>
  <c r="H36" i="2"/>
  <c r="H42" i="2"/>
  <c r="H48" i="2"/>
  <c r="H54" i="2"/>
  <c r="H58" i="2"/>
  <c r="H62" i="2"/>
  <c r="H66" i="2"/>
  <c r="H70" i="2"/>
  <c r="H74" i="2"/>
  <c r="H78" i="2"/>
  <c r="H82" i="2"/>
  <c r="H86" i="2"/>
  <c r="H92" i="2"/>
  <c r="H96" i="2"/>
  <c r="H100" i="2"/>
  <c r="H104" i="2"/>
  <c r="H108" i="2"/>
  <c r="H112" i="2"/>
  <c r="H116" i="2"/>
  <c r="H120" i="2"/>
  <c r="H122" i="2"/>
  <c r="H126" i="2"/>
  <c r="H130" i="2"/>
  <c r="H134" i="2"/>
  <c r="H138" i="2"/>
  <c r="H142" i="2"/>
  <c r="H146" i="2"/>
  <c r="H150" i="2"/>
  <c r="H152" i="2"/>
  <c r="H156" i="2"/>
  <c r="H160" i="2"/>
  <c r="H164" i="2"/>
  <c r="H168" i="2"/>
  <c r="H172" i="2"/>
  <c r="H174" i="2"/>
  <c r="H178" i="2"/>
  <c r="G178" i="2"/>
  <c r="H182" i="2"/>
  <c r="G182" i="2"/>
  <c r="H186" i="2"/>
  <c r="G186" i="2"/>
  <c r="H190" i="2"/>
  <c r="G190" i="2"/>
  <c r="H194" i="2"/>
  <c r="G194" i="2"/>
  <c r="H198" i="2"/>
  <c r="G198" i="2"/>
  <c r="H202" i="2"/>
  <c r="G202" i="2"/>
  <c r="H206" i="2"/>
  <c r="G206" i="2"/>
  <c r="H210" i="2"/>
  <c r="G210" i="2"/>
  <c r="H214" i="2"/>
  <c r="G214" i="2"/>
  <c r="H218" i="2"/>
  <c r="G218" i="2"/>
  <c r="H222" i="2"/>
  <c r="G222" i="2"/>
  <c r="H226" i="2"/>
  <c r="G226" i="2"/>
  <c r="H230" i="2"/>
  <c r="G230" i="2"/>
  <c r="H234" i="2"/>
  <c r="G234" i="2"/>
  <c r="H238" i="2"/>
  <c r="G238" i="2"/>
  <c r="H242" i="2"/>
  <c r="G242" i="2"/>
  <c r="H246" i="2"/>
  <c r="G246" i="2"/>
  <c r="H250" i="2"/>
  <c r="G250" i="2"/>
  <c r="H254" i="2"/>
  <c r="G254" i="2"/>
  <c r="H258" i="2"/>
  <c r="G258" i="2"/>
  <c r="H262" i="2"/>
  <c r="G262" i="2"/>
  <c r="H266" i="2"/>
  <c r="G266" i="2"/>
  <c r="H270" i="2"/>
  <c r="G270" i="2"/>
  <c r="H274" i="2"/>
  <c r="G274" i="2"/>
  <c r="H278" i="2"/>
  <c r="G278" i="2"/>
  <c r="H282" i="2"/>
  <c r="G282" i="2"/>
  <c r="H286" i="2"/>
  <c r="G286" i="2"/>
  <c r="H290" i="2"/>
  <c r="G290" i="2"/>
  <c r="H294" i="2"/>
  <c r="G294" i="2"/>
  <c r="H298" i="2"/>
  <c r="G298" i="2"/>
  <c r="H302" i="2"/>
  <c r="G302" i="2"/>
  <c r="H306" i="2"/>
  <c r="G306" i="2"/>
  <c r="H310" i="2"/>
  <c r="G310" i="2"/>
  <c r="H314" i="2"/>
  <c r="G314" i="2"/>
  <c r="H318" i="2"/>
  <c r="G318" i="2"/>
  <c r="G181" i="2"/>
  <c r="G185" i="2"/>
  <c r="G193" i="2"/>
  <c r="G197" i="2"/>
  <c r="G205" i="2"/>
  <c r="G209" i="2"/>
  <c r="G213" i="2"/>
  <c r="G221" i="2"/>
  <c r="G225" i="2"/>
  <c r="G229" i="2"/>
  <c r="G233" i="2"/>
  <c r="G237" i="2"/>
  <c r="G241" i="2"/>
  <c r="G245" i="2"/>
  <c r="G249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341" i="2"/>
  <c r="G333" i="2"/>
  <c r="G329" i="2"/>
  <c r="H176" i="2"/>
  <c r="G176" i="2"/>
  <c r="H180" i="2"/>
  <c r="G180" i="2"/>
  <c r="H184" i="2"/>
  <c r="G184" i="2"/>
  <c r="H188" i="2"/>
  <c r="G188" i="2"/>
  <c r="H192" i="2"/>
  <c r="G192" i="2"/>
  <c r="H196" i="2"/>
  <c r="G196" i="2"/>
  <c r="H200" i="2"/>
  <c r="G200" i="2"/>
  <c r="H204" i="2"/>
  <c r="G204" i="2"/>
  <c r="H208" i="2"/>
  <c r="G208" i="2"/>
  <c r="H212" i="2"/>
  <c r="G212" i="2"/>
  <c r="H216" i="2"/>
  <c r="G216" i="2"/>
  <c r="H220" i="2"/>
  <c r="G220" i="2"/>
  <c r="H224" i="2"/>
  <c r="G224" i="2"/>
  <c r="H228" i="2"/>
  <c r="G228" i="2"/>
  <c r="H232" i="2"/>
  <c r="G232" i="2"/>
  <c r="H236" i="2"/>
  <c r="G236" i="2"/>
  <c r="H240" i="2"/>
  <c r="G240" i="2"/>
  <c r="H244" i="2"/>
  <c r="G244" i="2"/>
  <c r="H248" i="2"/>
  <c r="G248" i="2"/>
  <c r="H252" i="2"/>
  <c r="G252" i="2"/>
  <c r="H256" i="2"/>
  <c r="G256" i="2"/>
  <c r="H260" i="2"/>
  <c r="G260" i="2"/>
  <c r="H264" i="2"/>
  <c r="G264" i="2"/>
  <c r="H268" i="2"/>
  <c r="G268" i="2"/>
  <c r="H272" i="2"/>
  <c r="G272" i="2"/>
  <c r="H276" i="2"/>
  <c r="G276" i="2"/>
  <c r="H280" i="2"/>
  <c r="G280" i="2"/>
  <c r="H284" i="2"/>
  <c r="G284" i="2"/>
  <c r="H288" i="2"/>
  <c r="G288" i="2"/>
  <c r="H292" i="2"/>
  <c r="G292" i="2"/>
  <c r="H296" i="2"/>
  <c r="G296" i="2"/>
  <c r="H300" i="2"/>
  <c r="G300" i="2"/>
  <c r="H304" i="2"/>
  <c r="G304" i="2"/>
  <c r="H308" i="2"/>
  <c r="G308" i="2"/>
  <c r="H312" i="2"/>
  <c r="G312" i="2"/>
  <c r="H316" i="2"/>
  <c r="G316" i="2"/>
  <c r="G320" i="2"/>
  <c r="G322" i="2"/>
  <c r="G324" i="2"/>
  <c r="G326" i="2"/>
  <c r="G328" i="2"/>
  <c r="G330" i="2"/>
  <c r="G332" i="2"/>
  <c r="G334" i="2"/>
  <c r="G336" i="2"/>
  <c r="G338" i="2"/>
  <c r="G340" i="2"/>
  <c r="G342" i="2"/>
  <c r="G344" i="2"/>
  <c r="H14" i="1" l="1"/>
  <c r="H15" i="3"/>
  <c r="H14" i="3"/>
  <c r="H15" i="1"/>
  <c r="H14" i="5"/>
  <c r="H16" i="5" s="1"/>
  <c r="H15" i="4"/>
  <c r="H14" i="4"/>
  <c r="H16" i="4" s="1"/>
  <c r="H15" i="2"/>
  <c r="H14" i="2"/>
  <c r="H16" i="3" l="1"/>
  <c r="H16" i="2"/>
</calcChain>
</file>

<file path=xl/sharedStrings.xml><?xml version="1.0" encoding="utf-8"?>
<sst xmlns="http://schemas.openxmlformats.org/spreadsheetml/2006/main" count="4924" uniqueCount="1634">
  <si>
    <t>sklearn.cluster._agglomerative.FeatureAgglomeration.fit</t>
  </si>
  <si>
    <t>params</t>
  </si>
  <si>
    <t>ok</t>
  </si>
  <si>
    <t>ort</t>
  </si>
  <si>
    <t>was</t>
  </si>
  <si>
    <t>wie</t>
  </si>
  <si>
    <t>comment</t>
  </si>
  <si>
    <t>sklearn.cluster._kmeans.KMeans.__init__</t>
  </si>
  <si>
    <t>precompute_distances</t>
  </si>
  <si>
    <t>sklearn.cluster._bicluster.SpectralBiclustering.__init__</t>
  </si>
  <si>
    <t>n_jobs</t>
  </si>
  <si>
    <t>sklearn.cluster._kmeans.k_means/precompute_distances</t>
  </si>
  <si>
    <t>sklearn.cluster._kmeans.k_means/n_jobs</t>
  </si>
  <si>
    <t>sklearn.cluster._kmeans.MiniBatchKMeans/counts_</t>
  </si>
  <si>
    <t>sklearn.cluster._kmeans.MiniBatchKMeans/init_size_</t>
  </si>
  <si>
    <t>sklearn.cluster._kmeans.MiniBatchKMeans/random_state_</t>
  </si>
  <si>
    <t>removed alias</t>
  </si>
  <si>
    <t>ignore</t>
  </si>
  <si>
    <t>(sklearn.cluster.tests.test_feature_agglomeration) assert_no_warnings  →  sklearn.utils._testing.assert_no_warnings</t>
  </si>
  <si>
    <t>changes parameter default</t>
  </si>
  <si>
    <t>sklearn.cluster._affinity_propagation.AffinityPropagation.__init__</t>
  </si>
  <si>
    <t>sklearn.cluster._agglomerative.AgglomerativeClustering.__init__</t>
  </si>
  <si>
    <t>sklearn.cluster._agglomerative.FeatureAgglomeration.__init__</t>
  </si>
  <si>
    <t>sklearn.cluster._kmeans.MiniBatchKMeans.__init__</t>
  </si>
  <si>
    <t>sklearn.cluster._spectral.SpectralClustering.__init__</t>
  </si>
  <si>
    <t>random_state: str('warn') -&gt; None</t>
  </si>
  <si>
    <t>affinity: str('euclidean') -&gt; str('deprecated')</t>
  </si>
  <si>
    <t>n_init: int('10') -&gt; str('warn')</t>
  </si>
  <si>
    <t>algorithm: str('auto') -&gt; str('lloyd')</t>
  </si>
  <si>
    <t>batch_size: int('100') -&gt; int('1024')</t>
  </si>
  <si>
    <t>n_init: int('3') -&gt; str('warn')</t>
  </si>
  <si>
    <t>eigen_tol: float('0.0') -&gt; str('auto')</t>
  </si>
  <si>
    <t>new</t>
  </si>
  <si>
    <t>metric</t>
  </si>
  <si>
    <t>sklearn.cluster._optics.OPTICS.__init__/memory</t>
  </si>
  <si>
    <t>sklearn.cluster._kmeans._labels_inertia/x_squared_norms</t>
  </si>
  <si>
    <t>Remove PositionalOrKeyword parameter</t>
  </si>
  <si>
    <t>sklearn.cluster._kmeans._mini_batch_step</t>
  </si>
  <si>
    <t xml:space="preserve"> x_squared_norms</t>
  </si>
  <si>
    <t>old_center_buffer</t>
  </si>
  <si>
    <t>compute_squared_diff</t>
  </si>
  <si>
    <t>distances</t>
  </si>
  <si>
    <t>Switch parameter optional</t>
  </si>
  <si>
    <t>random_state: True -&gt; False</t>
  </si>
  <si>
    <t>Change parameter default</t>
  </si>
  <si>
    <t>sklearn.cluster._agglomerative.AgglomerativeClustering.__init__/affinity: str('euclidean')</t>
  </si>
  <si>
    <t>str('deprecated')</t>
  </si>
  <si>
    <t>sklearn.cluster._agglomerative.FeatureAgglomeration.__init__/affinity: str('euclidean')</t>
  </si>
  <si>
    <t>sklearn.cluster._kmeans.KMeans.__init__/n_init: int('10')</t>
  </si>
  <si>
    <t>str('warn')</t>
  </si>
  <si>
    <t>sklearn.cluster._kmeans.KMeans.__init__/algorithm: str('auto')</t>
  </si>
  <si>
    <t>str('lloyd')</t>
  </si>
  <si>
    <t>sklearn.cluster._kmeans.MiniBatchKMeans.__init__/batch_size: int('100')</t>
  </si>
  <si>
    <t>int('1024')</t>
  </si>
  <si>
    <t>sklearn.cluster._kmeans.MiniBatchKMeans.__init__/n_init: int('3')</t>
  </si>
  <si>
    <t>sklearn.cluster._spectral.SpectralClustering.__init__/eigen_tol: float('0.0')</t>
  </si>
  <si>
    <t>str('auto')</t>
  </si>
  <si>
    <t>Add Keyword parameter</t>
  </si>
  <si>
    <t>sklearn.cluster._agglomerative.AgglomerativeClustering.__init__/metric</t>
  </si>
  <si>
    <t>sklearn.cluster._agglomerative.FeatureAgglomeration.__init__/metric</t>
  </si>
  <si>
    <t>sklearn.cluster._kmeans._mini_batch_step/x_squared_norms</t>
  </si>
  <si>
    <t>sklearn.cluster._kmeans._mini_batch_step/old_center_buffer</t>
  </si>
  <si>
    <t>sklearn.cluster._kmeans._mini_batch_step/compute_squared_diff</t>
  </si>
  <si>
    <t>sklearn.cluster._kmeans._mini_batch_step/distances</t>
  </si>
  <si>
    <t>sklearn.cluster._kmeans._mini_batch_step/random_state: True</t>
  </si>
  <si>
    <t>False</t>
  </si>
  <si>
    <t>sklearn.cluster._bicluster.BaseSpectral.__init__/n_jobs</t>
  </si>
  <si>
    <t>sklearn.cluster._kmeans._kmeans_single_elkan/x_squared_norms</t>
  </si>
  <si>
    <t>sklearn.cluster._kmeans._kmeans_single_lloyd/x_squared_norms</t>
  </si>
  <si>
    <t>Remove method</t>
  </si>
  <si>
    <t>sklearn.cluster._kmeans.KMeans/_check_params</t>
  </si>
  <si>
    <t>sklearn.cluster._kmeans.MiniBatchKMeans/_check_params</t>
  </si>
  <si>
    <t>sklearn.cluster._kmeans.MiniBatchKMeans/_labels_inertia_minibatch</t>
  </si>
  <si>
    <t>Remove instance attribute</t>
  </si>
  <si>
    <t>sklearn.cluster._birch.Birch/fit_</t>
  </si>
  <si>
    <t>sklearn.cluster._birch.Birch/partial_fit_</t>
  </si>
  <si>
    <t>sklearn.cluster._kmeans.KMeans/precompute_distances</t>
  </si>
  <si>
    <t>sklearn.cluster._kmeans.KMeans/n_jobs</t>
  </si>
  <si>
    <t>sklearn.cluster._bicluster.BaseSpectral/n_jobs</t>
  </si>
  <si>
    <t>Remove function</t>
  </si>
  <si>
    <t>sklearn.cluster._kmeans/_mini_batch_convergence</t>
  </si>
  <si>
    <t>Remove alias</t>
  </si>
  <si>
    <t>sklearn.cluster._bicluster/warnings</t>
  </si>
  <si>
    <t>warnings</t>
  </si>
  <si>
    <t>sklearn.cluster._birch/numbers</t>
  </si>
  <si>
    <t>numbers</t>
  </si>
  <si>
    <t>sklearn.cluster._dbscan_inner/np</t>
  </si>
  <si>
    <t>numpy</t>
  </si>
  <si>
    <t>sklearn.cluster._k_means_elkan/np</t>
  </si>
  <si>
    <t>sklearn.cluster._k_means_lloyd/np</t>
  </si>
  <si>
    <t>Remove base class</t>
  </si>
  <si>
    <t>sklearn.cluster._kmeans.MiniBatchKMeans/</t>
  </si>
  <si>
    <t>&gt;      sklearn.cluster._kmeans.KMeans</t>
  </si>
  <si>
    <t>Remove attribute</t>
  </si>
  <si>
    <t>sklearn.cluster._spectral.SpectralClustering/_pairwise</t>
  </si>
  <si>
    <t>sklearn.cluster._kmeans/_mini_batch_update_csr</t>
  </si>
  <si>
    <t>sklearn.cluster._affinity_propagation/_deprecate_positional_args</t>
  </si>
  <si>
    <t>sklearn.utils.validation._deprecate_positional_args</t>
  </si>
  <si>
    <t>sklearn.cluster._affinity_propagation/deprecated</t>
  </si>
  <si>
    <t>sklearn.utils.deprecation.deprecated</t>
  </si>
  <si>
    <t>sklearn.cluster._agglomerative/pairwise_distances</t>
  </si>
  <si>
    <t>sklearn.metrics.pairwise.pairwise_distances</t>
  </si>
  <si>
    <t>sklearn.cluster._agglomerative/_astype_copy_false</t>
  </si>
  <si>
    <t>sklearn.utils.fixes._astype_copy_false</t>
  </si>
  <si>
    <t>sklearn.cluster._agglomerative/_deprecate_positional_args</t>
  </si>
  <si>
    <t>sklearn.cluster._bicluster/_deprecate_positional_args</t>
  </si>
  <si>
    <t>sklearn.cluster._birch/_deprecate_positional_args</t>
  </si>
  <si>
    <t>sklearn.cluster._dbscan/_deprecate_positional_args</t>
  </si>
  <si>
    <t>sklearn.cluster._kmeans/gen_batches</t>
  </si>
  <si>
    <t>sklearn.utils.gen_batches</t>
  </si>
  <si>
    <t>sklearn.cluster._kmeans/_deprecate_positional_args</t>
  </si>
  <si>
    <t>sklearn.cluster._kmeans/deprecated</t>
  </si>
  <si>
    <t>sklearn.cluster._mean_shift/_deprecate_positional_args</t>
  </si>
  <si>
    <t>sklearn.cluster._optics/_deprecate_positional_args</t>
  </si>
  <si>
    <t>sklearn.cluster._spectral/_deprecate_positional_args</t>
  </si>
  <si>
    <t>sklearn.cluster._spectral/deprecated</t>
  </si>
  <si>
    <t>sklearn.metrics.cluster._bicluster/_deprecate_positional_args</t>
  </si>
  <si>
    <t>sklearn.metrics.cluster._supervised/_astype_copy_false</t>
  </si>
  <si>
    <t>sklearn.metrics.cluster._supervised/_deprecate_positional_args</t>
  </si>
  <si>
    <t>sklearn.metrics.cluster._unsupervised/_deprecate_positional_args</t>
  </si>
  <si>
    <t>Move parameter</t>
  </si>
  <si>
    <t>sklearn.cluster._bicluster.BaseSpectral.__init__/random_state: 9</t>
  </si>
  <si>
    <t>sklearn.cluster._kmeans._kmeans_single_elkan/n_threads: 8</t>
  </si>
  <si>
    <t>sklearn.cluster._kmeans._kmeans_single_elkan/tol: 7</t>
  </si>
  <si>
    <t>sklearn.cluster._kmeans._kmeans_single_lloyd/n_threads: 8</t>
  </si>
  <si>
    <t>sklearn.cluster._kmeans._kmeans_single_lloyd/tol: 7</t>
  </si>
  <si>
    <t>sklearn.cluster._kmeans._labels_inertia/n_threads: 5</t>
  </si>
  <si>
    <t>sklearn.cluster._kmeans._labels_inertia/centers: 4</t>
  </si>
  <si>
    <t>sklearn.cluster._kmeans._mini_batch_step/reassignment_ratio: 11</t>
  </si>
  <si>
    <t>sklearn.cluster._kmeans._mini_batch_step/random_reassign: 9</t>
  </si>
  <si>
    <t>sklearn.cluster._kmeans._mini_batch_step/centers: 4</t>
  </si>
  <si>
    <t>sklearn.cluster._kmeans._mini_batch_step/verbose: 12</t>
  </si>
  <si>
    <t>sklearn.cluster._kmeans._mini_batch_step/random_state: 10</t>
  </si>
  <si>
    <t>Add PositionalOrKeyword parameter</t>
  </si>
  <si>
    <t>sklearn.cluster._birch.Birch._fit/partial</t>
  </si>
  <si>
    <t>sklearn.cluster._bicluster.SpectralBiclustering._check_parameters/n_samples</t>
  </si>
  <si>
    <t>sklearn.cluster._bicluster.BaseSpectral._check_parameters/n_samples</t>
  </si>
  <si>
    <t>sklearn.cluster._birch._CFNode.__init__/dtype</t>
  </si>
  <si>
    <t>sklearn.cluster._kmeans._mini_batch_step/centers_new</t>
  </si>
  <si>
    <t>sklearn.cluster._kmeans.KMeans._init_centroids/n_centroids</t>
  </si>
  <si>
    <t>sklearn.cluster._affinity_propagation.affinity_propagation/random_state: str('warn')</t>
  </si>
  <si>
    <t>None</t>
  </si>
  <si>
    <t>sklearn.cluster._kmeans._labels_inertia/n_threads: None</t>
  </si>
  <si>
    <t>int('1')</t>
  </si>
  <si>
    <t>sklearn.cluster._kmeans.k_means/n_init: int('10')</t>
  </si>
  <si>
    <t>sklearn.cluster._kmeans.k_means/algorithm: str('auto')</t>
  </si>
  <si>
    <t>sklearn.cluster._spectral.spectral_clustering/eigen_tol: float('0.0')</t>
  </si>
  <si>
    <t>sklearn.cluster._kmeans._labels_inertia/return_inertia</t>
  </si>
  <si>
    <t>sklearn.cluster._kmeans._mini_batch_step/n_threads</t>
  </si>
  <si>
    <t>Add method</t>
  </si>
  <si>
    <t>sklearn.cluster._agglomerative.AgglomerativeClustering/_fit</t>
  </si>
  <si>
    <t>sklearn.cluster._birch.Birch/_predict</t>
  </si>
  <si>
    <t>sklearn.cluster._bisect_k_means.BisectingKMeans/__init__</t>
  </si>
  <si>
    <t>sklearn.cluster._bisect_k_means.BisectingKMeans/_bisect</t>
  </si>
  <si>
    <t>sklearn.cluster._bisect_k_means.BisectingKMeans/_inertia_per_cluster</t>
  </si>
  <si>
    <t>sklearn.cluster._bisect_k_means.BisectingKMeans/_more_tags</t>
  </si>
  <si>
    <t>sklearn.cluster._bisect_k_means.BisectingKMeans/_predict_recursive</t>
  </si>
  <si>
    <t>sklearn.cluster._bisect_k_means.BisectingKMeans/_warn_mkl_vcomp</t>
  </si>
  <si>
    <t>sklearn.cluster._bisect_k_means.BisectingKMeans/fit</t>
  </si>
  <si>
    <t>sklearn.cluster._bisect_k_means.BisectingKMeans/predict</t>
  </si>
  <si>
    <t>sklearn.cluster._kmeans.KMeans/_check_params_vs_input</t>
  </si>
  <si>
    <t>sklearn.cluster._kmeans.KMeans/_warn_mkl_vcomp</t>
  </si>
  <si>
    <t>sklearn.cluster._kmeans.MiniBatchKMeans/_check_params_vs_input</t>
  </si>
  <si>
    <t>sklearn.cluster._kmeans.MiniBatchKMeans/_mini_batch_convergence</t>
  </si>
  <si>
    <t>sklearn.cluster._kmeans.MiniBatchKMeans/_random_reassign</t>
  </si>
  <si>
    <t>sklearn.cluster._kmeans.MiniBatchKMeans/_warn_mkl_vcomp</t>
  </si>
  <si>
    <t>sklearn.cluster._kmeans._BaseKMeans/__init__</t>
  </si>
  <si>
    <t>sklearn.cluster._kmeans._BaseKMeans/_check_mkl_vcomp</t>
  </si>
  <si>
    <t>sklearn.cluster._kmeans._BaseKMeans/_check_params_vs_input</t>
  </si>
  <si>
    <t>sklearn.cluster._kmeans._BaseKMeans/_check_test_data</t>
  </si>
  <si>
    <t>sklearn.cluster._kmeans._BaseKMeans/_init_centroids</t>
  </si>
  <si>
    <t>sklearn.cluster._kmeans._BaseKMeans/_more_tags</t>
  </si>
  <si>
    <t>sklearn.cluster._kmeans._BaseKMeans/_transform</t>
  </si>
  <si>
    <t>sklearn.cluster._kmeans._BaseKMeans/_validate_center_shape</t>
  </si>
  <si>
    <t>sklearn.cluster._kmeans._BaseKMeans/_warn_mkl_vcomp</t>
  </si>
  <si>
    <t>sklearn.cluster._kmeans._BaseKMeans/fit_predict</t>
  </si>
  <si>
    <t>sklearn.cluster._kmeans._BaseKMeans/fit_transform</t>
  </si>
  <si>
    <t>sklearn.cluster._kmeans._BaseKMeans/predict</t>
  </si>
  <si>
    <t>sklearn.cluster._kmeans._BaseKMeans/score</t>
  </si>
  <si>
    <t>sklearn.cluster._kmeans._BaseKMeans/transform</t>
  </si>
  <si>
    <t>sklearn.cluster._bisect_k_means._BisectingTree/__init__</t>
  </si>
  <si>
    <t>sklearn.cluster._bisect_k_means._BisectingTree/get_cluster_to_bisect</t>
  </si>
  <si>
    <t>sklearn.cluster._bisect_k_means._BisectingTree/iter_leaves</t>
  </si>
  <si>
    <t>sklearn.cluster._bisect_k_means._BisectingTree/split</t>
  </si>
  <si>
    <t>Add instance attribute</t>
  </si>
  <si>
    <t>sklearn.cluster._agglomerative.AgglomerativeClustering/metric</t>
  </si>
  <si>
    <t>sklearn.cluster._agglomerative.AgglomerativeClustering/_metric</t>
  </si>
  <si>
    <t>sklearn.cluster._birch.Birch/_n_features_out</t>
  </si>
  <si>
    <t>sklearn.cluster._bisect_k_means.BisectingKMeans/copy_x</t>
  </si>
  <si>
    <t>sklearn.cluster._bisect_k_means.BisectingKMeans/algorithm</t>
  </si>
  <si>
    <t>sklearn.cluster._bisect_k_means.BisectingKMeans/bisecting_strategy</t>
  </si>
  <si>
    <t>sklearn.cluster._bisect_k_means.BisectingKMeans/_random_state</t>
  </si>
  <si>
    <t>sklearn.cluster._bisect_k_means.BisectingKMeans/_n_threads</t>
  </si>
  <si>
    <t>sklearn.cluster._bisect_k_means.BisectingKMeans/_kmeans_single</t>
  </si>
  <si>
    <t>sklearn.cluster._bisect_k_means.BisectingKMeans/_X_mean</t>
  </si>
  <si>
    <t>sklearn.cluster._bisect_k_means.BisectingKMeans/_bisecting_tree</t>
  </si>
  <si>
    <t>sklearn.cluster._bisect_k_means.BisectingKMeans/labels_</t>
  </si>
  <si>
    <t>sklearn.cluster._bisect_k_means.BisectingKMeans/cluster_centers_</t>
  </si>
  <si>
    <t>sklearn.cluster._bisect_k_means.BisectingKMeans/inertia_</t>
  </si>
  <si>
    <t>sklearn.cluster._bisect_k_means.BisectingKMeans/_n_features_out</t>
  </si>
  <si>
    <t>sklearn.cluster._agglomerative.FeatureAgglomeration/_n_features_out</t>
  </si>
  <si>
    <t>sklearn.cluster._kmeans.KMeans/_n_features_out</t>
  </si>
  <si>
    <t>sklearn.cluster._kmeans.MiniBatchKMeans/_batch_size</t>
  </si>
  <si>
    <t>sklearn.cluster._kmeans.MiniBatchKMeans/_ewa_inertia</t>
  </si>
  <si>
    <t>sklearn.cluster._kmeans.MiniBatchKMeans/_no_improvement</t>
  </si>
  <si>
    <t>sklearn.cluster._kmeans.MiniBatchKMeans/_ewa_inertia_min</t>
  </si>
  <si>
    <t>sklearn.cluster._kmeans.MiniBatchKMeans/_n_since_last_reassign</t>
  </si>
  <si>
    <t>sklearn.cluster._kmeans.MiniBatchKMeans/_n_features_out</t>
  </si>
  <si>
    <t>sklearn.cluster._kmeans.MiniBatchKMeans/n_steps_</t>
  </si>
  <si>
    <t>sklearn.cluster._optics.OPTICS/memory</t>
  </si>
  <si>
    <t>sklearn.cluster._kmeans._BaseKMeans/n_clusters</t>
  </si>
  <si>
    <t>sklearn.cluster._kmeans._BaseKMeans/init</t>
  </si>
  <si>
    <t>sklearn.cluster._kmeans._BaseKMeans/max_iter</t>
  </si>
  <si>
    <t>sklearn.cluster._kmeans._BaseKMeans/tol</t>
  </si>
  <si>
    <t>sklearn.cluster._kmeans._BaseKMeans/n_init</t>
  </si>
  <si>
    <t>sklearn.cluster._kmeans._BaseKMeans/verbose</t>
  </si>
  <si>
    <t>sklearn.cluster._kmeans._BaseKMeans/random_state</t>
  </si>
  <si>
    <t>sklearn.cluster._kmeans._BaseKMeans/_tol</t>
  </si>
  <si>
    <t>sklearn.cluster._kmeans._BaseKMeans/_n_init</t>
  </si>
  <si>
    <t>sklearn.cluster._bisect_k_means._BisectingTree/center</t>
  </si>
  <si>
    <t>sklearn.cluster._bisect_k_means._BisectingTree/indices</t>
  </si>
  <si>
    <t>sklearn.cluster._bisect_k_means._BisectingTree/score</t>
  </si>
  <si>
    <t>sklearn.cluster._bisect_k_means._BisectingTree/left</t>
  </si>
  <si>
    <t>sklearn.cluster._bisect_k_means._BisectingTree/right</t>
  </si>
  <si>
    <t>Add function</t>
  </si>
  <si>
    <t>sklearn.cluster._affinity_propagation/_affinity_propagation</t>
  </si>
  <si>
    <t>sklearn.cluster._kmeans/_labels_inertia_threadpool_limit</t>
  </si>
  <si>
    <t>sklearn.cluster._spectral/cluster_qr</t>
  </si>
  <si>
    <t>sklearn.cluster.tests.test_feature_agglomeration/test_feature_agglomeration_feature_names_out</t>
  </si>
  <si>
    <t>Add alias</t>
  </si>
  <si>
    <t>sklearn.cluster._affinity_propagation/Integral</t>
  </si>
  <si>
    <t>numbers.Integral</t>
  </si>
  <si>
    <t>sklearn.cluster._affinity_propagation/Real</t>
  </si>
  <si>
    <t>numbers.Real</t>
  </si>
  <si>
    <t>sklearn.cluster._agglomerative/Integral</t>
  </si>
  <si>
    <t>sklearn.cluster._agglomerative/Real</t>
  </si>
  <si>
    <t>sklearn.cluster._bicluster/Integral</t>
  </si>
  <si>
    <t>sklearn.cluster._birch/Integral</t>
  </si>
  <si>
    <t>sklearn.cluster._birch/Real</t>
  </si>
  <si>
    <t>sklearn.cluster._dbscan/Integral</t>
  </si>
  <si>
    <t>sklearn.cluster._dbscan/Real</t>
  </si>
  <si>
    <t>sklearn.cluster._dbscan_inner/__pyx_unpickle_Enum</t>
  </si>
  <si>
    <t>View.MemoryView.__pyx_unpickle_Enum</t>
  </si>
  <si>
    <t>sklearn.cluster._kmeans/Integral</t>
  </si>
  <si>
    <t>sklearn.cluster._kmeans/abstractmethod</t>
  </si>
  <si>
    <t>abc.abstractmethod</t>
  </si>
  <si>
    <t>sklearn.cluster._kmeans/Real</t>
  </si>
  <si>
    <t>sklearn.cluster._kmeans/ABC</t>
  </si>
  <si>
    <t>abc.ABC</t>
  </si>
  <si>
    <t>sklearn.cluster._mean_shift/Integral</t>
  </si>
  <si>
    <t>sklearn.cluster._mean_shift/Real</t>
  </si>
  <si>
    <t>sklearn.cluster._optics/SparseEfficiencyWarning</t>
  </si>
  <si>
    <t>scipy.sparse._base.SparseEfficiencyWarning</t>
  </si>
  <si>
    <t>sklearn.cluster._optics/Integral</t>
  </si>
  <si>
    <t>sklearn.cluster._optics/Real</t>
  </si>
  <si>
    <t>sklearn.cluster._optics/issparse</t>
  </si>
  <si>
    <t>scipy.sparse._base.isspmatrix</t>
  </si>
  <si>
    <t>sklearn.cluster._spectral/csc_matrix</t>
  </si>
  <si>
    <t>scipy.sparse._csc.csc_matrix</t>
  </si>
  <si>
    <t>sklearn.cluster._spectral/LinAlgError</t>
  </si>
  <si>
    <t>numpy.linalg.LinAlgError</t>
  </si>
  <si>
    <t>sklearn.cluster._spectral/svd</t>
  </si>
  <si>
    <t>scipy.linalg._decomp_svd.svd</t>
  </si>
  <si>
    <t>sklearn.cluster._spectral/Integral</t>
  </si>
  <si>
    <t>sklearn.cluster._spectral/Real</t>
  </si>
  <si>
    <t>sklearn.cluster._spectral/qr</t>
  </si>
  <si>
    <t>scipy.linalg._decomp_qr.qr</t>
  </si>
  <si>
    <t>sklearn.cluster.tests.test_feature_agglomeration/assert_array_equal</t>
  </si>
  <si>
    <t>numpy.testing._private.utils.assert_array_equal</t>
  </si>
  <si>
    <t>Add class</t>
  </si>
  <si>
    <t>sklearn.cluster._bisect_k_means/BisectingKMeans</t>
  </si>
  <si>
    <t>sklearn.cluster._kmeans/_BaseKMeans</t>
  </si>
  <si>
    <t>sklearn.cluster._bisect_k_means/_BisectingTree</t>
  </si>
  <si>
    <t>Add base class</t>
  </si>
  <si>
    <t>sklearn.cluster._birch.Birch/sklearn.base.ClassNamePrefixFeaturesOutMixin</t>
  </si>
  <si>
    <t>sklearn.cluster._agglomerative.FeatureAgglomeration/sklearn.base.ClassNamePrefixFeaturesOutMixin</t>
  </si>
  <si>
    <t>sklearn.cluster._kmeans.KMeans/</t>
  </si>
  <si>
    <t>&gt;      sklearn.cluster._kmeans._BaseKMeans</t>
  </si>
  <si>
    <t>Add attribute</t>
  </si>
  <si>
    <t>sklearn.cluster._agglomerative.AgglomerativeClustering/_parameter_constraints</t>
  </si>
  <si>
    <t>sklearn.cluster._birch.Birch/_parameter_constraints</t>
  </si>
  <si>
    <t>sklearn.cluster._birch.Birch/_sklearn_auto_wrap_output_keys</t>
  </si>
  <si>
    <t>sklearn.cluster._bisect_k_means.BisectingKMeans/_parameter_constraints</t>
  </si>
  <si>
    <t>sklearn.cluster._bisect_k_means.BisectingKMeans/_sklearn_auto_wrap_output_keys</t>
  </si>
  <si>
    <t>sklearn.cluster._dbscan.DBSCAN/_parameter_constraints</t>
  </si>
  <si>
    <t>sklearn.cluster._agglomerative.FeatureAgglomeration/_parameter_constraints</t>
  </si>
  <si>
    <t>sklearn.cluster._agglomerative.FeatureAgglomeration/_sklearn_auto_wrap_output_keys</t>
  </si>
  <si>
    <t>sklearn.cluster._kmeans.KMeans/_parameter_constraints</t>
  </si>
  <si>
    <t>sklearn.cluster._kmeans.KMeans/_sklearn_auto_wrap_output_keys</t>
  </si>
  <si>
    <t>sklearn.cluster._mean_shift.MeanShift/_parameter_constraints</t>
  </si>
  <si>
    <t>sklearn.cluster._kmeans.MiniBatchKMeans/_parameter_constraints</t>
  </si>
  <si>
    <t>sklearn.cluster._kmeans.MiniBatchKMeans/_sklearn_auto_wrap_output_keys</t>
  </si>
  <si>
    <t>sklearn.cluster._optics.OPTICS/_parameter_constraints</t>
  </si>
  <si>
    <t>sklearn.cluster._bicluster.SpectralBiclustering/_parameter_constraints</t>
  </si>
  <si>
    <t>sklearn.cluster._spectral.SpectralClustering/_parameter_constraints</t>
  </si>
  <si>
    <t>sklearn.cluster._bicluster.SpectralCoclustering/_parameter_constraints</t>
  </si>
  <si>
    <t>sklearn.cluster._feature_agglomeration.AgglomerationTransform/_sklearn_auto_wrap_output_keys</t>
  </si>
  <si>
    <t>sklearn.cluster._agglomerative/_VALID_METRICS</t>
  </si>
  <si>
    <t>sklearn.cluster._bicluster.BaseSpectral/_parameter_constraints</t>
  </si>
  <si>
    <t>sklearn.cluster._kmeans._BaseKMeans/_parameter_constraints</t>
  </si>
  <si>
    <t>sklearn.cluster._kmeans._BaseKMeans/_sklearn_auto_wrap_output_keys</t>
  </si>
  <si>
    <t>sklearn.cluster._bisect_k_means/_inertia_dense</t>
  </si>
  <si>
    <t>sklearn.cluster._bisect_k_means/_inertia_sparse</t>
  </si>
  <si>
    <t>sklearn.cluster._bisect_k_means/_openmp_effective_n_threads</t>
  </si>
  <si>
    <t>sklearn.cluster._dbscan/_VALID_METRICS</t>
  </si>
  <si>
    <t>sklearn.cluster._k_means_common/CHUNK_SIZE</t>
  </si>
  <si>
    <t>sklearn.cluster._k_means_common/__pyx_capi__</t>
  </si>
  <si>
    <t>sklearn.cluster._k_means_common/__test__</t>
  </si>
  <si>
    <t>sklearn.cluster._k_means_common/_euclidean_dense_dense_wrapper</t>
  </si>
  <si>
    <t>sklearn.cluster._k_means_common/_euclidean_sparse_dense_wrapper</t>
  </si>
  <si>
    <t>sklearn.cluster._k_means_common/_inertia_dense</t>
  </si>
  <si>
    <t>sklearn.cluster._k_means_common/_inertia_sparse</t>
  </si>
  <si>
    <t>sklearn.cluster._k_means_common/_is_same_clustering</t>
  </si>
  <si>
    <t>sklearn.cluster._k_means_common/_relocate_empty_clusters_dense</t>
  </si>
  <si>
    <t>sklearn.cluster._k_means_common/_relocate_empty_clusters_sparse</t>
  </si>
  <si>
    <t>sklearn.cluster._k_means_minibatch/__test__</t>
  </si>
  <si>
    <t>sklearn.cluster._k_means_minibatch/_minibatch_update_dense</t>
  </si>
  <si>
    <t>sklearn.cluster._k_means_minibatch/_minibatch_update_sparse</t>
  </si>
  <si>
    <t>sklearn.cluster._kmeans/_is_same_clustering</t>
  </si>
  <si>
    <t>sklearn.cluster._kmeans/_minibatch_update_dense</t>
  </si>
  <si>
    <t>sklearn.cluster._kmeans/_minibatch_update_sparse</t>
  </si>
  <si>
    <t>sklearn.cluster._optics/PAIRWISE_BOOLEAN_FUNCTIONS</t>
  </si>
  <si>
    <t>sklearn.cluster._optics/_VALID_METRICS</t>
  </si>
  <si>
    <t>sklearn.cluster._spectral/KERNEL_PARAMS</t>
  </si>
  <si>
    <t>&gt;      BisectingKMeans  →  sklearn.cluster._bisect_k_means.BisectingKMeans</t>
  </si>
  <si>
    <t>sklearn.cluster._agglomerative.FeatureAgglomeration/set_output</t>
  </si>
  <si>
    <t>sklearn.utils._set_output._SetOutputMixin.set_output</t>
  </si>
  <si>
    <t>sklearn.cluster._kmeans.KMeans/set_output</t>
  </si>
  <si>
    <t>sklearn.cluster._kmeans.MiniBatchKMeans/set_output</t>
  </si>
  <si>
    <t>sklearn.cluster._affinity_propagation/StrOptions</t>
  </si>
  <si>
    <t>sklearn.utils._param_validation.StrOptions</t>
  </si>
  <si>
    <t>sklearn.cluster._affinity_propagation/Interval</t>
  </si>
  <si>
    <t>sklearn.utils._param_validation.Interval</t>
  </si>
  <si>
    <t>sklearn.cluster._agglomerative/HasMethods</t>
  </si>
  <si>
    <t>sklearn.utils._param_validation.HasMethods</t>
  </si>
  <si>
    <t>sklearn.cluster._agglomerative/ClassNamePrefixFeaturesOutMixin</t>
  </si>
  <si>
    <t>sklearn.base.ClassNamePrefixFeaturesOutMixin</t>
  </si>
  <si>
    <t>sklearn.cluster._agglomerative/_fix_connected_components</t>
  </si>
  <si>
    <t>sklearn.utils.graph._fix_connected_components</t>
  </si>
  <si>
    <t>sklearn.cluster._agglomerative/StrOptions</t>
  </si>
  <si>
    <t>sklearn.cluster._agglomerative/Interval</t>
  </si>
  <si>
    <t>sklearn.cluster._agglomerative/Hidden</t>
  </si>
  <si>
    <t>sklearn.utils._param_validation.Hidden</t>
  </si>
  <si>
    <t>sklearn.cluster._feature_agglomeration.AgglomerationTransform/set_output</t>
  </si>
  <si>
    <t>sklearn.cluster._bicluster/check_scalar</t>
  </si>
  <si>
    <t>sklearn.utils.validation.check_scalar</t>
  </si>
  <si>
    <t>sklearn.cluster._bicluster/StrOptions</t>
  </si>
  <si>
    <t>sklearn.cluster._bicluster/Interval</t>
  </si>
  <si>
    <t>sklearn.cluster._birch/ClassNamePrefixFeaturesOutMixin</t>
  </si>
  <si>
    <t>sklearn.cluster._birch/Interval</t>
  </si>
  <si>
    <t>sklearn.cluster._dbscan/StrOptions</t>
  </si>
  <si>
    <t>sklearn.cluster._dbscan/Interval</t>
  </si>
  <si>
    <t>sklearn.cluster._kmeans/ClassNamePrefixFeaturesOutMixin</t>
  </si>
  <si>
    <t>sklearn.cluster._kmeans/Interval</t>
  </si>
  <si>
    <t>sklearn.cluster._kmeans/StrOptions</t>
  </si>
  <si>
    <t>sklearn.cluster._kmeans/_is_arraylike_not_scalar</t>
  </si>
  <si>
    <t>sklearn.utils.validation._is_arraylike_not_scalar</t>
  </si>
  <si>
    <t>sklearn.cluster._kmeans/Hidden</t>
  </si>
  <si>
    <t>sklearn.cluster._kmeans/validate_params</t>
  </si>
  <si>
    <t>sklearn.utils._param_validation.validate_params</t>
  </si>
  <si>
    <t>sklearn.cluster._kmeans/_euclidean_distances</t>
  </si>
  <si>
    <t>sklearn.metrics.pairwise._euclidean_distances</t>
  </si>
  <si>
    <t>sklearn.cluster._kmeans/ReadonlyArrayWrapper</t>
  </si>
  <si>
    <t>sklearn.utils._readonly_array_wrapper.ReadonlyArrayWrapper</t>
  </si>
  <si>
    <t>sklearn.cluster._mean_shift/Interval</t>
  </si>
  <si>
    <t>sklearn.cluster._optics/HasMethods</t>
  </si>
  <si>
    <t>sklearn.cluster._optics/check_memory</t>
  </si>
  <si>
    <t>sklearn.utils.validation.check_memory</t>
  </si>
  <si>
    <t>sklearn.cluster._optics/StrOptions</t>
  </si>
  <si>
    <t>sklearn.cluster._optics/Interval</t>
  </si>
  <si>
    <t>sklearn.cluster._optics/DataConversionWarning</t>
  </si>
  <si>
    <t>sklearn.exceptions.DataConversionWarning</t>
  </si>
  <si>
    <t>sklearn.cluster._spectral/StrOptions</t>
  </si>
  <si>
    <t>sklearn.cluster._spectral/Interval</t>
  </si>
  <si>
    <t>sklearn.cluster.tests.test_feature_agglomeration/make_blobs</t>
  </si>
  <si>
    <t>sklearn.datasets._samples_generator.make_blobs</t>
  </si>
  <si>
    <t>&gt;      kmeans_plusplus  →  sklearn.cluster._kmeans.kmeans_plusplus</t>
  </si>
  <si>
    <t>Change alias</t>
  </si>
  <si>
    <t>sklearn.cluster._bicluster/dia_matrix: scipy.sparse.dia.dia_matrix</t>
  </si>
  <si>
    <t>scipy.sparse._dia.dia_matrix</t>
  </si>
  <si>
    <t>sklearn.cluster._bicluster/issparse: scipy.sparse.base.isspmatrix</t>
  </si>
  <si>
    <t>sklearn.cluster._bicluster/svds: scipy.sparse.linalg.eigen.arpack.arpack.svds</t>
  </si>
  <si>
    <t>scipy.sparse.linalg._eigen._svds.svds</t>
  </si>
  <si>
    <t>sklearn.cluster._bicluster/norm: scipy.linalg.misc.norm</t>
  </si>
  <si>
    <t>scipy.linalg._misc.norm</t>
  </si>
  <si>
    <t>sklearn.cluster._feature_agglomeration/issparse: scipy.sparse.base.isspmatrix</t>
  </si>
  <si>
    <t>Change attribute type</t>
  </si>
  <si>
    <t>sklearn.cluster._agglomerative._TREE_BUILDERS/builtins.dict&lt;unknown(builtins.str*) , any&gt;</t>
  </si>
  <si>
    <t>builtins.dict&lt;unknown(builtins.str*) , unknown(builtins.function*)&gt;</t>
  </si>
  <si>
    <t>sklearn.cluster._agglomerative/DistanceMetric: sklearn.neighbors._dist_metrics.DistanceMetric</t>
  </si>
  <si>
    <t>sklearn.metrics._dist_metrics.DistanceMetric</t>
  </si>
  <si>
    <t>sklearn.cluster._kmeans/threadpool_limits: threadpoolctl.threadpool_limits</t>
  </si>
  <si>
    <t>sklearn.utils.fixes.threadpool_limits</t>
  </si>
  <si>
    <t>sklearn.cluster._kmeans/threadpool_info: threadpoolctl.threadpool_info</t>
  </si>
  <si>
    <t>sklearn.utils.fixes.threadpool_info</t>
  </si>
  <si>
    <t>sklearn.cluster._mean_shift/Parallel: joblib.parallel.Parallel</t>
  </si>
  <si>
    <t>sklearn.utils.parallel.Parallel</t>
  </si>
  <si>
    <t>sklearn.cluster._mean_shift/delayed: sklearn.utils.fixes.delayed</t>
  </si>
  <si>
    <t>sklearn.utils.parallel.delayed</t>
  </si>
  <si>
    <t>-</t>
  </si>
  <si>
    <t>🟢 Add base class (sklearn.covariance._graph_lasso.GraphicalLasso)</t>
  </si>
  <si>
    <t>🟢 Add alias (sklearn.mixture._base)</t>
  </si>
  <si>
    <t>Remove Keyword parameter</t>
  </si>
  <si>
    <t>sklearn.decomposition._nmf.NMF.__init__/alpha</t>
  </si>
  <si>
    <t>sklearn.decomposition._nmf.NMF.__init__/regularization</t>
  </si>
  <si>
    <t>sklearn.decomposition._nmf.non_negative_factorization/alpha</t>
  </si>
  <si>
    <t>sklearn.decomposition._nmf.non_negative_factorization/regularization</t>
  </si>
  <si>
    <t>sklearn.decomposition._dict_learning.SparseCoder/components_</t>
  </si>
  <si>
    <t>&gt;      NMF  →  sklearn.decomposition._nmf.NMF</t>
  </si>
  <si>
    <t>🔴 Remove alias (sklearn.utils.tests.test_estimator_checks)</t>
  </si>
  <si>
    <t>sklearn.decomposition._dict_learning.MiniBatchDictionaryLearning.__init__/n_iter: int('1000')</t>
  </si>
  <si>
    <t>sklearn.decomposition._dict_learning.MiniBatchDictionaryLearning.__init__/batch_size: int('3')</t>
  </si>
  <si>
    <t>sklearn.decomposition._dict_learning.MiniBatchDictionaryLearning.partial_fit/iter_offset: None</t>
  </si>
  <si>
    <t>sklearn.decomposition._sparse_pca.MiniBatchSparsePCA.__init__/n_iter: int('100')</t>
  </si>
  <si>
    <t>sklearn.decomposition._nmf.NMF.__init__/init: str('warn')</t>
  </si>
  <si>
    <t>sklearn.decomposition._fastica.FastICA.__init__/whiten_solver</t>
  </si>
  <si>
    <t>sklearn.decomposition._kernel_pca.KernelPCA.__init__/iterated_power</t>
  </si>
  <si>
    <t>sklearn.decomposition._dict_learning.MiniBatchDictionaryLearning.__init__/max_iter</t>
  </si>
  <si>
    <t>sklearn.decomposition._dict_learning.MiniBatchDictionaryLearning.__init__/callback</t>
  </si>
  <si>
    <t>sklearn.decomposition._dict_learning.MiniBatchDictionaryLearning.__init__/tol</t>
  </si>
  <si>
    <t>sklearn.decomposition._dict_learning.MiniBatchDictionaryLearning.__init__/max_no_improvement</t>
  </si>
  <si>
    <t>sklearn.decomposition._sparse_pca.MiniBatchSparsePCA.__init__/max_iter</t>
  </si>
  <si>
    <t>sklearn.decomposition._sparse_pca.MiniBatchSparsePCA.__init__/tol</t>
  </si>
  <si>
    <t>sklearn.decomposition._sparse_pca.MiniBatchSparsePCA.__init__/max_no_improvement</t>
  </si>
  <si>
    <t>sklearn.decomposition._nmf.NMF.__init__/alpha_W</t>
  </si>
  <si>
    <t>sklearn.decomposition._nmf.NMF.__init__/alpha_H</t>
  </si>
  <si>
    <t>sklearn.decomposition._pca.PCA.__init__/n_oversamples</t>
  </si>
  <si>
    <t>sklearn.decomposition._pca.PCA.__init__/power_iteration_normalizer</t>
  </si>
  <si>
    <t>sklearn.decomposition._truncated_svd.TruncatedSVD.__init__/n_oversamples</t>
  </si>
  <si>
    <t>sklearn.decomposition._truncated_svd.TruncatedSVD.__init__/power_iteration_normalizer</t>
  </si>
  <si>
    <t>sklearn.decomposition._lda._update_doc_distribution/max_iters</t>
  </si>
  <si>
    <t>sklearn.decomposition._dict_learning._update_dict/return_r2</t>
  </si>
  <si>
    <t>sklearn.decomposition._fastica.FastICA/_fit</t>
  </si>
  <si>
    <t>sklearn.decomposition._lda.LatentDirichletAllocation/_check_params</t>
  </si>
  <si>
    <t>sklearn.decomposition._kernel_pca.KernelPCA/lambdas_</t>
  </si>
  <si>
    <t>sklearn.decomposition._kernel_pca.KernelPCA/alphas_</t>
  </si>
  <si>
    <t>sklearn.decomposition._nmf.NMF/alpha</t>
  </si>
  <si>
    <t>sklearn.decomposition._nmf.NMF/regularization</t>
  </si>
  <si>
    <t>sklearn.decomposition._nmf/_check_string_param</t>
  </si>
  <si>
    <t>sklearn.decomposition._nmf/_compute_regularization</t>
  </si>
  <si>
    <t>sklearn.decomposition._nmf/numbers</t>
  </si>
  <si>
    <t>sklearn.decomposition._pca/numbers</t>
  </si>
  <si>
    <t>sklearn.decomposition._sparse_pca.MiniBatchSparsePCA/</t>
  </si>
  <si>
    <t>&gt;      sklearn.decomposition._sparse_pca.SparsePCA</t>
  </si>
  <si>
    <t>🟡 Remove base class (sklearn.linear_model._glm.glm.GammaRegressor)</t>
  </si>
  <si>
    <t>sklearn.decomposition._fastica/FLOAT_DTYPES</t>
  </si>
  <si>
    <t>sklearn.decomposition._lda/_dirichlet_expectation_1d</t>
  </si>
  <si>
    <t>sklearn.decomposition._lda/mean_change</t>
  </si>
  <si>
    <t>sklearn.decomposition._dict_learning/_deprecate_positional_args</t>
  </si>
  <si>
    <t>sklearn.decomposition._factor_analysis/_deprecate_positional_args</t>
  </si>
  <si>
    <t>sklearn.decomposition._fastica/_deprecate_positional_args</t>
  </si>
  <si>
    <t>sklearn.decomposition._incremental_pca/_deprecate_positional_args</t>
  </si>
  <si>
    <t>sklearn.decomposition._kernel_pca/_deprecate_positional_args</t>
  </si>
  <si>
    <t>sklearn.decomposition._kernel_pca/deprecated</t>
  </si>
  <si>
    <t>sklearn.decomposition._lda/_deprecate_positional_args</t>
  </si>
  <si>
    <t>sklearn.decomposition._nmf/_deprecate_positional_args</t>
  </si>
  <si>
    <t>sklearn.decomposition._pca/_deprecate_positional_args</t>
  </si>
  <si>
    <t>sklearn.decomposition._sparse_pca/</t>
  </si>
  <si>
    <t>&gt;      dict_learning_online  →  sklearn.decomposition._dict_learning.dict_learning_online</t>
  </si>
  <si>
    <t>sklearn.decomposition._truncated_svd/_deprecate_positional_args</t>
  </si>
  <si>
    <t>sklearn.decomposition._dict_learning._update_dict/positive: 7</t>
  </si>
  <si>
    <t>sklearn.decomposition._dict_learning._update_dict/verbose: 4</t>
  </si>
  <si>
    <t>sklearn.decomposition._dict_learning._update_dict/random_state: 6</t>
  </si>
  <si>
    <t>sklearn.decomposition._lda._update_doc_distribution/max_doc_update_iter</t>
  </si>
  <si>
    <t>sklearn.decomposition._lda.LatentDirichletAllocation._init_latent_vars/dtype</t>
  </si>
  <si>
    <t>sklearn.decomposition._dict_learning.dict_learning_online/n_iter: int('100')</t>
  </si>
  <si>
    <t>sklearn.decomposition._dict_learning.dict_learning_online/batch_size: int('3')</t>
  </si>
  <si>
    <t>sklearn.decomposition._dict_learning.dict_learning_online/iter_offset: int('0')</t>
  </si>
  <si>
    <t>sklearn.decomposition._dict_learning.dict_learning_online/return_inner_stats: bool('False')</t>
  </si>
  <si>
    <t>sklearn.decomposition._dict_learning.dict_learning_online/inner_stats: None</t>
  </si>
  <si>
    <t>sklearn.decomposition._dict_learning.dict_learning_online/return_n_iter: bool('False')</t>
  </si>
  <si>
    <t>sklearn.decomposition._fastica.fastica/whiten: bool('True')</t>
  </si>
  <si>
    <t>sklearn.decomposition._nmf._initialize_nmf/init: str('warn')</t>
  </si>
  <si>
    <t>sklearn.decomposition._nmf.non_negative_factorization/init: str('warn')</t>
  </si>
  <si>
    <t>sklearn.decomposition._dict_learning._update_dict/A</t>
  </si>
  <si>
    <t>sklearn.decomposition._dict_learning._update_dict/B</t>
  </si>
  <si>
    <t>sklearn.decomposition._dict_learning.dict_learning_online/max_iter</t>
  </si>
  <si>
    <t>sklearn.decomposition._dict_learning.dict_learning_online/tol</t>
  </si>
  <si>
    <t>sklearn.decomposition._dict_learning.dict_learning_online/max_no_improvement</t>
  </si>
  <si>
    <t>sklearn.decomposition._fastica.fastica/whiten_solver</t>
  </si>
  <si>
    <t>sklearn.decomposition._nmf._multiplicative_update_h/A</t>
  </si>
  <si>
    <t>sklearn.decomposition._nmf._multiplicative_update_h/B</t>
  </si>
  <si>
    <t>sklearn.decomposition._nmf._multiplicative_update_h/rho</t>
  </si>
  <si>
    <t>sklearn.decomposition._nmf.non_negative_factorization/alpha_W</t>
  </si>
  <si>
    <t>sklearn.decomposition._nmf.non_negative_factorization/alpha_H</t>
  </si>
  <si>
    <t>sklearn.decomposition._fastica.FastICA/_fit_transform</t>
  </si>
  <si>
    <t>sklearn.decomposition._dict_learning.MiniBatchDictionaryLearning/_check_convergence</t>
  </si>
  <si>
    <t>sklearn.decomposition._dict_learning.MiniBatchDictionaryLearning/_check_params</t>
  </si>
  <si>
    <t>sklearn.decomposition._dict_learning.MiniBatchDictionaryLearning/_initialize_dict</t>
  </si>
  <si>
    <t>sklearn.decomposition._dict_learning.MiniBatchDictionaryLearning/_minibatch_step</t>
  </si>
  <si>
    <t>sklearn.decomposition._dict_learning.MiniBatchDictionaryLearning/_update_inner_stats</t>
  </si>
  <si>
    <t>sklearn.decomposition._nmf.MiniBatchNMF/__init__</t>
  </si>
  <si>
    <t>sklearn.decomposition._nmf.MiniBatchNMF/_check_params</t>
  </si>
  <si>
    <t>sklearn.decomposition._nmf.MiniBatchNMF/_fit_transform</t>
  </si>
  <si>
    <t>sklearn.decomposition._nmf.MiniBatchNMF/_minibatch_convergence</t>
  </si>
  <si>
    <t>sklearn.decomposition._nmf.MiniBatchNMF/_minibatch_step</t>
  </si>
  <si>
    <t>sklearn.decomposition._nmf.MiniBatchNMF/_solve_W</t>
  </si>
  <si>
    <t>sklearn.decomposition._nmf.MiniBatchNMF/fit_transform</t>
  </si>
  <si>
    <t>sklearn.decomposition._nmf.MiniBatchNMF/partial_fit</t>
  </si>
  <si>
    <t>sklearn.decomposition._nmf.MiniBatchNMF/transform</t>
  </si>
  <si>
    <t>sklearn.decomposition._sparse_pca.MiniBatchSparsePCA/_fit</t>
  </si>
  <si>
    <t>sklearn.decomposition._nmf.NMF/_check_params</t>
  </si>
  <si>
    <t>sklearn.decomposition._nmf.NMF/_fit_transform</t>
  </si>
  <si>
    <t>sklearn.decomposition._sparse_pca.SparsePCA/_fit</t>
  </si>
  <si>
    <t>sklearn.decomposition._nmf._BaseNMF/__init__</t>
  </si>
  <si>
    <t>sklearn.decomposition._nmf._BaseNMF/_check_params</t>
  </si>
  <si>
    <t>sklearn.decomposition._nmf._BaseNMF/_check_w_h</t>
  </si>
  <si>
    <t>sklearn.decomposition._nmf._BaseNMF/_compute_regularization</t>
  </si>
  <si>
    <t>sklearn.decomposition._nmf._BaseNMF/_more_tags</t>
  </si>
  <si>
    <t>sklearn.decomposition._nmf._BaseNMF/fit</t>
  </si>
  <si>
    <t>sklearn.decomposition._nmf._BaseNMF/inverse_transform</t>
  </si>
  <si>
    <t>sklearn.decomposition._sparse_pca._BaseSparsePCA/__init__</t>
  </si>
  <si>
    <t>sklearn.decomposition._sparse_pca._BaseSparsePCA/_more_tags</t>
  </si>
  <si>
    <t>sklearn.decomposition._sparse_pca._BaseSparsePCA/fit</t>
  </si>
  <si>
    <t>sklearn.decomposition._sparse_pca._BaseSparsePCA/inverse_transform</t>
  </si>
  <si>
    <t>sklearn.decomposition._sparse_pca._BaseSparsePCA/transform</t>
  </si>
  <si>
    <t>sklearn.decomposition._fastica.FastICA/whiten_solver</t>
  </si>
  <si>
    <t>sklearn.decomposition._fastica.FastICA/_whiten</t>
  </si>
  <si>
    <t>sklearn.decomposition._kernel_pca.KernelPCA/iterated_power</t>
  </si>
  <si>
    <t>sklearn.decomposition._kernel_pca.KernelPCA/eigenvalues_</t>
  </si>
  <si>
    <t>sklearn.decomposition._kernel_pca.KernelPCA/eigenvectors_</t>
  </si>
  <si>
    <t>sklearn.decomposition._dict_learning.MiniBatchDictionaryLearning/max_iter</t>
  </si>
  <si>
    <t>sklearn.decomposition._dict_learning.MiniBatchDictionaryLearning/callback</t>
  </si>
  <si>
    <t>sklearn.decomposition._dict_learning.MiniBatchDictionaryLearning/max_no_improvement</t>
  </si>
  <si>
    <t>sklearn.decomposition._dict_learning.MiniBatchDictionaryLearning/tol</t>
  </si>
  <si>
    <t>sklearn.decomposition._dict_learning.MiniBatchDictionaryLearning/_n_components</t>
  </si>
  <si>
    <t>sklearn.decomposition._dict_learning.MiniBatchDictionaryLearning/_fit_algorithm</t>
  </si>
  <si>
    <t>sklearn.decomposition._dict_learning.MiniBatchDictionaryLearning/_batch_size</t>
  </si>
  <si>
    <t>sklearn.decomposition._dict_learning.MiniBatchDictionaryLearning/_ewa_cost</t>
  </si>
  <si>
    <t>sklearn.decomposition._dict_learning.MiniBatchDictionaryLearning/_no_improvement</t>
  </si>
  <si>
    <t>sklearn.decomposition._dict_learning.MiniBatchDictionaryLearning/_ewa_cost_min</t>
  </si>
  <si>
    <t>sklearn.decomposition._dict_learning.MiniBatchDictionaryLearning/_random_state</t>
  </si>
  <si>
    <t>sklearn.decomposition._dict_learning.MiniBatchDictionaryLearning/_inner_stats</t>
  </si>
  <si>
    <t>sklearn.decomposition._dict_learning.MiniBatchDictionaryLearning/n_steps_</t>
  </si>
  <si>
    <t>sklearn.decomposition._nmf.MiniBatchNMF/max_no_improvement</t>
  </si>
  <si>
    <t>sklearn.decomposition._nmf.MiniBatchNMF/batch_size</t>
  </si>
  <si>
    <t>sklearn.decomposition._nmf.MiniBatchNMF/forget_factor</t>
  </si>
  <si>
    <t>sklearn.decomposition._nmf.MiniBatchNMF/fresh_restarts</t>
  </si>
  <si>
    <t>sklearn.decomposition._nmf.MiniBatchNMF/fresh_restarts_max_iter</t>
  </si>
  <si>
    <t>sklearn.decomposition._nmf.MiniBatchNMF/transform_max_iter</t>
  </si>
  <si>
    <t>sklearn.decomposition._nmf.MiniBatchNMF/_batch_size</t>
  </si>
  <si>
    <t>sklearn.decomposition._nmf.MiniBatchNMF/_rho</t>
  </si>
  <si>
    <t>sklearn.decomposition._nmf.MiniBatchNMF/_gamma</t>
  </si>
  <si>
    <t>sklearn.decomposition._nmf.MiniBatchNMF/_transform_max_iter</t>
  </si>
  <si>
    <t>sklearn.decomposition._nmf.MiniBatchNMF/_ewa_cost</t>
  </si>
  <si>
    <t>sklearn.decomposition._nmf.MiniBatchNMF/_no_improvement</t>
  </si>
  <si>
    <t>sklearn.decomposition._nmf.MiniBatchNMF/_ewa_cost_min</t>
  </si>
  <si>
    <t>sklearn.decomposition._nmf.MiniBatchNMF/reconstruction_err_</t>
  </si>
  <si>
    <t>sklearn.decomposition._nmf.MiniBatchNMF/n_components_</t>
  </si>
  <si>
    <t>sklearn.decomposition._nmf.MiniBatchNMF/components_</t>
  </si>
  <si>
    <t>sklearn.decomposition._nmf.MiniBatchNMF/n_iter_</t>
  </si>
  <si>
    <t>sklearn.decomposition._nmf.MiniBatchNMF/n_steps_</t>
  </si>
  <si>
    <t>sklearn.decomposition._nmf.MiniBatchNMF/_components_numerator</t>
  </si>
  <si>
    <t>sklearn.decomposition._nmf.MiniBatchNMF/_components_denominator</t>
  </si>
  <si>
    <t>sklearn.decomposition._sparse_pca.MiniBatchSparsePCA/max_no_improvement</t>
  </si>
  <si>
    <t>sklearn.decomposition._pca.PCA/n_oversamples</t>
  </si>
  <si>
    <t>sklearn.decomposition._pca.PCA/power_iteration_normalizer</t>
  </si>
  <si>
    <t>sklearn.decomposition._truncated_svd.TruncatedSVD/n_oversamples</t>
  </si>
  <si>
    <t>sklearn.decomposition._truncated_svd.TruncatedSVD/power_iteration_normalizer</t>
  </si>
  <si>
    <t>sklearn.decomposition._nmf._BaseNMF/n_components</t>
  </si>
  <si>
    <t>sklearn.decomposition._nmf._BaseNMF/init</t>
  </si>
  <si>
    <t>sklearn.decomposition._nmf._BaseNMF/beta_loss</t>
  </si>
  <si>
    <t>sklearn.decomposition._nmf._BaseNMF/tol</t>
  </si>
  <si>
    <t>sklearn.decomposition._nmf._BaseNMF/max_iter</t>
  </si>
  <si>
    <t>sklearn.decomposition._nmf._BaseNMF/random_state</t>
  </si>
  <si>
    <t>sklearn.decomposition._nmf._BaseNMF/alpha_W</t>
  </si>
  <si>
    <t>sklearn.decomposition._nmf._BaseNMF/alpha_H</t>
  </si>
  <si>
    <t>sklearn.decomposition._nmf._BaseNMF/l1_ratio</t>
  </si>
  <si>
    <t>sklearn.decomposition._nmf._BaseNMF/verbose</t>
  </si>
  <si>
    <t>sklearn.decomposition._nmf._BaseNMF/_n_components</t>
  </si>
  <si>
    <t>sklearn.decomposition._nmf._BaseNMF/_beta_loss</t>
  </si>
  <si>
    <t>sklearn.decomposition._sparse_pca._BaseSparsePCA/n_components</t>
  </si>
  <si>
    <t>sklearn.decomposition._sparse_pca._BaseSparsePCA/alpha</t>
  </si>
  <si>
    <t>sklearn.decomposition._sparse_pca._BaseSparsePCA/ridge_alpha</t>
  </si>
  <si>
    <t>sklearn.decomposition._sparse_pca._BaseSparsePCA/max_iter</t>
  </si>
  <si>
    <t>sklearn.decomposition._sparse_pca._BaseSparsePCA/tol</t>
  </si>
  <si>
    <t>sklearn.decomposition._sparse_pca._BaseSparsePCA/method</t>
  </si>
  <si>
    <t>sklearn.decomposition._sparse_pca._BaseSparsePCA/n_jobs</t>
  </si>
  <si>
    <t>sklearn.decomposition._sparse_pca._BaseSparsePCA/verbose</t>
  </si>
  <si>
    <t>sklearn.decomposition._sparse_pca._BaseSparsePCA/random_state</t>
  </si>
  <si>
    <t>sklearn.decomposition._sparse_pca._BaseSparsePCA/mean_</t>
  </si>
  <si>
    <t>sklearn.decomposition._dict_learning/_check_warn_deprecated</t>
  </si>
  <si>
    <t>sklearn.decomposition._dict_learning/warnings</t>
  </si>
  <si>
    <t>sklearn.decomposition._dict_learning/Integral</t>
  </si>
  <si>
    <t>sklearn.decomposition._dict_learning/Real</t>
  </si>
  <si>
    <t>sklearn.decomposition._factor_analysis/Integral</t>
  </si>
  <si>
    <t>sklearn.decomposition._factor_analysis/Real</t>
  </si>
  <si>
    <t>sklearn.decomposition._fastica/Integral</t>
  </si>
  <si>
    <t>sklearn.decomposition._fastica/Real</t>
  </si>
  <si>
    <t>sklearn.decomposition._incremental_pca/Integral</t>
  </si>
  <si>
    <t>sklearn.decomposition._kernel_pca/_eigh</t>
  </si>
  <si>
    <t>scipy.linalg._decomp.eigh</t>
  </si>
  <si>
    <t>sklearn.decomposition._kernel_pca/Integral</t>
  </si>
  <si>
    <t>sklearn.decomposition._kernel_pca/Real</t>
  </si>
  <si>
    <t>sklearn.decomposition._lda/Integral</t>
  </si>
  <si>
    <t>sklearn.decomposition._lda/Real</t>
  </si>
  <si>
    <t>sklearn.decomposition._nmf/itertools</t>
  </si>
  <si>
    <t>itertools</t>
  </si>
  <si>
    <t>sklearn.decomposition._nmf/Integral</t>
  </si>
  <si>
    <t>sklearn.decomposition._nmf/Real</t>
  </si>
  <si>
    <t>sklearn.decomposition._nmf/ABC</t>
  </si>
  <si>
    <t>sklearn.decomposition._nmf/linalg</t>
  </si>
  <si>
    <t>scipy.linalg</t>
  </si>
  <si>
    <t>sklearn.decomposition._online_lda_fast/__pyx_unpickle_Enum</t>
  </si>
  <si>
    <t>sklearn.decomposition._pca/Integral</t>
  </si>
  <si>
    <t>sklearn.decomposition._pca/Real</t>
  </si>
  <si>
    <t>sklearn.decomposition._sparse_pca/Integral</t>
  </si>
  <si>
    <t>sklearn.decomposition._sparse_pca/Real</t>
  </si>
  <si>
    <t>sklearn.decomposition._truncated_svd/Integral</t>
  </si>
  <si>
    <t>sklearn.decomposition._truncated_svd/Real</t>
  </si>
  <si>
    <t>sklearn.decomposition._nmf/MiniBatchNMF</t>
  </si>
  <si>
    <t>sklearn.decomposition._nmf/_BaseNMF</t>
  </si>
  <si>
    <t>sklearn.decomposition._sparse_pca/_BaseSparsePCA</t>
  </si>
  <si>
    <t>sklearn.decomposition._factor_analysis.FactorAnalysis/sklearn.base.ClassNamePrefixFeaturesOutMixin</t>
  </si>
  <si>
    <t>sklearn.decomposition._fastica.FastICA/sklearn.base.ClassNamePrefixFeaturesOutMixin</t>
  </si>
  <si>
    <t>sklearn.decomposition._kernel_pca.KernelPCA/sklearn.base.ClassNamePrefixFeaturesOutMixin</t>
  </si>
  <si>
    <t>sklearn.decomposition._lda.LatentDirichletAllocation/sklearn.base.ClassNamePrefixFeaturesOutMixin</t>
  </si>
  <si>
    <t>&gt;      sklearn.decomposition._sparse_pca._BaseSparsePCA</t>
  </si>
  <si>
    <t>&gt;      sklearn.decomposition._nmf._BaseNMF</t>
  </si>
  <si>
    <t>sklearn.decomposition._base._BasePCA/sklearn.base.ClassNamePrefixFeaturesOutMixin</t>
  </si>
  <si>
    <t>sklearn.decomposition._dict_learning._BaseSparseCoding/sklearn.base.ClassNamePrefixFeaturesOutMixin</t>
  </si>
  <si>
    <t>sklearn.decomposition._dict_learning.DictionaryLearning/_n_features_out</t>
  </si>
  <si>
    <t>sklearn.decomposition._dict_learning.DictionaryLearning/_parameter_constraints</t>
  </si>
  <si>
    <t>sklearn.decomposition._dict_learning.DictionaryLearning/_sklearn_auto_wrap_output_keys</t>
  </si>
  <si>
    <t>sklearn.decomposition._factor_analysis.FactorAnalysis/_n_features_out</t>
  </si>
  <si>
    <t>sklearn.decomposition._factor_analysis.FactorAnalysis/_parameter_constraints</t>
  </si>
  <si>
    <t>sklearn.decomposition._factor_analysis.FactorAnalysis/_sklearn_auto_wrap_output_keys</t>
  </si>
  <si>
    <t>sklearn.decomposition._fastica.FastICA/_n_features_out</t>
  </si>
  <si>
    <t>sklearn.decomposition._fastica.FastICA/_parameter_constraints</t>
  </si>
  <si>
    <t>sklearn.decomposition._fastica.FastICA/_sklearn_auto_wrap_output_keys</t>
  </si>
  <si>
    <t>sklearn.decomposition._incremental_pca.IncrementalPCA/_parameter_constraints</t>
  </si>
  <si>
    <t>sklearn.decomposition._incremental_pca.IncrementalPCA/_sklearn_auto_wrap_output_keys</t>
  </si>
  <si>
    <t>sklearn.decomposition._kernel_pca.KernelPCA/_n_features_out</t>
  </si>
  <si>
    <t>sklearn.decomposition._kernel_pca.KernelPCA/_parameter_constraints</t>
  </si>
  <si>
    <t>sklearn.decomposition._kernel_pca.KernelPCA/_sklearn_auto_wrap_output_keys</t>
  </si>
  <si>
    <t>sklearn.decomposition._lda.LatentDirichletAllocation/_n_features_out</t>
  </si>
  <si>
    <t>sklearn.decomposition._lda.LatentDirichletAllocation/_parameter_constraints</t>
  </si>
  <si>
    <t>sklearn.decomposition._lda.LatentDirichletAllocation/_sklearn_auto_wrap_output_keys</t>
  </si>
  <si>
    <t>sklearn.decomposition._dict_learning.MiniBatchDictionaryLearning/_n_features_out</t>
  </si>
  <si>
    <t>sklearn.decomposition._dict_learning.MiniBatchDictionaryLearning/_parameter_constraints</t>
  </si>
  <si>
    <t>sklearn.decomposition._dict_learning.MiniBatchDictionaryLearning/_sklearn_auto_wrap_output_keys</t>
  </si>
  <si>
    <t>sklearn.decomposition._nmf.MiniBatchNMF/_parameter_constraints</t>
  </si>
  <si>
    <t>sklearn.decomposition._nmf.MiniBatchNMF/_sklearn_auto_wrap_output_keys</t>
  </si>
  <si>
    <t>sklearn.decomposition._sparse_pca.MiniBatchSparsePCA/_parameter_constraints</t>
  </si>
  <si>
    <t>sklearn.decomposition._sparse_pca.MiniBatchSparsePCA/_sklearn_auto_wrap_output_keys</t>
  </si>
  <si>
    <t>sklearn.decomposition._nmf.NMF/_parameter_constraints</t>
  </si>
  <si>
    <t>sklearn.decomposition._nmf.NMF/_sklearn_auto_wrap_output_keys</t>
  </si>
  <si>
    <t>sklearn.decomposition._pca.PCA/_parameter_constraints</t>
  </si>
  <si>
    <t>sklearn.decomposition._pca.PCA/_sklearn_auto_wrap_output_keys</t>
  </si>
  <si>
    <t>sklearn.decomposition._dict_learning.SparseCoder/_n_features_out</t>
  </si>
  <si>
    <t>sklearn.decomposition._dict_learning.SparseCoder/_sklearn_auto_wrap_output_keys</t>
  </si>
  <si>
    <t>sklearn.decomposition._sparse_pca.SparsePCA/_parameter_constraints</t>
  </si>
  <si>
    <t>sklearn.decomposition._sparse_pca.SparsePCA/_sklearn_auto_wrap_output_keys</t>
  </si>
  <si>
    <t>sklearn.decomposition._truncated_svd.TruncatedSVD/_n_features_out</t>
  </si>
  <si>
    <t>sklearn.decomposition._truncated_svd.TruncatedSVD/_parameter_constraints</t>
  </si>
  <si>
    <t>sklearn.decomposition._truncated_svd.TruncatedSVD/_sklearn_auto_wrap_output_keys</t>
  </si>
  <si>
    <t>sklearn.decomposition._base._BasePCA/_n_features_out</t>
  </si>
  <si>
    <t>sklearn.decomposition._base._BasePCA/_sklearn_auto_wrap_output_keys</t>
  </si>
  <si>
    <t>sklearn.decomposition._dict_learning._BaseSparseCoding/_sklearn_auto_wrap_output_keys</t>
  </si>
  <si>
    <t>sklearn.decomposition._lda/cy_dirichlet_expectation_1d</t>
  </si>
  <si>
    <t>sklearn.decomposition._lda/cy_mean_change</t>
  </si>
  <si>
    <t>sklearn.decomposition._nmf._BaseNMF/_n_features_out</t>
  </si>
  <si>
    <t>sklearn.decomposition._nmf._BaseNMF/_parameter_constraints</t>
  </si>
  <si>
    <t>sklearn.decomposition._nmf._BaseNMF/_sklearn_auto_wrap_output_keys</t>
  </si>
  <si>
    <t>sklearn.decomposition._sparse_pca._BaseSparsePCA/_n_features_out</t>
  </si>
  <si>
    <t>sklearn.decomposition._sparse_pca._BaseSparsePCA/_parameter_constraints</t>
  </si>
  <si>
    <t>sklearn.decomposition._sparse_pca._BaseSparsePCA/_sklearn_auto_wrap_output_keys</t>
  </si>
  <si>
    <t>&gt;      MiniBatchNMF  →  sklearn.decomposition._nmf.MiniBatchNMF</t>
  </si>
  <si>
    <t>sklearn.decomposition._factor_analysis.FactorAnalysis/set_output</t>
  </si>
  <si>
    <t>sklearn.decomposition._fastica.FastICA/set_output</t>
  </si>
  <si>
    <t>sklearn.decomposition._incremental_pca.IncrementalPCA/set_output</t>
  </si>
  <si>
    <t>sklearn.decomposition._kernel_pca.KernelPCA/set_output</t>
  </si>
  <si>
    <t>sklearn.decomposition._lda.LatentDirichletAllocation/set_output</t>
  </si>
  <si>
    <t>sklearn.decomposition._dict_learning.MiniBatchDictionaryLearning/set_output</t>
  </si>
  <si>
    <t>sklearn.decomposition._sparse_pca.MiniBatchSparsePCA/set_output</t>
  </si>
  <si>
    <t>sklearn.decomposition._nmf.NMF/set_output</t>
  </si>
  <si>
    <t>sklearn.decomposition._pca.PCA/set_output</t>
  </si>
  <si>
    <t>sklearn.decomposition._dict_learning.SparseCoder/set_output</t>
  </si>
  <si>
    <t>sklearn.decomposition._sparse_pca.SparsePCA/set_output</t>
  </si>
  <si>
    <t>sklearn.decomposition._truncated_svd.TruncatedSVD/set_output</t>
  </si>
  <si>
    <t>sklearn.decomposition._base/ClassNamePrefixFeaturesOutMixin</t>
  </si>
  <si>
    <t>sklearn.decomposition._base._BasePCA/set_output</t>
  </si>
  <si>
    <t>sklearn.decomposition._dict_learning/ClassNamePrefixFeaturesOutMixin</t>
  </si>
  <si>
    <t>sklearn.decomposition._dict_learning/StrOptions</t>
  </si>
  <si>
    <t>sklearn.decomposition._dict_learning/Interval</t>
  </si>
  <si>
    <t>sklearn.decomposition._dict_learning/Hidden</t>
  </si>
  <si>
    <t>sklearn.decomposition._dict_learning/svd_flip</t>
  </si>
  <si>
    <t>sklearn.utils.extmath.svd_flip</t>
  </si>
  <si>
    <t>sklearn.decomposition._dict_learning._BaseSparseCoding/set_output</t>
  </si>
  <si>
    <t>sklearn.decomposition._factor_analysis/ClassNamePrefixFeaturesOutMixin</t>
  </si>
  <si>
    <t>sklearn.decomposition._factor_analysis/StrOptions</t>
  </si>
  <si>
    <t>sklearn.decomposition._factor_analysis/Interval</t>
  </si>
  <si>
    <t>sklearn.decomposition._fastica/ClassNamePrefixFeaturesOutMixin</t>
  </si>
  <si>
    <t>sklearn.decomposition._fastica/StrOptions</t>
  </si>
  <si>
    <t>sklearn.decomposition._fastica/Interval</t>
  </si>
  <si>
    <t>sklearn.decomposition._fastica/Hidden</t>
  </si>
  <si>
    <t>sklearn.decomposition._incremental_pca/Interval</t>
  </si>
  <si>
    <t>sklearn.decomposition._kernel_pca/ClassNamePrefixFeaturesOutMixin</t>
  </si>
  <si>
    <t>sklearn.decomposition._kernel_pca/StrOptions</t>
  </si>
  <si>
    <t>sklearn.decomposition._kernel_pca/Interval</t>
  </si>
  <si>
    <t>sklearn.decomposition._kernel_pca/_randomized_eigsh</t>
  </si>
  <si>
    <t>sklearn.utils.extmath._randomized_eigsh</t>
  </si>
  <si>
    <t>sklearn.decomposition._lda/ClassNamePrefixFeaturesOutMixin</t>
  </si>
  <si>
    <t>sklearn.decomposition._lda/StrOptions</t>
  </si>
  <si>
    <t>sklearn.decomposition._lda/Interval</t>
  </si>
  <si>
    <t>sklearn.decomposition._nmf/ClassNamePrefixFeaturesOutMixin</t>
  </si>
  <si>
    <t>sklearn.decomposition._nmf/StrOptions</t>
  </si>
  <si>
    <t>sklearn.decomposition._nmf/Interval</t>
  </si>
  <si>
    <t>sklearn.decomposition._nmf/gen_batches</t>
  </si>
  <si>
    <t>sklearn.decomposition._nmf/validate_params</t>
  </si>
  <si>
    <t>sklearn.decomposition._pca/StrOptions</t>
  </si>
  <si>
    <t>sklearn.decomposition._pca/deprecated</t>
  </si>
  <si>
    <t>sklearn.decomposition._pca/Interval</t>
  </si>
  <si>
    <t>sklearn.decomposition._sparse_pca/ClassNamePrefixFeaturesOutMixin</t>
  </si>
  <si>
    <t>sklearn.decomposition._sparse_pca/StrOptions</t>
  </si>
  <si>
    <t>sklearn.decomposition._sparse_pca/Interval</t>
  </si>
  <si>
    <t>sklearn.decomposition._sparse_pca/check_array</t>
  </si>
  <si>
    <t>sklearn.utils.validation.check_array</t>
  </si>
  <si>
    <t>sklearn.decomposition._sparse_pca/Hidden</t>
  </si>
  <si>
    <t>&gt;      MiniBatchDictionaryLearning  →  sklearn.decomposition._dict_learning.MiniBatchDictionaryLearning</t>
  </si>
  <si>
    <t>sklearn.decomposition._truncated_svd/ClassNamePrefixFeaturesOutMixin</t>
  </si>
  <si>
    <t>sklearn.decomposition._truncated_svd/StrOptions</t>
  </si>
  <si>
    <t>sklearn.decomposition._truncated_svd/Interval</t>
  </si>
  <si>
    <t>&gt;      PCA  →  sklearn.decomposition._pca.PCA</t>
  </si>
  <si>
    <t>🟢 Add alias (sklearn.utils.tests.test_estimator_checks)</t>
  </si>
  <si>
    <t>sklearn.decomposition._pca/svds: scipy.sparse.linalg.eigen.arpack.arpack.svds</t>
  </si>
  <si>
    <t>sklearn.decomposition._pca/issparse: scipy.sparse.base.isspmatrix</t>
  </si>
  <si>
    <t>sklearn.decomposition._truncated_svd/svds: scipy.sparse.linalg.eigen.arpack.arpack.svds</t>
  </si>
  <si>
    <t>sklearn.decomposition._dict_learning/Parallel: joblib.parallel.Parallel</t>
  </si>
  <si>
    <t>sklearn.decomposition._dict_learning/delayed: sklearn.utils.fixes.delayed</t>
  </si>
  <si>
    <t>sklearn.decomposition._lda/delayed: sklearn.utils.fixes.delayed</t>
  </si>
  <si>
    <t>sklearn.decomposition._lda/Parallel: joblib.parallel.Parallel</t>
  </si>
  <si>
    <t>sklearn.ensemble._base.BaseEnsemble.__init__/base_estimator</t>
  </si>
  <si>
    <t>sklearn.ensemble._weight_boosting.AdaBoostClassifier.__init__/base_estimator</t>
  </si>
  <si>
    <t>sklearn.ensemble._weight_boosting.AdaBoostRegressor.__init__/base_estimator</t>
  </si>
  <si>
    <t>sklearn.ensemble._bagging.BaggingClassifier.__init__/base_estimator</t>
  </si>
  <si>
    <t>sklearn.ensemble._bagging.BaggingRegressor.__init__/base_estimator</t>
  </si>
  <si>
    <t>sklearn.ensemble._forest.ExtraTreesClassifier.__init__/min_impurity_split</t>
  </si>
  <si>
    <t>sklearn.ensemble._forest.ExtraTreesRegressor.__init__/min_impurity_split</t>
  </si>
  <si>
    <t>sklearn.ensemble._gb.GradientBoostingClassifier.__init__/min_impurity_split</t>
  </si>
  <si>
    <t>sklearn.ensemble._gb.GradientBoostingRegressor.__init__/min_impurity_split</t>
  </si>
  <si>
    <t>sklearn.ensemble._forest.RandomForestClassifier.__init__/min_impurity_split</t>
  </si>
  <si>
    <t>sklearn.ensemble._forest.RandomForestRegressor.__init__/min_impurity_split</t>
  </si>
  <si>
    <t>sklearn.ensemble._forest.RandomTreesEmbedding.__init__/min_impurity_split</t>
  </si>
  <si>
    <t>Remove module</t>
  </si>
  <si>
    <t>sklearn.ensemble.tests/test_base</t>
  </si>
  <si>
    <t>sklearn.ensemble._gb.GradientBoostingRegressor/n_classes_</t>
  </si>
  <si>
    <t>sklearn.ensemble._voting.VotingClassifier/predict_proba</t>
  </si>
  <si>
    <t>sklearn.ensemble._weight_boosting.AdaBoostRegressor.__init__/base_estimator: None</t>
  </si>
  <si>
    <t>sklearn.ensemble._bagging.BaggingClassifier.__init__/base_estimator: None</t>
  </si>
  <si>
    <t>sklearn.ensemble._bagging.BaggingRegressor.__init__/base_estimator: None</t>
  </si>
  <si>
    <t>sklearn.ensemble._forest.ExtraTreesClassifier.__init__/max_features: str('auto')</t>
  </si>
  <si>
    <t>str('sqrt')</t>
  </si>
  <si>
    <t>sklearn.ensemble._forest.ExtraTreesRegressor.__init__/criterion: str('mse')</t>
  </si>
  <si>
    <t>str('squared_error')</t>
  </si>
  <si>
    <t>sklearn.ensemble._forest.ExtraTreesRegressor.__init__/max_features: str('auto')</t>
  </si>
  <si>
    <t>float('1.0')</t>
  </si>
  <si>
    <t>sklearn.ensemble._gb.GradientBoostingClassifier.__init__/loss: str('deviance')</t>
  </si>
  <si>
    <t>str('log_loss')</t>
  </si>
  <si>
    <t>sklearn.ensemble._gb.GradientBoostingRegressor.__init__/loss: str('ls')</t>
  </si>
  <si>
    <t>(sklearn.ensemble._hist_gradient_boosting.gradient_boosting.HistGradientBoostingClassifier.__init__)</t>
  </si>
  <si>
    <t>(sklearn.ensemble._hist_gradient_boosting.gradient_boosting.HistGradientBoostingRegressor.__init__)</t>
  </si>
  <si>
    <t>sklearn.ensemble._forest.RandomForestClassifier.__init__/max_features: str('auto')</t>
  </si>
  <si>
    <t>sklearn.ensemble._forest.RandomForestRegressor.__init__/criterion: str('mse')</t>
  </si>
  <si>
    <t>sklearn.ensemble._forest.RandomForestRegressor.__init__/max_features: str('auto')</t>
  </si>
  <si>
    <t>sklearn.ensemble._base.BaseEnsemble.__init__/base_estimator: False</t>
  </si>
  <si>
    <t>True</t>
  </si>
  <si>
    <t>sklearn.ensemble._weight_boosting.AdaBoostClassifier.__init__/estimator</t>
  </si>
  <si>
    <t>sklearn.ensemble._weight_boosting.AdaBoostRegressor.__init__/estimator</t>
  </si>
  <si>
    <t>sklearn.ensemble._bagging.BaggingClassifier.__init__/estimator</t>
  </si>
  <si>
    <t>sklearn.ensemble._bagging.BaggingRegressor.__init__/estimator</t>
  </si>
  <si>
    <t>sklearn.ensemble._base.BaseEnsemble.__init__/estimator</t>
  </si>
  <si>
    <t>sklearn.ensemble._forest.BaseForest.__init__/base_estimator</t>
  </si>
  <si>
    <t>sklearn.ensemble._forest.ForestClassifier.__init__/base_estimator</t>
  </si>
  <si>
    <t>sklearn.ensemble._forest.ForestRegressor.__init__/base_estimator</t>
  </si>
  <si>
    <t>sklearn.ensemble._forest._parallel_build_trees/forest</t>
  </si>
  <si>
    <t>sklearn.ensemble._gb.BaseGradientBoosting.__init__/min_impurity_split</t>
  </si>
  <si>
    <t>(sklearn.ensemble._hist_gradient_boosting.grower.TreeGrower._validate_parameters)</t>
  </si>
  <si>
    <t>sklearn.ensemble._bagging.BaseBagging.__init__/base_estimator</t>
  </si>
  <si>
    <t>sklearn.ensemble._weight_boosting.BaseWeightBoosting.__init__/base_estimator</t>
  </si>
  <si>
    <t>sklearn.ensemble._hist_gradient_boosting/_loss</t>
  </si>
  <si>
    <t>sklearn.ensemble._hist_gradient_boosting/loss</t>
  </si>
  <si>
    <t>sklearn.ensemble._gb.GradientBoostingClassifier/_warn_mae_for_criterion</t>
  </si>
  <si>
    <t>sklearn.ensemble._gb.GradientBoostingRegressor/_warn_mae_for_criterion</t>
  </si>
  <si>
    <t>sklearn.ensemble._forest.RandomTreesEmbedding/_set_oob_score</t>
  </si>
  <si>
    <t>sklearn.ensemble._voting.VotingClassifier/_predict_proba</t>
  </si>
  <si>
    <t>sklearn.ensemble._forest.BaseForest/_set_oob_score</t>
  </si>
  <si>
    <t>sklearn.ensemble._forest.ForestClassifier/_set_oob_score</t>
  </si>
  <si>
    <t>sklearn.ensemble._forest.ForestRegressor/_set_oob_score</t>
  </si>
  <si>
    <t>sklearn.ensemble._gb.BaseGradientBoosting/_warn_mae_for_criterion</t>
  </si>
  <si>
    <t>sklearn.ensemble._stacking._BaseStacking/_sk_visual_block_</t>
  </si>
  <si>
    <t>sklearn.ensemble._forest.ExtraTreesClassifier/min_impurity_split</t>
  </si>
  <si>
    <t>sklearn.ensemble._forest.ExtraTreesRegressor/min_impurity_split</t>
  </si>
  <si>
    <t>sklearn.ensemble._forest.RandomForestClassifier/min_impurity_split</t>
  </si>
  <si>
    <t>sklearn.ensemble._forest.RandomForestRegressor/min_impurity_split</t>
  </si>
  <si>
    <t>sklearn.ensemble._forest.RandomTreesEmbedding/min_impurity_split</t>
  </si>
  <si>
    <t>sklearn.ensemble._stacking.StackingClassifier/_le</t>
  </si>
  <si>
    <t>sklearn.ensemble._bagging.BaseBagging/n_features_</t>
  </si>
  <si>
    <t>sklearn.ensemble._forest.BaseForest/n_features_</t>
  </si>
  <si>
    <t>sklearn.ensemble._gb.BaseGradientBoosting/min_impurity_split</t>
  </si>
  <si>
    <t>sklearn.ensemble._gb.BaseGradientBoosting/n_features_</t>
  </si>
  <si>
    <t>sklearn.ensemble._base/numbers</t>
  </si>
  <si>
    <t>sklearn.ensemble._forest/numbers</t>
  </si>
  <si>
    <t>sklearn.ensemble._gb/numbers</t>
  </si>
  <si>
    <t>sklearn.ensemble._gradient_boosting/np_ones</t>
  </si>
  <si>
    <t>numpy.ones</t>
  </si>
  <si>
    <t>sklearn.ensemble._gradient_boosting/np_float64</t>
  </si>
  <si>
    <t>numpy.float64</t>
  </si>
  <si>
    <t>sklearn.ensemble._gradient_boosting/csr_matrix</t>
  </si>
  <si>
    <t>scipy.sparse.csr.csr_matrix</t>
  </si>
  <si>
    <t>sklearn.ensemble._gradient_boosting/np_float32</t>
  </si>
  <si>
    <t>numpy.float32</t>
  </si>
  <si>
    <t>sklearn.ensemble._hist_gradient_boosting._binning/np</t>
  </si>
  <si>
    <t>sklearn.ensemble._hist_gradient_boosting.gradient_boosting/X_BINNED_DTYPE</t>
  </si>
  <si>
    <t>numpy.uint8</t>
  </si>
  <si>
    <t>sklearn.ensemble._gb.GradientBoostingClassifier/_SUPPORTED_LOSS</t>
  </si>
  <si>
    <t>sklearn.ensemble._gb.GradientBoostingRegressor/_SUPPORTED_LOSS</t>
  </si>
  <si>
    <t>sklearn.ensemble._hist_gradient_boosting.gradient_boosting.HistGradientBoostingClassifier/_VALID_LOSSES</t>
  </si>
  <si>
    <t>sklearn.ensemble._hist_gradient_boosting.gradient_boosting.HistGradientBoostingRegressor/_VALID_LOSSES</t>
  </si>
  <si>
    <t>sklearn.ensemble._hist_gradient_boosting.splitting/HISTOGRAM_DTYPE</t>
  </si>
  <si>
    <t>sklearn.ensemble._bagging/check_array</t>
  </si>
  <si>
    <t>sklearn.ensemble._bagging/if_delegate_has_method</t>
  </si>
  <si>
    <t>sklearn.utils.metaestimators.if_delegate_has_method</t>
  </si>
  <si>
    <t>sklearn.ensemble._bagging/_deprecate_positional_args</t>
  </si>
  <si>
    <t>sklearn.ensemble._forest/check_array</t>
  </si>
  <si>
    <t>sklearn.ensemble._forest/_joblib_parallel_args</t>
  </si>
  <si>
    <t>sklearn.utils.fixes._joblib_parallel_args</t>
  </si>
  <si>
    <t>sklearn.ensemble._forest/_deprecate_positional_args</t>
  </si>
  <si>
    <t>sklearn.ensemble._gb/BaseEstimator</t>
  </si>
  <si>
    <t>sklearn.base.BaseEstimator</t>
  </si>
  <si>
    <t>sklearn.ensemble._gb/_deprecate_positional_args</t>
  </si>
  <si>
    <t>sklearn.ensemble._hist_gradient_boosting.gradient_boosting/check_array</t>
  </si>
  <si>
    <t>sklearn.ensemble._hist_gradient_boosting.gradient_boosting/_deprecate_positional_args</t>
  </si>
  <si>
    <t>sklearn.ensemble._iforest/_joblib_parallel_args</t>
  </si>
  <si>
    <t>sklearn.ensemble._iforest/_deprecate_positional_args</t>
  </si>
  <si>
    <t>sklearn.ensemble._stacking/if_delegate_has_method</t>
  </si>
  <si>
    <t>sklearn.ensemble._stacking/_deprecate_positional_args</t>
  </si>
  <si>
    <t>sklearn.ensemble._voting/_deprecate_positional_args</t>
  </si>
  <si>
    <t>sklearn.ensemble._weight_boosting/check_array</t>
  </si>
  <si>
    <t>sklearn.ensemble._weight_boosting/_deprecate_positional_args</t>
  </si>
  <si>
    <t>sklearn.ensemble._hist_gradient_boosting.grower.TreeGrower.__init__/min_hessian_to_split: 15</t>
  </si>
  <si>
    <t>sklearn.ensemble._hist_gradient_boosting.grower.TreeGrower.__init__/l2_regularization: 14</t>
  </si>
  <si>
    <t>sklearn.ensemble._hist_gradient_boosting.grower.TreeGrower.__init__/shrinkage: 16</t>
  </si>
  <si>
    <t>sklearn.ensemble._hist_gradient_boosting.grower.TreeGrower._validate_parameters/min_gain_to_split: 6</t>
  </si>
  <si>
    <t>sklearn.ensemble._hist_gradient_boosting.grower.TreeGrower._validate_parameters/min_hessian_to_split: 8</t>
  </si>
  <si>
    <t>sklearn.ensemble._bagging.BaseBagging.__init__/base_estimator: None</t>
  </si>
  <si>
    <t>sklearn.ensemble._weight_boosting.BaseWeightBoosting.__init__/base_estimator: None</t>
  </si>
  <si>
    <t>sklearn.ensemble._bagging._parallel_build_estimators/check_input</t>
  </si>
  <si>
    <t>sklearn.ensemble._forest.BaseForest.__init__/estimator</t>
  </si>
  <si>
    <t>sklearn.ensemble._forest.ForestClassifier.__init__/estimator</t>
  </si>
  <si>
    <t>sklearn.ensemble._forest.ForestRegressor.__init__/estimator</t>
  </si>
  <si>
    <t>sklearn.ensemble._forest._parallel_build_trees/bootstrap</t>
  </si>
  <si>
    <t xml:space="preserve">&gt; 🟡 Add Keyword parameter </t>
  </si>
  <si>
    <t>(sklearn.ensemble._hist_gradient_boosting.gradient_boosting.BaseHistGradientBoosting.__init__)</t>
  </si>
  <si>
    <t xml:space="preserve">&gt; 🟡 Add PositionalOrKeyword parameter </t>
  </si>
  <si>
    <t>(sklearn.ensemble._hist_gradient_boosting.gradient_boosting.BaseHistGradientBoosting._predict_iterations)</t>
  </si>
  <si>
    <t>sklearn.ensemble._hist_gradient_boosting.predictor.TreePredictor.predict/n_threads</t>
  </si>
  <si>
    <t>(sklearn.ensemble._hist_gradient_boosting.predictor.TreePredictor.predict_binned)</t>
  </si>
  <si>
    <t>sklearn.ensemble._forest.BaseForest.__init__/base_estimator: False</t>
  </si>
  <si>
    <t>sklearn.ensemble._forest.ForestClassifier.__init__/base_estimator: False</t>
  </si>
  <si>
    <t>sklearn.ensemble._forest.ForestRegressor.__init__/base_estimator: False</t>
  </si>
  <si>
    <t>sklearn.ensemble._bagging.BaseBagging.__init__/estimator</t>
  </si>
  <si>
    <t>sklearn.ensemble._bagging.BaseBagging._fit/check_input</t>
  </si>
  <si>
    <t>sklearn.ensemble._gb.BaseGradientBoosting._staged_raw_predict/check_input</t>
  </si>
  <si>
    <t>sklearn.ensemble._hist_gradient_boosting.binning._BinMapper.__init__/n_threads</t>
  </si>
  <si>
    <t>(sklearn.ensemble._hist_gradient_boosting.gradient_boosting.BaseHistGradientBoosting._check_early_stopping_loss)</t>
  </si>
  <si>
    <t>(sklearn.ensemble._hist_gradient_boosting.gradient_boosting.BaseHistGradientBoosting._raw_predict)</t>
  </si>
  <si>
    <t>sklearn.ensemble._hist_gradient_boosting.grower.TreeGrower.__init__/interaction_cst</t>
  </si>
  <si>
    <t>sklearn.ensemble._hist_gradient_boosting.grower.TreeGrower.__init__/n_threads</t>
  </si>
  <si>
    <t>sklearn.ensemble._weight_boosting.BaseWeightBoosting.__init__/estimator</t>
  </si>
  <si>
    <t>sklearn.ensemble._hist_gradient_boosting.gradient_boosting.HistGradientBoostingClassifier/_finalize_sample_weight</t>
  </si>
  <si>
    <t>sklearn.ensemble._forest.RandomTreesEmbedding/_set_oob_score_and_attributes</t>
  </si>
  <si>
    <t>sklearn.ensemble._forest.RandomTreesEmbedding/get_feature_names_out</t>
  </si>
  <si>
    <t>sklearn.ensemble._voting.VotingClassifier/_check_voting</t>
  </si>
  <si>
    <t>sklearn.ensemble._voting.VotingClassifier/get_feature_names_out</t>
  </si>
  <si>
    <t>sklearn.ensemble._voting.VotingRegressor/get_feature_names_out</t>
  </si>
  <si>
    <t>sklearn.ensemble._forest.BaseForest/_compute_oob_predictions</t>
  </si>
  <si>
    <t>sklearn.ensemble._forest.BaseForest/_set_oob_score_and_attributes</t>
  </si>
  <si>
    <t>sklearn.ensemble._forest.ForestClassifier/_set_oob_score_and_attributes</t>
  </si>
  <si>
    <t>sklearn.ensemble._forest.ForestRegressor/_set_oob_score_and_attributes</t>
  </si>
  <si>
    <t>sklearn.ensemble._hist_gradient_boosting.gradient_boosting.BaseHistGradientBoosting/_check_interaction_cst</t>
  </si>
  <si>
    <t>sklearn.ensemble._hist_gradient_boosting.gradient_boosting.BaseHistGradientBoosting/_finalize_sample_weight</t>
  </si>
  <si>
    <t>sklearn.ensemble._hist_gradient_boosting.grower.TreeGrower/_compute_interactions</t>
  </si>
  <si>
    <t>sklearn.ensemble._stacking._BaseStacking/_sk_visual_block_with_final_estimator</t>
  </si>
  <si>
    <t>sklearn.ensemble._stacking._BaseStacking/get_feature_names_out</t>
  </si>
  <si>
    <t>sklearn.ensemble._base.BaseEnsemble/estimator</t>
  </si>
  <si>
    <t>sklearn.ensemble._base.BaseEnsemble/_estimator</t>
  </si>
  <si>
    <t>sklearn.ensemble._hist_gradient_boosting.gradient_boosting.HistGradientBoostingClassifier/class_weight</t>
  </si>
  <si>
    <t>sklearn.ensemble._hist_gradient_boosting.gradient_boosting.HistGradientBoostingRegressor/quantile</t>
  </si>
  <si>
    <t>sklearn.ensemble._forest.RandomTreesEmbedding/_n_features_out</t>
  </si>
  <si>
    <t>sklearn.ensemble._stacking.StackingClassifier/_label_encoder</t>
  </si>
  <si>
    <t>sklearn.ensemble._gb.BaseGradientBoosting/_loss</t>
  </si>
  <si>
    <t>sklearn.ensemble._hist_gradient_boosting.binning._BinMapper/n_threads</t>
  </si>
  <si>
    <t>sklearn.ensemble._hist_gradient_boosting.gradient_boosting.BaseHistGradientBoosting/interaction_cst</t>
  </si>
  <si>
    <t>sklearn.ensemble._hist_gradient_boosting.grower.TreeGrower/interaction_cst</t>
  </si>
  <si>
    <t>sklearn.ensemble._hist_gradient_boosting.grower.TreeGrower/n_threads</t>
  </si>
  <si>
    <t>sklearn.ensemble._hist_gradient_boosting.grower.TreeNode/allowed_features</t>
  </si>
  <si>
    <t>sklearn.ensemble._hist_gradient_boosting.grower.TreeNode/interaction_cst_indices</t>
  </si>
  <si>
    <t>sklearn.ensemble._stacking._BaseStacking/_n_feature_outs</t>
  </si>
  <si>
    <t>sklearn.ensemble._bagging/_estimator_has</t>
  </si>
  <si>
    <t>sklearn.ensemble._forest.ForestClassifier/_get_oob_predictions</t>
  </si>
  <si>
    <t>sklearn.ensemble._forest.ForestRegressor/_get_oob_predictions</t>
  </si>
  <si>
    <t>sklearn.ensemble._hist_gradient_boosting.gradient_boosting/_update_leaves_values</t>
  </si>
  <si>
    <t>sklearn.ensemble._stacking/_estimator_has</t>
  </si>
  <si>
    <t>sklearn.ensemble._bagging/partial</t>
  </si>
  <si>
    <t>functools.partial</t>
  </si>
  <si>
    <t>sklearn.ensemble._bagging/Integral</t>
  </si>
  <si>
    <t>sklearn.ensemble._bagging/Real</t>
  </si>
  <si>
    <t>sklearn.ensemble._base/warnings</t>
  </si>
  <si>
    <t>sklearn.ensemble._forest/Integral</t>
  </si>
  <si>
    <t>sklearn.ensemble._forest/Real</t>
  </si>
  <si>
    <t>sklearn.ensemble._gb/Integral</t>
  </si>
  <si>
    <t>sklearn.ensemble._gb/Real</t>
  </si>
  <si>
    <t>sklearn.ensemble._hist_gradient_boosting.binning/percentile</t>
  </si>
  <si>
    <t>numpy.percentile</t>
  </si>
  <si>
    <t>sklearn.ensemble._hist_gradient_boosting.gradient_boosting/G_H_DTYPE</t>
  </si>
  <si>
    <t>sklearn.ensemble._hist_gradient_boosting.gradient_boosting/itertools</t>
  </si>
  <si>
    <t>sklearn.ensemble._hist_gradient_boosting.gradient_boosting/warnings</t>
  </si>
  <si>
    <t>sklearn.ensemble._hist_gradient_boosting.gradient_boosting/Integral</t>
  </si>
  <si>
    <t>sklearn.ensemble._hist_gradient_boosting.gradient_boosting/Real</t>
  </si>
  <si>
    <t>sklearn.ensemble._iforest/tree_dtype</t>
  </si>
  <si>
    <t>sklearn.ensemble._iforest/Integral</t>
  </si>
  <si>
    <t>sklearn.ensemble._iforest/Real</t>
  </si>
  <si>
    <t>sklearn.ensemble._stacking/Integral</t>
  </si>
  <si>
    <t>sklearn.ensemble._voting/Integral</t>
  </si>
  <si>
    <t>sklearn.ensemble._weight_boosting/warnings</t>
  </si>
  <si>
    <t>sklearn.ensemble._weight_boosting/Integral</t>
  </si>
  <si>
    <t>sklearn.ensemble._weight_boosting/Real</t>
  </si>
  <si>
    <t>sklearn.ensemble._forest.RandomTreesEmbedding/sklearn.base.TransformerMixin</t>
  </si>
  <si>
    <t>sklearn.ensemble._weight_boosting.AdaBoostClassifier/_parameter_constraints</t>
  </si>
  <si>
    <t>sklearn.ensemble._weight_boosting.AdaBoostRegressor/_parameter_constraints</t>
  </si>
  <si>
    <t>sklearn.ensemble._base.BaseEnsemble/estimator_</t>
  </si>
  <si>
    <t>sklearn.ensemble._forest.ExtraTreesClassifier/_parameter_constraints</t>
  </si>
  <si>
    <t>sklearn.ensemble._forest.ExtraTreesRegressor/_parameter_constraints</t>
  </si>
  <si>
    <t>sklearn.ensemble._gb.GradientBoostingClassifier/_parameter_constraints</t>
  </si>
  <si>
    <t>sklearn.ensemble._gb.GradientBoostingRegressor/_parameter_constraints</t>
  </si>
  <si>
    <t>sklearn.ensemble._hist_gradient_boosting.gradient_boosting.HistGradientBoostingClassifier/_parameter_constraints</t>
  </si>
  <si>
    <t>sklearn.ensemble._hist_gradient_boosting.gradient_boosting.HistGradientBoostingRegressor/_parameter_constraints</t>
  </si>
  <si>
    <t>sklearn.ensemble._iforest.IsolationForest/_parameter_constraints</t>
  </si>
  <si>
    <t>sklearn.ensemble._forest.RandomForestClassifier/_parameter_constraints</t>
  </si>
  <si>
    <t>sklearn.ensemble._forest.RandomForestRegressor/_parameter_constraints</t>
  </si>
  <si>
    <t>sklearn.ensemble._forest.RandomTreesEmbedding/_parameter_constraints</t>
  </si>
  <si>
    <t>sklearn.ensemble._forest.RandomTreesEmbedding/_sklearn_auto_wrap_output_keys</t>
  </si>
  <si>
    <t>sklearn.ensemble._forest.RandomTreesEmbedding/param</t>
  </si>
  <si>
    <t>sklearn.ensemble._stacking.StackingClassifier/_parameter_constraints</t>
  </si>
  <si>
    <t>sklearn.ensemble._stacking.StackingClassifier/_sklearn_auto_wrap_output_keys</t>
  </si>
  <si>
    <t>sklearn.ensemble._stacking.StackingRegressor/_sklearn_auto_wrap_output_keys</t>
  </si>
  <si>
    <t>sklearn.ensemble._voting.VotingClassifier/_parameter_constraints</t>
  </si>
  <si>
    <t>sklearn.ensemble._voting.VotingClassifier/_sklearn_auto_wrap_output_keys</t>
  </si>
  <si>
    <t>sklearn.ensemble._voting.VotingRegressor/_sklearn_auto_wrap_output_keys</t>
  </si>
  <si>
    <t>sklearn.ensemble._bagging.BaseBagging/_parameter_constraints</t>
  </si>
  <si>
    <t>sklearn.ensemble._forest.BaseForest/_parameter_constraints</t>
  </si>
  <si>
    <t>sklearn.ensemble._gb.BaseGradientBoosting/_parameter_constraints</t>
  </si>
  <si>
    <t>sklearn.ensemble._hist_gradient_boosting.binning._BinMapper/_sklearn_auto_wrap_output_keys</t>
  </si>
  <si>
    <t>sklearn.ensemble._hist_gradient_boosting.binning/_openmp_effective_n_threads</t>
  </si>
  <si>
    <t>sklearn.ensemble._hist_gradient_boosting.gradient_boosting.BaseHistGradientBoosting/_parameter_constraints</t>
  </si>
  <si>
    <t>sklearn.ensemble._hist_gradient_boosting.gradient_boosting/_openmp_effective_n_threads</t>
  </si>
  <si>
    <t>sklearn.ensemble._hist_gradient_boosting.histogram.HistogramBuilder/n_threads</t>
  </si>
  <si>
    <t>sklearn.ensemble._hist_gradient_boosting.splitting.Splitter/n_threads</t>
  </si>
  <si>
    <t>sklearn.ensemble._hist_gradient_boosting.grower/_openmp_effective_n_threads</t>
  </si>
  <si>
    <t>sklearn.ensemble._stacking._BaseStacking/_parameter_constraints</t>
  </si>
  <si>
    <t>sklearn.ensemble._stacking._BaseStacking/_sklearn_auto_wrap_output_keys</t>
  </si>
  <si>
    <t>sklearn.ensemble._voting._BaseVoting/_parameter_constraints</t>
  </si>
  <si>
    <t>sklearn.ensemble._voting._BaseVoting/_sklearn_auto_wrap_output_keys</t>
  </si>
  <si>
    <t>sklearn.ensemble._weight_boosting.BaseWeightBoosting/_parameter_constraints</t>
  </si>
  <si>
    <t>sklearn.ensemble._forest.RandomTreesEmbedding/set_output</t>
  </si>
  <si>
    <t>sklearn.ensemble._stacking.StackingClassifier/set_output</t>
  </si>
  <si>
    <t>sklearn.ensemble._stacking.StackingRegressor/set_output</t>
  </si>
  <si>
    <t>sklearn.ensemble._voting.VotingClassifier/set_output</t>
  </si>
  <si>
    <t>sklearn.ensemble._voting.VotingRegressor/set_output</t>
  </si>
  <si>
    <t>sklearn.ensemble._bagging/HasMethods</t>
  </si>
  <si>
    <t>sklearn.ensemble._bagging/StrOptions</t>
  </si>
  <si>
    <t>sklearn.ensemble._bagging/Interval</t>
  </si>
  <si>
    <t>sklearn.ensemble._bagging/available_if</t>
  </si>
  <si>
    <t>sklearn.utils._available_if.available_if</t>
  </si>
  <si>
    <t>sklearn.ensemble._base/deprecated</t>
  </si>
  <si>
    <t>sklearn.ensemble._base/BaseDecisionTree</t>
  </si>
  <si>
    <t>sklearn.tree._classes.BaseDecisionTree</t>
  </si>
  <si>
    <t>sklearn.ensemble._base/DecisionTreeRegressor</t>
  </si>
  <si>
    <t>sklearn.tree._classes.DecisionTreeRegressor</t>
  </si>
  <si>
    <t>sklearn.ensemble._base/DecisionTreeClassifier</t>
  </si>
  <si>
    <t>sklearn.tree._classes.DecisionTreeClassifier</t>
  </si>
  <si>
    <t>sklearn.ensemble._forest/accuracy_score</t>
  </si>
  <si>
    <t>sklearn.metrics._classification.accuracy_score</t>
  </si>
  <si>
    <t>sklearn.ensemble._forest/StrOptions</t>
  </si>
  <si>
    <t>sklearn.ensemble._forest/Interval</t>
  </si>
  <si>
    <t>sklearn.ensemble._forest/BaseDecisionTree</t>
  </si>
  <si>
    <t>sklearn.ensemble._forest/TransformerMixin</t>
  </si>
  <si>
    <t>sklearn.base.TransformerMixin</t>
  </si>
  <si>
    <t>sklearn.ensemble._forest/is_classifier</t>
  </si>
  <si>
    <t>sklearn.base.is_classifier</t>
  </si>
  <si>
    <t>sklearn.ensemble._forest/_num_samples</t>
  </si>
  <si>
    <t>sklearn.utils.validation._num_samples</t>
  </si>
  <si>
    <t>sklearn.ensemble._forest/type_of_target</t>
  </si>
  <si>
    <t>sklearn.utils.multiclass.type_of_target</t>
  </si>
  <si>
    <t>sklearn.ensemble._forest/_check_feature_names_in</t>
  </si>
  <si>
    <t>sklearn.utils.validation._check_feature_names_in</t>
  </si>
  <si>
    <t>sklearn.ensemble._gb/HasMethods</t>
  </si>
  <si>
    <t>sklearn.ensemble._gb/StrOptions</t>
  </si>
  <si>
    <t>sklearn.ensemble._gb/Interval</t>
  </si>
  <si>
    <t>sklearn.ensemble._hist_gradient_boosting.binning._BinMapper/set_output</t>
  </si>
  <si>
    <t>sklearn.ensemble._hist_gradient_boosting.gradient_boosting/HalfBinomialLoss</t>
  </si>
  <si>
    <t>sklearn._loss.loss.HalfBinomialLoss</t>
  </si>
  <si>
    <t>sklearn.ensemble._hist_gradient_boosting.gradient_boosting/Interval</t>
  </si>
  <si>
    <t>sklearn.ensemble._hist_gradient_boosting.gradient_boosting/StrOptions</t>
  </si>
  <si>
    <t>sklearn.ensemble._hist_gradient_boosting.gradient_boosting/HalfPoissonLoss</t>
  </si>
  <si>
    <t>sklearn._loss.loss.HalfPoissonLoss</t>
  </si>
  <si>
    <t>sklearn.ensemble._hist_gradient_boosting.gradient_boosting/HalfMultinomialLoss</t>
  </si>
  <si>
    <t>sklearn._loss.loss.HalfMultinomialLoss</t>
  </si>
  <si>
    <t>sklearn.ensemble._hist_gradient_boosting.gradient_boosting/_check_monotonic_cst</t>
  </si>
  <si>
    <t>sklearn.utils.validation._check_monotonic_cst</t>
  </si>
  <si>
    <t>sklearn.ensemble._hist_gradient_boosting.gradient_boosting/PinballLoss</t>
  </si>
  <si>
    <t>sklearn._loss.loss.PinballLoss</t>
  </si>
  <si>
    <t>sklearn.ensemble._hist_gradient_boosting.gradient_boosting/compute_sample_weight</t>
  </si>
  <si>
    <t>sklearn.utils.class_weight.compute_sample_weight</t>
  </si>
  <si>
    <t>sklearn.ensemble._iforest/StrOptions</t>
  </si>
  <si>
    <t>sklearn.ensemble._iforest/Interval</t>
  </si>
  <si>
    <t>sklearn.ensemble._stacking/HasMethods</t>
  </si>
  <si>
    <t>sklearn.ensemble._stacking/StrOptions</t>
  </si>
  <si>
    <t>sklearn.ensemble._stacking/type_of_target</t>
  </si>
  <si>
    <t>sklearn.ensemble._stacking/available_if</t>
  </si>
  <si>
    <t>sklearn.ensemble._stacking/_check_feature_names_in</t>
  </si>
  <si>
    <t>sklearn.ensemble._stacking._BaseStacking/set_output</t>
  </si>
  <si>
    <t>sklearn.ensemble._voting/_check_feature_names_in</t>
  </si>
  <si>
    <t>sklearn.ensemble._voting/available_if</t>
  </si>
  <si>
    <t>sklearn.ensemble._voting/StrOptions</t>
  </si>
  <si>
    <t>sklearn.ensemble._voting._BaseVoting/set_output</t>
  </si>
  <si>
    <t>sklearn.ensemble._weight_boosting/HasMethods</t>
  </si>
  <si>
    <t>sklearn.ensemble._weight_boosting/StrOptions</t>
  </si>
  <si>
    <t>sklearn.ensemble._weight_boosting/Interval</t>
  </si>
  <si>
    <t>&gt;      _generate_indices  →  sklearn.ensemble._bagging._generate_indices</t>
  </si>
  <si>
    <t>🟢 Add alias (sklearn.inspection._permutation_importance)</t>
  </si>
  <si>
    <t>sklearn.ensemble._forest/issparse: scipy.sparse.base.isspmatrix</t>
  </si>
  <si>
    <t>sklearn.ensemble._forest/sparse_hstack: scipy.sparse.construct.hstack</t>
  </si>
  <si>
    <t>scipy.sparse._construct.hstack</t>
  </si>
  <si>
    <t>sklearn.ensemble._gb/issparse: scipy.sparse.base.isspmatrix</t>
  </si>
  <si>
    <t>sklearn.ensemble._gb/csr_matrix: scipy.sparse.csr.csr_matrix</t>
  </si>
  <si>
    <t>scipy.sparse._csr.csr_matrix</t>
  </si>
  <si>
    <t>sklearn.ensemble._gb/csc_matrix: scipy.sparse.csc.csc_matrix</t>
  </si>
  <si>
    <t>sklearn.ensemble._gradient_boosting/issparse: scipy.sparse.base.isspmatrix</t>
  </si>
  <si>
    <t>sklearn.ensemble._iforest/issparse: scipy.sparse.base.isspmatrix</t>
  </si>
  <si>
    <t>sklearn.ensemble._bagging/Parallel: joblib.parallel.Parallel</t>
  </si>
  <si>
    <t>sklearn.ensemble._bagging/delayed: sklearn.utils.fixes.delayed</t>
  </si>
  <si>
    <t>sklearn.ensemble._base/Bunch: sklearn.utils.Bunch</t>
  </si>
  <si>
    <t>sklearn.utils._bunch.Bunch</t>
  </si>
  <si>
    <t>sklearn.ensemble._forest/Parallel: joblib.parallel.Parallel</t>
  </si>
  <si>
    <t>sklearn.ensemble._forest/delayed: sklearn.utils.fixes.delayed</t>
  </si>
  <si>
    <t>sklearn.ensemble._hist_gradient_boosting.gradient_boosting/</t>
  </si>
  <si>
    <t>&gt;      BaseLoss: sklearn.ensemble._hist_gradient_boosting.loss.BaseLoss  →  sklearn._loss.loss.BaseLoss</t>
  </si>
  <si>
    <t>sklearn.ensemble._stacking/delayed: sklearn.utils.fixes.delayed</t>
  </si>
  <si>
    <t>sklearn.ensemble._stacking/Bunch: sklearn.utils.Bunch</t>
  </si>
  <si>
    <t>sklearn.ensemble._voting/Parallel: joblib.parallel.Parallel</t>
  </si>
  <si>
    <t>sklearn.ensemble._voting/delayed: sklearn.utils.fixes.delayed</t>
  </si>
  <si>
    <t>sklearn.ensemble._voting/Bunch: sklearn.utils.Bunch</t>
  </si>
  <si>
    <t>sklearn.utils.tests.test_estimator_checks</t>
  </si>
  <si>
    <t>HistGradientBoostingRegressor</t>
  </si>
  <si>
    <t>loss: str('least_squares') -&gt; str('squared_error')</t>
  </si>
  <si>
    <t>interaction_cst</t>
  </si>
  <si>
    <t>quantile</t>
  </si>
  <si>
    <t>n_threads</t>
  </si>
  <si>
    <t xml:space="preserve">Add Keyword parameter </t>
  </si>
  <si>
    <t>max_leaf_nodes</t>
  </si>
  <si>
    <t>max_depth</t>
  </si>
  <si>
    <t>min_samples_leaf</t>
  </si>
  <si>
    <t>l2_regularization</t>
  </si>
  <si>
    <t>sklearn.linear_model._coordinate_descent.Lasso.__init__/normalize</t>
  </si>
  <si>
    <t>sklearn.linear_model._bayes.ARDRegression.__init__/normalize</t>
  </si>
  <si>
    <t>sklearn.linear_model._bayes.BayesianRidge.__init__/normalize</t>
  </si>
  <si>
    <t>sklearn.linear_model._coordinate_descent.ElasticNet.__init__/normalize</t>
  </si>
  <si>
    <t>sklearn.linear_model._coordinate_descent.ElasticNetCV.__init__/normalize</t>
  </si>
  <si>
    <t>sklearn.linear_model._coordinate_descent.LassoCV.__init__/normalize</t>
  </si>
  <si>
    <t>sklearn.linear_model._base.LinearRegression.__init__/normalize</t>
  </si>
  <si>
    <t>sklearn.linear_model._coordinate_descent.MultiTaskElasticNet.__init__/normalize</t>
  </si>
  <si>
    <t>sklearn.linear_model._coordinate_descent.MultiTaskElasticNetCV.__init__/normalize</t>
  </si>
  <si>
    <t>sklearn.linear_model._coordinate_descent.MultiTaskLasso.__init__/normalize</t>
  </si>
  <si>
    <t>sklearn.linear_model._coordinate_descent.MultiTaskLassoCV.__init__/normalize</t>
  </si>
  <si>
    <t>sklearn.linear_model._ransac.RANSACRegressor.__init__/base_estimator</t>
  </si>
  <si>
    <t>sklearn.linear_model._ridge.Ridge.__init__/normalize</t>
  </si>
  <si>
    <t>sklearn.linear_model._ridge.RidgeClassifier.__init__/normalize</t>
  </si>
  <si>
    <t>sklearn.linear_model._ridge.RidgeClassifierCV.__init__/normalize</t>
  </si>
  <si>
    <t>sklearn.linear_model.tests/test_omp</t>
  </si>
  <si>
    <t>sklearn.linear_model.tests/test_perceptron</t>
  </si>
  <si>
    <t>sklearn.linear_model.tests/test_ransac</t>
  </si>
  <si>
    <t>sklearn.linear_model.tests/test_sparse_coordinate_descent</t>
  </si>
  <si>
    <t>sklearn.linear_model.tests/test_theil_sen</t>
  </si>
  <si>
    <t>sklearn.linear_model._stochastic_gradient.SGDClassifier/predict_log_proba</t>
  </si>
  <si>
    <t>sklearn.linear_model._stochastic_gradient.SGDClassifier/predict_proba</t>
  </si>
  <si>
    <t>sklearn.linear_model._least_angle.Lars.__init__/normalize: bool('True')</t>
  </si>
  <si>
    <t>sklearn.linear_model._least_angle.LassoLars.__init__/normalize: bool('True')</t>
  </si>
  <si>
    <t>sklearn.linear_model._least_angle.LarsCV.__init__/normalize: bool('True')</t>
  </si>
  <si>
    <t>sklearn.linear_model._least_angle.LassoLarsCV.__init__/normalize: bool('True')</t>
  </si>
  <si>
    <t>sklearn.linear_model._least_angle.LassoLarsIC.__init__/normalize: bool('True')</t>
  </si>
  <si>
    <t>sklearn.linear_model._omp.OrthogonalMatchingPursuit.__init__/normalize: bool('True')</t>
  </si>
  <si>
    <t>sklearn.linear_model._omp.OrthogonalMatchingPursuitCV.__init__/normalize: bool('True')</t>
  </si>
  <si>
    <t>sklearn.linear_model._ransac.RANSACRegressor.__init__/base_estimator: None</t>
  </si>
  <si>
    <t>sklearn.linear_model._ransac.RANSACRegressor.__init__/loss: str('absolute_loss')</t>
  </si>
  <si>
    <t>str('absolute_error')</t>
  </si>
  <si>
    <t>sklearn.linear_model._ridge.Ridge.__init__/tol: float('0.001')</t>
  </si>
  <si>
    <t>float('0.0001')</t>
  </si>
  <si>
    <t>sklearn.linear_model._ridge.RidgeClassifier.__init__/tol: float('0.001')</t>
  </si>
  <si>
    <t>sklearn.linear_model._stochastic_gradient.SGDRegressor.__init__/loss: str('squared_loss')</t>
  </si>
  <si>
    <t>sklearn.linear_model._glm.glm.GammaRegressor.__init__/solver</t>
  </si>
  <si>
    <t>sklearn.linear_model._least_angle.LassoLarsIC.__init__/noise_variance</t>
  </si>
  <si>
    <t>sklearn.linear_model._glm.glm.PoissonRegressor.__init__/solver</t>
  </si>
  <si>
    <t>sklearn.linear_model._ransac.RANSACRegressor.__init__/estimator</t>
  </si>
  <si>
    <t>sklearn.linear_model._ridge.Ridge.__init__/positive</t>
  </si>
  <si>
    <t>sklearn.linear_model._ridge.RidgeClassifier.__init__/positive</t>
  </si>
  <si>
    <t>sklearn.linear_model._glm.glm.TweedieRegressor.__init__/solver</t>
  </si>
  <si>
    <t>sklearn.linear_model._ridge._solve_lsqr/alpha</t>
  </si>
  <si>
    <t>sklearn.linear_model._base._preprocess_data/return_mean</t>
  </si>
  <si>
    <t>sklearn.linear_model._coordinate_descent.LinearModelCV.__init__/normalize</t>
  </si>
  <si>
    <t>sklearn.linear_model._coordinate_descent._alpha_grid/normalize</t>
  </si>
  <si>
    <t>sklearn.linear_model._ridge._BaseRidge.__init__/normalize</t>
  </si>
  <si>
    <t>sklearn.linear_model._ridge._BaseRidgeCV.__init__/normalize</t>
  </si>
  <si>
    <t>sklearn.linear_model._ridge._RidgeGCV.__init__/normalize</t>
  </si>
  <si>
    <t>sklearn.linear_model._ridge._solve_lsqr/max_iter</t>
  </si>
  <si>
    <t>sklearn.linear_model._ridge._solve_lsqr/tol</t>
  </si>
  <si>
    <t>sklearn.linear_model._stochastic_gradient.BaseSGD._validate_params/for_partial_fit</t>
  </si>
  <si>
    <t>sklearn.linear_model._glm/link</t>
  </si>
  <si>
    <t>sklearn.linear_model._stochastic_gradient.SGDClassifier/_predict_log_proba</t>
  </si>
  <si>
    <t>sklearn.linear_model._stochastic_gradient.SGDClassifier/_predict_proba</t>
  </si>
  <si>
    <t>sklearn.linear_model._bayes.ARDRegression/normalize</t>
  </si>
  <si>
    <t>sklearn.linear_model._bayes.BayesianRidge/normalize</t>
  </si>
  <si>
    <t>sklearn.linear_model._coordinate_descent.ElasticNet/normalize</t>
  </si>
  <si>
    <t>sklearn.linear_model._base.LinearRegression/normalize</t>
  </si>
  <si>
    <t>sklearn.linear_model._base.LinearRegression/_residues</t>
  </si>
  <si>
    <t>sklearn.linear_model._coordinate_descent.LinearModelCV/normalize</t>
  </si>
  <si>
    <t>sklearn.linear_model._stochastic_gradient.BaseSGDClassifier/classes_</t>
  </si>
  <si>
    <t>sklearn.linear_model._ridge._BaseRidge/normalize</t>
  </si>
  <si>
    <t>sklearn.linear_model._ridge._BaseRidgeCV/normalize</t>
  </si>
  <si>
    <t>sklearn.linear_model._ridge._RidgeGCV/normalize</t>
  </si>
  <si>
    <t>sklearn.linear_model._glm.glm/_safe_lin_pred</t>
  </si>
  <si>
    <t>sklearn.linear_model._glm.glm/_y_pred_deviance_derivative</t>
  </si>
  <si>
    <t>sklearn.linear_model._logistic/_intercept_dot</t>
  </si>
  <si>
    <t>sklearn.linear_model._logistic/_logistic_grad_hess</t>
  </si>
  <si>
    <t>sklearn.linear_model._logistic/_logistic_loss</t>
  </si>
  <si>
    <t>sklearn.linear_model._logistic/_logistic_loss_and_grad</t>
  </si>
  <si>
    <t>sklearn.linear_model._logistic/_multinomial_grad_hess</t>
  </si>
  <si>
    <t>sklearn.linear_model._logistic/_multinomial_loss</t>
  </si>
  <si>
    <t>sklearn.linear_model._logistic/_multinomial_loss_grad</t>
  </si>
  <si>
    <t>sklearn.linear_model._cd_fast/linalg</t>
  </si>
  <si>
    <t>numpy.linalg</t>
  </si>
  <si>
    <t>sklearn.linear_model._base/sparse_lsqr</t>
  </si>
  <si>
    <t>scipy.sparse.linalg.isolve.lsqr.lsqr</t>
  </si>
  <si>
    <t>sklearn.linear_model._coordinate_descent/ABCMeta</t>
  </si>
  <si>
    <t>abc.ABCMeta</t>
  </si>
  <si>
    <t>sklearn.linear_model._glm.glm/numbers</t>
  </si>
  <si>
    <t>sklearn.linear_model._logistic/logsumexp</t>
  </si>
  <si>
    <t>scipy.special._logsumexp.logsumexp</t>
  </si>
  <si>
    <t>sklearn.linear_model._logistic/sparse</t>
  </si>
  <si>
    <t>scipy.sparse</t>
  </si>
  <si>
    <t>sklearn.linear_model._sgd_fast/sys</t>
  </si>
  <si>
    <t>sys</t>
  </si>
  <si>
    <t>Remove class</t>
  </si>
  <si>
    <t>sklearn.linear_model._glm.glm/GeneralizedLinearRegressor</t>
  </si>
  <si>
    <t>sklearn.linear_model._glm.glm.GammaRegressor/</t>
  </si>
  <si>
    <t>&gt;      sklearn.linear_model._glm.glm.GeneralizedLinearRegressor</t>
  </si>
  <si>
    <t>sklearn.linear_model._ridge._X_CenterStackOp/scipy.sparse.linalg.interface.LinearOperator</t>
  </si>
  <si>
    <t>sklearn.linear_model._glm.glm/EDM_DISTRIBUTIONS</t>
  </si>
  <si>
    <t>sklearn.linear_model._logistic/expit</t>
  </si>
  <si>
    <t>sklearn.linear_model._stochastic_gradient.BaseSGD/average_coef_</t>
  </si>
  <si>
    <t>sklearn.linear_model._stochastic_gradient.BaseSGD/average_intercept_</t>
  </si>
  <si>
    <t>sklearn.linear_model._stochastic_gradient.BaseSGD/standard_coef_</t>
  </si>
  <si>
    <t>sklearn.linear_model._stochastic_gradient.BaseSGD/standard_intercept_</t>
  </si>
  <si>
    <t>sklearn.linear_model._base/_deprecate_positional_args</t>
  </si>
  <si>
    <t>sklearn.linear_model._base/f_normalize</t>
  </si>
  <si>
    <t>sklearn.preprocessing._data.normalize</t>
  </si>
  <si>
    <t>sklearn.linear_model._base.LinearModel/</t>
  </si>
  <si>
    <t>&gt;      _preprocess_data  →  sklearn.linear_model._base._preprocess_data</t>
  </si>
  <si>
    <t>sklearn.linear_model._coordinate_descent/_astype_copy_false</t>
  </si>
  <si>
    <t>sklearn.linear_model._coordinate_descent/_joblib_parallel_args</t>
  </si>
  <si>
    <t>sklearn.linear_model._coordinate_descent/_deprecate_positional_args</t>
  </si>
  <si>
    <t>sklearn.linear_model._glm/</t>
  </si>
  <si>
    <t>&gt;      GeneralizedLinearRegressor  →  sklearn.linear_model._glm.glm.GeneralizedLinearRegressor</t>
  </si>
  <si>
    <t>&gt;      IdentityLink  →  sklearn.linear_model._glm.link.IdentityLink</t>
  </si>
  <si>
    <t>&gt;      BaseLink  →  sklearn.linear_model._glm.link.BaseLink</t>
  </si>
  <si>
    <t>sklearn.linear_model._glm.glm/</t>
  </si>
  <si>
    <t>&gt;      LogLink  →  sklearn.linear_model._glm.link.LogLink</t>
  </si>
  <si>
    <t>sklearn.linear_model._huber/_deprecate_positional_args</t>
  </si>
  <si>
    <t>sklearn.linear_model._least_angle/_deprecate_positional_args</t>
  </si>
  <si>
    <t>sklearn.linear_model._logistic/log_logistic</t>
  </si>
  <si>
    <t>sklearn.utils.extmath.log_logistic</t>
  </si>
  <si>
    <t>sklearn.linear_model._logistic/_joblib_parallel_args</t>
  </si>
  <si>
    <t>sklearn.linear_model._logistic/safe_sparse_dot</t>
  </si>
  <si>
    <t>sklearn.utils.extmath.safe_sparse_dot</t>
  </si>
  <si>
    <t>sklearn.linear_model._logistic/_deprecate_positional_args</t>
  </si>
  <si>
    <t>sklearn.linear_model._logistic/squared_norm</t>
  </si>
  <si>
    <t>sklearn.utils.extmath.squared_norm</t>
  </si>
  <si>
    <t>sklearn.linear_model._omp/_deprecate_positional_args</t>
  </si>
  <si>
    <t>sklearn.linear_model._passive_aggressive/_deprecate_positional_args</t>
  </si>
  <si>
    <t>sklearn.linear_model._perceptron/_deprecate_positional_args</t>
  </si>
  <si>
    <t>sklearn.linear_model._ransac/_deprecate_positional_args</t>
  </si>
  <si>
    <t>sklearn.linear_model._ridge/_deprecate_positional_args</t>
  </si>
  <si>
    <t>sklearn.linear_model._sag/_deprecate_positional_args</t>
  </si>
  <si>
    <t>sklearn.linear_model._stochastic_gradient/deprecated</t>
  </si>
  <si>
    <t>sklearn.linear_model._stochastic_gradient/_joblib_parallel_args</t>
  </si>
  <si>
    <t>sklearn.linear_model._stochastic_gradient/_deprecate_positional_args</t>
  </si>
  <si>
    <t>sklearn.linear_model._stochastic_gradient/check_array</t>
  </si>
  <si>
    <t>sklearn.linear_model._stochastic_gradient/check_X_y</t>
  </si>
  <si>
    <t>sklearn.utils.validation.check_X_y</t>
  </si>
  <si>
    <t>sklearn.linear_model._theil_sen/_deprecate_positional_args</t>
  </si>
  <si>
    <t>sklearn.linear_model._least_angle.Lars._fit/Xy: 7</t>
  </si>
  <si>
    <t>sklearn.linear_model._base._preprocess_data/check_input: 8</t>
  </si>
  <si>
    <t>sklearn.linear_model._coordinate_descent.LinearModelCV.__init__/cv: 11</t>
  </si>
  <si>
    <t>sklearn.linear_model._coordinate_descent.LinearModelCV.__init__/positive: 14</t>
  </si>
  <si>
    <t>sklearn.linear_model._coordinate_descent.LinearModelCV.__init__/copy_X: 10</t>
  </si>
  <si>
    <t>sklearn.linear_model._coordinate_descent.LinearModelCV.__init__/precompute: 7</t>
  </si>
  <si>
    <t>sklearn.linear_model._coordinate_descent.LinearModelCV.__init__/verbose: 12</t>
  </si>
  <si>
    <t>sklearn.linear_model._coordinate_descent.LinearModelCV.__init__/max_iter: 8</t>
  </si>
  <si>
    <t>sklearn.linear_model._coordinate_descent.LinearModelCV.__init__/random_state: 15</t>
  </si>
  <si>
    <t>sklearn.linear_model._coordinate_descent.LinearModelCV.__init__/tol: 9</t>
  </si>
  <si>
    <t>sklearn.linear_model._coordinate_descent.LinearModelCV.__init__/selection: 16</t>
  </si>
  <si>
    <t>sklearn.linear_model._coordinate_descent.LinearModelCV.__init__/n_jobs: 13</t>
  </si>
  <si>
    <t>sklearn.linear_model._coordinate_descent._alpha_grid/copy_X: 9</t>
  </si>
  <si>
    <t>sklearn.linear_model._coordinate_descent._path_residuals/train: 3</t>
  </si>
  <si>
    <t>sklearn.linear_model._coordinate_descent._path_residuals/dtype: 10</t>
  </si>
  <si>
    <t>sklearn.linear_model._coordinate_descent._path_residuals/path: 5</t>
  </si>
  <si>
    <t>sklearn.linear_model._coordinate_descent._path_residuals/X_order: 9</t>
  </si>
  <si>
    <t>sklearn.linear_model._coordinate_descent._path_residuals/alphas: 7</t>
  </si>
  <si>
    <t>sklearn.linear_model._coordinate_descent._path_residuals/l1_ratio: 8</t>
  </si>
  <si>
    <t>sklearn.linear_model._coordinate_descent._path_residuals/test: 4</t>
  </si>
  <si>
    <t>sklearn.linear_model._coordinate_descent._path_residuals/path_params: 6</t>
  </si>
  <si>
    <t>sklearn.linear_model._ridge._ridge_regression/X_scale: 12</t>
  </si>
  <si>
    <t>sklearn.linear_model._ridge._ridge_regression/X_offset: 13</t>
  </si>
  <si>
    <t>sklearn.linear_model._ridge._ridge_regression/check_input: 14</t>
  </si>
  <si>
    <t>sklearn.linear_model._ridge._ridge_regression/return_intercept: 11</t>
  </si>
  <si>
    <t>sklearn.linear_model._ridge._ridge_regression/random_state: 9</t>
  </si>
  <si>
    <t>sklearn.linear_model._ridge._ridge_regression/return_n_iter: 10</t>
  </si>
  <si>
    <t>sklearn.linear_model._stochastic_gradient.BaseSGDRegressor.__init__/loss: str('squared_loss')</t>
  </si>
  <si>
    <t>sklearn.linear_model._ridge._BaseRidge.__init__/tol: float('0.001')</t>
  </si>
  <si>
    <t>sklearn.linear_model._least_angle.Lars._fit/normalize</t>
  </si>
  <si>
    <t>sklearn.linear_model._coordinate_descent._path_residuals/sample_weight</t>
  </si>
  <si>
    <t>sklearn.linear_model._coordinate_descent._path_residuals/fit_intercept</t>
  </si>
  <si>
    <t>sklearn.linear_model._stochastic_gradient.BaseSGD._make_validation_split/sample_mask</t>
  </si>
  <si>
    <t>sklearn.linear_model._coordinate_descent.LinearModelCV.fit/sample_weight</t>
  </si>
  <si>
    <t>sklearn.linear_model._ridge._BaseRidge.__init__/positive</t>
  </si>
  <si>
    <t>sklearn.linear_model._stochastic_gradient.BaseSGD._allocate_parameter_mem/one_class</t>
  </si>
  <si>
    <t>sklearn.linear_model._ridge.ridge_regression/tol: float('0.001')</t>
  </si>
  <si>
    <t>sklearn.linear_model._least_angle._lars_path_residues/normalize: bool('True')</t>
  </si>
  <si>
    <t>bool('False')</t>
  </si>
  <si>
    <t>sklearn.linear_model._omp._omp_path_residues/normalize: bool('True')</t>
  </si>
  <si>
    <t>sklearn.linear_model._ridge._ridge_regression/tol: float('0.001')</t>
  </si>
  <si>
    <t>sklearn.linear_model._ridge._solve_lsqr/tol: float('0.001')</t>
  </si>
  <si>
    <t>sklearn.linear_model._ridge._solve_sparse_cg/tol: float('0.001')</t>
  </si>
  <si>
    <t>sklearn.linear_model._ridge.ridge_regression/positive</t>
  </si>
  <si>
    <t>sklearn.linear_model._logistic._logistic_regression_path/n_threads</t>
  </si>
  <si>
    <t>sklearn.linear_model._ridge._ridge_regression/positive</t>
  </si>
  <si>
    <t>sklearn.linear_model._ridge._ridge_regression/fit_intercept</t>
  </si>
  <si>
    <t>sklearn.linear_model._ridge._solve_lsqr/fit_intercept</t>
  </si>
  <si>
    <t>sklearn.linear_model._ridge._solve_lsqr/X_offset</t>
  </si>
  <si>
    <t>sklearn.linear_model._ridge._solve_lsqr/X_scale</t>
  </si>
  <si>
    <t>sklearn.linear_model._ridge._solve_lsqr/sample_weight_sqrt</t>
  </si>
  <si>
    <t>sklearn.linear_model._ridge._solve_sparse_cg/sample_weight_sqrt</t>
  </si>
  <si>
    <t>Add VarKeywordCandidate parameter</t>
  </si>
  <si>
    <t>sklearn.linear_model._coordinate_descent.enet_path/sample_weight</t>
  </si>
  <si>
    <t>sklearn.linear_model._coordinate_descent.enet_path/random_state</t>
  </si>
  <si>
    <t>Add module</t>
  </si>
  <si>
    <t>sklearn.linear_model._glm/_newton_solver</t>
  </si>
  <si>
    <t>sklearn.linear_model._glm.glm.GammaRegressor/_get_loss</t>
  </si>
  <si>
    <t>sklearn.linear_model._least_angle.LassoLarsIC/_estimate_noise_variance</t>
  </si>
  <si>
    <t>sklearn.linear_model._glm.glm.PoissonRegressor/_get_loss</t>
  </si>
  <si>
    <t>sklearn.linear_model._quantile.QuantileRegressor/__init__</t>
  </si>
  <si>
    <t>sklearn.linear_model._quantile.QuantileRegressor/fit</t>
  </si>
  <si>
    <t>sklearn.linear_model._stochastic_gradient.SGDOneClassSVM/__init__</t>
  </si>
  <si>
    <t>sklearn.linear_model._stochastic_gradient.SGDOneClassSVM/_fit</t>
  </si>
  <si>
    <t>sklearn.linear_model._stochastic_gradient.SGDOneClassSVM/_fit_one_class</t>
  </si>
  <si>
    <t>sklearn.linear_model._stochastic_gradient.SGDOneClassSVM/_more_tags</t>
  </si>
  <si>
    <t>sklearn.linear_model._stochastic_gradient.SGDOneClassSVM/_partial_fit</t>
  </si>
  <si>
    <t>sklearn.linear_model._stochastic_gradient.SGDOneClassSVM/decision_function</t>
  </si>
  <si>
    <t>sklearn.linear_model._stochastic_gradient.SGDOneClassSVM/fit</t>
  </si>
  <si>
    <t>sklearn.linear_model._stochastic_gradient.SGDOneClassSVM/partial_fit</t>
  </si>
  <si>
    <t>sklearn.linear_model._stochastic_gradient.SGDOneClassSVM/predict</t>
  </si>
  <si>
    <t>sklearn.linear_model._stochastic_gradient.SGDOneClassSVM/score_samples</t>
  </si>
  <si>
    <t>sklearn.linear_model._glm.glm.TweedieRegressor/_get_loss</t>
  </si>
  <si>
    <t>sklearn.linear_model._glm.glm._GeneralizedLinearRegressor/__init__</t>
  </si>
  <si>
    <t>sklearn.linear_model._glm.glm._GeneralizedLinearRegressor/_get_loss</t>
  </si>
  <si>
    <t>sklearn.linear_model._glm.glm._GeneralizedLinearRegressor/_linear_predictor</t>
  </si>
  <si>
    <t>sklearn.linear_model._glm.glm._GeneralizedLinearRegressor/_more_tags</t>
  </si>
  <si>
    <t>sklearn.linear_model._glm.glm._GeneralizedLinearRegressor/fit</t>
  </si>
  <si>
    <t>sklearn.linear_model._glm.glm._GeneralizedLinearRegressor/predict</t>
  </si>
  <si>
    <t>sklearn.linear_model._glm.glm._GeneralizedLinearRegressor/score</t>
  </si>
  <si>
    <t>sklearn.linear_model._linear_loss.LinearModelLoss/__init__</t>
  </si>
  <si>
    <t>sklearn.linear_model._linear_loss.LinearModelLoss/gradient</t>
  </si>
  <si>
    <t>sklearn.linear_model._linear_loss.LinearModelLoss/gradient_hessian</t>
  </si>
  <si>
    <t>sklearn.linear_model._linear_loss.LinearModelLoss/gradient_hessian_product</t>
  </si>
  <si>
    <t>sklearn.linear_model._linear_loss.LinearModelLoss/init_zero_coef</t>
  </si>
  <si>
    <t>sklearn.linear_model._linear_loss.LinearModelLoss/l2_penalty</t>
  </si>
  <si>
    <t>sklearn.linear_model._linear_loss.LinearModelLoss/loss</t>
  </si>
  <si>
    <t>sklearn.linear_model._linear_loss.LinearModelLoss/loss_gradient</t>
  </si>
  <si>
    <t>sklearn.linear_model._linear_loss.LinearModelLoss/weight_intercept</t>
  </si>
  <si>
    <t>sklearn.linear_model._linear_loss.LinearModelLoss/weight_intercept_raw</t>
  </si>
  <si>
    <t>sklearn.linear_model._glm._newton_solver.NewtonCholeskySolver/inner_solve</t>
  </si>
  <si>
    <t>sklearn.linear_model._glm._newton_solver.NewtonCholeskySolver/setup</t>
  </si>
  <si>
    <t>sklearn.linear_model._glm._newton_solver.NewtonCholeskySolver/update_gradient_hessian</t>
  </si>
  <si>
    <t>sklearn.linear_model._glm._newton_solver.NewtonSolver/__init__</t>
  </si>
  <si>
    <t>sklearn.linear_model._glm._newton_solver.NewtonSolver/check_convergence</t>
  </si>
  <si>
    <t>sklearn.linear_model._glm._newton_solver.NewtonSolver/fallback_lbfgs_solve</t>
  </si>
  <si>
    <t>sklearn.linear_model._glm._newton_solver.NewtonSolver/finalize</t>
  </si>
  <si>
    <t>sklearn.linear_model._glm._newton_solver.NewtonSolver/inner_solve</t>
  </si>
  <si>
    <t>sklearn.linear_model._glm._newton_solver.NewtonSolver/line_search</t>
  </si>
  <si>
    <t>sklearn.linear_model._glm._newton_solver.NewtonSolver/setup</t>
  </si>
  <si>
    <t>sklearn.linear_model._glm._newton_solver.NewtonSolver/solve</t>
  </si>
  <si>
    <t>sklearn.linear_model._glm._newton_solver.NewtonSolver/update_gradient_hessian</t>
  </si>
  <si>
    <t>sklearn.linear_model._ridge._RidgeClassifierMixin/_more_tags</t>
  </si>
  <si>
    <t>sklearn.linear_model._ridge._RidgeClassifierMixin/_prepare_data</t>
  </si>
  <si>
    <t>sklearn.linear_model._ridge._RidgeClassifierMixin/predict</t>
  </si>
  <si>
    <t>sklearn.linear_model._stochastic_gradient.BaseSGD/_more_validate_params</t>
  </si>
  <si>
    <t>sklearn.linear_model._least_angle.LassoLarsIC/noise_variance</t>
  </si>
  <si>
    <t>sklearn.linear_model._least_angle.LassoLarsIC/noise_variance_</t>
  </si>
  <si>
    <t>sklearn.linear_model._quantile.QuantileRegressor/quantile</t>
  </si>
  <si>
    <t>sklearn.linear_model._quantile.QuantileRegressor/alpha</t>
  </si>
  <si>
    <t>sklearn.linear_model._quantile.QuantileRegressor/fit_intercept</t>
  </si>
  <si>
    <t>sklearn.linear_model._quantile.QuantileRegressor/solver</t>
  </si>
  <si>
    <t>sklearn.linear_model._quantile.QuantileRegressor/solver_options</t>
  </si>
  <si>
    <t>sklearn.linear_model._quantile.QuantileRegressor/n_iter_</t>
  </si>
  <si>
    <t>sklearn.linear_model._ransac.RANSACRegressor/estimator</t>
  </si>
  <si>
    <t>sklearn.linear_model._stochastic_gradient.SGDOneClassSVM/nu</t>
  </si>
  <si>
    <t>sklearn.linear_model._stochastic_gradient.SGDOneClassSVM/n_iter_</t>
  </si>
  <si>
    <t>sklearn.linear_model._stochastic_gradient.SGDOneClassSVM/loss_function_</t>
  </si>
  <si>
    <t>sklearn.linear_model._stochastic_gradient.SGDOneClassSVM/t_</t>
  </si>
  <si>
    <t>sklearn.linear_model._glm.glm._GeneralizedLinearRegressor/alpha</t>
  </si>
  <si>
    <t>sklearn.linear_model._glm.glm._GeneralizedLinearRegressor/fit_intercept</t>
  </si>
  <si>
    <t>sklearn.linear_model._glm.glm._GeneralizedLinearRegressor/solver</t>
  </si>
  <si>
    <t>sklearn.linear_model._glm.glm._GeneralizedLinearRegressor/max_iter</t>
  </si>
  <si>
    <t>sklearn.linear_model._glm.glm._GeneralizedLinearRegressor/tol</t>
  </si>
  <si>
    <t>sklearn.linear_model._glm.glm._GeneralizedLinearRegressor/warm_start</t>
  </si>
  <si>
    <t>sklearn.linear_model._glm.glm._GeneralizedLinearRegressor/verbose</t>
  </si>
  <si>
    <t>sklearn.linear_model._glm.glm._GeneralizedLinearRegressor/_base_loss</t>
  </si>
  <si>
    <t>sklearn.linear_model._glm.glm._GeneralizedLinearRegressor/n_iter_</t>
  </si>
  <si>
    <t>sklearn.linear_model._glm.glm._GeneralizedLinearRegressor/intercept_</t>
  </si>
  <si>
    <t>sklearn.linear_model._glm.glm._GeneralizedLinearRegressor/coef_</t>
  </si>
  <si>
    <t>sklearn.linear_model._linear_loss.LinearModelLoss/base_loss</t>
  </si>
  <si>
    <t>sklearn.linear_model._linear_loss.LinearModelLoss/fit_intercept</t>
  </si>
  <si>
    <t>sklearn.linear_model._glm._newton_solver.NewtonCholeskySolver/hessian</t>
  </si>
  <si>
    <t>sklearn.linear_model._glm._newton_solver.NewtonCholeskySolver/hessian_warning</t>
  </si>
  <si>
    <t>sklearn.linear_model._glm._newton_solver.NewtonCholeskySolver/coef_newton</t>
  </si>
  <si>
    <t>sklearn.linear_model._glm._newton_solver.NewtonCholeskySolver/gradient_times_newton</t>
  </si>
  <si>
    <t>sklearn.linear_model._glm._newton_solver.NewtonSolver/coef</t>
  </si>
  <si>
    <t>sklearn.linear_model._glm._newton_solver.NewtonSolver/linear_loss</t>
  </si>
  <si>
    <t>sklearn.linear_model._glm._newton_solver.NewtonSolver/l2_reg_strength</t>
  </si>
  <si>
    <t>sklearn.linear_model._glm._newton_solver.NewtonSolver/tol</t>
  </si>
  <si>
    <t>sklearn.linear_model._glm._newton_solver.NewtonSolver/max_iter</t>
  </si>
  <si>
    <t>sklearn.linear_model._glm._newton_solver.NewtonSolver/n_threads</t>
  </si>
  <si>
    <t>sklearn.linear_model._glm._newton_solver.NewtonSolver/verbose</t>
  </si>
  <si>
    <t>sklearn.linear_model._glm._newton_solver.NewtonSolver/raw_prediction</t>
  </si>
  <si>
    <t>sklearn.linear_model._glm._newton_solver.NewtonSolver/loss_value</t>
  </si>
  <si>
    <t>sklearn.linear_model._glm._newton_solver.NewtonSolver/n_iter_</t>
  </si>
  <si>
    <t>sklearn.linear_model._glm._newton_solver.NewtonSolver/converged</t>
  </si>
  <si>
    <t>sklearn.linear_model._glm._newton_solver.NewtonSolver/coef_old</t>
  </si>
  <si>
    <t>sklearn.linear_model._glm._newton_solver.NewtonSolver/loss_value_old</t>
  </si>
  <si>
    <t>sklearn.linear_model._glm._newton_solver.NewtonSolver/gradient_old</t>
  </si>
  <si>
    <t>sklearn.linear_model._glm._newton_solver.NewtonSolver/gradient</t>
  </si>
  <si>
    <t>sklearn.linear_model._glm._newton_solver.NewtonSolver/use_fallback_lbfgs_solve</t>
  </si>
  <si>
    <t>sklearn.linear_model._glm._newton_solver.NewtonSolver/iteration</t>
  </si>
  <si>
    <t>sklearn.linear_model._ridge._BaseRidge/positive</t>
  </si>
  <si>
    <t>sklearn.linear_model._ridge._RidgeClassifierMixin/_label_binarizer</t>
  </si>
  <si>
    <t>sklearn.linear_model._stochastic_gradient.BaseSGD/offset_</t>
  </si>
  <si>
    <t>sklearn.linear_model._base/_check_precomputed_gram_matrix</t>
  </si>
  <si>
    <t>sklearn.linear_model._base/_deprecate_normalize</t>
  </si>
  <si>
    <t>sklearn.linear_model._coordinate_descent.LinearModelCV/path</t>
  </si>
  <si>
    <t>sklearn.linear_model._ridge/_get_rescaled_operator</t>
  </si>
  <si>
    <t>sklearn.linear_model._ridge/_solve_lbfgs</t>
  </si>
  <si>
    <t>sklearn.linear_model._base/lsqr</t>
  </si>
  <si>
    <t>scipy.sparse.linalg._isolve.lsqr.lsqr</t>
  </si>
  <si>
    <t>sklearn.linear_model._base/Integral</t>
  </si>
  <si>
    <t>sklearn.linear_model._bayes/Integral</t>
  </si>
  <si>
    <t>sklearn.linear_model._bayes/Real</t>
  </si>
  <si>
    <t>sklearn.linear_model._coordinate_descent/partial</t>
  </si>
  <si>
    <t>sklearn.linear_model._coordinate_descent/Integral</t>
  </si>
  <si>
    <t>sklearn.linear_model._coordinate_descent/Real</t>
  </si>
  <si>
    <t>sklearn.linear_model._coordinate_descent/ABC</t>
  </si>
  <si>
    <t>sklearn.linear_model._glm.glm/Integral</t>
  </si>
  <si>
    <t>sklearn.linear_model._glm.glm/Real</t>
  </si>
  <si>
    <t>sklearn.linear_model._huber/Integral</t>
  </si>
  <si>
    <t>sklearn.linear_model._huber/Real</t>
  </si>
  <si>
    <t>sklearn.linear_model._least_angle/Integral</t>
  </si>
  <si>
    <t>sklearn.linear_model._least_angle/Real</t>
  </si>
  <si>
    <t>sklearn.linear_model._logistic/Integral</t>
  </si>
  <si>
    <t>sklearn.linear_model._logistic/Real</t>
  </si>
  <si>
    <t>sklearn.linear_model._omp/Integral</t>
  </si>
  <si>
    <t>sklearn.linear_model._omp/Real</t>
  </si>
  <si>
    <t>sklearn.linear_model._passive_aggressive/Real</t>
  </si>
  <si>
    <t>sklearn.linear_model._perceptron/Real</t>
  </si>
  <si>
    <t>sklearn.linear_model._ransac/Integral</t>
  </si>
  <si>
    <t>sklearn.linear_model._ransac/Real</t>
  </si>
  <si>
    <t>sklearn.linear_model._ridge/partial</t>
  </si>
  <si>
    <t>sklearn.linear_model._ridge/optimize</t>
  </si>
  <si>
    <t>scipy.optimize</t>
  </si>
  <si>
    <t>sklearn.linear_model._ridge/Integral</t>
  </si>
  <si>
    <t>sklearn.linear_model._ridge/Real</t>
  </si>
  <si>
    <t>sklearn.linear_model._ridge/numbers</t>
  </si>
  <si>
    <t>sklearn.linear_model._stochastic_gradient/Real</t>
  </si>
  <si>
    <t>sklearn.linear_model._stochastic_gradient/Integral</t>
  </si>
  <si>
    <t>sklearn.linear_model._theil_sen/Integral</t>
  </si>
  <si>
    <t>sklearn.linear_model._theil_sen/Real</t>
  </si>
  <si>
    <t>sklearn.linear_model._quantile/QuantileRegressor</t>
  </si>
  <si>
    <t>sklearn.linear_model._stochastic_gradient/SGDOneClassSVM</t>
  </si>
  <si>
    <t>sklearn.linear_model._glm.glm/_GeneralizedLinearRegressor</t>
  </si>
  <si>
    <t>sklearn.linear_model._linear_loss/LinearModelLoss</t>
  </si>
  <si>
    <t>sklearn.linear_model._glm._newton_solver/NewtonCholeskySolver</t>
  </si>
  <si>
    <t>sklearn.linear_model._glm._newton_solver/NewtonSolver</t>
  </si>
  <si>
    <t>sklearn.linear_model._ridge/_RidgeClassifierMixin</t>
  </si>
  <si>
    <t>&gt;      sklearn.linear_model._glm.glm._GeneralizedLinearRegressor</t>
  </si>
  <si>
    <t>&gt;      sklearn.linear_model._ridge._RidgeClassifierMixin</t>
  </si>
  <si>
    <t>sklearn.linear_model._ridge._XT_CenterStackOp/scipy.sparse.linalg._interface.LinearOperator</t>
  </si>
  <si>
    <t>sklearn.linear_model._ridge._X_CenterStackOp/scipy.sparse.linalg._interface.LinearOperator</t>
  </si>
  <si>
    <t>sklearn.linear_model._least_angle.Lars/_parameter_constraints</t>
  </si>
  <si>
    <t>sklearn.linear_model._coordinate_descent.Lasso/_parameter_constraints</t>
  </si>
  <si>
    <t>sklearn.linear_model._least_angle.LassoLars/_parameter_constraints</t>
  </si>
  <si>
    <t>sklearn.linear_model._logistic.LogisticRegression/_parameter_constraints</t>
  </si>
  <si>
    <t>sklearn.linear_model._bayes.ARDRegression/_parameter_constraints</t>
  </si>
  <si>
    <t>sklearn.linear_model._bayes.BayesianRidge/_parameter_constraints</t>
  </si>
  <si>
    <t>sklearn.linear_model._coordinate_descent.ElasticNet/_parameter_constraints</t>
  </si>
  <si>
    <t>sklearn.linear_model._coordinate_descent.ElasticNetCV/_parameter_constraints</t>
  </si>
  <si>
    <t>sklearn.linear_model._glm.glm.GammaRegressor/_parameter_constraints</t>
  </si>
  <si>
    <t>sklearn.linear_model._huber.HuberRegressor/_parameter_constraints</t>
  </si>
  <si>
    <t>sklearn.linear_model._least_angle.LarsCV/_parameter_constraints</t>
  </si>
  <si>
    <t>sklearn.linear_model._least_angle.LarsCV/parameter</t>
  </si>
  <si>
    <t>sklearn.linear_model._least_angle.LassoLarsCV/_parameter_constraints</t>
  </si>
  <si>
    <t>sklearn.linear_model._least_angle.LassoLarsIC/_parameter_constraints</t>
  </si>
  <si>
    <t>sklearn.linear_model._least_angle.LassoLarsIC/parameter</t>
  </si>
  <si>
    <t>sklearn.linear_model._base.LinearRegression/_parameter_constraints</t>
  </si>
  <si>
    <t>sklearn.linear_model._logistic.LogisticRegressionCV/_parameter_constraints</t>
  </si>
  <si>
    <t>sklearn.linear_model._logistic.LogisticRegressionCV/param</t>
  </si>
  <si>
    <t>sklearn.linear_model._coordinate_descent.MultiTaskElasticNet/_parameter_constraints</t>
  </si>
  <si>
    <t>sklearn.linear_model._coordinate_descent.MultiTaskElasticNet/param</t>
  </si>
  <si>
    <t>sklearn.linear_model._coordinate_descent.MultiTaskElasticNetCV/_parameter_constraints</t>
  </si>
  <si>
    <t>sklearn.linear_model._coordinate_descent.MultiTaskLasso/_parameter_constraints</t>
  </si>
  <si>
    <t>sklearn.linear_model._coordinate_descent.MultiTaskLassoCV/_parameter_constraints</t>
  </si>
  <si>
    <t>sklearn.linear_model._omp.OrthogonalMatchingPursuit/_parameter_constraints</t>
  </si>
  <si>
    <t>sklearn.linear_model._omp.OrthogonalMatchingPursuitCV/_parameter_constraints</t>
  </si>
  <si>
    <t>sklearn.linear_model._passive_aggressive.PassiveAggressiveClassifier/_parameter_constraints</t>
  </si>
  <si>
    <t>sklearn.linear_model._passive_aggressive.PassiveAggressiveRegressor/_parameter_constraints</t>
  </si>
  <si>
    <t>sklearn.linear_model._perceptron.Perceptron/_parameter_constraints</t>
  </si>
  <si>
    <t>sklearn.linear_model._glm.glm.PoissonRegressor/_parameter_constraints</t>
  </si>
  <si>
    <t>sklearn.linear_model._quantile.QuantileRegressor/_parameter_constraints</t>
  </si>
  <si>
    <t>sklearn.linear_model._ransac.RANSACRegressor/_parameter_constraints</t>
  </si>
  <si>
    <t>sklearn.linear_model._ridge.RidgeClassifier/_parameter_constraints</t>
  </si>
  <si>
    <t>sklearn.linear_model._ridge.RidgeClassifierCV/_parameter_constraints</t>
  </si>
  <si>
    <t>sklearn.linear_model._ridge.RidgeClassifierCV/param</t>
  </si>
  <si>
    <t>sklearn.linear_model._stochastic_gradient.SGDClassifier/_parameter_constraints</t>
  </si>
  <si>
    <t>sklearn.linear_model._stochastic_gradient.SGDOneClassSVM/_parameter_constraints</t>
  </si>
  <si>
    <t>sklearn.linear_model._stochastic_gradient.SGDOneClassSVM/loss_functions</t>
  </si>
  <si>
    <t>sklearn.linear_model._stochastic_gradient.SGDRegressor/_parameter_constraints</t>
  </si>
  <si>
    <t>sklearn.linear_model._theil_sen.TheilSenRegressor/_parameter_constraints</t>
  </si>
  <si>
    <t>sklearn.linear_model._glm.glm.TweedieRegressor/_parameter_constraints</t>
  </si>
  <si>
    <t>sklearn.linear_model._coordinate_descent.LinearModelCV/_parameter_constraints</t>
  </si>
  <si>
    <t>sklearn.linear_model._glm.glm._GeneralizedLinearRegressor/_parameter_constraints</t>
  </si>
  <si>
    <t>sklearn.linear_model._glm.glm._GeneralizedLinearRegressor/family</t>
  </si>
  <si>
    <t>sklearn.linear_model._glm.glm/_openmp_effective_n_threads</t>
  </si>
  <si>
    <t>sklearn.linear_model._stochastic_gradient.BaseSGDClassifier/_parameter_constraints</t>
  </si>
  <si>
    <t>sklearn.linear_model._stochastic_gradient.BaseSGDRegressor/_parameter_constraints</t>
  </si>
  <si>
    <t>sklearn.linear_model._quantile/sp_version</t>
  </si>
  <si>
    <t>sklearn.linear_model._ridge._BaseRidge/_parameter_constraints</t>
  </si>
  <si>
    <t>sklearn.linear_model._ridge._BaseRidgeCV/_parameter_constraints</t>
  </si>
  <si>
    <t>sklearn.linear_model._ridge._RidgeClassifierMixin/classes_</t>
  </si>
  <si>
    <t>sklearn.linear_model._sgd_fast.LossFunction/py_loss</t>
  </si>
  <si>
    <t>sklearn.linear_model._stochastic_gradient.BaseSGD/_parameter_constraints</t>
  </si>
  <si>
    <t>&gt;      QuantileRegressor  →  sklearn.linear_model._quantile.QuantileRegressor</t>
  </si>
  <si>
    <t>🟢 Add alias (sklearn.linear_model)</t>
  </si>
  <si>
    <t>sklearn.linear_model._base/get_namespace</t>
  </si>
  <si>
    <t>sklearn.utils._array_api.get_namespace</t>
  </si>
  <si>
    <t>sklearn.linear_model._base/_is_constant_feature</t>
  </si>
  <si>
    <t>sklearn.preprocessing._data._is_constant_feature</t>
  </si>
  <si>
    <t>sklearn.linear_model._base/_incremental_mean_and_var</t>
  </si>
  <si>
    <t>sklearn.utils.extmath._incremental_mean_and_var</t>
  </si>
  <si>
    <t>sklearn.linear_model._bayes/</t>
  </si>
  <si>
    <t>sklearn.linear_model._coordinate_descent/StrOptions</t>
  </si>
  <si>
    <t>sklearn.linear_model._coordinate_descent/check_scalar</t>
  </si>
  <si>
    <t>sklearn.linear_model._coordinate_descent/Interval</t>
  </si>
  <si>
    <t>sklearn.linear_model._coordinate_descent/check_consistent_length</t>
  </si>
  <si>
    <t>sklearn.utils.validation.check_consistent_length</t>
  </si>
  <si>
    <t>&gt;      _GeneralizedLinearRegressor  →  sklearn.linear_model._glm.glm._GeneralizedLinearRegressor</t>
  </si>
  <si>
    <t>&gt;      LinearModelLoss  →  sklearn.linear_model._linear_loss.LinearModelLoss</t>
  </si>
  <si>
    <t>&gt;      NewtonSolver  →  sklearn.linear_model._glm._newton_solver.NewtonSolver</t>
  </si>
  <si>
    <t>sklearn.linear_model._glm.glm/StrOptions</t>
  </si>
  <si>
    <t>sklearn.linear_model._glm.glm/deprecated</t>
  </si>
  <si>
    <t>sklearn.linear_model._glm.glm/HalfPoissonLoss</t>
  </si>
  <si>
    <t>sklearn.linear_model._glm.glm/HalfGammaLoss</t>
  </si>
  <si>
    <t>sklearn._loss.loss.HalfGammaLoss</t>
  </si>
  <si>
    <t>&gt;      NewtonCholeskySolver  →  sklearn.linear_model._glm._newton_solver.NewtonCholeskySolver</t>
  </si>
  <si>
    <t>sklearn.linear_model._glm.glm/HalfSquaredError</t>
  </si>
  <si>
    <t>sklearn._loss.loss.HalfSquaredError</t>
  </si>
  <si>
    <t>sklearn.linear_model._huber/Interval</t>
  </si>
  <si>
    <t>sklearn.linear_model._least_angle/StrOptions</t>
  </si>
  <si>
    <t>sklearn.linear_model._least_angle/Interval</t>
  </si>
  <si>
    <t>sklearn.linear_model._least_angle/</t>
  </si>
  <si>
    <t>&gt;      _deprecate_normalize  →  sklearn.linear_model._base._deprecate_normalize</t>
  </si>
  <si>
    <t>&gt;      LinearRegression  →  sklearn.linear_model._base.LinearRegression</t>
  </si>
  <si>
    <t>sklearn.linear_model._logistic/</t>
  </si>
  <si>
    <t>sklearn.linear_model._logistic/Interval</t>
  </si>
  <si>
    <t>sklearn.linear_model._logistic/HalfMultinomialLoss</t>
  </si>
  <si>
    <t>sklearn.linear_model._omp/StrOptions</t>
  </si>
  <si>
    <t>sklearn.linear_model._omp/Interval</t>
  </si>
  <si>
    <t>sklearn.linear_model._omp/</t>
  </si>
  <si>
    <t>sklearn.linear_model._passive_aggressive/StrOptions</t>
  </si>
  <si>
    <t>sklearn.linear_model._passive_aggressive/Interval</t>
  </si>
  <si>
    <t>sklearn.linear_model._perceptron/Interval</t>
  </si>
  <si>
    <t>sklearn.linear_model._perceptron/StrOptions</t>
  </si>
  <si>
    <t>sklearn.linear_model._ransac/HasMethods</t>
  </si>
  <si>
    <t>sklearn.linear_model._ransac/StrOptions</t>
  </si>
  <si>
    <t>sklearn.linear_model._ransac/Interval</t>
  </si>
  <si>
    <t>sklearn.linear_model._ransac/Hidden</t>
  </si>
  <si>
    <t>sklearn.linear_model._ransac/Options</t>
  </si>
  <si>
    <t>sklearn.utils._param_validation.Options</t>
  </si>
  <si>
    <t>sklearn.linear_model._ridge/StrOptions</t>
  </si>
  <si>
    <t>sklearn.linear_model._ridge/check_is_fitted</t>
  </si>
  <si>
    <t>sklearn.utils.validation.check_is_fitted</t>
  </si>
  <si>
    <t>sklearn.linear_model._ridge/check_scalar</t>
  </si>
  <si>
    <t>sklearn.linear_model._ridge/Interval</t>
  </si>
  <si>
    <t>sklearn.linear_model._ridge/</t>
  </si>
  <si>
    <t>sklearn.linear_model._stochastic_gradient/StrOptions</t>
  </si>
  <si>
    <t>sklearn.linear_model._stochastic_gradient/Interval</t>
  </si>
  <si>
    <t>sklearn.linear_model._stochastic_gradient/OutlierMixin</t>
  </si>
  <si>
    <t>sklearn.base.OutlierMixin</t>
  </si>
  <si>
    <t>sklearn.linear_model._stochastic_gradient/Hidden</t>
  </si>
  <si>
    <t>sklearn.linear_model._stochastic_gradient/available_if</t>
  </si>
  <si>
    <t>sklearn.linear_model._theil_sen/Interval</t>
  </si>
  <si>
    <t>&gt;      SGDRegressor  →  sklearn.linear_model._stochastic_gradient.SGDRegressor</t>
  </si>
  <si>
    <t>🟢 Add alias (sklearn.utils.estimator_checks)</t>
  </si>
  <si>
    <t>&gt;      RANSACRegressor  →  sklearn.linear_model._ransac.RANSACRegressor</t>
  </si>
  <si>
    <t>🟢 Add alias (sklearn.utils.extmath)</t>
  </si>
  <si>
    <t>&gt;      predict_proba  →  sklearn.linear_model._stochastic_gradient.SGDClassifier.predict_proba</t>
  </si>
  <si>
    <t>🟢 Add alias (sklearn.utils.tests.test_estimator_checks.UntaggedBinaryClassifier)</t>
  </si>
  <si>
    <t>🟢 Add alias (sklearn.utils.tests.test_pprint.StandardScaler)</t>
  </si>
  <si>
    <t>sklearn.linear_model._base/Parallel: joblib.parallel.Parallel</t>
  </si>
  <si>
    <t>sklearn.linear_model._base/delayed: sklearn.utils.fixes.delayed</t>
  </si>
  <si>
    <t>sklearn.linear_model._coordinate_descent/Parallel: joblib.parallel.Parallel</t>
  </si>
  <si>
    <t>sklearn.linear_model._coordinate_descent/delayed: sklearn.utils.fixes.delayed</t>
  </si>
  <si>
    <t>sklearn.linear_model._least_angle/Parallel: joblib.parallel.Parallel</t>
  </si>
  <si>
    <t>sklearn.linear_model._least_angle/delayed: sklearn.utils.fixes.delayed</t>
  </si>
  <si>
    <t>sklearn.linear_model._logistic/Parallel: joblib.parallel.Parallel</t>
  </si>
  <si>
    <t>sklearn.linear_model._logistic/delayed: sklearn.utils.fixes.delayed</t>
  </si>
  <si>
    <t>sklearn.linear_model._omp/Parallel: joblib.parallel.Parallel</t>
  </si>
  <si>
    <t>sklearn.linear_model._omp/delayed: sklearn.utils.fixes.delayed</t>
  </si>
  <si>
    <t>sklearn.linear_model._stochastic_gradient/Parallel: joblib.parallel.Parallel</t>
  </si>
  <si>
    <t>sklearn.linear_model._stochastic_gradient/delayed: sklearn.utils.fixes.delayed</t>
  </si>
  <si>
    <t>sklearn.linear_model._theil_sen/Parallel: joblib.parallel.Parallel</t>
  </si>
  <si>
    <t>sklearn.linear_model._theil_sen/delayed: sklearn.utils.fixes.delayed</t>
  </si>
  <si>
    <t>sklearn.neural_network._stochastic_optimizers.BaseOptimizer.__init__/params</t>
  </si>
  <si>
    <t>sklearn.neural_network._multilayer_perceptron.MLPClassifier/partial_fit</t>
  </si>
  <si>
    <t>sklearn.neural_network._stochastic_optimizers.BaseOptimizer.__init__/learning_rate_init: 3</t>
  </si>
  <si>
    <t>sklearn.neural_network._stochastic_optimizers.BaseOptimizer.update_params/grads: 2</t>
  </si>
  <si>
    <t>sklearn.neural_network._stochastic_optimizers.BaseOptimizer.update_params/params</t>
  </si>
  <si>
    <t>sklearn.neural_network._multilayer_perceptron.MLPClassifier/_partial_fit</t>
  </si>
  <si>
    <t>sklearn.neural_network._multilayer_perceptron.BaseMultilayerPerceptron/_partial_fit</t>
  </si>
  <si>
    <t>sklearn.neural_network._multilayer_perceptron.BaseMultilayerPerceptron/_validate_hyperparameters</t>
  </si>
  <si>
    <t>sklearn.neural_network._stochastic_optimizers.BaseOptimizer/params</t>
  </si>
  <si>
    <t>sklearn.neural_network._multilayer_perceptron.BaseMultilayerPerceptron/partial_fit</t>
  </si>
  <si>
    <t>sklearn.neural_network._multilayer_perceptron/_deprecate_positional_args</t>
  </si>
  <si>
    <t>sklearn.neural_network._rbm/check_array</t>
  </si>
  <si>
    <t>sklearn.neural_network._rbm/_deprecate_positional_args</t>
  </si>
  <si>
    <t>sklearn.neural_network._multilayer_perceptron.BaseMultilayerPerceptron._forward_pass_fast/check_input</t>
  </si>
  <si>
    <t>sklearn.neural_network._multilayer_perceptron.MLPClassifier/_predict</t>
  </si>
  <si>
    <t>sklearn.neural_network._multilayer_perceptron.MLPClassifier/_score</t>
  </si>
  <si>
    <t>sklearn.neural_network._multilayer_perceptron.MLPRegressor/_predict</t>
  </si>
  <si>
    <t>sklearn.neural_network._multilayer_perceptron.MLPRegressor/_score</t>
  </si>
  <si>
    <t>sklearn.neural_network._multilayer_perceptron.MLPRegressor/partial_fit</t>
  </si>
  <si>
    <t>sklearn.neural_network._multilayer_perceptron.BaseMultilayerPerceptron/_check_solver</t>
  </si>
  <si>
    <t>sklearn.neural_network._rbm.BernoulliRBM/_n_features_out</t>
  </si>
  <si>
    <t>sklearn.neural_network._multilayer_perceptron/Integral</t>
  </si>
  <si>
    <t>sklearn.neural_network._multilayer_perceptron/Real</t>
  </si>
  <si>
    <t>sklearn.neural_network._multilayer_perceptron/chain</t>
  </si>
  <si>
    <t>itertools.chain</t>
  </si>
  <si>
    <t>sklearn.neural_network._rbm/Integral</t>
  </si>
  <si>
    <t>sklearn.neural_network._rbm/Real</t>
  </si>
  <si>
    <t>sklearn.neural_network._rbm.BernoulliRBM/sklearn.base.ClassNamePrefixFeaturesOutMixin</t>
  </si>
  <si>
    <t>sklearn.neural_network._rbm.BernoulliRBM/_parameter_constraints</t>
  </si>
  <si>
    <t>sklearn.neural_network._rbm.BernoulliRBM/_sklearn_auto_wrap_output_keys</t>
  </si>
  <si>
    <t>sklearn.neural_network._multilayer_perceptron.BaseMultilayerPerceptron/_parameter_constraints</t>
  </si>
  <si>
    <t>sklearn.neural_network._rbm.BernoulliRBM/set_output</t>
  </si>
  <si>
    <t>sklearn.neural_network._multilayer_perceptron/accuracy_score</t>
  </si>
  <si>
    <t>sklearn.neural_network._multilayer_perceptron/StrOptions</t>
  </si>
  <si>
    <t>sklearn.neural_network._multilayer_perceptron/Interval</t>
  </si>
  <si>
    <t>sklearn.neural_network._multilayer_perceptron/r2_score</t>
  </si>
  <si>
    <t>sklearn.metrics._regression.r2_score</t>
  </si>
  <si>
    <t>sklearn.neural_network._multilayer_perceptron/Options</t>
  </si>
  <si>
    <t>sklearn.neural_network._multilayer_perceptron/available_if</t>
  </si>
  <si>
    <t>sklearn.neural_network._rbm/ClassNamePrefixFeaturesOutMixin</t>
  </si>
  <si>
    <t>sklearn.neural_network._rbm/Interval</t>
  </si>
  <si>
    <t>Remove VarKeyword parameter</t>
  </si>
  <si>
    <t>relevant</t>
  </si>
  <si>
    <t>+</t>
  </si>
  <si>
    <t>correct</t>
  </si>
  <si>
    <t>not correct</t>
  </si>
  <si>
    <t>all</t>
  </si>
  <si>
    <t>sklearn.cluster._bicluster.SpectralCoclustering.__init__/n_jobs</t>
  </si>
  <si>
    <t>neue Klasse BisectingKMeans fehlt</t>
  </si>
  <si>
    <t>Kmeans fit_predict fehlt</t>
  </si>
  <si>
    <t>Kmeans fit_transform fehlt</t>
  </si>
  <si>
    <t>Kmeans predict fehlt</t>
  </si>
  <si>
    <t>Kmeans score fehlt</t>
  </si>
  <si>
    <t>Kmeans transform fehlt</t>
  </si>
  <si>
    <t>vermutlich wegen private</t>
  </si>
  <si>
    <t>MiniBatchKMeans predict fehlt</t>
  </si>
  <si>
    <t>doppelter OPTICS memory Eintrag</t>
  </si>
  <si>
    <t>setup configuration fehlt</t>
  </si>
  <si>
    <t>dict_learning_online/max_iter replaces n_iter</t>
  </si>
  <si>
    <t>scikit-learn/sklearn.decomposition._dict_learning/MiniBatchDictionaryLearning/random_state_@getter is missing (new)</t>
  </si>
  <si>
    <t>scikit-learn/sklearn.decomposition._dict_learning/MiniBatchDictionaryLearning/inner_stats_@getter is missing (new)</t>
  </si>
  <si>
    <t>scikit-learn/sklearn.decomposition._dict_learning/SparseCoder/components_@getter is missing (removed)</t>
  </si>
  <si>
    <t>sklearn.decomposition._sparse_pca.MiniBatchSparsePCA.__init__/max_iter replaces</t>
  </si>
  <si>
    <t>scikit-learn/sklearn.decomposition._nmf/NMF/fit (removed) is missing</t>
  </si>
  <si>
    <t>scikit-learn/sklearn.decomposition._nmf/NMF/inverse_transform is missing</t>
  </si>
  <si>
    <t>scikit-learn/sklearn.decomposition._pca/PCA/n_features_@getter is missing (new)</t>
  </si>
  <si>
    <t>scikit-learn/sklearn.decomposition._sparse_pca/MiniBatchSparsePCA/fit (removed) is missing</t>
  </si>
  <si>
    <t>scikit-learn/sklearn.decomposition._sparse_pca/SparsePCA/fit is missing</t>
  </si>
  <si>
    <t>scikit-learn/sklearn.decomposition.setup/configuration is missing (removed)</t>
  </si>
  <si>
    <t>base_estimator replesed with estimator</t>
  </si>
  <si>
    <t>scikit-learn/sklearn.ensemble._base/BaseEnsemble/base_estimator_@getter (new) is missing</t>
  </si>
  <si>
    <t>scikit-learn/sklearn.ensemble._gb/GradientBoostingRegressor/n_classes_@getter (removed) is missing</t>
  </si>
  <si>
    <t>class_weight</t>
  </si>
  <si>
    <t>scikit-learn/sklearn.ensemble._voting/VotingClassifier/predict_proba@getter (removed) is missing</t>
  </si>
  <si>
    <t>scikit-learn/sklearn.ensemble._weight_boosting/AdaBoostClassifier/fit is missing (removed)</t>
  </si>
  <si>
    <t>scikit-learn/sklearn.ensemble._weight_boosting/AdaBoostRegressor/fit is missing (removed)</t>
  </si>
  <si>
    <t>scikit-learn/sklearn.ensemble.setup/configuration is missing (removed)</t>
  </si>
  <si>
    <t>scikit-learn/sklearn.linear_model._coordinate_descent/MultiTaskElasticNetCV/fit (new) is missing</t>
  </si>
  <si>
    <t>scikit-learn/sklearn.linear_model._coordinate_descent/MultiTaskLassoCV/fit (new) is missing</t>
  </si>
  <si>
    <t>scikit-learn/sklearn.linear_model._glm.glm/GammaRegressor/family@getter (removed) is missing</t>
  </si>
  <si>
    <t>scikit-learn/sklearn.linear_model._glm.glm/PoissonRegressor/family@getter (removed) is missing</t>
  </si>
  <si>
    <t>scikit-learn/sklearn.linear_model._glm.glm/TweedieRegressor/family@getter (removed) is missing</t>
  </si>
  <si>
    <t>scikit-learn/sklearn.linear_model._ridge/RidgeClassifier/classes_@getter (removed) is missing</t>
  </si>
  <si>
    <t>scikit-learn/sklearn.linear_model._ridge/RidgeClassifierCV/classes_@getter (removed) is missing</t>
  </si>
  <si>
    <t>scikit-learn/sklearn.linear_model._ridge/RidgeCV/fit is missing (removed)</t>
  </si>
  <si>
    <t>scikit-learn/sklearn.linear_model._stochastic_gradient/SGDClassifier/predict_log_proba remvoed @property</t>
  </si>
  <si>
    <t>scikit-learn/sklearn.linear_model._stochastic_gradient/SGDClassifier/predict_proba remvoed @property</t>
  </si>
  <si>
    <t>duration</t>
  </si>
  <si>
    <t>sek</t>
  </si>
  <si>
    <t>min</t>
  </si>
  <si>
    <t>verify</t>
  </si>
  <si>
    <t>ges</t>
  </si>
  <si>
    <t>evaluating</t>
  </si>
  <si>
    <t>reporting</t>
  </si>
  <si>
    <t>differing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</si>
</sst>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4D18-7A72-424B-BC18-3449F54859C0}">
  <sheetPr filterMode="1"/>
  <dimension ref="B12:H361"/>
  <sheetViews>
    <sheetView tabSelected="1" topLeftCell="B25" zoomScaleNormal="100" workbookViewId="0">
      <selection activeCell="C358" sqref="C358"/>
    </sheetView>
  </sheetViews>
  <sheetFormatPr baseColWidth="10" defaultRowHeight="15" x14ac:dyDescent="0.25"/>
  <cols>
    <col min="1" max="1" width="0" hidden="1" customWidth="1"/>
    <col min="2" max="2" width="41.85546875" customWidth="1"/>
    <col min="3" max="3" width="58.140625" customWidth="1"/>
    <col min="4" max="4" width="30.7109375" customWidth="1"/>
    <col min="5" max="5" width="22" customWidth="1"/>
  </cols>
  <sheetData>
    <row r="12" spans="6:8" x14ac:dyDescent="0.25">
      <c r="G12" t="s">
        <v>17</v>
      </c>
      <c r="H12">
        <f>COUNTIF($E$20:$E$1048576,G12)</f>
        <v>306</v>
      </c>
    </row>
    <row r="13" spans="6:8" x14ac:dyDescent="0.25">
      <c r="F13" t="s">
        <v>1581</v>
      </c>
      <c r="G13" t="s">
        <v>1582</v>
      </c>
      <c r="H13">
        <f>COUNTIF($F$20:$F$1048576,G13)</f>
        <v>19</v>
      </c>
    </row>
    <row r="14" spans="6:8" x14ac:dyDescent="0.25">
      <c r="F14" t="s">
        <v>1583</v>
      </c>
      <c r="G14" t="s">
        <v>1582</v>
      </c>
      <c r="H14">
        <f>COUNTIF($G$20:$G$1048576,G14)</f>
        <v>15</v>
      </c>
    </row>
    <row r="15" spans="6:8" x14ac:dyDescent="0.25">
      <c r="F15" t="s">
        <v>1584</v>
      </c>
      <c r="G15" t="s">
        <v>1582</v>
      </c>
      <c r="H15">
        <f>COUNTIF($H$20:$H$1048576,G15)</f>
        <v>4</v>
      </c>
    </row>
    <row r="16" spans="6:8" x14ac:dyDescent="0.25">
      <c r="G16" t="s">
        <v>1585</v>
      </c>
      <c r="H16">
        <f>SUM(H12:H15)-H13</f>
        <v>325</v>
      </c>
    </row>
    <row r="19" spans="2:8" s="1" customFormat="1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x14ac:dyDescent="0.25">
      <c r="B20" t="s">
        <v>1580</v>
      </c>
      <c r="C20" s="2" t="s">
        <v>0</v>
      </c>
      <c r="D20" s="2" t="s">
        <v>1</v>
      </c>
      <c r="E20" t="s">
        <v>2</v>
      </c>
      <c r="F20" t="str">
        <f>IF(E20="ignore","-","+")</f>
        <v>+</v>
      </c>
      <c r="G20" t="str">
        <f>IF(AND(F20="+",E20="ok"),"+","-")</f>
        <v>+</v>
      </c>
      <c r="H20" t="str">
        <f>IF(AND(F20="+",E20&lt;&gt;"ok"),"+","-")</f>
        <v>-</v>
      </c>
    </row>
    <row r="21" spans="2:8" x14ac:dyDescent="0.25">
      <c r="B21" t="s">
        <v>402</v>
      </c>
      <c r="C21" s="2" t="s">
        <v>7</v>
      </c>
      <c r="D21" s="2" t="s">
        <v>10</v>
      </c>
      <c r="E21" t="s">
        <v>2</v>
      </c>
      <c r="F21" t="str">
        <f t="shared" ref="F21:F84" si="0">IF(E21="ignore","-","+")</f>
        <v>+</v>
      </c>
      <c r="G21" t="str">
        <f t="shared" ref="G21:G84" si="1">IF(AND(F21="+",E21="ok"),"+","-")</f>
        <v>+</v>
      </c>
      <c r="H21" t="str">
        <f t="shared" ref="H21:H84" si="2">IF(AND(F21="+",E21&lt;&gt;"ok"),"+","-")</f>
        <v>-</v>
      </c>
    </row>
    <row r="22" spans="2:8" x14ac:dyDescent="0.25">
      <c r="B22" t="s">
        <v>402</v>
      </c>
      <c r="C22" s="2" t="s">
        <v>7</v>
      </c>
      <c r="D22" s="2" t="s">
        <v>8</v>
      </c>
      <c r="E22" t="s">
        <v>2</v>
      </c>
      <c r="F22" t="str">
        <f t="shared" si="0"/>
        <v>+</v>
      </c>
      <c r="G22" t="str">
        <f t="shared" si="1"/>
        <v>+</v>
      </c>
      <c r="H22" t="str">
        <f t="shared" si="2"/>
        <v>-</v>
      </c>
    </row>
    <row r="23" spans="2:8" x14ac:dyDescent="0.25">
      <c r="B23" t="s">
        <v>402</v>
      </c>
      <c r="C23" s="2" t="s">
        <v>9</v>
      </c>
      <c r="D23" s="2" t="s">
        <v>10</v>
      </c>
      <c r="E23" t="s">
        <v>2</v>
      </c>
      <c r="F23" t="str">
        <f t="shared" si="0"/>
        <v>+</v>
      </c>
      <c r="G23" t="str">
        <f t="shared" si="1"/>
        <v>+</v>
      </c>
      <c r="H23" t="str">
        <f t="shared" si="2"/>
        <v>-</v>
      </c>
    </row>
    <row r="24" spans="2:8" x14ac:dyDescent="0.25">
      <c r="B24" t="s">
        <v>402</v>
      </c>
      <c r="C24" s="2" t="s">
        <v>1586</v>
      </c>
      <c r="D24" s="2"/>
      <c r="E24" t="s">
        <v>2</v>
      </c>
      <c r="F24" t="str">
        <f t="shared" si="0"/>
        <v>+</v>
      </c>
      <c r="G24" t="str">
        <f t="shared" si="1"/>
        <v>+</v>
      </c>
      <c r="H24" t="str">
        <f t="shared" si="2"/>
        <v>-</v>
      </c>
    </row>
    <row r="25" spans="2:8" x14ac:dyDescent="0.25">
      <c r="B25" t="s">
        <v>402</v>
      </c>
      <c r="C25" s="2" t="s">
        <v>11</v>
      </c>
      <c r="D25" s="2"/>
      <c r="E25" t="s">
        <v>2</v>
      </c>
      <c r="F25" t="str">
        <f t="shared" si="0"/>
        <v>+</v>
      </c>
      <c r="G25" t="str">
        <f t="shared" si="1"/>
        <v>+</v>
      </c>
      <c r="H25" t="str">
        <f t="shared" si="2"/>
        <v>-</v>
      </c>
    </row>
    <row r="26" spans="2:8" x14ac:dyDescent="0.25">
      <c r="B26" t="s">
        <v>402</v>
      </c>
      <c r="C26" s="2" t="s">
        <v>12</v>
      </c>
      <c r="D26" s="2"/>
      <c r="E26" t="s">
        <v>2</v>
      </c>
      <c r="F26" t="str">
        <f t="shared" si="0"/>
        <v>+</v>
      </c>
      <c r="G26" t="str">
        <f t="shared" si="1"/>
        <v>+</v>
      </c>
      <c r="H26" t="str">
        <f t="shared" si="2"/>
        <v>-</v>
      </c>
    </row>
    <row r="27" spans="2:8" x14ac:dyDescent="0.25">
      <c r="B27" t="s">
        <v>93</v>
      </c>
      <c r="C27" s="2" t="s">
        <v>13</v>
      </c>
      <c r="D27" s="2"/>
      <c r="E27" t="s">
        <v>2</v>
      </c>
      <c r="F27" t="str">
        <f t="shared" si="0"/>
        <v>+</v>
      </c>
      <c r="G27" t="str">
        <f t="shared" si="1"/>
        <v>+</v>
      </c>
      <c r="H27" t="str">
        <f t="shared" si="2"/>
        <v>-</v>
      </c>
    </row>
    <row r="28" spans="2:8" x14ac:dyDescent="0.25">
      <c r="B28" t="s">
        <v>93</v>
      </c>
      <c r="C28" s="2" t="s">
        <v>14</v>
      </c>
      <c r="D28" s="2"/>
      <c r="E28" t="s">
        <v>2</v>
      </c>
      <c r="F28" t="str">
        <f t="shared" si="0"/>
        <v>+</v>
      </c>
      <c r="G28" t="str">
        <f t="shared" si="1"/>
        <v>+</v>
      </c>
      <c r="H28" t="str">
        <f t="shared" si="2"/>
        <v>-</v>
      </c>
    </row>
    <row r="29" spans="2:8" x14ac:dyDescent="0.25">
      <c r="B29" t="s">
        <v>93</v>
      </c>
      <c r="C29" s="2" t="s">
        <v>15</v>
      </c>
      <c r="D29" s="2"/>
      <c r="E29" t="s">
        <v>2</v>
      </c>
      <c r="F29" t="str">
        <f t="shared" si="0"/>
        <v>+</v>
      </c>
      <c r="G29" t="str">
        <f t="shared" si="1"/>
        <v>+</v>
      </c>
      <c r="H29" t="str">
        <f t="shared" si="2"/>
        <v>-</v>
      </c>
    </row>
    <row r="30" spans="2:8" hidden="1" x14ac:dyDescent="0.25">
      <c r="B30" t="s">
        <v>16</v>
      </c>
      <c r="C30" t="s">
        <v>18</v>
      </c>
      <c r="E30" t="s">
        <v>17</v>
      </c>
      <c r="F30" t="str">
        <f t="shared" si="0"/>
        <v>-</v>
      </c>
      <c r="G30" t="str">
        <f t="shared" si="1"/>
        <v>-</v>
      </c>
      <c r="H30" t="str">
        <f t="shared" si="2"/>
        <v>-</v>
      </c>
    </row>
    <row r="31" spans="2:8" hidden="1" x14ac:dyDescent="0.25">
      <c r="B31" t="s">
        <v>19</v>
      </c>
      <c r="C31" t="s">
        <v>20</v>
      </c>
      <c r="D31" t="s">
        <v>25</v>
      </c>
      <c r="E31" t="s">
        <v>17</v>
      </c>
      <c r="F31" t="str">
        <f t="shared" si="0"/>
        <v>-</v>
      </c>
      <c r="G31" t="str">
        <f t="shared" si="1"/>
        <v>-</v>
      </c>
      <c r="H31" t="str">
        <f t="shared" si="2"/>
        <v>-</v>
      </c>
    </row>
    <row r="32" spans="2:8" hidden="1" x14ac:dyDescent="0.25">
      <c r="B32" t="s">
        <v>19</v>
      </c>
      <c r="C32" t="s">
        <v>21</v>
      </c>
      <c r="D32" t="s">
        <v>26</v>
      </c>
      <c r="E32" t="s">
        <v>17</v>
      </c>
      <c r="F32" t="str">
        <f t="shared" si="0"/>
        <v>-</v>
      </c>
      <c r="G32" t="str">
        <f t="shared" si="1"/>
        <v>-</v>
      </c>
      <c r="H32" t="str">
        <f t="shared" si="2"/>
        <v>-</v>
      </c>
    </row>
    <row r="33" spans="2:8" hidden="1" x14ac:dyDescent="0.25">
      <c r="B33" t="s">
        <v>19</v>
      </c>
      <c r="C33" t="s">
        <v>22</v>
      </c>
      <c r="D33" t="s">
        <v>26</v>
      </c>
      <c r="E33" t="s">
        <v>17</v>
      </c>
      <c r="F33" t="str">
        <f t="shared" si="0"/>
        <v>-</v>
      </c>
      <c r="G33" t="str">
        <f t="shared" si="1"/>
        <v>-</v>
      </c>
      <c r="H33" t="str">
        <f t="shared" si="2"/>
        <v>-</v>
      </c>
    </row>
    <row r="34" spans="2:8" hidden="1" x14ac:dyDescent="0.25">
      <c r="B34" t="s">
        <v>19</v>
      </c>
      <c r="C34" t="s">
        <v>7</v>
      </c>
      <c r="D34" t="s">
        <v>27</v>
      </c>
      <c r="E34" t="s">
        <v>17</v>
      </c>
      <c r="F34" t="str">
        <f t="shared" si="0"/>
        <v>-</v>
      </c>
      <c r="G34" t="str">
        <f t="shared" si="1"/>
        <v>-</v>
      </c>
      <c r="H34" t="str">
        <f t="shared" si="2"/>
        <v>-</v>
      </c>
    </row>
    <row r="35" spans="2:8" hidden="1" x14ac:dyDescent="0.25">
      <c r="B35" t="s">
        <v>19</v>
      </c>
      <c r="C35" t="s">
        <v>7</v>
      </c>
      <c r="D35" t="s">
        <v>28</v>
      </c>
      <c r="E35" t="s">
        <v>17</v>
      </c>
      <c r="F35" t="str">
        <f t="shared" si="0"/>
        <v>-</v>
      </c>
      <c r="G35" t="str">
        <f t="shared" si="1"/>
        <v>-</v>
      </c>
      <c r="H35" t="str">
        <f t="shared" si="2"/>
        <v>-</v>
      </c>
    </row>
    <row r="36" spans="2:8" hidden="1" x14ac:dyDescent="0.25">
      <c r="B36" t="s">
        <v>19</v>
      </c>
      <c r="C36" t="s">
        <v>23</v>
      </c>
      <c r="D36" t="s">
        <v>29</v>
      </c>
      <c r="E36" t="s">
        <v>17</v>
      </c>
      <c r="F36" t="str">
        <f t="shared" si="0"/>
        <v>-</v>
      </c>
      <c r="G36" t="str">
        <f t="shared" si="1"/>
        <v>-</v>
      </c>
      <c r="H36" t="str">
        <f t="shared" si="2"/>
        <v>-</v>
      </c>
    </row>
    <row r="37" spans="2:8" hidden="1" x14ac:dyDescent="0.25">
      <c r="B37" t="s">
        <v>19</v>
      </c>
      <c r="C37" t="s">
        <v>23</v>
      </c>
      <c r="D37" t="s">
        <v>30</v>
      </c>
      <c r="E37" t="s">
        <v>17</v>
      </c>
      <c r="F37" t="str">
        <f t="shared" si="0"/>
        <v>-</v>
      </c>
      <c r="G37" t="str">
        <f t="shared" si="1"/>
        <v>-</v>
      </c>
      <c r="H37" t="str">
        <f t="shared" si="2"/>
        <v>-</v>
      </c>
    </row>
    <row r="38" spans="2:8" hidden="1" x14ac:dyDescent="0.25">
      <c r="B38" t="s">
        <v>19</v>
      </c>
      <c r="C38" t="s">
        <v>24</v>
      </c>
      <c r="D38" t="s">
        <v>31</v>
      </c>
      <c r="E38" t="s">
        <v>17</v>
      </c>
      <c r="F38" t="str">
        <f t="shared" si="0"/>
        <v>-</v>
      </c>
      <c r="G38" t="str">
        <f t="shared" si="1"/>
        <v>-</v>
      </c>
      <c r="H38" t="str">
        <f t="shared" si="2"/>
        <v>-</v>
      </c>
    </row>
    <row r="39" spans="2:8" x14ac:dyDescent="0.25">
      <c r="B39" t="s">
        <v>32</v>
      </c>
      <c r="C39" s="2" t="s">
        <v>21</v>
      </c>
      <c r="D39" s="2" t="s">
        <v>33</v>
      </c>
      <c r="E39" t="s">
        <v>399</v>
      </c>
      <c r="F39" t="str">
        <f t="shared" si="0"/>
        <v>+</v>
      </c>
      <c r="G39" t="str">
        <f t="shared" si="1"/>
        <v>-</v>
      </c>
      <c r="H39" t="str">
        <f t="shared" si="2"/>
        <v>+</v>
      </c>
    </row>
    <row r="40" spans="2:8" x14ac:dyDescent="0.25">
      <c r="B40" t="s">
        <v>32</v>
      </c>
      <c r="C40" s="2" t="s">
        <v>22</v>
      </c>
      <c r="D40" s="2" t="s">
        <v>33</v>
      </c>
      <c r="E40" t="s">
        <v>399</v>
      </c>
      <c r="F40" t="str">
        <f t="shared" si="0"/>
        <v>+</v>
      </c>
      <c r="G40" t="str">
        <f t="shared" si="1"/>
        <v>-</v>
      </c>
      <c r="H40" t="str">
        <f t="shared" si="2"/>
        <v>+</v>
      </c>
    </row>
    <row r="41" spans="2:8" x14ac:dyDescent="0.25">
      <c r="B41" t="s">
        <v>32</v>
      </c>
      <c r="C41" s="2" t="s">
        <v>34</v>
      </c>
      <c r="E41" t="s">
        <v>2</v>
      </c>
      <c r="F41" t="str">
        <f t="shared" si="0"/>
        <v>+</v>
      </c>
      <c r="G41" t="str">
        <f t="shared" si="1"/>
        <v>+</v>
      </c>
      <c r="H41" t="str">
        <f t="shared" si="2"/>
        <v>-</v>
      </c>
    </row>
    <row r="42" spans="2:8" hidden="1" x14ac:dyDescent="0.25">
      <c r="B42" t="s">
        <v>36</v>
      </c>
      <c r="C42" t="s">
        <v>35</v>
      </c>
      <c r="E42" t="s">
        <v>17</v>
      </c>
      <c r="F42" t="str">
        <f t="shared" si="0"/>
        <v>-</v>
      </c>
      <c r="G42" t="str">
        <f t="shared" si="1"/>
        <v>-</v>
      </c>
      <c r="H42" t="str">
        <f t="shared" si="2"/>
        <v>-</v>
      </c>
    </row>
    <row r="43" spans="2:8" hidden="1" x14ac:dyDescent="0.25">
      <c r="B43" t="s">
        <v>36</v>
      </c>
      <c r="C43" t="s">
        <v>37</v>
      </c>
      <c r="D43" t="s">
        <v>38</v>
      </c>
      <c r="E43" t="s">
        <v>17</v>
      </c>
      <c r="F43" t="str">
        <f t="shared" si="0"/>
        <v>-</v>
      </c>
      <c r="G43" t="str">
        <f t="shared" si="1"/>
        <v>-</v>
      </c>
      <c r="H43" t="str">
        <f t="shared" si="2"/>
        <v>-</v>
      </c>
    </row>
    <row r="44" spans="2:8" hidden="1" x14ac:dyDescent="0.25">
      <c r="B44" t="s">
        <v>36</v>
      </c>
      <c r="C44" t="s">
        <v>37</v>
      </c>
      <c r="D44" t="s">
        <v>39</v>
      </c>
      <c r="E44" t="s">
        <v>17</v>
      </c>
      <c r="F44" t="str">
        <f t="shared" si="0"/>
        <v>-</v>
      </c>
      <c r="G44" t="str">
        <f t="shared" si="1"/>
        <v>-</v>
      </c>
      <c r="H44" t="str">
        <f t="shared" si="2"/>
        <v>-</v>
      </c>
    </row>
    <row r="45" spans="2:8" hidden="1" x14ac:dyDescent="0.25">
      <c r="B45" t="s">
        <v>36</v>
      </c>
      <c r="C45" t="s">
        <v>37</v>
      </c>
      <c r="D45" t="s">
        <v>40</v>
      </c>
      <c r="E45" t="s">
        <v>17</v>
      </c>
      <c r="F45" t="str">
        <f t="shared" si="0"/>
        <v>-</v>
      </c>
      <c r="G45" t="str">
        <f t="shared" si="1"/>
        <v>-</v>
      </c>
      <c r="H45" t="str">
        <f t="shared" si="2"/>
        <v>-</v>
      </c>
    </row>
    <row r="46" spans="2:8" hidden="1" x14ac:dyDescent="0.25">
      <c r="B46" t="s">
        <v>36</v>
      </c>
      <c r="C46" t="s">
        <v>37</v>
      </c>
      <c r="D46" t="s">
        <v>41</v>
      </c>
      <c r="E46" t="s">
        <v>17</v>
      </c>
      <c r="F46" t="str">
        <f t="shared" si="0"/>
        <v>-</v>
      </c>
      <c r="G46" t="str">
        <f t="shared" si="1"/>
        <v>-</v>
      </c>
      <c r="H46" t="str">
        <f t="shared" si="2"/>
        <v>-</v>
      </c>
    </row>
    <row r="47" spans="2:8" hidden="1" x14ac:dyDescent="0.25">
      <c r="B47" t="s">
        <v>42</v>
      </c>
      <c r="C47" t="s">
        <v>37</v>
      </c>
      <c r="D47" t="s">
        <v>43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44</v>
      </c>
      <c r="C48" t="s">
        <v>45</v>
      </c>
      <c r="D48" t="s">
        <v>46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44</v>
      </c>
      <c r="C49" t="s">
        <v>47</v>
      </c>
      <c r="D49" t="s">
        <v>46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hidden="1" x14ac:dyDescent="0.25">
      <c r="B50" t="s">
        <v>44</v>
      </c>
      <c r="C50" t="s">
        <v>48</v>
      </c>
      <c r="D50" t="s">
        <v>49</v>
      </c>
      <c r="E50" t="s">
        <v>17</v>
      </c>
      <c r="F50" t="str">
        <f t="shared" si="0"/>
        <v>-</v>
      </c>
      <c r="G50" t="str">
        <f t="shared" si="1"/>
        <v>-</v>
      </c>
      <c r="H50" t="str">
        <f t="shared" si="2"/>
        <v>-</v>
      </c>
    </row>
    <row r="51" spans="2:8" hidden="1" x14ac:dyDescent="0.25">
      <c r="B51" t="s">
        <v>44</v>
      </c>
      <c r="C51" t="s">
        <v>50</v>
      </c>
      <c r="D51" t="s">
        <v>51</v>
      </c>
      <c r="E51" t="s">
        <v>17</v>
      </c>
      <c r="F51" t="str">
        <f t="shared" si="0"/>
        <v>-</v>
      </c>
      <c r="G51" t="str">
        <f t="shared" si="1"/>
        <v>-</v>
      </c>
      <c r="H51" t="str">
        <f t="shared" si="2"/>
        <v>-</v>
      </c>
    </row>
    <row r="52" spans="2:8" hidden="1" x14ac:dyDescent="0.25">
      <c r="B52" t="s">
        <v>44</v>
      </c>
      <c r="C52" t="s">
        <v>52</v>
      </c>
      <c r="D52" t="s">
        <v>53</v>
      </c>
      <c r="E52" t="s">
        <v>17</v>
      </c>
      <c r="F52" t="str">
        <f t="shared" si="0"/>
        <v>-</v>
      </c>
      <c r="G52" t="str">
        <f t="shared" si="1"/>
        <v>-</v>
      </c>
      <c r="H52" t="str">
        <f t="shared" si="2"/>
        <v>-</v>
      </c>
    </row>
    <row r="53" spans="2:8" hidden="1" x14ac:dyDescent="0.25">
      <c r="B53" t="s">
        <v>44</v>
      </c>
      <c r="C53" t="s">
        <v>54</v>
      </c>
      <c r="D53" t="s">
        <v>49</v>
      </c>
      <c r="E53" t="s">
        <v>17</v>
      </c>
      <c r="F53" t="str">
        <f t="shared" si="0"/>
        <v>-</v>
      </c>
      <c r="G53" t="str">
        <f t="shared" si="1"/>
        <v>-</v>
      </c>
      <c r="H53" t="str">
        <f t="shared" si="2"/>
        <v>-</v>
      </c>
    </row>
    <row r="54" spans="2:8" hidden="1" x14ac:dyDescent="0.25">
      <c r="B54" t="s">
        <v>44</v>
      </c>
      <c r="C54" t="s">
        <v>55</v>
      </c>
      <c r="D54" t="s">
        <v>56</v>
      </c>
      <c r="E54" t="s">
        <v>17</v>
      </c>
      <c r="F54" t="str">
        <f t="shared" si="0"/>
        <v>-</v>
      </c>
      <c r="G54" t="str">
        <f t="shared" si="1"/>
        <v>-</v>
      </c>
      <c r="H54" t="str">
        <f t="shared" si="2"/>
        <v>-</v>
      </c>
    </row>
    <row r="55" spans="2:8" x14ac:dyDescent="0.25">
      <c r="B55" t="s">
        <v>57</v>
      </c>
      <c r="C55" s="2" t="s">
        <v>58</v>
      </c>
      <c r="E55" t="s">
        <v>399</v>
      </c>
      <c r="F55" t="str">
        <f t="shared" si="0"/>
        <v>+</v>
      </c>
      <c r="G55" t="str">
        <f t="shared" si="1"/>
        <v>-</v>
      </c>
      <c r="H55" t="str">
        <f t="shared" si="2"/>
        <v>+</v>
      </c>
    </row>
    <row r="56" spans="2:8" x14ac:dyDescent="0.25">
      <c r="B56" t="s">
        <v>57</v>
      </c>
      <c r="C56" s="2" t="s">
        <v>59</v>
      </c>
      <c r="E56" t="s">
        <v>399</v>
      </c>
      <c r="F56" t="str">
        <f t="shared" si="0"/>
        <v>+</v>
      </c>
      <c r="G56" t="str">
        <f t="shared" si="1"/>
        <v>-</v>
      </c>
      <c r="H56" t="str">
        <f t="shared" si="2"/>
        <v>+</v>
      </c>
    </row>
    <row r="57" spans="2:8" x14ac:dyDescent="0.25">
      <c r="B57" t="s">
        <v>57</v>
      </c>
      <c r="C57" s="2" t="s">
        <v>34</v>
      </c>
      <c r="E57" t="s">
        <v>2</v>
      </c>
      <c r="F57" t="str">
        <f t="shared" si="0"/>
        <v>+</v>
      </c>
      <c r="G57" t="str">
        <f t="shared" si="1"/>
        <v>+</v>
      </c>
      <c r="H57" t="str">
        <f t="shared" si="2"/>
        <v>-</v>
      </c>
    </row>
    <row r="58" spans="2:8" hidden="1" x14ac:dyDescent="0.25">
      <c r="B58" t="s">
        <v>36</v>
      </c>
      <c r="C58" t="s">
        <v>35</v>
      </c>
      <c r="E58" t="s">
        <v>17</v>
      </c>
      <c r="F58" t="str">
        <f t="shared" si="0"/>
        <v>-</v>
      </c>
      <c r="G58" t="str">
        <f t="shared" si="1"/>
        <v>-</v>
      </c>
      <c r="H58" t="str">
        <f t="shared" si="2"/>
        <v>-</v>
      </c>
    </row>
    <row r="59" spans="2:8" hidden="1" x14ac:dyDescent="0.25">
      <c r="B59" t="s">
        <v>36</v>
      </c>
      <c r="C59" t="s">
        <v>60</v>
      </c>
      <c r="E59" t="s">
        <v>17</v>
      </c>
      <c r="F59" t="str">
        <f t="shared" si="0"/>
        <v>-</v>
      </c>
      <c r="G59" t="str">
        <f t="shared" si="1"/>
        <v>-</v>
      </c>
      <c r="H59" t="str">
        <f t="shared" si="2"/>
        <v>-</v>
      </c>
    </row>
    <row r="60" spans="2:8" hidden="1" x14ac:dyDescent="0.25">
      <c r="B60" t="s">
        <v>36</v>
      </c>
      <c r="C60" t="s">
        <v>61</v>
      </c>
      <c r="E60" t="s">
        <v>17</v>
      </c>
      <c r="F60" t="str">
        <f t="shared" si="0"/>
        <v>-</v>
      </c>
      <c r="G60" t="str">
        <f t="shared" si="1"/>
        <v>-</v>
      </c>
      <c r="H60" t="str">
        <f t="shared" si="2"/>
        <v>-</v>
      </c>
    </row>
    <row r="61" spans="2:8" hidden="1" x14ac:dyDescent="0.25">
      <c r="B61" t="s">
        <v>36</v>
      </c>
      <c r="C61" t="s">
        <v>62</v>
      </c>
      <c r="E61" t="s">
        <v>17</v>
      </c>
      <c r="F61" t="str">
        <f t="shared" si="0"/>
        <v>-</v>
      </c>
      <c r="G61" t="str">
        <f t="shared" si="1"/>
        <v>-</v>
      </c>
      <c r="H61" t="str">
        <f t="shared" si="2"/>
        <v>-</v>
      </c>
    </row>
    <row r="62" spans="2:8" hidden="1" x14ac:dyDescent="0.25">
      <c r="B62" t="s">
        <v>36</v>
      </c>
      <c r="C62" t="s">
        <v>63</v>
      </c>
      <c r="E62" t="s">
        <v>17</v>
      </c>
      <c r="F62" t="str">
        <f t="shared" si="0"/>
        <v>-</v>
      </c>
      <c r="G62" t="str">
        <f t="shared" si="1"/>
        <v>-</v>
      </c>
      <c r="H62" t="str">
        <f t="shared" si="2"/>
        <v>-</v>
      </c>
    </row>
    <row r="63" spans="2:8" hidden="1" x14ac:dyDescent="0.25">
      <c r="B63" t="s">
        <v>42</v>
      </c>
      <c r="C63" t="s">
        <v>64</v>
      </c>
      <c r="D63" t="s">
        <v>65</v>
      </c>
      <c r="E63" t="s">
        <v>17</v>
      </c>
      <c r="F63" t="str">
        <f t="shared" si="0"/>
        <v>-</v>
      </c>
      <c r="G63" t="str">
        <f t="shared" si="1"/>
        <v>-</v>
      </c>
      <c r="H63" t="str">
        <f t="shared" si="2"/>
        <v>-</v>
      </c>
    </row>
    <row r="64" spans="2:8" hidden="1" x14ac:dyDescent="0.25">
      <c r="B64" t="s">
        <v>36</v>
      </c>
      <c r="C64" t="s">
        <v>66</v>
      </c>
      <c r="E64" t="s">
        <v>17</v>
      </c>
      <c r="F64" t="str">
        <f t="shared" si="0"/>
        <v>-</v>
      </c>
      <c r="G64" t="str">
        <f t="shared" si="1"/>
        <v>-</v>
      </c>
      <c r="H64" t="str">
        <f t="shared" si="2"/>
        <v>-</v>
      </c>
    </row>
    <row r="65" spans="2:8" hidden="1" x14ac:dyDescent="0.25">
      <c r="B65" t="s">
        <v>36</v>
      </c>
      <c r="C65" t="s">
        <v>67</v>
      </c>
      <c r="E65" t="s">
        <v>17</v>
      </c>
      <c r="F65" t="str">
        <f t="shared" si="0"/>
        <v>-</v>
      </c>
      <c r="G65" t="str">
        <f t="shared" si="1"/>
        <v>-</v>
      </c>
      <c r="H65" t="str">
        <f t="shared" si="2"/>
        <v>-</v>
      </c>
    </row>
    <row r="66" spans="2:8" hidden="1" x14ac:dyDescent="0.25">
      <c r="B66" t="s">
        <v>36</v>
      </c>
      <c r="C66" t="s">
        <v>68</v>
      </c>
      <c r="E66" t="s">
        <v>17</v>
      </c>
      <c r="F66" t="str">
        <f t="shared" si="0"/>
        <v>-</v>
      </c>
      <c r="G66" t="str">
        <f t="shared" si="1"/>
        <v>-</v>
      </c>
      <c r="H66" t="str">
        <f t="shared" si="2"/>
        <v>-</v>
      </c>
    </row>
    <row r="67" spans="2:8" hidden="1" x14ac:dyDescent="0.25">
      <c r="B67" t="s">
        <v>69</v>
      </c>
      <c r="C67" t="s">
        <v>70</v>
      </c>
      <c r="E67" t="s">
        <v>17</v>
      </c>
      <c r="F67" t="str">
        <f t="shared" si="0"/>
        <v>-</v>
      </c>
      <c r="G67" t="str">
        <f t="shared" si="1"/>
        <v>-</v>
      </c>
      <c r="H67" t="str">
        <f t="shared" si="2"/>
        <v>-</v>
      </c>
    </row>
    <row r="68" spans="2:8" hidden="1" x14ac:dyDescent="0.25">
      <c r="B68" t="s">
        <v>69</v>
      </c>
      <c r="C68" t="s">
        <v>71</v>
      </c>
      <c r="E68" t="s">
        <v>17</v>
      </c>
      <c r="F68" t="str">
        <f t="shared" si="0"/>
        <v>-</v>
      </c>
      <c r="G68" t="str">
        <f t="shared" si="1"/>
        <v>-</v>
      </c>
      <c r="H68" t="str">
        <f t="shared" si="2"/>
        <v>-</v>
      </c>
    </row>
    <row r="69" spans="2:8" hidden="1" x14ac:dyDescent="0.25">
      <c r="B69" t="s">
        <v>69</v>
      </c>
      <c r="C69" t="s">
        <v>72</v>
      </c>
      <c r="E69" t="s">
        <v>17</v>
      </c>
      <c r="F69" t="str">
        <f t="shared" si="0"/>
        <v>-</v>
      </c>
      <c r="G69" t="str">
        <f t="shared" si="1"/>
        <v>-</v>
      </c>
      <c r="H69" t="str">
        <f t="shared" si="2"/>
        <v>-</v>
      </c>
    </row>
    <row r="70" spans="2:8" hidden="1" x14ac:dyDescent="0.25">
      <c r="B70" t="s">
        <v>73</v>
      </c>
      <c r="C70" t="s">
        <v>74</v>
      </c>
      <c r="E70" t="s">
        <v>17</v>
      </c>
      <c r="F70" t="str">
        <f t="shared" si="0"/>
        <v>-</v>
      </c>
      <c r="G70" t="str">
        <f t="shared" si="1"/>
        <v>-</v>
      </c>
      <c r="H70" t="str">
        <f t="shared" si="2"/>
        <v>-</v>
      </c>
    </row>
    <row r="71" spans="2:8" hidden="1" x14ac:dyDescent="0.25">
      <c r="B71" t="s">
        <v>73</v>
      </c>
      <c r="C71" t="s">
        <v>75</v>
      </c>
      <c r="E71" t="s">
        <v>17</v>
      </c>
      <c r="F71" t="str">
        <f t="shared" si="0"/>
        <v>-</v>
      </c>
      <c r="G71" t="str">
        <f t="shared" si="1"/>
        <v>-</v>
      </c>
      <c r="H71" t="str">
        <f t="shared" si="2"/>
        <v>-</v>
      </c>
    </row>
    <row r="72" spans="2:8" hidden="1" x14ac:dyDescent="0.25">
      <c r="B72" t="s">
        <v>73</v>
      </c>
      <c r="C72" t="s">
        <v>76</v>
      </c>
      <c r="E72" t="s">
        <v>17</v>
      </c>
      <c r="F72" t="str">
        <f t="shared" si="0"/>
        <v>-</v>
      </c>
      <c r="G72" t="str">
        <f t="shared" si="1"/>
        <v>-</v>
      </c>
      <c r="H72" t="str">
        <f t="shared" si="2"/>
        <v>-</v>
      </c>
    </row>
    <row r="73" spans="2:8" hidden="1" x14ac:dyDescent="0.25">
      <c r="B73" t="s">
        <v>73</v>
      </c>
      <c r="C73" t="s">
        <v>77</v>
      </c>
      <c r="E73" t="s">
        <v>17</v>
      </c>
      <c r="F73" t="str">
        <f t="shared" si="0"/>
        <v>-</v>
      </c>
      <c r="G73" t="str">
        <f t="shared" si="1"/>
        <v>-</v>
      </c>
      <c r="H73" t="str">
        <f t="shared" si="2"/>
        <v>-</v>
      </c>
    </row>
    <row r="74" spans="2:8" hidden="1" x14ac:dyDescent="0.25">
      <c r="B74" t="s">
        <v>73</v>
      </c>
      <c r="C74" t="s">
        <v>78</v>
      </c>
      <c r="E74" t="s">
        <v>17</v>
      </c>
      <c r="F74" t="str">
        <f t="shared" si="0"/>
        <v>-</v>
      </c>
      <c r="G74" t="str">
        <f t="shared" si="1"/>
        <v>-</v>
      </c>
      <c r="H74" t="str">
        <f t="shared" si="2"/>
        <v>-</v>
      </c>
    </row>
    <row r="75" spans="2:8" hidden="1" x14ac:dyDescent="0.25">
      <c r="B75" t="s">
        <v>79</v>
      </c>
      <c r="C75" t="s">
        <v>80</v>
      </c>
      <c r="E75" t="s">
        <v>17</v>
      </c>
      <c r="F75" t="str">
        <f t="shared" si="0"/>
        <v>-</v>
      </c>
      <c r="G75" t="str">
        <f t="shared" si="1"/>
        <v>-</v>
      </c>
      <c r="H75" t="str">
        <f t="shared" si="2"/>
        <v>-</v>
      </c>
    </row>
    <row r="76" spans="2:8" hidden="1" x14ac:dyDescent="0.25">
      <c r="B76" t="s">
        <v>81</v>
      </c>
      <c r="C76" t="s">
        <v>82</v>
      </c>
      <c r="D76" t="s">
        <v>83</v>
      </c>
      <c r="E76" t="s">
        <v>17</v>
      </c>
      <c r="F76" t="str">
        <f t="shared" si="0"/>
        <v>-</v>
      </c>
      <c r="G76" t="str">
        <f t="shared" si="1"/>
        <v>-</v>
      </c>
      <c r="H76" t="str">
        <f t="shared" si="2"/>
        <v>-</v>
      </c>
    </row>
    <row r="77" spans="2:8" hidden="1" x14ac:dyDescent="0.25">
      <c r="B77" t="s">
        <v>81</v>
      </c>
      <c r="C77" t="s">
        <v>84</v>
      </c>
      <c r="D77" t="s">
        <v>85</v>
      </c>
      <c r="E77" t="s">
        <v>17</v>
      </c>
      <c r="F77" t="str">
        <f t="shared" si="0"/>
        <v>-</v>
      </c>
      <c r="G77" t="str">
        <f t="shared" si="1"/>
        <v>-</v>
      </c>
      <c r="H77" t="str">
        <f t="shared" si="2"/>
        <v>-</v>
      </c>
    </row>
    <row r="78" spans="2:8" hidden="1" x14ac:dyDescent="0.25">
      <c r="B78" t="s">
        <v>81</v>
      </c>
      <c r="C78" t="s">
        <v>86</v>
      </c>
      <c r="D78" t="s">
        <v>87</v>
      </c>
      <c r="E78" t="s">
        <v>17</v>
      </c>
      <c r="F78" t="str">
        <f t="shared" si="0"/>
        <v>-</v>
      </c>
      <c r="G78" t="str">
        <f t="shared" si="1"/>
        <v>-</v>
      </c>
      <c r="H78" t="str">
        <f t="shared" si="2"/>
        <v>-</v>
      </c>
    </row>
    <row r="79" spans="2:8" hidden="1" x14ac:dyDescent="0.25">
      <c r="B79" t="s">
        <v>81</v>
      </c>
      <c r="C79" t="s">
        <v>88</v>
      </c>
      <c r="D79" t="s">
        <v>87</v>
      </c>
      <c r="E79" t="s">
        <v>17</v>
      </c>
      <c r="F79" t="str">
        <f t="shared" si="0"/>
        <v>-</v>
      </c>
      <c r="G79" t="str">
        <f t="shared" si="1"/>
        <v>-</v>
      </c>
      <c r="H79" t="str">
        <f t="shared" si="2"/>
        <v>-</v>
      </c>
    </row>
    <row r="80" spans="2:8" hidden="1" x14ac:dyDescent="0.25">
      <c r="B80" t="s">
        <v>81</v>
      </c>
      <c r="C80" t="s">
        <v>89</v>
      </c>
      <c r="D80" t="s">
        <v>87</v>
      </c>
      <c r="E80" t="s">
        <v>17</v>
      </c>
      <c r="F80" t="str">
        <f t="shared" si="0"/>
        <v>-</v>
      </c>
      <c r="G80" t="str">
        <f t="shared" si="1"/>
        <v>-</v>
      </c>
      <c r="H80" t="str">
        <f t="shared" si="2"/>
        <v>-</v>
      </c>
    </row>
    <row r="81" spans="2:8" hidden="1" x14ac:dyDescent="0.25">
      <c r="B81" t="s">
        <v>90</v>
      </c>
      <c r="C81" t="s">
        <v>91</v>
      </c>
      <c r="D81" t="s">
        <v>92</v>
      </c>
      <c r="E81" t="s">
        <v>17</v>
      </c>
      <c r="F81" t="str">
        <f t="shared" si="0"/>
        <v>-</v>
      </c>
      <c r="G81" t="str">
        <f t="shared" si="1"/>
        <v>-</v>
      </c>
      <c r="H81" t="str">
        <f t="shared" si="2"/>
        <v>-</v>
      </c>
    </row>
    <row r="82" spans="2:8" hidden="1" x14ac:dyDescent="0.25">
      <c r="B82" t="s">
        <v>93</v>
      </c>
      <c r="C82" t="s">
        <v>94</v>
      </c>
      <c r="E82" t="s">
        <v>17</v>
      </c>
      <c r="F82" t="str">
        <f t="shared" si="0"/>
        <v>-</v>
      </c>
      <c r="G82" t="str">
        <f t="shared" si="1"/>
        <v>-</v>
      </c>
      <c r="H82" t="str">
        <f t="shared" si="2"/>
        <v>-</v>
      </c>
    </row>
    <row r="83" spans="2:8" hidden="1" x14ac:dyDescent="0.25">
      <c r="B83" t="s">
        <v>93</v>
      </c>
      <c r="C83" t="s">
        <v>95</v>
      </c>
      <c r="E83" t="s">
        <v>17</v>
      </c>
      <c r="F83" t="str">
        <f t="shared" si="0"/>
        <v>-</v>
      </c>
      <c r="G83" t="str">
        <f t="shared" si="1"/>
        <v>-</v>
      </c>
      <c r="H83" t="str">
        <f t="shared" si="2"/>
        <v>-</v>
      </c>
    </row>
    <row r="84" spans="2:8" hidden="1" x14ac:dyDescent="0.25">
      <c r="B84" t="s">
        <v>81</v>
      </c>
      <c r="C84" t="s">
        <v>96</v>
      </c>
      <c r="D84" t="s">
        <v>97</v>
      </c>
      <c r="E84" t="s">
        <v>17</v>
      </c>
      <c r="F84" t="str">
        <f t="shared" si="0"/>
        <v>-</v>
      </c>
      <c r="G84" t="str">
        <f t="shared" si="1"/>
        <v>-</v>
      </c>
      <c r="H84" t="str">
        <f t="shared" si="2"/>
        <v>-</v>
      </c>
    </row>
    <row r="85" spans="2:8" hidden="1" x14ac:dyDescent="0.25">
      <c r="B85" t="s">
        <v>81</v>
      </c>
      <c r="C85" t="s">
        <v>98</v>
      </c>
      <c r="D85" t="s">
        <v>99</v>
      </c>
      <c r="E85" t="s">
        <v>17</v>
      </c>
      <c r="F85" t="str">
        <f t="shared" ref="F85:F148" si="3">IF(E85="ignore","-","+")</f>
        <v>-</v>
      </c>
      <c r="G85" t="str">
        <f t="shared" ref="G85:G148" si="4">IF(AND(F85="+",E85="ok"),"+","-")</f>
        <v>-</v>
      </c>
      <c r="H85" t="str">
        <f t="shared" ref="H85:H148" si="5">IF(AND(F85="+",E85&lt;&gt;"ok"),"+","-")</f>
        <v>-</v>
      </c>
    </row>
    <row r="86" spans="2:8" hidden="1" x14ac:dyDescent="0.25">
      <c r="B86" t="s">
        <v>81</v>
      </c>
      <c r="C86" t="s">
        <v>100</v>
      </c>
      <c r="D86" t="s">
        <v>101</v>
      </c>
      <c r="E86" t="s">
        <v>17</v>
      </c>
      <c r="F86" t="str">
        <f t="shared" si="3"/>
        <v>-</v>
      </c>
      <c r="G86" t="str">
        <f t="shared" si="4"/>
        <v>-</v>
      </c>
      <c r="H86" t="str">
        <f t="shared" si="5"/>
        <v>-</v>
      </c>
    </row>
    <row r="87" spans="2:8" hidden="1" x14ac:dyDescent="0.25">
      <c r="B87" t="s">
        <v>81</v>
      </c>
      <c r="C87" t="s">
        <v>102</v>
      </c>
      <c r="D87" t="s">
        <v>103</v>
      </c>
      <c r="E87" t="s">
        <v>17</v>
      </c>
      <c r="F87" t="str">
        <f t="shared" si="3"/>
        <v>-</v>
      </c>
      <c r="G87" t="str">
        <f t="shared" si="4"/>
        <v>-</v>
      </c>
      <c r="H87" t="str">
        <f t="shared" si="5"/>
        <v>-</v>
      </c>
    </row>
    <row r="88" spans="2:8" hidden="1" x14ac:dyDescent="0.25">
      <c r="B88" t="s">
        <v>81</v>
      </c>
      <c r="C88" t="s">
        <v>104</v>
      </c>
      <c r="D88" t="s">
        <v>97</v>
      </c>
      <c r="E88" t="s">
        <v>17</v>
      </c>
      <c r="F88" t="str">
        <f t="shared" si="3"/>
        <v>-</v>
      </c>
      <c r="G88" t="str">
        <f t="shared" si="4"/>
        <v>-</v>
      </c>
      <c r="H88" t="str">
        <f t="shared" si="5"/>
        <v>-</v>
      </c>
    </row>
    <row r="89" spans="2:8" hidden="1" x14ac:dyDescent="0.25">
      <c r="B89" t="s">
        <v>81</v>
      </c>
      <c r="C89" t="s">
        <v>105</v>
      </c>
      <c r="D89" t="s">
        <v>97</v>
      </c>
      <c r="E89" t="s">
        <v>17</v>
      </c>
      <c r="F89" t="str">
        <f t="shared" si="3"/>
        <v>-</v>
      </c>
      <c r="G89" t="str">
        <f t="shared" si="4"/>
        <v>-</v>
      </c>
      <c r="H89" t="str">
        <f t="shared" si="5"/>
        <v>-</v>
      </c>
    </row>
    <row r="90" spans="2:8" hidden="1" x14ac:dyDescent="0.25">
      <c r="B90" t="s">
        <v>81</v>
      </c>
      <c r="C90" t="s">
        <v>106</v>
      </c>
      <c r="D90" t="s">
        <v>97</v>
      </c>
      <c r="E90" t="s">
        <v>17</v>
      </c>
      <c r="F90" t="str">
        <f t="shared" si="3"/>
        <v>-</v>
      </c>
      <c r="G90" t="str">
        <f t="shared" si="4"/>
        <v>-</v>
      </c>
      <c r="H90" t="str">
        <f t="shared" si="5"/>
        <v>-</v>
      </c>
    </row>
    <row r="91" spans="2:8" hidden="1" x14ac:dyDescent="0.25">
      <c r="B91" t="s">
        <v>81</v>
      </c>
      <c r="C91" t="s">
        <v>107</v>
      </c>
      <c r="D91" t="s">
        <v>97</v>
      </c>
      <c r="E91" t="s">
        <v>17</v>
      </c>
      <c r="F91" t="str">
        <f t="shared" si="3"/>
        <v>-</v>
      </c>
      <c r="G91" t="str">
        <f t="shared" si="4"/>
        <v>-</v>
      </c>
      <c r="H91" t="str">
        <f t="shared" si="5"/>
        <v>-</v>
      </c>
    </row>
    <row r="92" spans="2:8" hidden="1" x14ac:dyDescent="0.25">
      <c r="B92" t="s">
        <v>81</v>
      </c>
      <c r="C92" t="s">
        <v>108</v>
      </c>
      <c r="D92" t="s">
        <v>109</v>
      </c>
      <c r="E92" t="s">
        <v>17</v>
      </c>
      <c r="F92" t="str">
        <f t="shared" si="3"/>
        <v>-</v>
      </c>
      <c r="G92" t="str">
        <f t="shared" si="4"/>
        <v>-</v>
      </c>
      <c r="H92" t="str">
        <f t="shared" si="5"/>
        <v>-</v>
      </c>
    </row>
    <row r="93" spans="2:8" hidden="1" x14ac:dyDescent="0.25">
      <c r="B93" t="s">
        <v>81</v>
      </c>
      <c r="C93" t="s">
        <v>110</v>
      </c>
      <c r="D93" t="s">
        <v>97</v>
      </c>
      <c r="E93" t="s">
        <v>17</v>
      </c>
      <c r="F93" t="str">
        <f t="shared" si="3"/>
        <v>-</v>
      </c>
      <c r="G93" t="str">
        <f t="shared" si="4"/>
        <v>-</v>
      </c>
      <c r="H93" t="str">
        <f t="shared" si="5"/>
        <v>-</v>
      </c>
    </row>
    <row r="94" spans="2:8" hidden="1" x14ac:dyDescent="0.25">
      <c r="B94" t="s">
        <v>81</v>
      </c>
      <c r="C94" t="s">
        <v>111</v>
      </c>
      <c r="D94" t="s">
        <v>99</v>
      </c>
      <c r="E94" t="s">
        <v>17</v>
      </c>
      <c r="F94" t="str">
        <f t="shared" si="3"/>
        <v>-</v>
      </c>
      <c r="G94" t="str">
        <f t="shared" si="4"/>
        <v>-</v>
      </c>
      <c r="H94" t="str">
        <f t="shared" si="5"/>
        <v>-</v>
      </c>
    </row>
    <row r="95" spans="2:8" hidden="1" x14ac:dyDescent="0.25">
      <c r="B95" t="s">
        <v>81</v>
      </c>
      <c r="C95" t="s">
        <v>112</v>
      </c>
      <c r="D95" t="s">
        <v>97</v>
      </c>
      <c r="E95" t="s">
        <v>17</v>
      </c>
      <c r="F95" t="str">
        <f t="shared" si="3"/>
        <v>-</v>
      </c>
      <c r="G95" t="str">
        <f t="shared" si="4"/>
        <v>-</v>
      </c>
      <c r="H95" t="str">
        <f t="shared" si="5"/>
        <v>-</v>
      </c>
    </row>
    <row r="96" spans="2:8" hidden="1" x14ac:dyDescent="0.25">
      <c r="B96" t="s">
        <v>81</v>
      </c>
      <c r="C96" t="s">
        <v>113</v>
      </c>
      <c r="D96" t="s">
        <v>97</v>
      </c>
      <c r="E96" t="s">
        <v>17</v>
      </c>
      <c r="F96" t="str">
        <f t="shared" si="3"/>
        <v>-</v>
      </c>
      <c r="G96" t="str">
        <f t="shared" si="4"/>
        <v>-</v>
      </c>
      <c r="H96" t="str">
        <f t="shared" si="5"/>
        <v>-</v>
      </c>
    </row>
    <row r="97" spans="2:8" hidden="1" x14ac:dyDescent="0.25">
      <c r="B97" t="s">
        <v>81</v>
      </c>
      <c r="C97" t="s">
        <v>114</v>
      </c>
      <c r="D97" t="s">
        <v>97</v>
      </c>
      <c r="E97" t="s">
        <v>17</v>
      </c>
      <c r="F97" t="str">
        <f t="shared" si="3"/>
        <v>-</v>
      </c>
      <c r="G97" t="str">
        <f t="shared" si="4"/>
        <v>-</v>
      </c>
      <c r="H97" t="str">
        <f t="shared" si="5"/>
        <v>-</v>
      </c>
    </row>
    <row r="98" spans="2:8" hidden="1" x14ac:dyDescent="0.25">
      <c r="B98" t="s">
        <v>81</v>
      </c>
      <c r="C98" t="s">
        <v>115</v>
      </c>
      <c r="D98" t="s">
        <v>99</v>
      </c>
      <c r="E98" t="s">
        <v>17</v>
      </c>
      <c r="F98" t="str">
        <f t="shared" si="3"/>
        <v>-</v>
      </c>
      <c r="G98" t="str">
        <f t="shared" si="4"/>
        <v>-</v>
      </c>
      <c r="H98" t="str">
        <f t="shared" si="5"/>
        <v>-</v>
      </c>
    </row>
    <row r="99" spans="2:8" hidden="1" x14ac:dyDescent="0.25">
      <c r="B99" t="s">
        <v>81</v>
      </c>
      <c r="C99" t="s">
        <v>116</v>
      </c>
      <c r="D99" t="s">
        <v>97</v>
      </c>
      <c r="E99" t="s">
        <v>17</v>
      </c>
      <c r="F99" t="str">
        <f t="shared" si="3"/>
        <v>-</v>
      </c>
      <c r="G99" t="str">
        <f t="shared" si="4"/>
        <v>-</v>
      </c>
      <c r="H99" t="str">
        <f t="shared" si="5"/>
        <v>-</v>
      </c>
    </row>
    <row r="100" spans="2:8" hidden="1" x14ac:dyDescent="0.25">
      <c r="B100" t="s">
        <v>81</v>
      </c>
      <c r="C100" t="s">
        <v>117</v>
      </c>
      <c r="D100" t="s">
        <v>103</v>
      </c>
      <c r="E100" t="s">
        <v>17</v>
      </c>
      <c r="F100" t="str">
        <f t="shared" si="3"/>
        <v>-</v>
      </c>
      <c r="G100" t="str">
        <f t="shared" si="4"/>
        <v>-</v>
      </c>
      <c r="H100" t="str">
        <f t="shared" si="5"/>
        <v>-</v>
      </c>
    </row>
    <row r="101" spans="2:8" hidden="1" x14ac:dyDescent="0.25">
      <c r="B101" t="s">
        <v>81</v>
      </c>
      <c r="C101" t="s">
        <v>118</v>
      </c>
      <c r="D101" t="s">
        <v>97</v>
      </c>
      <c r="E101" t="s">
        <v>17</v>
      </c>
      <c r="F101" t="str">
        <f t="shared" si="3"/>
        <v>-</v>
      </c>
      <c r="G101" t="str">
        <f t="shared" si="4"/>
        <v>-</v>
      </c>
      <c r="H101" t="str">
        <f t="shared" si="5"/>
        <v>-</v>
      </c>
    </row>
    <row r="102" spans="2:8" hidden="1" x14ac:dyDescent="0.25">
      <c r="B102" t="s">
        <v>81</v>
      </c>
      <c r="C102" t="s">
        <v>119</v>
      </c>
      <c r="D102" t="s">
        <v>97</v>
      </c>
      <c r="E102" t="s">
        <v>17</v>
      </c>
      <c r="F102" t="str">
        <f t="shared" si="3"/>
        <v>-</v>
      </c>
      <c r="G102" t="str">
        <f t="shared" si="4"/>
        <v>-</v>
      </c>
      <c r="H102" t="str">
        <f t="shared" si="5"/>
        <v>-</v>
      </c>
    </row>
    <row r="103" spans="2:8" hidden="1" x14ac:dyDescent="0.25">
      <c r="B103" t="s">
        <v>120</v>
      </c>
      <c r="C103" t="s">
        <v>121</v>
      </c>
      <c r="D103">
        <v>8</v>
      </c>
      <c r="E103" t="s">
        <v>17</v>
      </c>
      <c r="F103" t="str">
        <f t="shared" si="3"/>
        <v>-</v>
      </c>
      <c r="G103" t="str">
        <f t="shared" si="4"/>
        <v>-</v>
      </c>
      <c r="H103" t="str">
        <f t="shared" si="5"/>
        <v>-</v>
      </c>
    </row>
    <row r="104" spans="2:8" hidden="1" x14ac:dyDescent="0.25">
      <c r="B104" t="s">
        <v>120</v>
      </c>
      <c r="C104" t="s">
        <v>122</v>
      </c>
      <c r="D104">
        <v>7</v>
      </c>
      <c r="E104" t="s">
        <v>17</v>
      </c>
      <c r="F104" t="str">
        <f t="shared" si="3"/>
        <v>-</v>
      </c>
      <c r="G104" t="str">
        <f t="shared" si="4"/>
        <v>-</v>
      </c>
      <c r="H104" t="str">
        <f t="shared" si="5"/>
        <v>-</v>
      </c>
    </row>
    <row r="105" spans="2:8" hidden="1" x14ac:dyDescent="0.25">
      <c r="B105" t="s">
        <v>120</v>
      </c>
      <c r="C105" t="s">
        <v>123</v>
      </c>
      <c r="D105">
        <v>6</v>
      </c>
      <c r="E105" t="s">
        <v>17</v>
      </c>
      <c r="F105" t="str">
        <f t="shared" si="3"/>
        <v>-</v>
      </c>
      <c r="G105" t="str">
        <f t="shared" si="4"/>
        <v>-</v>
      </c>
      <c r="H105" t="str">
        <f t="shared" si="5"/>
        <v>-</v>
      </c>
    </row>
    <row r="106" spans="2:8" hidden="1" x14ac:dyDescent="0.25">
      <c r="B106" t="s">
        <v>120</v>
      </c>
      <c r="C106" t="s">
        <v>124</v>
      </c>
      <c r="D106">
        <v>7</v>
      </c>
      <c r="E106" t="s">
        <v>17</v>
      </c>
      <c r="F106" t="str">
        <f t="shared" si="3"/>
        <v>-</v>
      </c>
      <c r="G106" t="str">
        <f t="shared" si="4"/>
        <v>-</v>
      </c>
      <c r="H106" t="str">
        <f t="shared" si="5"/>
        <v>-</v>
      </c>
    </row>
    <row r="107" spans="2:8" hidden="1" x14ac:dyDescent="0.25">
      <c r="B107" t="s">
        <v>120</v>
      </c>
      <c r="C107" t="s">
        <v>125</v>
      </c>
      <c r="D107">
        <v>6</v>
      </c>
      <c r="E107" t="s">
        <v>17</v>
      </c>
      <c r="F107" t="str">
        <f t="shared" si="3"/>
        <v>-</v>
      </c>
      <c r="G107" t="str">
        <f t="shared" si="4"/>
        <v>-</v>
      </c>
      <c r="H107" t="str">
        <f t="shared" si="5"/>
        <v>-</v>
      </c>
    </row>
    <row r="108" spans="2:8" hidden="1" x14ac:dyDescent="0.25">
      <c r="B108" t="s">
        <v>120</v>
      </c>
      <c r="C108" t="s">
        <v>126</v>
      </c>
      <c r="D108">
        <v>4</v>
      </c>
      <c r="E108" t="s">
        <v>17</v>
      </c>
      <c r="F108" t="str">
        <f t="shared" si="3"/>
        <v>-</v>
      </c>
      <c r="G108" t="str">
        <f t="shared" si="4"/>
        <v>-</v>
      </c>
      <c r="H108" t="str">
        <f t="shared" si="5"/>
        <v>-</v>
      </c>
    </row>
    <row r="109" spans="2:8" hidden="1" x14ac:dyDescent="0.25">
      <c r="B109" t="s">
        <v>120</v>
      </c>
      <c r="C109" t="s">
        <v>127</v>
      </c>
      <c r="D109">
        <v>3</v>
      </c>
      <c r="E109" t="s">
        <v>17</v>
      </c>
      <c r="F109" t="str">
        <f t="shared" si="3"/>
        <v>-</v>
      </c>
      <c r="G109" t="str">
        <f t="shared" si="4"/>
        <v>-</v>
      </c>
      <c r="H109" t="str">
        <f t="shared" si="5"/>
        <v>-</v>
      </c>
    </row>
    <row r="110" spans="2:8" hidden="1" x14ac:dyDescent="0.25">
      <c r="B110" t="s">
        <v>120</v>
      </c>
      <c r="C110" t="s">
        <v>128</v>
      </c>
      <c r="D110">
        <v>8</v>
      </c>
      <c r="E110" t="s">
        <v>17</v>
      </c>
      <c r="F110" t="str">
        <f t="shared" si="3"/>
        <v>-</v>
      </c>
      <c r="G110" t="str">
        <f t="shared" si="4"/>
        <v>-</v>
      </c>
      <c r="H110" t="str">
        <f t="shared" si="5"/>
        <v>-</v>
      </c>
    </row>
    <row r="111" spans="2:8" hidden="1" x14ac:dyDescent="0.25">
      <c r="B111" t="s">
        <v>120</v>
      </c>
      <c r="C111" t="s">
        <v>129</v>
      </c>
      <c r="D111">
        <v>7</v>
      </c>
      <c r="E111" t="s">
        <v>17</v>
      </c>
      <c r="F111" t="str">
        <f t="shared" si="3"/>
        <v>-</v>
      </c>
      <c r="G111" t="str">
        <f t="shared" si="4"/>
        <v>-</v>
      </c>
      <c r="H111" t="str">
        <f t="shared" si="5"/>
        <v>-</v>
      </c>
    </row>
    <row r="112" spans="2:8" hidden="1" x14ac:dyDescent="0.25">
      <c r="B112" t="s">
        <v>120</v>
      </c>
      <c r="C112" t="s">
        <v>130</v>
      </c>
      <c r="D112">
        <v>3</v>
      </c>
      <c r="E112" t="s">
        <v>17</v>
      </c>
      <c r="F112" t="str">
        <f t="shared" si="3"/>
        <v>-</v>
      </c>
      <c r="G112" t="str">
        <f t="shared" si="4"/>
        <v>-</v>
      </c>
      <c r="H112" t="str">
        <f t="shared" si="5"/>
        <v>-</v>
      </c>
    </row>
    <row r="113" spans="2:8" hidden="1" x14ac:dyDescent="0.25">
      <c r="B113" t="s">
        <v>120</v>
      </c>
      <c r="C113" t="s">
        <v>131</v>
      </c>
      <c r="D113">
        <v>9</v>
      </c>
      <c r="E113" t="s">
        <v>17</v>
      </c>
      <c r="F113" t="str">
        <f t="shared" si="3"/>
        <v>-</v>
      </c>
      <c r="G113" t="str">
        <f t="shared" si="4"/>
        <v>-</v>
      </c>
      <c r="H113" t="str">
        <f t="shared" si="5"/>
        <v>-</v>
      </c>
    </row>
    <row r="114" spans="2:8" hidden="1" x14ac:dyDescent="0.25">
      <c r="B114" t="s">
        <v>120</v>
      </c>
      <c r="C114" t="s">
        <v>132</v>
      </c>
      <c r="D114">
        <v>6</v>
      </c>
      <c r="E114" t="s">
        <v>17</v>
      </c>
      <c r="F114" t="str">
        <f t="shared" si="3"/>
        <v>-</v>
      </c>
      <c r="G114" t="str">
        <f t="shared" si="4"/>
        <v>-</v>
      </c>
      <c r="H114" t="str">
        <f t="shared" si="5"/>
        <v>-</v>
      </c>
    </row>
    <row r="115" spans="2:8" hidden="1" x14ac:dyDescent="0.25">
      <c r="B115" t="s">
        <v>133</v>
      </c>
      <c r="C115" t="s">
        <v>134</v>
      </c>
      <c r="E115" t="s">
        <v>17</v>
      </c>
      <c r="F115" t="str">
        <f t="shared" si="3"/>
        <v>-</v>
      </c>
      <c r="G115" t="str">
        <f t="shared" si="4"/>
        <v>-</v>
      </c>
      <c r="H115" t="str">
        <f t="shared" si="5"/>
        <v>-</v>
      </c>
    </row>
    <row r="116" spans="2:8" hidden="1" x14ac:dyDescent="0.25">
      <c r="B116" t="s">
        <v>133</v>
      </c>
      <c r="C116" t="s">
        <v>135</v>
      </c>
      <c r="E116" t="s">
        <v>17</v>
      </c>
      <c r="F116" t="str">
        <f t="shared" si="3"/>
        <v>-</v>
      </c>
      <c r="G116" t="str">
        <f t="shared" si="4"/>
        <v>-</v>
      </c>
      <c r="H116" t="str">
        <f t="shared" si="5"/>
        <v>-</v>
      </c>
    </row>
    <row r="117" spans="2:8" hidden="1" x14ac:dyDescent="0.25">
      <c r="B117" t="s">
        <v>133</v>
      </c>
      <c r="C117" t="s">
        <v>136</v>
      </c>
      <c r="E117" t="s">
        <v>17</v>
      </c>
      <c r="F117" t="str">
        <f t="shared" si="3"/>
        <v>-</v>
      </c>
      <c r="G117" t="str">
        <f t="shared" si="4"/>
        <v>-</v>
      </c>
      <c r="H117" t="str">
        <f t="shared" si="5"/>
        <v>-</v>
      </c>
    </row>
    <row r="118" spans="2:8" hidden="1" x14ac:dyDescent="0.25">
      <c r="B118" t="s">
        <v>57</v>
      </c>
      <c r="C118" t="s">
        <v>137</v>
      </c>
      <c r="E118" t="s">
        <v>17</v>
      </c>
      <c r="F118" t="str">
        <f t="shared" si="3"/>
        <v>-</v>
      </c>
      <c r="G118" t="str">
        <f t="shared" si="4"/>
        <v>-</v>
      </c>
      <c r="H118" t="str">
        <f t="shared" si="5"/>
        <v>-</v>
      </c>
    </row>
    <row r="119" spans="2:8" hidden="1" x14ac:dyDescent="0.25">
      <c r="B119" t="s">
        <v>133</v>
      </c>
      <c r="C119" t="s">
        <v>138</v>
      </c>
      <c r="E119" t="s">
        <v>17</v>
      </c>
      <c r="F119" t="str">
        <f t="shared" si="3"/>
        <v>-</v>
      </c>
      <c r="G119" t="str">
        <f t="shared" si="4"/>
        <v>-</v>
      </c>
      <c r="H119" t="str">
        <f t="shared" si="5"/>
        <v>-</v>
      </c>
    </row>
    <row r="120" spans="2:8" hidden="1" x14ac:dyDescent="0.25">
      <c r="B120" t="s">
        <v>133</v>
      </c>
      <c r="C120" t="s">
        <v>136</v>
      </c>
      <c r="E120" t="s">
        <v>17</v>
      </c>
      <c r="F120" t="str">
        <f t="shared" si="3"/>
        <v>-</v>
      </c>
      <c r="G120" t="str">
        <f t="shared" si="4"/>
        <v>-</v>
      </c>
      <c r="H120" t="str">
        <f t="shared" si="5"/>
        <v>-</v>
      </c>
    </row>
    <row r="121" spans="2:8" hidden="1" x14ac:dyDescent="0.25">
      <c r="B121" t="s">
        <v>133</v>
      </c>
      <c r="C121" t="s">
        <v>139</v>
      </c>
      <c r="E121" t="s">
        <v>17</v>
      </c>
      <c r="F121" t="str">
        <f t="shared" si="3"/>
        <v>-</v>
      </c>
      <c r="G121" t="str">
        <f t="shared" si="4"/>
        <v>-</v>
      </c>
      <c r="H121" t="str">
        <f t="shared" si="5"/>
        <v>-</v>
      </c>
    </row>
    <row r="122" spans="2:8" hidden="1" x14ac:dyDescent="0.25">
      <c r="B122" t="s">
        <v>44</v>
      </c>
      <c r="C122" t="s">
        <v>140</v>
      </c>
      <c r="D122" t="s">
        <v>141</v>
      </c>
      <c r="E122" t="s">
        <v>17</v>
      </c>
      <c r="F122" t="str">
        <f t="shared" si="3"/>
        <v>-</v>
      </c>
      <c r="G122" t="str">
        <f t="shared" si="4"/>
        <v>-</v>
      </c>
      <c r="H122" t="str">
        <f t="shared" si="5"/>
        <v>-</v>
      </c>
    </row>
    <row r="123" spans="2:8" hidden="1" x14ac:dyDescent="0.25">
      <c r="B123" t="s">
        <v>44</v>
      </c>
      <c r="C123" t="s">
        <v>142</v>
      </c>
      <c r="D123" t="s">
        <v>143</v>
      </c>
      <c r="E123" t="s">
        <v>17</v>
      </c>
      <c r="F123" t="str">
        <f t="shared" si="3"/>
        <v>-</v>
      </c>
      <c r="G123" t="str">
        <f t="shared" si="4"/>
        <v>-</v>
      </c>
      <c r="H123" t="str">
        <f t="shared" si="5"/>
        <v>-</v>
      </c>
    </row>
    <row r="124" spans="2:8" hidden="1" x14ac:dyDescent="0.25">
      <c r="B124" t="s">
        <v>44</v>
      </c>
      <c r="C124" t="s">
        <v>144</v>
      </c>
      <c r="D124" t="s">
        <v>49</v>
      </c>
      <c r="E124" t="s">
        <v>17</v>
      </c>
      <c r="F124" t="str">
        <f t="shared" si="3"/>
        <v>-</v>
      </c>
      <c r="G124" t="str">
        <f t="shared" si="4"/>
        <v>-</v>
      </c>
      <c r="H124" t="str">
        <f t="shared" si="5"/>
        <v>-</v>
      </c>
    </row>
    <row r="125" spans="2:8" hidden="1" x14ac:dyDescent="0.25">
      <c r="B125" t="s">
        <v>44</v>
      </c>
      <c r="C125" t="s">
        <v>145</v>
      </c>
      <c r="D125" t="s">
        <v>51</v>
      </c>
      <c r="E125" t="s">
        <v>17</v>
      </c>
      <c r="F125" t="str">
        <f t="shared" si="3"/>
        <v>-</v>
      </c>
      <c r="G125" t="str">
        <f t="shared" si="4"/>
        <v>-</v>
      </c>
      <c r="H125" t="str">
        <f t="shared" si="5"/>
        <v>-</v>
      </c>
    </row>
    <row r="126" spans="2:8" hidden="1" x14ac:dyDescent="0.25">
      <c r="B126" t="s">
        <v>44</v>
      </c>
      <c r="C126" t="s">
        <v>146</v>
      </c>
      <c r="D126" t="s">
        <v>56</v>
      </c>
      <c r="E126" t="s">
        <v>17</v>
      </c>
      <c r="F126" t="str">
        <f t="shared" si="3"/>
        <v>-</v>
      </c>
      <c r="G126" t="str">
        <f t="shared" si="4"/>
        <v>-</v>
      </c>
      <c r="H126" t="str">
        <f t="shared" si="5"/>
        <v>-</v>
      </c>
    </row>
    <row r="127" spans="2:8" hidden="1" x14ac:dyDescent="0.25">
      <c r="B127" t="s">
        <v>133</v>
      </c>
      <c r="C127" t="s">
        <v>147</v>
      </c>
      <c r="E127" t="s">
        <v>17</v>
      </c>
      <c r="F127" t="str">
        <f t="shared" si="3"/>
        <v>-</v>
      </c>
      <c r="G127" t="str">
        <f t="shared" si="4"/>
        <v>-</v>
      </c>
      <c r="H127" t="str">
        <f t="shared" si="5"/>
        <v>-</v>
      </c>
    </row>
    <row r="128" spans="2:8" hidden="1" x14ac:dyDescent="0.25">
      <c r="B128" t="s">
        <v>133</v>
      </c>
      <c r="C128" t="s">
        <v>148</v>
      </c>
      <c r="E128" t="s">
        <v>17</v>
      </c>
      <c r="F128" t="str">
        <f t="shared" si="3"/>
        <v>-</v>
      </c>
      <c r="G128" t="str">
        <f t="shared" si="4"/>
        <v>-</v>
      </c>
      <c r="H128" t="str">
        <f t="shared" si="5"/>
        <v>-</v>
      </c>
    </row>
    <row r="129" spans="2:8" hidden="1" x14ac:dyDescent="0.25">
      <c r="B129" t="s">
        <v>149</v>
      </c>
      <c r="C129" t="s">
        <v>150</v>
      </c>
      <c r="E129" t="s">
        <v>17</v>
      </c>
      <c r="F129" t="str">
        <f t="shared" si="3"/>
        <v>-</v>
      </c>
      <c r="G129" t="str">
        <f t="shared" si="4"/>
        <v>-</v>
      </c>
      <c r="H129" t="str">
        <f t="shared" si="5"/>
        <v>-</v>
      </c>
    </row>
    <row r="130" spans="2:8" hidden="1" x14ac:dyDescent="0.25">
      <c r="B130" t="s">
        <v>149</v>
      </c>
      <c r="C130" t="s">
        <v>151</v>
      </c>
      <c r="E130" t="s">
        <v>17</v>
      </c>
      <c r="F130" t="str">
        <f t="shared" si="3"/>
        <v>-</v>
      </c>
      <c r="G130" t="str">
        <f t="shared" si="4"/>
        <v>-</v>
      </c>
      <c r="H130" t="str">
        <f t="shared" si="5"/>
        <v>-</v>
      </c>
    </row>
    <row r="131" spans="2:8" x14ac:dyDescent="0.25">
      <c r="B131" t="s">
        <v>149</v>
      </c>
      <c r="C131" s="2" t="s">
        <v>152</v>
      </c>
      <c r="D131" s="2"/>
      <c r="E131" t="s">
        <v>2</v>
      </c>
      <c r="F131" t="str">
        <f t="shared" si="3"/>
        <v>+</v>
      </c>
      <c r="G131" t="str">
        <f t="shared" si="4"/>
        <v>+</v>
      </c>
      <c r="H131" t="str">
        <f t="shared" si="5"/>
        <v>-</v>
      </c>
    </row>
    <row r="132" spans="2:8" hidden="1" x14ac:dyDescent="0.25">
      <c r="B132" t="s">
        <v>149</v>
      </c>
      <c r="C132" t="s">
        <v>153</v>
      </c>
      <c r="E132" t="s">
        <v>17</v>
      </c>
      <c r="F132" t="str">
        <f t="shared" si="3"/>
        <v>-</v>
      </c>
      <c r="G132" t="str">
        <f t="shared" si="4"/>
        <v>-</v>
      </c>
      <c r="H132" t="str">
        <f t="shared" si="5"/>
        <v>-</v>
      </c>
    </row>
    <row r="133" spans="2:8" hidden="1" x14ac:dyDescent="0.25">
      <c r="B133" t="s">
        <v>149</v>
      </c>
      <c r="C133" t="s">
        <v>154</v>
      </c>
      <c r="E133" t="s">
        <v>17</v>
      </c>
      <c r="F133" t="str">
        <f t="shared" si="3"/>
        <v>-</v>
      </c>
      <c r="G133" t="str">
        <f t="shared" si="4"/>
        <v>-</v>
      </c>
      <c r="H133" t="str">
        <f t="shared" si="5"/>
        <v>-</v>
      </c>
    </row>
    <row r="134" spans="2:8" hidden="1" x14ac:dyDescent="0.25">
      <c r="B134" t="s">
        <v>149</v>
      </c>
      <c r="C134" t="s">
        <v>155</v>
      </c>
      <c r="E134" t="s">
        <v>17</v>
      </c>
      <c r="F134" t="str">
        <f t="shared" si="3"/>
        <v>-</v>
      </c>
      <c r="G134" t="str">
        <f t="shared" si="4"/>
        <v>-</v>
      </c>
      <c r="H134" t="str">
        <f t="shared" si="5"/>
        <v>-</v>
      </c>
    </row>
    <row r="135" spans="2:8" hidden="1" x14ac:dyDescent="0.25">
      <c r="B135" t="s">
        <v>149</v>
      </c>
      <c r="C135" t="s">
        <v>156</v>
      </c>
      <c r="E135" t="s">
        <v>17</v>
      </c>
      <c r="F135" t="str">
        <f t="shared" si="3"/>
        <v>-</v>
      </c>
      <c r="G135" t="str">
        <f t="shared" si="4"/>
        <v>-</v>
      </c>
      <c r="H135" t="str">
        <f t="shared" si="5"/>
        <v>-</v>
      </c>
    </row>
    <row r="136" spans="2:8" hidden="1" x14ac:dyDescent="0.25">
      <c r="B136" t="s">
        <v>149</v>
      </c>
      <c r="C136" t="s">
        <v>157</v>
      </c>
      <c r="E136" t="s">
        <v>17</v>
      </c>
      <c r="F136" t="str">
        <f t="shared" si="3"/>
        <v>-</v>
      </c>
      <c r="G136" t="str">
        <f t="shared" si="4"/>
        <v>-</v>
      </c>
      <c r="H136" t="str">
        <f t="shared" si="5"/>
        <v>-</v>
      </c>
    </row>
    <row r="137" spans="2:8" x14ac:dyDescent="0.25">
      <c r="B137" t="s">
        <v>149</v>
      </c>
      <c r="C137" s="2" t="s">
        <v>158</v>
      </c>
      <c r="D137" s="2"/>
      <c r="E137" t="s">
        <v>2</v>
      </c>
      <c r="F137" t="str">
        <f t="shared" si="3"/>
        <v>+</v>
      </c>
      <c r="G137" t="str">
        <f t="shared" si="4"/>
        <v>+</v>
      </c>
      <c r="H137" t="str">
        <f t="shared" si="5"/>
        <v>-</v>
      </c>
    </row>
    <row r="138" spans="2:8" x14ac:dyDescent="0.25">
      <c r="B138" t="s">
        <v>149</v>
      </c>
      <c r="C138" s="2" t="s">
        <v>159</v>
      </c>
      <c r="D138" s="2"/>
      <c r="E138" t="s">
        <v>2</v>
      </c>
      <c r="F138" t="str">
        <f t="shared" si="3"/>
        <v>+</v>
      </c>
      <c r="G138" t="str">
        <f t="shared" si="4"/>
        <v>+</v>
      </c>
      <c r="H138" t="str">
        <f t="shared" si="5"/>
        <v>-</v>
      </c>
    </row>
    <row r="139" spans="2:8" hidden="1" x14ac:dyDescent="0.25">
      <c r="B139" t="s">
        <v>149</v>
      </c>
      <c r="C139" t="s">
        <v>160</v>
      </c>
      <c r="E139" t="s">
        <v>17</v>
      </c>
      <c r="F139" t="str">
        <f t="shared" si="3"/>
        <v>-</v>
      </c>
      <c r="G139" t="str">
        <f t="shared" si="4"/>
        <v>-</v>
      </c>
      <c r="H139" t="str">
        <f t="shared" si="5"/>
        <v>-</v>
      </c>
    </row>
    <row r="140" spans="2:8" hidden="1" x14ac:dyDescent="0.25">
      <c r="B140" t="s">
        <v>149</v>
      </c>
      <c r="C140" t="s">
        <v>161</v>
      </c>
      <c r="E140" t="s">
        <v>17</v>
      </c>
      <c r="F140" t="str">
        <f t="shared" si="3"/>
        <v>-</v>
      </c>
      <c r="G140" t="str">
        <f t="shared" si="4"/>
        <v>-</v>
      </c>
      <c r="H140" t="str">
        <f t="shared" si="5"/>
        <v>-</v>
      </c>
    </row>
    <row r="141" spans="2:8" hidden="1" x14ac:dyDescent="0.25">
      <c r="B141" t="s">
        <v>149</v>
      </c>
      <c r="C141" t="s">
        <v>162</v>
      </c>
      <c r="E141" t="s">
        <v>17</v>
      </c>
      <c r="F141" t="str">
        <f t="shared" si="3"/>
        <v>-</v>
      </c>
      <c r="G141" t="str">
        <f t="shared" si="4"/>
        <v>-</v>
      </c>
      <c r="H141" t="str">
        <f t="shared" si="5"/>
        <v>-</v>
      </c>
    </row>
    <row r="142" spans="2:8" hidden="1" x14ac:dyDescent="0.25">
      <c r="B142" t="s">
        <v>149</v>
      </c>
      <c r="C142" t="s">
        <v>163</v>
      </c>
      <c r="E142" t="s">
        <v>17</v>
      </c>
      <c r="F142" t="str">
        <f t="shared" si="3"/>
        <v>-</v>
      </c>
      <c r="G142" t="str">
        <f t="shared" si="4"/>
        <v>-</v>
      </c>
      <c r="H142" t="str">
        <f t="shared" si="5"/>
        <v>-</v>
      </c>
    </row>
    <row r="143" spans="2:8" hidden="1" x14ac:dyDescent="0.25">
      <c r="B143" t="s">
        <v>149</v>
      </c>
      <c r="C143" t="s">
        <v>164</v>
      </c>
      <c r="E143" t="s">
        <v>17</v>
      </c>
      <c r="F143" t="str">
        <f t="shared" si="3"/>
        <v>-</v>
      </c>
      <c r="G143" t="str">
        <f t="shared" si="4"/>
        <v>-</v>
      </c>
      <c r="H143" t="str">
        <f t="shared" si="5"/>
        <v>-</v>
      </c>
    </row>
    <row r="144" spans="2:8" hidden="1" x14ac:dyDescent="0.25">
      <c r="B144" t="s">
        <v>149</v>
      </c>
      <c r="C144" t="s">
        <v>165</v>
      </c>
      <c r="E144" t="s">
        <v>17</v>
      </c>
      <c r="F144" t="str">
        <f t="shared" si="3"/>
        <v>-</v>
      </c>
      <c r="G144" t="str">
        <f t="shared" si="4"/>
        <v>-</v>
      </c>
      <c r="H144" t="str">
        <f t="shared" si="5"/>
        <v>-</v>
      </c>
    </row>
    <row r="145" spans="2:8" hidden="1" x14ac:dyDescent="0.25">
      <c r="B145" t="s">
        <v>149</v>
      </c>
      <c r="C145" t="s">
        <v>166</v>
      </c>
      <c r="E145" t="s">
        <v>17</v>
      </c>
      <c r="F145" t="str">
        <f t="shared" si="3"/>
        <v>-</v>
      </c>
      <c r="G145" t="str">
        <f t="shared" si="4"/>
        <v>-</v>
      </c>
      <c r="H145" t="str">
        <f t="shared" si="5"/>
        <v>-</v>
      </c>
    </row>
    <row r="146" spans="2:8" hidden="1" x14ac:dyDescent="0.25">
      <c r="B146" t="s">
        <v>149</v>
      </c>
      <c r="C146" t="s">
        <v>167</v>
      </c>
      <c r="E146" t="s">
        <v>17</v>
      </c>
      <c r="F146" t="str">
        <f t="shared" si="3"/>
        <v>-</v>
      </c>
      <c r="G146" t="str">
        <f t="shared" si="4"/>
        <v>-</v>
      </c>
      <c r="H146" t="str">
        <f t="shared" si="5"/>
        <v>-</v>
      </c>
    </row>
    <row r="147" spans="2:8" hidden="1" x14ac:dyDescent="0.25">
      <c r="B147" t="s">
        <v>149</v>
      </c>
      <c r="C147" t="s">
        <v>168</v>
      </c>
      <c r="E147" t="s">
        <v>17</v>
      </c>
      <c r="F147" t="str">
        <f t="shared" si="3"/>
        <v>-</v>
      </c>
      <c r="G147" t="str">
        <f t="shared" si="4"/>
        <v>-</v>
      </c>
      <c r="H147" t="str">
        <f t="shared" si="5"/>
        <v>-</v>
      </c>
    </row>
    <row r="148" spans="2:8" hidden="1" x14ac:dyDescent="0.25">
      <c r="B148" t="s">
        <v>149</v>
      </c>
      <c r="C148" t="s">
        <v>169</v>
      </c>
      <c r="E148" t="s">
        <v>17</v>
      </c>
      <c r="F148" t="str">
        <f t="shared" si="3"/>
        <v>-</v>
      </c>
      <c r="G148" t="str">
        <f t="shared" si="4"/>
        <v>-</v>
      </c>
      <c r="H148" t="str">
        <f t="shared" si="5"/>
        <v>-</v>
      </c>
    </row>
    <row r="149" spans="2:8" hidden="1" x14ac:dyDescent="0.25">
      <c r="B149" t="s">
        <v>149</v>
      </c>
      <c r="C149" t="s">
        <v>170</v>
      </c>
      <c r="E149" t="s">
        <v>17</v>
      </c>
      <c r="F149" t="str">
        <f t="shared" ref="F149:F212" si="6">IF(E149="ignore","-","+")</f>
        <v>-</v>
      </c>
      <c r="G149" t="str">
        <f t="shared" ref="G149:G212" si="7">IF(AND(F149="+",E149="ok"),"+","-")</f>
        <v>-</v>
      </c>
      <c r="H149" t="str">
        <f t="shared" ref="H149:H212" si="8">IF(AND(F149="+",E149&lt;&gt;"ok"),"+","-")</f>
        <v>-</v>
      </c>
    </row>
    <row r="150" spans="2:8" hidden="1" x14ac:dyDescent="0.25">
      <c r="B150" t="s">
        <v>149</v>
      </c>
      <c r="C150" t="s">
        <v>171</v>
      </c>
      <c r="E150" t="s">
        <v>17</v>
      </c>
      <c r="F150" t="str">
        <f t="shared" si="6"/>
        <v>-</v>
      </c>
      <c r="G150" t="str">
        <f t="shared" si="7"/>
        <v>-</v>
      </c>
      <c r="H150" t="str">
        <f t="shared" si="8"/>
        <v>-</v>
      </c>
    </row>
    <row r="151" spans="2:8" hidden="1" x14ac:dyDescent="0.25">
      <c r="B151" t="s">
        <v>149</v>
      </c>
      <c r="C151" t="s">
        <v>172</v>
      </c>
      <c r="E151" t="s">
        <v>17</v>
      </c>
      <c r="F151" t="str">
        <f t="shared" si="6"/>
        <v>-</v>
      </c>
      <c r="G151" t="str">
        <f t="shared" si="7"/>
        <v>-</v>
      </c>
      <c r="H151" t="str">
        <f t="shared" si="8"/>
        <v>-</v>
      </c>
    </row>
    <row r="152" spans="2:8" hidden="1" x14ac:dyDescent="0.25">
      <c r="B152" t="s">
        <v>149</v>
      </c>
      <c r="C152" t="s">
        <v>173</v>
      </c>
      <c r="E152" t="s">
        <v>17</v>
      </c>
      <c r="F152" t="str">
        <f t="shared" si="6"/>
        <v>-</v>
      </c>
      <c r="G152" t="str">
        <f t="shared" si="7"/>
        <v>-</v>
      </c>
      <c r="H152" t="str">
        <f t="shared" si="8"/>
        <v>-</v>
      </c>
    </row>
    <row r="153" spans="2:8" hidden="1" x14ac:dyDescent="0.25">
      <c r="B153" t="s">
        <v>149</v>
      </c>
      <c r="C153" t="s">
        <v>174</v>
      </c>
      <c r="E153" t="s">
        <v>17</v>
      </c>
      <c r="F153" t="str">
        <f t="shared" si="6"/>
        <v>-</v>
      </c>
      <c r="G153" t="str">
        <f t="shared" si="7"/>
        <v>-</v>
      </c>
      <c r="H153" t="str">
        <f t="shared" si="8"/>
        <v>-</v>
      </c>
    </row>
    <row r="154" spans="2:8" hidden="1" x14ac:dyDescent="0.25">
      <c r="B154" t="s">
        <v>149</v>
      </c>
      <c r="C154" t="s">
        <v>175</v>
      </c>
      <c r="E154" t="s">
        <v>17</v>
      </c>
      <c r="F154" t="str">
        <f t="shared" si="6"/>
        <v>-</v>
      </c>
      <c r="G154" t="str">
        <f t="shared" si="7"/>
        <v>-</v>
      </c>
      <c r="H154" t="str">
        <f t="shared" si="8"/>
        <v>-</v>
      </c>
    </row>
    <row r="155" spans="2:8" hidden="1" x14ac:dyDescent="0.25">
      <c r="B155" t="s">
        <v>149</v>
      </c>
      <c r="C155" t="s">
        <v>176</v>
      </c>
      <c r="E155" t="s">
        <v>17</v>
      </c>
      <c r="F155" t="str">
        <f t="shared" si="6"/>
        <v>-</v>
      </c>
      <c r="G155" t="str">
        <f t="shared" si="7"/>
        <v>-</v>
      </c>
      <c r="H155" t="str">
        <f t="shared" si="8"/>
        <v>-</v>
      </c>
    </row>
    <row r="156" spans="2:8" hidden="1" x14ac:dyDescent="0.25">
      <c r="B156" t="s">
        <v>149</v>
      </c>
      <c r="C156" t="s">
        <v>177</v>
      </c>
      <c r="E156" t="s">
        <v>17</v>
      </c>
      <c r="F156" t="str">
        <f t="shared" si="6"/>
        <v>-</v>
      </c>
      <c r="G156" t="str">
        <f t="shared" si="7"/>
        <v>-</v>
      </c>
      <c r="H156" t="str">
        <f t="shared" si="8"/>
        <v>-</v>
      </c>
    </row>
    <row r="157" spans="2:8" hidden="1" x14ac:dyDescent="0.25">
      <c r="B157" t="s">
        <v>149</v>
      </c>
      <c r="C157" t="s">
        <v>178</v>
      </c>
      <c r="E157" t="s">
        <v>17</v>
      </c>
      <c r="F157" t="str">
        <f t="shared" si="6"/>
        <v>-</v>
      </c>
      <c r="G157" t="str">
        <f t="shared" si="7"/>
        <v>-</v>
      </c>
      <c r="H157" t="str">
        <f t="shared" si="8"/>
        <v>-</v>
      </c>
    </row>
    <row r="158" spans="2:8" hidden="1" x14ac:dyDescent="0.25">
      <c r="B158" t="s">
        <v>149</v>
      </c>
      <c r="C158" t="s">
        <v>179</v>
      </c>
      <c r="E158" t="s">
        <v>17</v>
      </c>
      <c r="F158" t="str">
        <f t="shared" si="6"/>
        <v>-</v>
      </c>
      <c r="G158" t="str">
        <f t="shared" si="7"/>
        <v>-</v>
      </c>
      <c r="H158" t="str">
        <f t="shared" si="8"/>
        <v>-</v>
      </c>
    </row>
    <row r="159" spans="2:8" hidden="1" x14ac:dyDescent="0.25">
      <c r="B159" t="s">
        <v>149</v>
      </c>
      <c r="C159" t="s">
        <v>180</v>
      </c>
      <c r="E159" t="s">
        <v>17</v>
      </c>
      <c r="F159" t="str">
        <f t="shared" si="6"/>
        <v>-</v>
      </c>
      <c r="G159" t="str">
        <f t="shared" si="7"/>
        <v>-</v>
      </c>
      <c r="H159" t="str">
        <f t="shared" si="8"/>
        <v>-</v>
      </c>
    </row>
    <row r="160" spans="2:8" hidden="1" x14ac:dyDescent="0.25">
      <c r="B160" t="s">
        <v>149</v>
      </c>
      <c r="C160" t="s">
        <v>181</v>
      </c>
      <c r="E160" t="s">
        <v>17</v>
      </c>
      <c r="F160" t="str">
        <f t="shared" si="6"/>
        <v>-</v>
      </c>
      <c r="G160" t="str">
        <f t="shared" si="7"/>
        <v>-</v>
      </c>
      <c r="H160" t="str">
        <f t="shared" si="8"/>
        <v>-</v>
      </c>
    </row>
    <row r="161" spans="2:8" hidden="1" x14ac:dyDescent="0.25">
      <c r="B161" t="s">
        <v>149</v>
      </c>
      <c r="C161" t="s">
        <v>182</v>
      </c>
      <c r="E161" t="s">
        <v>17</v>
      </c>
      <c r="F161" t="str">
        <f t="shared" si="6"/>
        <v>-</v>
      </c>
      <c r="G161" t="str">
        <f t="shared" si="7"/>
        <v>-</v>
      </c>
      <c r="H161" t="str">
        <f t="shared" si="8"/>
        <v>-</v>
      </c>
    </row>
    <row r="162" spans="2:8" hidden="1" x14ac:dyDescent="0.25">
      <c r="B162" t="s">
        <v>149</v>
      </c>
      <c r="C162" t="s">
        <v>183</v>
      </c>
      <c r="E162" t="s">
        <v>17</v>
      </c>
      <c r="F162" t="str">
        <f t="shared" si="6"/>
        <v>-</v>
      </c>
      <c r="G162" t="str">
        <f t="shared" si="7"/>
        <v>-</v>
      </c>
      <c r="H162" t="str">
        <f t="shared" si="8"/>
        <v>-</v>
      </c>
    </row>
    <row r="163" spans="2:8" hidden="1" x14ac:dyDescent="0.25">
      <c r="B163" t="s">
        <v>184</v>
      </c>
      <c r="C163" t="s">
        <v>185</v>
      </c>
      <c r="E163" t="s">
        <v>17</v>
      </c>
      <c r="F163" t="str">
        <f t="shared" si="6"/>
        <v>-</v>
      </c>
      <c r="G163" t="str">
        <f t="shared" si="7"/>
        <v>-</v>
      </c>
      <c r="H163" t="str">
        <f t="shared" si="8"/>
        <v>-</v>
      </c>
    </row>
    <row r="164" spans="2:8" hidden="1" x14ac:dyDescent="0.25">
      <c r="B164" t="s">
        <v>184</v>
      </c>
      <c r="C164" t="s">
        <v>186</v>
      </c>
      <c r="E164" t="s">
        <v>17</v>
      </c>
      <c r="F164" t="str">
        <f t="shared" si="6"/>
        <v>-</v>
      </c>
      <c r="G164" t="str">
        <f t="shared" si="7"/>
        <v>-</v>
      </c>
      <c r="H164" t="str">
        <f t="shared" si="8"/>
        <v>-</v>
      </c>
    </row>
    <row r="165" spans="2:8" hidden="1" x14ac:dyDescent="0.25">
      <c r="B165" t="s">
        <v>184</v>
      </c>
      <c r="C165" t="s">
        <v>187</v>
      </c>
      <c r="E165" t="s">
        <v>17</v>
      </c>
      <c r="F165" t="str">
        <f t="shared" si="6"/>
        <v>-</v>
      </c>
      <c r="G165" t="str">
        <f t="shared" si="7"/>
        <v>-</v>
      </c>
      <c r="H165" t="str">
        <f t="shared" si="8"/>
        <v>-</v>
      </c>
    </row>
    <row r="166" spans="2:8" hidden="1" x14ac:dyDescent="0.25">
      <c r="B166" t="s">
        <v>184</v>
      </c>
      <c r="C166" t="s">
        <v>188</v>
      </c>
      <c r="E166" t="s">
        <v>17</v>
      </c>
      <c r="F166" t="str">
        <f t="shared" si="6"/>
        <v>-</v>
      </c>
      <c r="G166" t="str">
        <f t="shared" si="7"/>
        <v>-</v>
      </c>
      <c r="H166" t="str">
        <f t="shared" si="8"/>
        <v>-</v>
      </c>
    </row>
    <row r="167" spans="2:8" hidden="1" x14ac:dyDescent="0.25">
      <c r="B167" t="s">
        <v>184</v>
      </c>
      <c r="C167" t="s">
        <v>189</v>
      </c>
      <c r="E167" t="s">
        <v>17</v>
      </c>
      <c r="F167" t="str">
        <f t="shared" si="6"/>
        <v>-</v>
      </c>
      <c r="G167" t="str">
        <f t="shared" si="7"/>
        <v>-</v>
      </c>
      <c r="H167" t="str">
        <f t="shared" si="8"/>
        <v>-</v>
      </c>
    </row>
    <row r="168" spans="2:8" hidden="1" x14ac:dyDescent="0.25">
      <c r="B168" t="s">
        <v>184</v>
      </c>
      <c r="C168" t="s">
        <v>190</v>
      </c>
      <c r="E168" t="s">
        <v>17</v>
      </c>
      <c r="F168" t="str">
        <f t="shared" si="6"/>
        <v>-</v>
      </c>
      <c r="G168" t="str">
        <f t="shared" si="7"/>
        <v>-</v>
      </c>
      <c r="H168" t="str">
        <f t="shared" si="8"/>
        <v>-</v>
      </c>
    </row>
    <row r="169" spans="2:8" hidden="1" x14ac:dyDescent="0.25">
      <c r="B169" t="s">
        <v>184</v>
      </c>
      <c r="C169" t="s">
        <v>191</v>
      </c>
      <c r="E169" t="s">
        <v>17</v>
      </c>
      <c r="F169" t="str">
        <f t="shared" si="6"/>
        <v>-</v>
      </c>
      <c r="G169" t="str">
        <f t="shared" si="7"/>
        <v>-</v>
      </c>
      <c r="H169" t="str">
        <f t="shared" si="8"/>
        <v>-</v>
      </c>
    </row>
    <row r="170" spans="2:8" hidden="1" x14ac:dyDescent="0.25">
      <c r="B170" t="s">
        <v>184</v>
      </c>
      <c r="C170" t="s">
        <v>192</v>
      </c>
      <c r="E170" t="s">
        <v>17</v>
      </c>
      <c r="F170" t="str">
        <f t="shared" si="6"/>
        <v>-</v>
      </c>
      <c r="G170" t="str">
        <f t="shared" si="7"/>
        <v>-</v>
      </c>
      <c r="H170" t="str">
        <f t="shared" si="8"/>
        <v>-</v>
      </c>
    </row>
    <row r="171" spans="2:8" hidden="1" x14ac:dyDescent="0.25">
      <c r="B171" t="s">
        <v>184</v>
      </c>
      <c r="C171" t="s">
        <v>193</v>
      </c>
      <c r="E171" t="s">
        <v>17</v>
      </c>
      <c r="F171" t="str">
        <f t="shared" si="6"/>
        <v>-</v>
      </c>
      <c r="G171" t="str">
        <f t="shared" si="7"/>
        <v>-</v>
      </c>
      <c r="H171" t="str">
        <f t="shared" si="8"/>
        <v>-</v>
      </c>
    </row>
    <row r="172" spans="2:8" hidden="1" x14ac:dyDescent="0.25">
      <c r="B172" t="s">
        <v>184</v>
      </c>
      <c r="C172" t="s">
        <v>194</v>
      </c>
      <c r="E172" t="s">
        <v>17</v>
      </c>
      <c r="F172" t="str">
        <f t="shared" si="6"/>
        <v>-</v>
      </c>
      <c r="G172" t="str">
        <f t="shared" si="7"/>
        <v>-</v>
      </c>
      <c r="H172" t="str">
        <f t="shared" si="8"/>
        <v>-</v>
      </c>
    </row>
    <row r="173" spans="2:8" hidden="1" x14ac:dyDescent="0.25">
      <c r="B173" t="s">
        <v>184</v>
      </c>
      <c r="C173" t="s">
        <v>195</v>
      </c>
      <c r="E173" t="s">
        <v>17</v>
      </c>
      <c r="F173" t="str">
        <f t="shared" si="6"/>
        <v>-</v>
      </c>
      <c r="G173" t="str">
        <f t="shared" si="7"/>
        <v>-</v>
      </c>
      <c r="H173" t="str">
        <f t="shared" si="8"/>
        <v>-</v>
      </c>
    </row>
    <row r="174" spans="2:8" hidden="1" x14ac:dyDescent="0.25">
      <c r="B174" t="s">
        <v>184</v>
      </c>
      <c r="C174" t="s">
        <v>196</v>
      </c>
      <c r="E174" t="s">
        <v>17</v>
      </c>
      <c r="F174" t="str">
        <f t="shared" si="6"/>
        <v>-</v>
      </c>
      <c r="G174" t="str">
        <f t="shared" si="7"/>
        <v>-</v>
      </c>
      <c r="H174" t="str">
        <f t="shared" si="8"/>
        <v>-</v>
      </c>
    </row>
    <row r="175" spans="2:8" hidden="1" x14ac:dyDescent="0.25">
      <c r="B175" t="s">
        <v>184</v>
      </c>
      <c r="C175" t="s">
        <v>197</v>
      </c>
      <c r="E175" t="s">
        <v>17</v>
      </c>
      <c r="F175" t="str">
        <f t="shared" si="6"/>
        <v>-</v>
      </c>
      <c r="G175" t="str">
        <f t="shared" si="7"/>
        <v>-</v>
      </c>
      <c r="H175" t="str">
        <f t="shared" si="8"/>
        <v>-</v>
      </c>
    </row>
    <row r="176" spans="2:8" hidden="1" x14ac:dyDescent="0.25">
      <c r="B176" t="s">
        <v>184</v>
      </c>
      <c r="C176" t="s">
        <v>198</v>
      </c>
      <c r="E176" t="s">
        <v>17</v>
      </c>
      <c r="F176" t="str">
        <f t="shared" si="6"/>
        <v>-</v>
      </c>
      <c r="G176" t="str">
        <f t="shared" si="7"/>
        <v>-</v>
      </c>
      <c r="H176" t="str">
        <f t="shared" si="8"/>
        <v>-</v>
      </c>
    </row>
    <row r="177" spans="2:8" hidden="1" x14ac:dyDescent="0.25">
      <c r="B177" t="s">
        <v>184</v>
      </c>
      <c r="C177" t="s">
        <v>199</v>
      </c>
      <c r="E177" t="s">
        <v>17</v>
      </c>
      <c r="F177" t="str">
        <f t="shared" si="6"/>
        <v>-</v>
      </c>
      <c r="G177" t="str">
        <f t="shared" si="7"/>
        <v>-</v>
      </c>
      <c r="H177" t="str">
        <f t="shared" si="8"/>
        <v>-</v>
      </c>
    </row>
    <row r="178" spans="2:8" hidden="1" x14ac:dyDescent="0.25">
      <c r="B178" t="s">
        <v>184</v>
      </c>
      <c r="C178" t="s">
        <v>200</v>
      </c>
      <c r="E178" t="s">
        <v>17</v>
      </c>
      <c r="F178" t="str">
        <f t="shared" si="6"/>
        <v>-</v>
      </c>
      <c r="G178" t="str">
        <f t="shared" si="7"/>
        <v>-</v>
      </c>
      <c r="H178" t="str">
        <f t="shared" si="8"/>
        <v>-</v>
      </c>
    </row>
    <row r="179" spans="2:8" hidden="1" x14ac:dyDescent="0.25">
      <c r="B179" t="s">
        <v>184</v>
      </c>
      <c r="C179" t="s">
        <v>201</v>
      </c>
      <c r="E179" t="s">
        <v>17</v>
      </c>
      <c r="F179" t="str">
        <f t="shared" si="6"/>
        <v>-</v>
      </c>
      <c r="G179" t="str">
        <f t="shared" si="7"/>
        <v>-</v>
      </c>
      <c r="H179" t="str">
        <f t="shared" si="8"/>
        <v>-</v>
      </c>
    </row>
    <row r="180" spans="2:8" hidden="1" x14ac:dyDescent="0.25">
      <c r="B180" t="s">
        <v>184</v>
      </c>
      <c r="C180" t="s">
        <v>202</v>
      </c>
      <c r="E180" t="s">
        <v>17</v>
      </c>
      <c r="F180" t="str">
        <f t="shared" si="6"/>
        <v>-</v>
      </c>
      <c r="G180" t="str">
        <f t="shared" si="7"/>
        <v>-</v>
      </c>
      <c r="H180" t="str">
        <f t="shared" si="8"/>
        <v>-</v>
      </c>
    </row>
    <row r="181" spans="2:8" hidden="1" x14ac:dyDescent="0.25">
      <c r="B181" t="s">
        <v>184</v>
      </c>
      <c r="C181" t="s">
        <v>203</v>
      </c>
      <c r="E181" t="s">
        <v>17</v>
      </c>
      <c r="F181" t="str">
        <f t="shared" si="6"/>
        <v>-</v>
      </c>
      <c r="G181" t="str">
        <f t="shared" si="7"/>
        <v>-</v>
      </c>
      <c r="H181" t="str">
        <f t="shared" si="8"/>
        <v>-</v>
      </c>
    </row>
    <row r="182" spans="2:8" hidden="1" x14ac:dyDescent="0.25">
      <c r="B182" t="s">
        <v>184</v>
      </c>
      <c r="C182" t="s">
        <v>204</v>
      </c>
      <c r="E182" t="s">
        <v>17</v>
      </c>
      <c r="F182" t="str">
        <f t="shared" si="6"/>
        <v>-</v>
      </c>
      <c r="G182" t="str">
        <f t="shared" si="7"/>
        <v>-</v>
      </c>
      <c r="H182" t="str">
        <f t="shared" si="8"/>
        <v>-</v>
      </c>
    </row>
    <row r="183" spans="2:8" hidden="1" x14ac:dyDescent="0.25">
      <c r="B183" t="s">
        <v>184</v>
      </c>
      <c r="C183" t="s">
        <v>205</v>
      </c>
      <c r="E183" t="s">
        <v>17</v>
      </c>
      <c r="F183" t="str">
        <f t="shared" si="6"/>
        <v>-</v>
      </c>
      <c r="G183" t="str">
        <f t="shared" si="7"/>
        <v>-</v>
      </c>
      <c r="H183" t="str">
        <f t="shared" si="8"/>
        <v>-</v>
      </c>
    </row>
    <row r="184" spans="2:8" hidden="1" x14ac:dyDescent="0.25">
      <c r="B184" t="s">
        <v>184</v>
      </c>
      <c r="C184" t="s">
        <v>206</v>
      </c>
      <c r="E184" t="s">
        <v>17</v>
      </c>
      <c r="F184" t="str">
        <f t="shared" si="6"/>
        <v>-</v>
      </c>
      <c r="G184" t="str">
        <f t="shared" si="7"/>
        <v>-</v>
      </c>
      <c r="H184" t="str">
        <f t="shared" si="8"/>
        <v>-</v>
      </c>
    </row>
    <row r="185" spans="2:8" hidden="1" x14ac:dyDescent="0.25">
      <c r="B185" t="s">
        <v>184</v>
      </c>
      <c r="C185" t="s">
        <v>207</v>
      </c>
      <c r="E185" t="s">
        <v>17</v>
      </c>
      <c r="F185" t="str">
        <f t="shared" si="6"/>
        <v>-</v>
      </c>
      <c r="G185" t="str">
        <f t="shared" si="7"/>
        <v>-</v>
      </c>
      <c r="H185" t="str">
        <f t="shared" si="8"/>
        <v>-</v>
      </c>
    </row>
    <row r="186" spans="2:8" hidden="1" x14ac:dyDescent="0.25">
      <c r="B186" t="s">
        <v>184</v>
      </c>
      <c r="C186" t="s">
        <v>208</v>
      </c>
      <c r="E186" t="s">
        <v>17</v>
      </c>
      <c r="F186" t="str">
        <f t="shared" si="6"/>
        <v>-</v>
      </c>
      <c r="G186" t="str">
        <f t="shared" si="7"/>
        <v>-</v>
      </c>
      <c r="H186" t="str">
        <f t="shared" si="8"/>
        <v>-</v>
      </c>
    </row>
    <row r="187" spans="2:8" hidden="1" x14ac:dyDescent="0.25">
      <c r="B187" t="s">
        <v>184</v>
      </c>
      <c r="C187" t="s">
        <v>209</v>
      </c>
      <c r="E187" t="s">
        <v>17</v>
      </c>
      <c r="F187" t="str">
        <f t="shared" si="6"/>
        <v>-</v>
      </c>
      <c r="G187" t="str">
        <f t="shared" si="7"/>
        <v>-</v>
      </c>
      <c r="H187" t="str">
        <f t="shared" si="8"/>
        <v>-</v>
      </c>
    </row>
    <row r="188" spans="2:8" hidden="1" x14ac:dyDescent="0.25">
      <c r="B188" t="s">
        <v>184</v>
      </c>
      <c r="C188" t="s">
        <v>210</v>
      </c>
      <c r="E188" t="s">
        <v>17</v>
      </c>
      <c r="F188" t="str">
        <f t="shared" si="6"/>
        <v>-</v>
      </c>
      <c r="G188" t="str">
        <f t="shared" si="7"/>
        <v>-</v>
      </c>
      <c r="H188" t="str">
        <f t="shared" si="8"/>
        <v>-</v>
      </c>
    </row>
    <row r="189" spans="2:8" hidden="1" x14ac:dyDescent="0.25">
      <c r="B189" t="s">
        <v>184</v>
      </c>
      <c r="C189" t="s">
        <v>211</v>
      </c>
      <c r="E189" t="s">
        <v>17</v>
      </c>
      <c r="F189" t="str">
        <f t="shared" si="6"/>
        <v>-</v>
      </c>
      <c r="G189" t="str">
        <f t="shared" si="7"/>
        <v>-</v>
      </c>
      <c r="H189" t="str">
        <f t="shared" si="8"/>
        <v>-</v>
      </c>
    </row>
    <row r="190" spans="2:8" hidden="1" x14ac:dyDescent="0.25">
      <c r="B190" t="s">
        <v>184</v>
      </c>
      <c r="C190" t="s">
        <v>212</v>
      </c>
      <c r="E190" t="s">
        <v>17</v>
      </c>
      <c r="F190" t="str">
        <f t="shared" si="6"/>
        <v>-</v>
      </c>
      <c r="G190" t="str">
        <f t="shared" si="7"/>
        <v>-</v>
      </c>
      <c r="H190" t="str">
        <f t="shared" si="8"/>
        <v>-</v>
      </c>
    </row>
    <row r="191" spans="2:8" hidden="1" x14ac:dyDescent="0.25">
      <c r="B191" t="s">
        <v>184</v>
      </c>
      <c r="C191" t="s">
        <v>213</v>
      </c>
      <c r="E191" t="s">
        <v>17</v>
      </c>
      <c r="F191" t="str">
        <f t="shared" si="6"/>
        <v>-</v>
      </c>
      <c r="G191" t="str">
        <f t="shared" si="7"/>
        <v>-</v>
      </c>
      <c r="H191" t="str">
        <f t="shared" si="8"/>
        <v>-</v>
      </c>
    </row>
    <row r="192" spans="2:8" hidden="1" x14ac:dyDescent="0.25">
      <c r="B192" t="s">
        <v>184</v>
      </c>
      <c r="C192" t="s">
        <v>214</v>
      </c>
      <c r="E192" t="s">
        <v>17</v>
      </c>
      <c r="F192" t="str">
        <f t="shared" si="6"/>
        <v>-</v>
      </c>
      <c r="G192" t="str">
        <f t="shared" si="7"/>
        <v>-</v>
      </c>
      <c r="H192" t="str">
        <f t="shared" si="8"/>
        <v>-</v>
      </c>
    </row>
    <row r="193" spans="2:8" hidden="1" x14ac:dyDescent="0.25">
      <c r="B193" t="s">
        <v>184</v>
      </c>
      <c r="C193" t="s">
        <v>215</v>
      </c>
      <c r="E193" t="s">
        <v>17</v>
      </c>
      <c r="F193" t="str">
        <f t="shared" si="6"/>
        <v>-</v>
      </c>
      <c r="G193" t="str">
        <f t="shared" si="7"/>
        <v>-</v>
      </c>
      <c r="H193" t="str">
        <f t="shared" si="8"/>
        <v>-</v>
      </c>
    </row>
    <row r="194" spans="2:8" hidden="1" x14ac:dyDescent="0.25">
      <c r="B194" t="s">
        <v>184</v>
      </c>
      <c r="C194" t="s">
        <v>216</v>
      </c>
      <c r="E194" t="s">
        <v>17</v>
      </c>
      <c r="F194" t="str">
        <f t="shared" si="6"/>
        <v>-</v>
      </c>
      <c r="G194" t="str">
        <f t="shared" si="7"/>
        <v>-</v>
      </c>
      <c r="H194" t="str">
        <f t="shared" si="8"/>
        <v>-</v>
      </c>
    </row>
    <row r="195" spans="2:8" hidden="1" x14ac:dyDescent="0.25">
      <c r="B195" t="s">
        <v>184</v>
      </c>
      <c r="C195" t="s">
        <v>217</v>
      </c>
      <c r="E195" t="s">
        <v>17</v>
      </c>
      <c r="F195" t="str">
        <f t="shared" si="6"/>
        <v>-</v>
      </c>
      <c r="G195" t="str">
        <f t="shared" si="7"/>
        <v>-</v>
      </c>
      <c r="H195" t="str">
        <f t="shared" si="8"/>
        <v>-</v>
      </c>
    </row>
    <row r="196" spans="2:8" hidden="1" x14ac:dyDescent="0.25">
      <c r="B196" t="s">
        <v>184</v>
      </c>
      <c r="C196" t="s">
        <v>218</v>
      </c>
      <c r="E196" t="s">
        <v>17</v>
      </c>
      <c r="F196" t="str">
        <f t="shared" si="6"/>
        <v>-</v>
      </c>
      <c r="G196" t="str">
        <f t="shared" si="7"/>
        <v>-</v>
      </c>
      <c r="H196" t="str">
        <f t="shared" si="8"/>
        <v>-</v>
      </c>
    </row>
    <row r="197" spans="2:8" hidden="1" x14ac:dyDescent="0.25">
      <c r="B197" t="s">
        <v>184</v>
      </c>
      <c r="C197" t="s">
        <v>219</v>
      </c>
      <c r="E197" t="s">
        <v>17</v>
      </c>
      <c r="F197" t="str">
        <f t="shared" si="6"/>
        <v>-</v>
      </c>
      <c r="G197" t="str">
        <f t="shared" si="7"/>
        <v>-</v>
      </c>
      <c r="H197" t="str">
        <f t="shared" si="8"/>
        <v>-</v>
      </c>
    </row>
    <row r="198" spans="2:8" hidden="1" x14ac:dyDescent="0.25">
      <c r="B198" t="s">
        <v>184</v>
      </c>
      <c r="C198" t="s">
        <v>220</v>
      </c>
      <c r="E198" t="s">
        <v>17</v>
      </c>
      <c r="F198" t="str">
        <f t="shared" si="6"/>
        <v>-</v>
      </c>
      <c r="G198" t="str">
        <f t="shared" si="7"/>
        <v>-</v>
      </c>
      <c r="H198" t="str">
        <f t="shared" si="8"/>
        <v>-</v>
      </c>
    </row>
    <row r="199" spans="2:8" hidden="1" x14ac:dyDescent="0.25">
      <c r="B199" t="s">
        <v>184</v>
      </c>
      <c r="C199" t="s">
        <v>221</v>
      </c>
      <c r="E199" t="s">
        <v>17</v>
      </c>
      <c r="F199" t="str">
        <f t="shared" si="6"/>
        <v>-</v>
      </c>
      <c r="G199" t="str">
        <f t="shared" si="7"/>
        <v>-</v>
      </c>
      <c r="H199" t="str">
        <f t="shared" si="8"/>
        <v>-</v>
      </c>
    </row>
    <row r="200" spans="2:8" hidden="1" x14ac:dyDescent="0.25">
      <c r="B200" t="s">
        <v>184</v>
      </c>
      <c r="C200" t="s">
        <v>222</v>
      </c>
      <c r="E200" t="s">
        <v>17</v>
      </c>
      <c r="F200" t="str">
        <f t="shared" si="6"/>
        <v>-</v>
      </c>
      <c r="G200" t="str">
        <f t="shared" si="7"/>
        <v>-</v>
      </c>
      <c r="H200" t="str">
        <f t="shared" si="8"/>
        <v>-</v>
      </c>
    </row>
    <row r="201" spans="2:8" hidden="1" x14ac:dyDescent="0.25">
      <c r="B201" t="s">
        <v>184</v>
      </c>
      <c r="C201" t="s">
        <v>223</v>
      </c>
      <c r="E201" t="s">
        <v>17</v>
      </c>
      <c r="F201" t="str">
        <f t="shared" si="6"/>
        <v>-</v>
      </c>
      <c r="G201" t="str">
        <f t="shared" si="7"/>
        <v>-</v>
      </c>
      <c r="H201" t="str">
        <f t="shared" si="8"/>
        <v>-</v>
      </c>
    </row>
    <row r="202" spans="2:8" hidden="1" x14ac:dyDescent="0.25">
      <c r="B202" t="s">
        <v>224</v>
      </c>
      <c r="C202" t="s">
        <v>225</v>
      </c>
      <c r="E202" t="s">
        <v>17</v>
      </c>
      <c r="F202" t="str">
        <f t="shared" si="6"/>
        <v>-</v>
      </c>
      <c r="G202" t="str">
        <f t="shared" si="7"/>
        <v>-</v>
      </c>
      <c r="H202" t="str">
        <f t="shared" si="8"/>
        <v>-</v>
      </c>
    </row>
    <row r="203" spans="2:8" hidden="1" x14ac:dyDescent="0.25">
      <c r="B203" t="s">
        <v>224</v>
      </c>
      <c r="C203" t="s">
        <v>226</v>
      </c>
      <c r="E203" t="s">
        <v>17</v>
      </c>
      <c r="F203" t="str">
        <f t="shared" si="6"/>
        <v>-</v>
      </c>
      <c r="G203" t="str">
        <f t="shared" si="7"/>
        <v>-</v>
      </c>
      <c r="H203" t="str">
        <f t="shared" si="8"/>
        <v>-</v>
      </c>
    </row>
    <row r="204" spans="2:8" hidden="1" x14ac:dyDescent="0.25">
      <c r="B204" t="s">
        <v>224</v>
      </c>
      <c r="C204" t="s">
        <v>227</v>
      </c>
      <c r="E204" t="s">
        <v>17</v>
      </c>
      <c r="F204" t="str">
        <f t="shared" si="6"/>
        <v>-</v>
      </c>
      <c r="G204" t="str">
        <f t="shared" si="7"/>
        <v>-</v>
      </c>
      <c r="H204" t="str">
        <f t="shared" si="8"/>
        <v>-</v>
      </c>
    </row>
    <row r="205" spans="2:8" hidden="1" x14ac:dyDescent="0.25">
      <c r="B205" t="s">
        <v>224</v>
      </c>
      <c r="C205" t="s">
        <v>228</v>
      </c>
      <c r="E205" t="s">
        <v>17</v>
      </c>
      <c r="F205" t="str">
        <f t="shared" si="6"/>
        <v>-</v>
      </c>
      <c r="G205" t="str">
        <f t="shared" si="7"/>
        <v>-</v>
      </c>
      <c r="H205" t="str">
        <f t="shared" si="8"/>
        <v>-</v>
      </c>
    </row>
    <row r="206" spans="2:8" hidden="1" x14ac:dyDescent="0.25">
      <c r="B206" t="s">
        <v>229</v>
      </c>
      <c r="C206" t="s">
        <v>230</v>
      </c>
      <c r="D206" t="s">
        <v>231</v>
      </c>
      <c r="E206" t="s">
        <v>17</v>
      </c>
      <c r="F206" t="str">
        <f t="shared" si="6"/>
        <v>-</v>
      </c>
      <c r="G206" t="str">
        <f t="shared" si="7"/>
        <v>-</v>
      </c>
      <c r="H206" t="str">
        <f t="shared" si="8"/>
        <v>-</v>
      </c>
    </row>
    <row r="207" spans="2:8" hidden="1" x14ac:dyDescent="0.25">
      <c r="B207" t="s">
        <v>229</v>
      </c>
      <c r="C207" t="s">
        <v>232</v>
      </c>
      <c r="D207" t="s">
        <v>233</v>
      </c>
      <c r="E207" t="s">
        <v>17</v>
      </c>
      <c r="F207" t="str">
        <f t="shared" si="6"/>
        <v>-</v>
      </c>
      <c r="G207" t="str">
        <f t="shared" si="7"/>
        <v>-</v>
      </c>
      <c r="H207" t="str">
        <f t="shared" si="8"/>
        <v>-</v>
      </c>
    </row>
    <row r="208" spans="2:8" hidden="1" x14ac:dyDescent="0.25">
      <c r="B208" t="s">
        <v>229</v>
      </c>
      <c r="C208" t="s">
        <v>234</v>
      </c>
      <c r="D208" t="s">
        <v>231</v>
      </c>
      <c r="E208" t="s">
        <v>17</v>
      </c>
      <c r="F208" t="str">
        <f t="shared" si="6"/>
        <v>-</v>
      </c>
      <c r="G208" t="str">
        <f t="shared" si="7"/>
        <v>-</v>
      </c>
      <c r="H208" t="str">
        <f t="shared" si="8"/>
        <v>-</v>
      </c>
    </row>
    <row r="209" spans="2:8" hidden="1" x14ac:dyDescent="0.25">
      <c r="B209" t="s">
        <v>229</v>
      </c>
      <c r="C209" t="s">
        <v>235</v>
      </c>
      <c r="D209" t="s">
        <v>233</v>
      </c>
      <c r="E209" t="s">
        <v>17</v>
      </c>
      <c r="F209" t="str">
        <f t="shared" si="6"/>
        <v>-</v>
      </c>
      <c r="G209" t="str">
        <f t="shared" si="7"/>
        <v>-</v>
      </c>
      <c r="H209" t="str">
        <f t="shared" si="8"/>
        <v>-</v>
      </c>
    </row>
    <row r="210" spans="2:8" hidden="1" x14ac:dyDescent="0.25">
      <c r="B210" t="s">
        <v>229</v>
      </c>
      <c r="C210" t="s">
        <v>236</v>
      </c>
      <c r="D210" t="s">
        <v>231</v>
      </c>
      <c r="E210" t="s">
        <v>17</v>
      </c>
      <c r="F210" t="str">
        <f t="shared" si="6"/>
        <v>-</v>
      </c>
      <c r="G210" t="str">
        <f t="shared" si="7"/>
        <v>-</v>
      </c>
      <c r="H210" t="str">
        <f t="shared" si="8"/>
        <v>-</v>
      </c>
    </row>
    <row r="211" spans="2:8" hidden="1" x14ac:dyDescent="0.25">
      <c r="B211" t="s">
        <v>229</v>
      </c>
      <c r="C211" t="s">
        <v>237</v>
      </c>
      <c r="D211" t="s">
        <v>231</v>
      </c>
      <c r="E211" t="s">
        <v>17</v>
      </c>
      <c r="F211" t="str">
        <f t="shared" si="6"/>
        <v>-</v>
      </c>
      <c r="G211" t="str">
        <f t="shared" si="7"/>
        <v>-</v>
      </c>
      <c r="H211" t="str">
        <f t="shared" si="8"/>
        <v>-</v>
      </c>
    </row>
    <row r="212" spans="2:8" hidden="1" x14ac:dyDescent="0.25">
      <c r="B212" t="s">
        <v>229</v>
      </c>
      <c r="C212" t="s">
        <v>238</v>
      </c>
      <c r="D212" t="s">
        <v>233</v>
      </c>
      <c r="E212" t="s">
        <v>17</v>
      </c>
      <c r="F212" t="str">
        <f t="shared" si="6"/>
        <v>-</v>
      </c>
      <c r="G212" t="str">
        <f t="shared" si="7"/>
        <v>-</v>
      </c>
      <c r="H212" t="str">
        <f t="shared" si="8"/>
        <v>-</v>
      </c>
    </row>
    <row r="213" spans="2:8" hidden="1" x14ac:dyDescent="0.25">
      <c r="B213" t="s">
        <v>229</v>
      </c>
      <c r="C213" t="s">
        <v>239</v>
      </c>
      <c r="D213" t="s">
        <v>231</v>
      </c>
      <c r="E213" t="s">
        <v>17</v>
      </c>
      <c r="F213" t="str">
        <f t="shared" ref="F213:F276" si="9">IF(E213="ignore","-","+")</f>
        <v>-</v>
      </c>
      <c r="G213" t="str">
        <f t="shared" ref="G213:G276" si="10">IF(AND(F213="+",E213="ok"),"+","-")</f>
        <v>-</v>
      </c>
      <c r="H213" t="str">
        <f t="shared" ref="H213:H276" si="11">IF(AND(F213="+",E213&lt;&gt;"ok"),"+","-")</f>
        <v>-</v>
      </c>
    </row>
    <row r="214" spans="2:8" hidden="1" x14ac:dyDescent="0.25">
      <c r="B214" t="s">
        <v>229</v>
      </c>
      <c r="C214" t="s">
        <v>240</v>
      </c>
      <c r="D214" t="s">
        <v>233</v>
      </c>
      <c r="E214" t="s">
        <v>17</v>
      </c>
      <c r="F214" t="str">
        <f t="shared" si="9"/>
        <v>-</v>
      </c>
      <c r="G214" t="str">
        <f t="shared" si="10"/>
        <v>-</v>
      </c>
      <c r="H214" t="str">
        <f t="shared" si="11"/>
        <v>-</v>
      </c>
    </row>
    <row r="215" spans="2:8" hidden="1" x14ac:dyDescent="0.25">
      <c r="B215" t="s">
        <v>229</v>
      </c>
      <c r="C215" t="s">
        <v>241</v>
      </c>
      <c r="D215" t="s">
        <v>242</v>
      </c>
      <c r="E215" t="s">
        <v>17</v>
      </c>
      <c r="F215" t="str">
        <f t="shared" si="9"/>
        <v>-</v>
      </c>
      <c r="G215" t="str">
        <f t="shared" si="10"/>
        <v>-</v>
      </c>
      <c r="H215" t="str">
        <f t="shared" si="11"/>
        <v>-</v>
      </c>
    </row>
    <row r="216" spans="2:8" hidden="1" x14ac:dyDescent="0.25">
      <c r="B216" t="s">
        <v>229</v>
      </c>
      <c r="C216" t="s">
        <v>243</v>
      </c>
      <c r="D216" t="s">
        <v>231</v>
      </c>
      <c r="E216" t="s">
        <v>17</v>
      </c>
      <c r="F216" t="str">
        <f t="shared" si="9"/>
        <v>-</v>
      </c>
      <c r="G216" t="str">
        <f t="shared" si="10"/>
        <v>-</v>
      </c>
      <c r="H216" t="str">
        <f t="shared" si="11"/>
        <v>-</v>
      </c>
    </row>
    <row r="217" spans="2:8" hidden="1" x14ac:dyDescent="0.25">
      <c r="B217" t="s">
        <v>229</v>
      </c>
      <c r="C217" t="s">
        <v>244</v>
      </c>
      <c r="D217" t="s">
        <v>245</v>
      </c>
      <c r="E217" t="s">
        <v>17</v>
      </c>
      <c r="F217" t="str">
        <f t="shared" si="9"/>
        <v>-</v>
      </c>
      <c r="G217" t="str">
        <f t="shared" si="10"/>
        <v>-</v>
      </c>
      <c r="H217" t="str">
        <f t="shared" si="11"/>
        <v>-</v>
      </c>
    </row>
    <row r="218" spans="2:8" hidden="1" x14ac:dyDescent="0.25">
      <c r="B218" t="s">
        <v>229</v>
      </c>
      <c r="C218" t="s">
        <v>246</v>
      </c>
      <c r="D218" t="s">
        <v>233</v>
      </c>
      <c r="E218" t="s">
        <v>17</v>
      </c>
      <c r="F218" t="str">
        <f t="shared" si="9"/>
        <v>-</v>
      </c>
      <c r="G218" t="str">
        <f t="shared" si="10"/>
        <v>-</v>
      </c>
      <c r="H218" t="str">
        <f t="shared" si="11"/>
        <v>-</v>
      </c>
    </row>
    <row r="219" spans="2:8" hidden="1" x14ac:dyDescent="0.25">
      <c r="B219" t="s">
        <v>229</v>
      </c>
      <c r="C219" t="s">
        <v>247</v>
      </c>
      <c r="D219" t="s">
        <v>248</v>
      </c>
      <c r="E219" t="s">
        <v>17</v>
      </c>
      <c r="F219" t="str">
        <f t="shared" si="9"/>
        <v>-</v>
      </c>
      <c r="G219" t="str">
        <f t="shared" si="10"/>
        <v>-</v>
      </c>
      <c r="H219" t="str">
        <f t="shared" si="11"/>
        <v>-</v>
      </c>
    </row>
    <row r="220" spans="2:8" hidden="1" x14ac:dyDescent="0.25">
      <c r="B220" t="s">
        <v>229</v>
      </c>
      <c r="C220" t="s">
        <v>249</v>
      </c>
      <c r="D220" t="s">
        <v>231</v>
      </c>
      <c r="E220" t="s">
        <v>17</v>
      </c>
      <c r="F220" t="str">
        <f t="shared" si="9"/>
        <v>-</v>
      </c>
      <c r="G220" t="str">
        <f t="shared" si="10"/>
        <v>-</v>
      </c>
      <c r="H220" t="str">
        <f t="shared" si="11"/>
        <v>-</v>
      </c>
    </row>
    <row r="221" spans="2:8" hidden="1" x14ac:dyDescent="0.25">
      <c r="B221" t="s">
        <v>229</v>
      </c>
      <c r="C221" t="s">
        <v>250</v>
      </c>
      <c r="D221" t="s">
        <v>233</v>
      </c>
      <c r="E221" t="s">
        <v>17</v>
      </c>
      <c r="F221" t="str">
        <f t="shared" si="9"/>
        <v>-</v>
      </c>
      <c r="G221" t="str">
        <f t="shared" si="10"/>
        <v>-</v>
      </c>
      <c r="H221" t="str">
        <f t="shared" si="11"/>
        <v>-</v>
      </c>
    </row>
    <row r="222" spans="2:8" hidden="1" x14ac:dyDescent="0.25">
      <c r="B222" t="s">
        <v>229</v>
      </c>
      <c r="C222" t="s">
        <v>251</v>
      </c>
      <c r="D222" t="s">
        <v>252</v>
      </c>
      <c r="E222" t="s">
        <v>17</v>
      </c>
      <c r="F222" t="str">
        <f t="shared" si="9"/>
        <v>-</v>
      </c>
      <c r="G222" t="str">
        <f t="shared" si="10"/>
        <v>-</v>
      </c>
      <c r="H222" t="str">
        <f t="shared" si="11"/>
        <v>-</v>
      </c>
    </row>
    <row r="223" spans="2:8" hidden="1" x14ac:dyDescent="0.25">
      <c r="B223" t="s">
        <v>229</v>
      </c>
      <c r="C223" t="s">
        <v>253</v>
      </c>
      <c r="D223" t="s">
        <v>231</v>
      </c>
      <c r="E223" t="s">
        <v>17</v>
      </c>
      <c r="F223" t="str">
        <f t="shared" si="9"/>
        <v>-</v>
      </c>
      <c r="G223" t="str">
        <f t="shared" si="10"/>
        <v>-</v>
      </c>
      <c r="H223" t="str">
        <f t="shared" si="11"/>
        <v>-</v>
      </c>
    </row>
    <row r="224" spans="2:8" hidden="1" x14ac:dyDescent="0.25">
      <c r="B224" t="s">
        <v>229</v>
      </c>
      <c r="C224" t="s">
        <v>254</v>
      </c>
      <c r="D224" t="s">
        <v>233</v>
      </c>
      <c r="E224" t="s">
        <v>17</v>
      </c>
      <c r="F224" t="str">
        <f t="shared" si="9"/>
        <v>-</v>
      </c>
      <c r="G224" t="str">
        <f t="shared" si="10"/>
        <v>-</v>
      </c>
      <c r="H224" t="str">
        <f t="shared" si="11"/>
        <v>-</v>
      </c>
    </row>
    <row r="225" spans="2:8" hidden="1" x14ac:dyDescent="0.25">
      <c r="B225" t="s">
        <v>229</v>
      </c>
      <c r="C225" t="s">
        <v>255</v>
      </c>
      <c r="D225" t="s">
        <v>256</v>
      </c>
      <c r="E225" t="s">
        <v>17</v>
      </c>
      <c r="F225" t="str">
        <f t="shared" si="9"/>
        <v>-</v>
      </c>
      <c r="G225" t="str">
        <f t="shared" si="10"/>
        <v>-</v>
      </c>
      <c r="H225" t="str">
        <f t="shared" si="11"/>
        <v>-</v>
      </c>
    </row>
    <row r="226" spans="2:8" hidden="1" x14ac:dyDescent="0.25">
      <c r="B226" t="s">
        <v>229</v>
      </c>
      <c r="C226" t="s">
        <v>257</v>
      </c>
      <c r="D226" t="s">
        <v>258</v>
      </c>
      <c r="E226" t="s">
        <v>17</v>
      </c>
      <c r="F226" t="str">
        <f t="shared" si="9"/>
        <v>-</v>
      </c>
      <c r="G226" t="str">
        <f t="shared" si="10"/>
        <v>-</v>
      </c>
      <c r="H226" t="str">
        <f t="shared" si="11"/>
        <v>-</v>
      </c>
    </row>
    <row r="227" spans="2:8" hidden="1" x14ac:dyDescent="0.25">
      <c r="B227" t="s">
        <v>229</v>
      </c>
      <c r="C227" t="s">
        <v>259</v>
      </c>
      <c r="D227" t="s">
        <v>260</v>
      </c>
      <c r="E227" t="s">
        <v>17</v>
      </c>
      <c r="F227" t="str">
        <f t="shared" si="9"/>
        <v>-</v>
      </c>
      <c r="G227" t="str">
        <f t="shared" si="10"/>
        <v>-</v>
      </c>
      <c r="H227" t="str">
        <f t="shared" si="11"/>
        <v>-</v>
      </c>
    </row>
    <row r="228" spans="2:8" hidden="1" x14ac:dyDescent="0.25">
      <c r="B228" t="s">
        <v>229</v>
      </c>
      <c r="C228" t="s">
        <v>261</v>
      </c>
      <c r="D228" t="s">
        <v>262</v>
      </c>
      <c r="E228" t="s">
        <v>17</v>
      </c>
      <c r="F228" t="str">
        <f t="shared" si="9"/>
        <v>-</v>
      </c>
      <c r="G228" t="str">
        <f t="shared" si="10"/>
        <v>-</v>
      </c>
      <c r="H228" t="str">
        <f t="shared" si="11"/>
        <v>-</v>
      </c>
    </row>
    <row r="229" spans="2:8" hidden="1" x14ac:dyDescent="0.25">
      <c r="B229" t="s">
        <v>229</v>
      </c>
      <c r="C229" t="s">
        <v>263</v>
      </c>
      <c r="D229" t="s">
        <v>231</v>
      </c>
      <c r="E229" t="s">
        <v>17</v>
      </c>
      <c r="F229" t="str">
        <f t="shared" si="9"/>
        <v>-</v>
      </c>
      <c r="G229" t="str">
        <f t="shared" si="10"/>
        <v>-</v>
      </c>
      <c r="H229" t="str">
        <f t="shared" si="11"/>
        <v>-</v>
      </c>
    </row>
    <row r="230" spans="2:8" hidden="1" x14ac:dyDescent="0.25">
      <c r="B230" t="s">
        <v>229</v>
      </c>
      <c r="C230" t="s">
        <v>264</v>
      </c>
      <c r="D230" t="s">
        <v>233</v>
      </c>
      <c r="E230" t="s">
        <v>17</v>
      </c>
      <c r="F230" t="str">
        <f t="shared" si="9"/>
        <v>-</v>
      </c>
      <c r="G230" t="str">
        <f t="shared" si="10"/>
        <v>-</v>
      </c>
      <c r="H230" t="str">
        <f t="shared" si="11"/>
        <v>-</v>
      </c>
    </row>
    <row r="231" spans="2:8" hidden="1" x14ac:dyDescent="0.25">
      <c r="B231" t="s">
        <v>229</v>
      </c>
      <c r="C231" t="s">
        <v>265</v>
      </c>
      <c r="D231" t="s">
        <v>266</v>
      </c>
      <c r="E231" t="s">
        <v>17</v>
      </c>
      <c r="F231" t="str">
        <f t="shared" si="9"/>
        <v>-</v>
      </c>
      <c r="G231" t="str">
        <f t="shared" si="10"/>
        <v>-</v>
      </c>
      <c r="H231" t="str">
        <f t="shared" si="11"/>
        <v>-</v>
      </c>
    </row>
    <row r="232" spans="2:8" hidden="1" x14ac:dyDescent="0.25">
      <c r="B232" t="s">
        <v>229</v>
      </c>
      <c r="C232" t="s">
        <v>267</v>
      </c>
      <c r="D232" t="s">
        <v>268</v>
      </c>
      <c r="E232" t="s">
        <v>17</v>
      </c>
      <c r="F232" t="str">
        <f t="shared" si="9"/>
        <v>-</v>
      </c>
      <c r="G232" t="str">
        <f t="shared" si="10"/>
        <v>-</v>
      </c>
      <c r="H232" t="str">
        <f t="shared" si="11"/>
        <v>-</v>
      </c>
    </row>
    <row r="233" spans="2:8" hidden="1" x14ac:dyDescent="0.25">
      <c r="B233" t="s">
        <v>269</v>
      </c>
      <c r="C233" t="s">
        <v>270</v>
      </c>
      <c r="E233" t="s">
        <v>17</v>
      </c>
      <c r="F233" t="str">
        <f t="shared" si="9"/>
        <v>-</v>
      </c>
      <c r="G233" t="str">
        <f t="shared" si="10"/>
        <v>-</v>
      </c>
      <c r="H233" t="str">
        <f t="shared" si="11"/>
        <v>-</v>
      </c>
    </row>
    <row r="234" spans="2:8" hidden="1" x14ac:dyDescent="0.25">
      <c r="B234" t="s">
        <v>269</v>
      </c>
      <c r="C234" t="s">
        <v>271</v>
      </c>
      <c r="E234" t="s">
        <v>17</v>
      </c>
      <c r="F234" t="str">
        <f t="shared" si="9"/>
        <v>-</v>
      </c>
      <c r="G234" t="str">
        <f t="shared" si="10"/>
        <v>-</v>
      </c>
      <c r="H234" t="str">
        <f t="shared" si="11"/>
        <v>-</v>
      </c>
    </row>
    <row r="235" spans="2:8" hidden="1" x14ac:dyDescent="0.25">
      <c r="B235" t="s">
        <v>269</v>
      </c>
      <c r="C235" t="s">
        <v>272</v>
      </c>
      <c r="E235" t="s">
        <v>17</v>
      </c>
      <c r="F235" t="str">
        <f t="shared" si="9"/>
        <v>-</v>
      </c>
      <c r="G235" t="str">
        <f t="shared" si="10"/>
        <v>-</v>
      </c>
      <c r="H235" t="str">
        <f t="shared" si="11"/>
        <v>-</v>
      </c>
    </row>
    <row r="236" spans="2:8" hidden="1" x14ac:dyDescent="0.25">
      <c r="B236" t="s">
        <v>273</v>
      </c>
      <c r="C236" t="s">
        <v>274</v>
      </c>
      <c r="E236" t="s">
        <v>17</v>
      </c>
      <c r="F236" t="str">
        <f t="shared" si="9"/>
        <v>-</v>
      </c>
      <c r="G236" t="str">
        <f t="shared" si="10"/>
        <v>-</v>
      </c>
      <c r="H236" t="str">
        <f t="shared" si="11"/>
        <v>-</v>
      </c>
    </row>
    <row r="237" spans="2:8" hidden="1" x14ac:dyDescent="0.25">
      <c r="B237" t="s">
        <v>273</v>
      </c>
      <c r="C237" t="s">
        <v>275</v>
      </c>
      <c r="E237" t="s">
        <v>17</v>
      </c>
      <c r="F237" t="str">
        <f t="shared" si="9"/>
        <v>-</v>
      </c>
      <c r="G237" t="str">
        <f t="shared" si="10"/>
        <v>-</v>
      </c>
      <c r="H237" t="str">
        <f t="shared" si="11"/>
        <v>-</v>
      </c>
    </row>
    <row r="238" spans="2:8" hidden="1" x14ac:dyDescent="0.25">
      <c r="B238" t="s">
        <v>273</v>
      </c>
      <c r="C238" t="s">
        <v>276</v>
      </c>
      <c r="E238" t="s">
        <v>17</v>
      </c>
      <c r="F238" t="str">
        <f t="shared" si="9"/>
        <v>-</v>
      </c>
      <c r="G238" t="str">
        <f t="shared" si="10"/>
        <v>-</v>
      </c>
      <c r="H238" t="str">
        <f t="shared" si="11"/>
        <v>-</v>
      </c>
    </row>
    <row r="239" spans="2:8" hidden="1" x14ac:dyDescent="0.25">
      <c r="B239" t="s">
        <v>277</v>
      </c>
      <c r="E239" t="s">
        <v>17</v>
      </c>
      <c r="F239" t="str">
        <f t="shared" si="9"/>
        <v>-</v>
      </c>
      <c r="G239" t="str">
        <f t="shared" si="10"/>
        <v>-</v>
      </c>
      <c r="H239" t="str">
        <f t="shared" si="11"/>
        <v>-</v>
      </c>
    </row>
    <row r="240" spans="2:8" hidden="1" x14ac:dyDescent="0.25">
      <c r="E240" t="s">
        <v>17</v>
      </c>
      <c r="F240" t="str">
        <f t="shared" si="9"/>
        <v>-</v>
      </c>
      <c r="G240" t="str">
        <f t="shared" si="10"/>
        <v>-</v>
      </c>
      <c r="H240" t="str">
        <f t="shared" si="11"/>
        <v>-</v>
      </c>
    </row>
    <row r="241" spans="2:8" hidden="1" x14ac:dyDescent="0.25">
      <c r="B241" t="s">
        <v>277</v>
      </c>
      <c r="E241" t="s">
        <v>17</v>
      </c>
      <c r="F241" t="str">
        <f t="shared" si="9"/>
        <v>-</v>
      </c>
      <c r="G241" t="str">
        <f t="shared" si="10"/>
        <v>-</v>
      </c>
      <c r="H241" t="str">
        <f t="shared" si="11"/>
        <v>-</v>
      </c>
    </row>
    <row r="242" spans="2:8" hidden="1" x14ac:dyDescent="0.25">
      <c r="B242" t="s">
        <v>400</v>
      </c>
      <c r="E242" t="s">
        <v>17</v>
      </c>
      <c r="F242" t="str">
        <f t="shared" si="9"/>
        <v>-</v>
      </c>
      <c r="G242" t="str">
        <f t="shared" si="10"/>
        <v>-</v>
      </c>
      <c r="H242" t="str">
        <f t="shared" si="11"/>
        <v>-</v>
      </c>
    </row>
    <row r="243" spans="2:8" hidden="1" x14ac:dyDescent="0.25">
      <c r="E243" t="s">
        <v>17</v>
      </c>
      <c r="F243" t="str">
        <f t="shared" si="9"/>
        <v>-</v>
      </c>
      <c r="G243" t="str">
        <f t="shared" si="10"/>
        <v>-</v>
      </c>
      <c r="H243" t="str">
        <f t="shared" si="11"/>
        <v>-</v>
      </c>
    </row>
    <row r="244" spans="2:8" hidden="1" x14ac:dyDescent="0.25">
      <c r="E244" t="s">
        <v>17</v>
      </c>
      <c r="F244" t="str">
        <f t="shared" si="9"/>
        <v>-</v>
      </c>
      <c r="G244" t="str">
        <f t="shared" si="10"/>
        <v>-</v>
      </c>
      <c r="H244" t="str">
        <f t="shared" si="11"/>
        <v>-</v>
      </c>
    </row>
    <row r="245" spans="2:8" hidden="1" x14ac:dyDescent="0.25">
      <c r="B245" t="s">
        <v>278</v>
      </c>
      <c r="C245" t="s">
        <v>279</v>
      </c>
      <c r="E245" t="s">
        <v>17</v>
      </c>
      <c r="F245" t="str">
        <f t="shared" si="9"/>
        <v>-</v>
      </c>
      <c r="G245" t="str">
        <f t="shared" si="10"/>
        <v>-</v>
      </c>
      <c r="H245" t="str">
        <f t="shared" si="11"/>
        <v>-</v>
      </c>
    </row>
    <row r="246" spans="2:8" hidden="1" x14ac:dyDescent="0.25">
      <c r="B246" t="s">
        <v>278</v>
      </c>
      <c r="C246" t="s">
        <v>280</v>
      </c>
      <c r="E246" t="s">
        <v>17</v>
      </c>
      <c r="F246" t="str">
        <f t="shared" si="9"/>
        <v>-</v>
      </c>
      <c r="G246" t="str">
        <f t="shared" si="10"/>
        <v>-</v>
      </c>
      <c r="H246" t="str">
        <f t="shared" si="11"/>
        <v>-</v>
      </c>
    </row>
    <row r="247" spans="2:8" hidden="1" x14ac:dyDescent="0.25">
      <c r="B247" t="s">
        <v>278</v>
      </c>
      <c r="C247" t="s">
        <v>281</v>
      </c>
      <c r="E247" t="s">
        <v>17</v>
      </c>
      <c r="F247" t="str">
        <f t="shared" si="9"/>
        <v>-</v>
      </c>
      <c r="G247" t="str">
        <f t="shared" si="10"/>
        <v>-</v>
      </c>
      <c r="H247" t="str">
        <f t="shared" si="11"/>
        <v>-</v>
      </c>
    </row>
    <row r="248" spans="2:8" hidden="1" x14ac:dyDescent="0.25">
      <c r="B248" t="s">
        <v>278</v>
      </c>
      <c r="C248" t="s">
        <v>282</v>
      </c>
      <c r="E248" t="s">
        <v>17</v>
      </c>
      <c r="F248" t="str">
        <f t="shared" si="9"/>
        <v>-</v>
      </c>
      <c r="G248" t="str">
        <f t="shared" si="10"/>
        <v>-</v>
      </c>
      <c r="H248" t="str">
        <f t="shared" si="11"/>
        <v>-</v>
      </c>
    </row>
    <row r="249" spans="2:8" hidden="1" x14ac:dyDescent="0.25">
      <c r="B249" t="s">
        <v>278</v>
      </c>
      <c r="C249" t="s">
        <v>283</v>
      </c>
      <c r="E249" t="s">
        <v>17</v>
      </c>
      <c r="F249" t="str">
        <f t="shared" si="9"/>
        <v>-</v>
      </c>
      <c r="G249" t="str">
        <f t="shared" si="10"/>
        <v>-</v>
      </c>
      <c r="H249" t="str">
        <f t="shared" si="11"/>
        <v>-</v>
      </c>
    </row>
    <row r="250" spans="2:8" hidden="1" x14ac:dyDescent="0.25">
      <c r="B250" t="s">
        <v>278</v>
      </c>
      <c r="C250" t="s">
        <v>284</v>
      </c>
      <c r="E250" t="s">
        <v>17</v>
      </c>
      <c r="F250" t="str">
        <f t="shared" si="9"/>
        <v>-</v>
      </c>
      <c r="G250" t="str">
        <f t="shared" si="10"/>
        <v>-</v>
      </c>
      <c r="H250" t="str">
        <f t="shared" si="11"/>
        <v>-</v>
      </c>
    </row>
    <row r="251" spans="2:8" hidden="1" x14ac:dyDescent="0.25">
      <c r="B251" t="s">
        <v>278</v>
      </c>
      <c r="C251" t="s">
        <v>285</v>
      </c>
      <c r="E251" t="s">
        <v>17</v>
      </c>
      <c r="F251" t="str">
        <f t="shared" si="9"/>
        <v>-</v>
      </c>
      <c r="G251" t="str">
        <f t="shared" si="10"/>
        <v>-</v>
      </c>
      <c r="H251" t="str">
        <f t="shared" si="11"/>
        <v>-</v>
      </c>
    </row>
    <row r="252" spans="2:8" hidden="1" x14ac:dyDescent="0.25">
      <c r="B252" t="s">
        <v>278</v>
      </c>
      <c r="C252" t="s">
        <v>286</v>
      </c>
      <c r="E252" t="s">
        <v>17</v>
      </c>
      <c r="F252" t="str">
        <f t="shared" si="9"/>
        <v>-</v>
      </c>
      <c r="G252" t="str">
        <f t="shared" si="10"/>
        <v>-</v>
      </c>
      <c r="H252" t="str">
        <f t="shared" si="11"/>
        <v>-</v>
      </c>
    </row>
    <row r="253" spans="2:8" hidden="1" x14ac:dyDescent="0.25">
      <c r="B253" t="s">
        <v>278</v>
      </c>
      <c r="C253" t="s">
        <v>287</v>
      </c>
      <c r="E253" t="s">
        <v>17</v>
      </c>
      <c r="F253" t="str">
        <f t="shared" si="9"/>
        <v>-</v>
      </c>
      <c r="G253" t="str">
        <f t="shared" si="10"/>
        <v>-</v>
      </c>
      <c r="H253" t="str">
        <f t="shared" si="11"/>
        <v>-</v>
      </c>
    </row>
    <row r="254" spans="2:8" hidden="1" x14ac:dyDescent="0.25">
      <c r="B254" t="s">
        <v>278</v>
      </c>
      <c r="C254" t="s">
        <v>288</v>
      </c>
      <c r="E254" t="s">
        <v>17</v>
      </c>
      <c r="F254" t="str">
        <f t="shared" si="9"/>
        <v>-</v>
      </c>
      <c r="G254" t="str">
        <f t="shared" si="10"/>
        <v>-</v>
      </c>
      <c r="H254" t="str">
        <f t="shared" si="11"/>
        <v>-</v>
      </c>
    </row>
    <row r="255" spans="2:8" hidden="1" x14ac:dyDescent="0.25">
      <c r="B255" t="s">
        <v>278</v>
      </c>
      <c r="C255" t="s">
        <v>289</v>
      </c>
      <c r="E255" t="s">
        <v>17</v>
      </c>
      <c r="F255" t="str">
        <f t="shared" si="9"/>
        <v>-</v>
      </c>
      <c r="G255" t="str">
        <f t="shared" si="10"/>
        <v>-</v>
      </c>
      <c r="H255" t="str">
        <f t="shared" si="11"/>
        <v>-</v>
      </c>
    </row>
    <row r="256" spans="2:8" hidden="1" x14ac:dyDescent="0.25">
      <c r="B256" t="s">
        <v>278</v>
      </c>
      <c r="C256" t="s">
        <v>290</v>
      </c>
      <c r="E256" t="s">
        <v>17</v>
      </c>
      <c r="F256" t="str">
        <f t="shared" si="9"/>
        <v>-</v>
      </c>
      <c r="G256" t="str">
        <f t="shared" si="10"/>
        <v>-</v>
      </c>
      <c r="H256" t="str">
        <f t="shared" si="11"/>
        <v>-</v>
      </c>
    </row>
    <row r="257" spans="2:8" hidden="1" x14ac:dyDescent="0.25">
      <c r="B257" t="s">
        <v>278</v>
      </c>
      <c r="C257" t="s">
        <v>291</v>
      </c>
      <c r="E257" t="s">
        <v>17</v>
      </c>
      <c r="F257" t="str">
        <f t="shared" si="9"/>
        <v>-</v>
      </c>
      <c r="G257" t="str">
        <f t="shared" si="10"/>
        <v>-</v>
      </c>
      <c r="H257" t="str">
        <f t="shared" si="11"/>
        <v>-</v>
      </c>
    </row>
    <row r="258" spans="2:8" hidden="1" x14ac:dyDescent="0.25">
      <c r="B258" t="s">
        <v>278</v>
      </c>
      <c r="C258" t="s">
        <v>292</v>
      </c>
      <c r="E258" t="s">
        <v>17</v>
      </c>
      <c r="F258" t="str">
        <f t="shared" si="9"/>
        <v>-</v>
      </c>
      <c r="G258" t="str">
        <f t="shared" si="10"/>
        <v>-</v>
      </c>
      <c r="H258" t="str">
        <f t="shared" si="11"/>
        <v>-</v>
      </c>
    </row>
    <row r="259" spans="2:8" hidden="1" x14ac:dyDescent="0.25">
      <c r="B259" t="s">
        <v>278</v>
      </c>
      <c r="C259" t="s">
        <v>293</v>
      </c>
      <c r="E259" t="s">
        <v>17</v>
      </c>
      <c r="F259" t="str">
        <f t="shared" si="9"/>
        <v>-</v>
      </c>
      <c r="G259" t="str">
        <f t="shared" si="10"/>
        <v>-</v>
      </c>
      <c r="H259" t="str">
        <f t="shared" si="11"/>
        <v>-</v>
      </c>
    </row>
    <row r="260" spans="2:8" hidden="1" x14ac:dyDescent="0.25">
      <c r="B260" t="s">
        <v>278</v>
      </c>
      <c r="C260" t="s">
        <v>294</v>
      </c>
      <c r="E260" t="s">
        <v>17</v>
      </c>
      <c r="F260" t="str">
        <f t="shared" si="9"/>
        <v>-</v>
      </c>
      <c r="G260" t="str">
        <f t="shared" si="10"/>
        <v>-</v>
      </c>
      <c r="H260" t="str">
        <f t="shared" si="11"/>
        <v>-</v>
      </c>
    </row>
    <row r="261" spans="2:8" hidden="1" x14ac:dyDescent="0.25">
      <c r="B261" t="s">
        <v>278</v>
      </c>
      <c r="C261" t="s">
        <v>295</v>
      </c>
      <c r="E261" t="s">
        <v>17</v>
      </c>
      <c r="F261" t="str">
        <f t="shared" si="9"/>
        <v>-</v>
      </c>
      <c r="G261" t="str">
        <f t="shared" si="10"/>
        <v>-</v>
      </c>
      <c r="H261" t="str">
        <f t="shared" si="11"/>
        <v>-</v>
      </c>
    </row>
    <row r="262" spans="2:8" hidden="1" x14ac:dyDescent="0.25">
      <c r="B262" t="s">
        <v>278</v>
      </c>
      <c r="C262" t="s">
        <v>296</v>
      </c>
      <c r="E262" t="s">
        <v>17</v>
      </c>
      <c r="F262" t="str">
        <f t="shared" si="9"/>
        <v>-</v>
      </c>
      <c r="G262" t="str">
        <f t="shared" si="10"/>
        <v>-</v>
      </c>
      <c r="H262" t="str">
        <f t="shared" si="11"/>
        <v>-</v>
      </c>
    </row>
    <row r="263" spans="2:8" hidden="1" x14ac:dyDescent="0.25">
      <c r="B263" t="s">
        <v>278</v>
      </c>
      <c r="C263" t="s">
        <v>297</v>
      </c>
      <c r="E263" t="s">
        <v>17</v>
      </c>
      <c r="F263" t="str">
        <f t="shared" si="9"/>
        <v>-</v>
      </c>
      <c r="G263" t="str">
        <f t="shared" si="10"/>
        <v>-</v>
      </c>
      <c r="H263" t="str">
        <f t="shared" si="11"/>
        <v>-</v>
      </c>
    </row>
    <row r="264" spans="2:8" hidden="1" x14ac:dyDescent="0.25">
      <c r="B264" t="s">
        <v>278</v>
      </c>
      <c r="C264" t="s">
        <v>298</v>
      </c>
      <c r="E264" t="s">
        <v>17</v>
      </c>
      <c r="F264" t="str">
        <f t="shared" si="9"/>
        <v>-</v>
      </c>
      <c r="G264" t="str">
        <f t="shared" si="10"/>
        <v>-</v>
      </c>
      <c r="H264" t="str">
        <f t="shared" si="11"/>
        <v>-</v>
      </c>
    </row>
    <row r="265" spans="2:8" hidden="1" x14ac:dyDescent="0.25">
      <c r="B265" t="s">
        <v>278</v>
      </c>
      <c r="C265" t="s">
        <v>299</v>
      </c>
      <c r="E265" t="s">
        <v>17</v>
      </c>
      <c r="F265" t="str">
        <f t="shared" si="9"/>
        <v>-</v>
      </c>
      <c r="G265" t="str">
        <f t="shared" si="10"/>
        <v>-</v>
      </c>
      <c r="H265" t="str">
        <f t="shared" si="11"/>
        <v>-</v>
      </c>
    </row>
    <row r="266" spans="2:8" hidden="1" x14ac:dyDescent="0.25">
      <c r="B266" t="s">
        <v>278</v>
      </c>
      <c r="C266" t="s">
        <v>300</v>
      </c>
      <c r="E266" t="s">
        <v>17</v>
      </c>
      <c r="F266" t="str">
        <f t="shared" si="9"/>
        <v>-</v>
      </c>
      <c r="G266" t="str">
        <f t="shared" si="10"/>
        <v>-</v>
      </c>
      <c r="H266" t="str">
        <f t="shared" si="11"/>
        <v>-</v>
      </c>
    </row>
    <row r="267" spans="2:8" hidden="1" x14ac:dyDescent="0.25">
      <c r="B267" t="s">
        <v>278</v>
      </c>
      <c r="C267" t="s">
        <v>301</v>
      </c>
      <c r="E267" t="s">
        <v>17</v>
      </c>
      <c r="F267" t="str">
        <f t="shared" si="9"/>
        <v>-</v>
      </c>
      <c r="G267" t="str">
        <f t="shared" si="10"/>
        <v>-</v>
      </c>
      <c r="H267" t="str">
        <f t="shared" si="11"/>
        <v>-</v>
      </c>
    </row>
    <row r="268" spans="2:8" hidden="1" x14ac:dyDescent="0.25">
      <c r="B268" t="s">
        <v>278</v>
      </c>
      <c r="C268" t="s">
        <v>302</v>
      </c>
      <c r="E268" t="s">
        <v>17</v>
      </c>
      <c r="F268" t="str">
        <f t="shared" si="9"/>
        <v>-</v>
      </c>
      <c r="G268" t="str">
        <f t="shared" si="10"/>
        <v>-</v>
      </c>
      <c r="H268" t="str">
        <f t="shared" si="11"/>
        <v>-</v>
      </c>
    </row>
    <row r="269" spans="2:8" hidden="1" x14ac:dyDescent="0.25">
      <c r="B269" t="s">
        <v>278</v>
      </c>
      <c r="C269" t="s">
        <v>303</v>
      </c>
      <c r="E269" t="s">
        <v>17</v>
      </c>
      <c r="F269" t="str">
        <f t="shared" si="9"/>
        <v>-</v>
      </c>
      <c r="G269" t="str">
        <f t="shared" si="10"/>
        <v>-</v>
      </c>
      <c r="H269" t="str">
        <f t="shared" si="11"/>
        <v>-</v>
      </c>
    </row>
    <row r="270" spans="2:8" hidden="1" x14ac:dyDescent="0.25">
      <c r="B270" t="s">
        <v>278</v>
      </c>
      <c r="C270" t="s">
        <v>304</v>
      </c>
      <c r="E270" t="s">
        <v>17</v>
      </c>
      <c r="F270" t="str">
        <f t="shared" si="9"/>
        <v>-</v>
      </c>
      <c r="G270" t="str">
        <f t="shared" si="10"/>
        <v>-</v>
      </c>
      <c r="H270" t="str">
        <f t="shared" si="11"/>
        <v>-</v>
      </c>
    </row>
    <row r="271" spans="2:8" hidden="1" x14ac:dyDescent="0.25">
      <c r="B271" t="s">
        <v>278</v>
      </c>
      <c r="C271" t="s">
        <v>305</v>
      </c>
      <c r="E271" t="s">
        <v>17</v>
      </c>
      <c r="F271" t="str">
        <f t="shared" si="9"/>
        <v>-</v>
      </c>
      <c r="G271" t="str">
        <f t="shared" si="10"/>
        <v>-</v>
      </c>
      <c r="H271" t="str">
        <f t="shared" si="11"/>
        <v>-</v>
      </c>
    </row>
    <row r="272" spans="2:8" hidden="1" x14ac:dyDescent="0.25">
      <c r="B272" t="s">
        <v>278</v>
      </c>
      <c r="C272" t="s">
        <v>306</v>
      </c>
      <c r="E272" t="s">
        <v>17</v>
      </c>
      <c r="F272" t="str">
        <f t="shared" si="9"/>
        <v>-</v>
      </c>
      <c r="G272" t="str">
        <f t="shared" si="10"/>
        <v>-</v>
      </c>
      <c r="H272" t="str">
        <f t="shared" si="11"/>
        <v>-</v>
      </c>
    </row>
    <row r="273" spans="2:8" hidden="1" x14ac:dyDescent="0.25">
      <c r="B273" t="s">
        <v>278</v>
      </c>
      <c r="C273" t="s">
        <v>307</v>
      </c>
      <c r="E273" t="s">
        <v>17</v>
      </c>
      <c r="F273" t="str">
        <f t="shared" si="9"/>
        <v>-</v>
      </c>
      <c r="G273" t="str">
        <f t="shared" si="10"/>
        <v>-</v>
      </c>
      <c r="H273" t="str">
        <f t="shared" si="11"/>
        <v>-</v>
      </c>
    </row>
    <row r="274" spans="2:8" hidden="1" x14ac:dyDescent="0.25">
      <c r="B274" t="s">
        <v>278</v>
      </c>
      <c r="C274" t="s">
        <v>308</v>
      </c>
      <c r="E274" t="s">
        <v>17</v>
      </c>
      <c r="F274" t="str">
        <f t="shared" si="9"/>
        <v>-</v>
      </c>
      <c r="G274" t="str">
        <f t="shared" si="10"/>
        <v>-</v>
      </c>
      <c r="H274" t="str">
        <f t="shared" si="11"/>
        <v>-</v>
      </c>
    </row>
    <row r="275" spans="2:8" hidden="1" x14ac:dyDescent="0.25">
      <c r="B275" t="s">
        <v>278</v>
      </c>
      <c r="C275" t="s">
        <v>309</v>
      </c>
      <c r="E275" t="s">
        <v>17</v>
      </c>
      <c r="F275" t="str">
        <f t="shared" si="9"/>
        <v>-</v>
      </c>
      <c r="G275" t="str">
        <f t="shared" si="10"/>
        <v>-</v>
      </c>
      <c r="H275" t="str">
        <f t="shared" si="11"/>
        <v>-</v>
      </c>
    </row>
    <row r="276" spans="2:8" hidden="1" x14ac:dyDescent="0.25">
      <c r="B276" t="s">
        <v>278</v>
      </c>
      <c r="C276" t="s">
        <v>310</v>
      </c>
      <c r="E276" t="s">
        <v>17</v>
      </c>
      <c r="F276" t="str">
        <f t="shared" si="9"/>
        <v>-</v>
      </c>
      <c r="G276" t="str">
        <f t="shared" si="10"/>
        <v>-</v>
      </c>
      <c r="H276" t="str">
        <f t="shared" si="11"/>
        <v>-</v>
      </c>
    </row>
    <row r="277" spans="2:8" hidden="1" x14ac:dyDescent="0.25">
      <c r="B277" t="s">
        <v>278</v>
      </c>
      <c r="C277" t="s">
        <v>311</v>
      </c>
      <c r="E277" t="s">
        <v>17</v>
      </c>
      <c r="F277" t="str">
        <f t="shared" ref="F277:F340" si="12">IF(E277="ignore","-","+")</f>
        <v>-</v>
      </c>
      <c r="G277" t="str">
        <f t="shared" ref="G277:G340" si="13">IF(AND(F277="+",E277="ok"),"+","-")</f>
        <v>-</v>
      </c>
      <c r="H277" t="str">
        <f t="shared" ref="H277:H340" si="14">IF(AND(F277="+",E277&lt;&gt;"ok"),"+","-")</f>
        <v>-</v>
      </c>
    </row>
    <row r="278" spans="2:8" hidden="1" x14ac:dyDescent="0.25">
      <c r="B278" t="s">
        <v>278</v>
      </c>
      <c r="C278" t="s">
        <v>312</v>
      </c>
      <c r="E278" t="s">
        <v>17</v>
      </c>
      <c r="F278" t="str">
        <f t="shared" si="12"/>
        <v>-</v>
      </c>
      <c r="G278" t="str">
        <f t="shared" si="13"/>
        <v>-</v>
      </c>
      <c r="H278" t="str">
        <f t="shared" si="14"/>
        <v>-</v>
      </c>
    </row>
    <row r="279" spans="2:8" hidden="1" x14ac:dyDescent="0.25">
      <c r="B279" t="s">
        <v>278</v>
      </c>
      <c r="C279" t="s">
        <v>313</v>
      </c>
      <c r="E279" t="s">
        <v>17</v>
      </c>
      <c r="F279" t="str">
        <f t="shared" si="12"/>
        <v>-</v>
      </c>
      <c r="G279" t="str">
        <f t="shared" si="13"/>
        <v>-</v>
      </c>
      <c r="H279" t="str">
        <f t="shared" si="14"/>
        <v>-</v>
      </c>
    </row>
    <row r="280" spans="2:8" hidden="1" x14ac:dyDescent="0.25">
      <c r="B280" t="s">
        <v>278</v>
      </c>
      <c r="C280" t="s">
        <v>314</v>
      </c>
      <c r="E280" t="s">
        <v>17</v>
      </c>
      <c r="F280" t="str">
        <f t="shared" si="12"/>
        <v>-</v>
      </c>
      <c r="G280" t="str">
        <f t="shared" si="13"/>
        <v>-</v>
      </c>
      <c r="H280" t="str">
        <f t="shared" si="14"/>
        <v>-</v>
      </c>
    </row>
    <row r="281" spans="2:8" hidden="1" x14ac:dyDescent="0.25">
      <c r="B281" t="s">
        <v>278</v>
      </c>
      <c r="C281" t="s">
        <v>315</v>
      </c>
      <c r="E281" t="s">
        <v>17</v>
      </c>
      <c r="F281" t="str">
        <f t="shared" si="12"/>
        <v>-</v>
      </c>
      <c r="G281" t="str">
        <f t="shared" si="13"/>
        <v>-</v>
      </c>
      <c r="H281" t="str">
        <f t="shared" si="14"/>
        <v>-</v>
      </c>
    </row>
    <row r="282" spans="2:8" hidden="1" x14ac:dyDescent="0.25">
      <c r="B282" t="s">
        <v>278</v>
      </c>
      <c r="C282" t="s">
        <v>316</v>
      </c>
      <c r="E282" t="s">
        <v>17</v>
      </c>
      <c r="F282" t="str">
        <f t="shared" si="12"/>
        <v>-</v>
      </c>
      <c r="G282" t="str">
        <f t="shared" si="13"/>
        <v>-</v>
      </c>
      <c r="H282" t="str">
        <f t="shared" si="14"/>
        <v>-</v>
      </c>
    </row>
    <row r="283" spans="2:8" hidden="1" x14ac:dyDescent="0.25">
      <c r="B283" t="s">
        <v>278</v>
      </c>
      <c r="C283" t="s">
        <v>317</v>
      </c>
      <c r="E283" t="s">
        <v>17</v>
      </c>
      <c r="F283" t="str">
        <f t="shared" si="12"/>
        <v>-</v>
      </c>
      <c r="G283" t="str">
        <f t="shared" si="13"/>
        <v>-</v>
      </c>
      <c r="H283" t="str">
        <f t="shared" si="14"/>
        <v>-</v>
      </c>
    </row>
    <row r="284" spans="2:8" hidden="1" x14ac:dyDescent="0.25">
      <c r="B284" t="s">
        <v>278</v>
      </c>
      <c r="C284" t="s">
        <v>318</v>
      </c>
      <c r="E284" t="s">
        <v>17</v>
      </c>
      <c r="F284" t="str">
        <f t="shared" si="12"/>
        <v>-</v>
      </c>
      <c r="G284" t="str">
        <f t="shared" si="13"/>
        <v>-</v>
      </c>
      <c r="H284" t="str">
        <f t="shared" si="14"/>
        <v>-</v>
      </c>
    </row>
    <row r="285" spans="2:8" hidden="1" x14ac:dyDescent="0.25">
      <c r="B285" t="s">
        <v>278</v>
      </c>
      <c r="C285" t="s">
        <v>319</v>
      </c>
      <c r="E285" t="s">
        <v>17</v>
      </c>
      <c r="F285" t="str">
        <f t="shared" si="12"/>
        <v>-</v>
      </c>
      <c r="G285" t="str">
        <f t="shared" si="13"/>
        <v>-</v>
      </c>
      <c r="H285" t="str">
        <f t="shared" si="14"/>
        <v>-</v>
      </c>
    </row>
    <row r="286" spans="2:8" hidden="1" x14ac:dyDescent="0.25">
      <c r="B286" t="s">
        <v>278</v>
      </c>
      <c r="C286" t="s">
        <v>320</v>
      </c>
      <c r="E286" t="s">
        <v>17</v>
      </c>
      <c r="F286" t="str">
        <f t="shared" si="12"/>
        <v>-</v>
      </c>
      <c r="G286" t="str">
        <f t="shared" si="13"/>
        <v>-</v>
      </c>
      <c r="H286" t="str">
        <f t="shared" si="14"/>
        <v>-</v>
      </c>
    </row>
    <row r="287" spans="2:8" hidden="1" x14ac:dyDescent="0.25">
      <c r="B287" t="s">
        <v>278</v>
      </c>
      <c r="C287" t="s">
        <v>321</v>
      </c>
      <c r="E287" t="s">
        <v>17</v>
      </c>
      <c r="F287" t="str">
        <f t="shared" si="12"/>
        <v>-</v>
      </c>
      <c r="G287" t="str">
        <f t="shared" si="13"/>
        <v>-</v>
      </c>
      <c r="H287" t="str">
        <f t="shared" si="14"/>
        <v>-</v>
      </c>
    </row>
    <row r="288" spans="2:8" hidden="1" x14ac:dyDescent="0.25">
      <c r="B288" t="s">
        <v>278</v>
      </c>
      <c r="C288" t="s">
        <v>322</v>
      </c>
      <c r="E288" t="s">
        <v>17</v>
      </c>
      <c r="F288" t="str">
        <f t="shared" si="12"/>
        <v>-</v>
      </c>
      <c r="G288" t="str">
        <f t="shared" si="13"/>
        <v>-</v>
      </c>
      <c r="H288" t="str">
        <f t="shared" si="14"/>
        <v>-</v>
      </c>
    </row>
    <row r="289" spans="2:8" hidden="1" x14ac:dyDescent="0.25">
      <c r="B289" t="s">
        <v>278</v>
      </c>
      <c r="C289" t="s">
        <v>323</v>
      </c>
      <c r="E289" t="s">
        <v>17</v>
      </c>
      <c r="F289" t="str">
        <f t="shared" si="12"/>
        <v>-</v>
      </c>
      <c r="G289" t="str">
        <f t="shared" si="13"/>
        <v>-</v>
      </c>
      <c r="H289" t="str">
        <f t="shared" si="14"/>
        <v>-</v>
      </c>
    </row>
    <row r="290" spans="2:8" hidden="1" x14ac:dyDescent="0.25">
      <c r="B290" t="s">
        <v>324</v>
      </c>
      <c r="E290" t="s">
        <v>17</v>
      </c>
      <c r="F290" t="str">
        <f t="shared" si="12"/>
        <v>-</v>
      </c>
      <c r="G290" t="str">
        <f t="shared" si="13"/>
        <v>-</v>
      </c>
      <c r="H290" t="str">
        <f t="shared" si="14"/>
        <v>-</v>
      </c>
    </row>
    <row r="291" spans="2:8" hidden="1" x14ac:dyDescent="0.25">
      <c r="E291" t="s">
        <v>17</v>
      </c>
      <c r="F291" t="str">
        <f t="shared" si="12"/>
        <v>-</v>
      </c>
      <c r="G291" t="str">
        <f t="shared" si="13"/>
        <v>-</v>
      </c>
      <c r="H291" t="str">
        <f t="shared" si="14"/>
        <v>-</v>
      </c>
    </row>
    <row r="292" spans="2:8" hidden="1" x14ac:dyDescent="0.25">
      <c r="E292" t="s">
        <v>17</v>
      </c>
      <c r="F292" t="str">
        <f t="shared" si="12"/>
        <v>-</v>
      </c>
      <c r="G292" t="str">
        <f t="shared" si="13"/>
        <v>-</v>
      </c>
      <c r="H292" t="str">
        <f t="shared" si="14"/>
        <v>-</v>
      </c>
    </row>
    <row r="293" spans="2:8" hidden="1" x14ac:dyDescent="0.25">
      <c r="E293" t="s">
        <v>17</v>
      </c>
      <c r="F293" t="str">
        <f t="shared" si="12"/>
        <v>-</v>
      </c>
      <c r="G293" t="str">
        <f t="shared" si="13"/>
        <v>-</v>
      </c>
      <c r="H293" t="str">
        <f t="shared" si="14"/>
        <v>-</v>
      </c>
    </row>
    <row r="294" spans="2:8" hidden="1" x14ac:dyDescent="0.25">
      <c r="B294" t="s">
        <v>229</v>
      </c>
      <c r="C294" t="s">
        <v>325</v>
      </c>
      <c r="D294" t="s">
        <v>326</v>
      </c>
      <c r="E294" t="s">
        <v>17</v>
      </c>
      <c r="F294" t="str">
        <f t="shared" si="12"/>
        <v>-</v>
      </c>
      <c r="G294" t="str">
        <f t="shared" si="13"/>
        <v>-</v>
      </c>
      <c r="H294" t="str">
        <f t="shared" si="14"/>
        <v>-</v>
      </c>
    </row>
    <row r="295" spans="2:8" hidden="1" x14ac:dyDescent="0.25">
      <c r="B295" t="s">
        <v>229</v>
      </c>
      <c r="C295" t="s">
        <v>327</v>
      </c>
      <c r="D295" t="s">
        <v>326</v>
      </c>
      <c r="E295" t="s">
        <v>17</v>
      </c>
      <c r="F295" t="str">
        <f t="shared" si="12"/>
        <v>-</v>
      </c>
      <c r="G295" t="str">
        <f t="shared" si="13"/>
        <v>-</v>
      </c>
      <c r="H295" t="str">
        <f t="shared" si="14"/>
        <v>-</v>
      </c>
    </row>
    <row r="296" spans="2:8" hidden="1" x14ac:dyDescent="0.25">
      <c r="B296" t="s">
        <v>229</v>
      </c>
      <c r="C296" t="s">
        <v>328</v>
      </c>
      <c r="D296" t="s">
        <v>326</v>
      </c>
      <c r="E296" t="s">
        <v>17</v>
      </c>
      <c r="F296" t="str">
        <f t="shared" si="12"/>
        <v>-</v>
      </c>
      <c r="G296" t="str">
        <f t="shared" si="13"/>
        <v>-</v>
      </c>
      <c r="H296" t="str">
        <f t="shared" si="14"/>
        <v>-</v>
      </c>
    </row>
    <row r="297" spans="2:8" hidden="1" x14ac:dyDescent="0.25">
      <c r="B297" t="s">
        <v>229</v>
      </c>
      <c r="C297" t="s">
        <v>329</v>
      </c>
      <c r="D297" t="s">
        <v>330</v>
      </c>
      <c r="E297" t="s">
        <v>17</v>
      </c>
      <c r="F297" t="str">
        <f t="shared" si="12"/>
        <v>-</v>
      </c>
      <c r="G297" t="str">
        <f t="shared" si="13"/>
        <v>-</v>
      </c>
      <c r="H297" t="str">
        <f t="shared" si="14"/>
        <v>-</v>
      </c>
    </row>
    <row r="298" spans="2:8" hidden="1" x14ac:dyDescent="0.25">
      <c r="B298" t="s">
        <v>229</v>
      </c>
      <c r="C298" t="s">
        <v>331</v>
      </c>
      <c r="D298" t="s">
        <v>332</v>
      </c>
      <c r="E298" t="s">
        <v>17</v>
      </c>
      <c r="F298" t="str">
        <f t="shared" si="12"/>
        <v>-</v>
      </c>
      <c r="G298" t="str">
        <f t="shared" si="13"/>
        <v>-</v>
      </c>
      <c r="H298" t="str">
        <f t="shared" si="14"/>
        <v>-</v>
      </c>
    </row>
    <row r="299" spans="2:8" hidden="1" x14ac:dyDescent="0.25">
      <c r="B299" t="s">
        <v>229</v>
      </c>
      <c r="C299" t="s">
        <v>333</v>
      </c>
      <c r="D299" t="s">
        <v>334</v>
      </c>
      <c r="E299" t="s">
        <v>17</v>
      </c>
      <c r="F299" t="str">
        <f t="shared" si="12"/>
        <v>-</v>
      </c>
      <c r="G299" t="str">
        <f t="shared" si="13"/>
        <v>-</v>
      </c>
      <c r="H299" t="str">
        <f t="shared" si="14"/>
        <v>-</v>
      </c>
    </row>
    <row r="300" spans="2:8" hidden="1" x14ac:dyDescent="0.25">
      <c r="B300" t="s">
        <v>229</v>
      </c>
      <c r="C300" t="s">
        <v>335</v>
      </c>
      <c r="D300" t="s">
        <v>336</v>
      </c>
      <c r="E300" t="s">
        <v>17</v>
      </c>
      <c r="F300" t="str">
        <f t="shared" si="12"/>
        <v>-</v>
      </c>
      <c r="G300" t="str">
        <f t="shared" si="13"/>
        <v>-</v>
      </c>
      <c r="H300" t="str">
        <f t="shared" si="14"/>
        <v>-</v>
      </c>
    </row>
    <row r="301" spans="2:8" hidden="1" x14ac:dyDescent="0.25">
      <c r="B301" t="s">
        <v>229</v>
      </c>
      <c r="C301" t="s">
        <v>337</v>
      </c>
      <c r="D301" t="s">
        <v>338</v>
      </c>
      <c r="E301" t="s">
        <v>17</v>
      </c>
      <c r="F301" t="str">
        <f t="shared" si="12"/>
        <v>-</v>
      </c>
      <c r="G301" t="str">
        <f t="shared" si="13"/>
        <v>-</v>
      </c>
      <c r="H301" t="str">
        <f t="shared" si="14"/>
        <v>-</v>
      </c>
    </row>
    <row r="302" spans="2:8" hidden="1" x14ac:dyDescent="0.25">
      <c r="B302" t="s">
        <v>229</v>
      </c>
      <c r="C302" t="s">
        <v>339</v>
      </c>
      <c r="D302" t="s">
        <v>330</v>
      </c>
      <c r="E302" t="s">
        <v>17</v>
      </c>
      <c r="F302" t="str">
        <f t="shared" si="12"/>
        <v>-</v>
      </c>
      <c r="G302" t="str">
        <f t="shared" si="13"/>
        <v>-</v>
      </c>
      <c r="H302" t="str">
        <f t="shared" si="14"/>
        <v>-</v>
      </c>
    </row>
    <row r="303" spans="2:8" hidden="1" x14ac:dyDescent="0.25">
      <c r="B303" t="s">
        <v>229</v>
      </c>
      <c r="C303" t="s">
        <v>340</v>
      </c>
      <c r="D303" t="s">
        <v>332</v>
      </c>
      <c r="E303" t="s">
        <v>17</v>
      </c>
      <c r="F303" t="str">
        <f t="shared" si="12"/>
        <v>-</v>
      </c>
      <c r="G303" t="str">
        <f t="shared" si="13"/>
        <v>-</v>
      </c>
      <c r="H303" t="str">
        <f t="shared" si="14"/>
        <v>-</v>
      </c>
    </row>
    <row r="304" spans="2:8" hidden="1" x14ac:dyDescent="0.25">
      <c r="B304" t="s">
        <v>229</v>
      </c>
      <c r="C304" t="s">
        <v>341</v>
      </c>
      <c r="D304" t="s">
        <v>342</v>
      </c>
      <c r="E304" t="s">
        <v>17</v>
      </c>
      <c r="F304" t="str">
        <f t="shared" si="12"/>
        <v>-</v>
      </c>
      <c r="G304" t="str">
        <f t="shared" si="13"/>
        <v>-</v>
      </c>
      <c r="H304" t="str">
        <f t="shared" si="14"/>
        <v>-</v>
      </c>
    </row>
    <row r="305" spans="2:8" hidden="1" x14ac:dyDescent="0.25">
      <c r="B305" t="s">
        <v>229</v>
      </c>
      <c r="C305" t="s">
        <v>343</v>
      </c>
      <c r="D305" t="s">
        <v>326</v>
      </c>
      <c r="E305" t="s">
        <v>17</v>
      </c>
      <c r="F305" t="str">
        <f t="shared" si="12"/>
        <v>-</v>
      </c>
      <c r="G305" t="str">
        <f t="shared" si="13"/>
        <v>-</v>
      </c>
      <c r="H305" t="str">
        <f t="shared" si="14"/>
        <v>-</v>
      </c>
    </row>
    <row r="306" spans="2:8" hidden="1" x14ac:dyDescent="0.25">
      <c r="B306" t="s">
        <v>229</v>
      </c>
      <c r="C306" t="s">
        <v>344</v>
      </c>
      <c r="D306" t="s">
        <v>345</v>
      </c>
      <c r="E306" t="s">
        <v>17</v>
      </c>
      <c r="F306" t="str">
        <f t="shared" si="12"/>
        <v>-</v>
      </c>
      <c r="G306" t="str">
        <f t="shared" si="13"/>
        <v>-</v>
      </c>
      <c r="H306" t="str">
        <f t="shared" si="14"/>
        <v>-</v>
      </c>
    </row>
    <row r="307" spans="2:8" hidden="1" x14ac:dyDescent="0.25">
      <c r="B307" t="s">
        <v>229</v>
      </c>
      <c r="C307" t="s">
        <v>346</v>
      </c>
      <c r="D307" t="s">
        <v>330</v>
      </c>
      <c r="E307" t="s">
        <v>17</v>
      </c>
      <c r="F307" t="str">
        <f t="shared" si="12"/>
        <v>-</v>
      </c>
      <c r="G307" t="str">
        <f t="shared" si="13"/>
        <v>-</v>
      </c>
      <c r="H307" t="str">
        <f t="shared" si="14"/>
        <v>-</v>
      </c>
    </row>
    <row r="308" spans="2:8" hidden="1" x14ac:dyDescent="0.25">
      <c r="B308" t="s">
        <v>229</v>
      </c>
      <c r="C308" t="s">
        <v>347</v>
      </c>
      <c r="D308" t="s">
        <v>332</v>
      </c>
      <c r="E308" t="s">
        <v>17</v>
      </c>
      <c r="F308" t="str">
        <f t="shared" si="12"/>
        <v>-</v>
      </c>
      <c r="G308" t="str">
        <f t="shared" si="13"/>
        <v>-</v>
      </c>
      <c r="H308" t="str">
        <f t="shared" si="14"/>
        <v>-</v>
      </c>
    </row>
    <row r="309" spans="2:8" hidden="1" x14ac:dyDescent="0.25">
      <c r="B309" t="s">
        <v>229</v>
      </c>
      <c r="C309" t="s">
        <v>348</v>
      </c>
      <c r="D309" t="s">
        <v>336</v>
      </c>
      <c r="E309" t="s">
        <v>17</v>
      </c>
      <c r="F309" t="str">
        <f t="shared" si="12"/>
        <v>-</v>
      </c>
      <c r="G309" t="str">
        <f t="shared" si="13"/>
        <v>-</v>
      </c>
      <c r="H309" t="str">
        <f t="shared" si="14"/>
        <v>-</v>
      </c>
    </row>
    <row r="310" spans="2:8" hidden="1" x14ac:dyDescent="0.25">
      <c r="B310" t="s">
        <v>229</v>
      </c>
      <c r="C310" t="s">
        <v>349</v>
      </c>
      <c r="D310" t="s">
        <v>332</v>
      </c>
      <c r="E310" t="s">
        <v>17</v>
      </c>
      <c r="F310" t="str">
        <f t="shared" si="12"/>
        <v>-</v>
      </c>
      <c r="G310" t="str">
        <f t="shared" si="13"/>
        <v>-</v>
      </c>
      <c r="H310" t="str">
        <f t="shared" si="14"/>
        <v>-</v>
      </c>
    </row>
    <row r="311" spans="2:8" hidden="1" x14ac:dyDescent="0.25">
      <c r="B311" t="s">
        <v>229</v>
      </c>
      <c r="C311" t="s">
        <v>350</v>
      </c>
      <c r="D311" t="s">
        <v>330</v>
      </c>
      <c r="E311" t="s">
        <v>17</v>
      </c>
      <c r="F311" t="str">
        <f t="shared" si="12"/>
        <v>-</v>
      </c>
      <c r="G311" t="str">
        <f t="shared" si="13"/>
        <v>-</v>
      </c>
      <c r="H311" t="str">
        <f t="shared" si="14"/>
        <v>-</v>
      </c>
    </row>
    <row r="312" spans="2:8" hidden="1" x14ac:dyDescent="0.25">
      <c r="B312" t="s">
        <v>229</v>
      </c>
      <c r="C312" t="s">
        <v>351</v>
      </c>
      <c r="D312" t="s">
        <v>332</v>
      </c>
      <c r="E312" t="s">
        <v>17</v>
      </c>
      <c r="F312" t="str">
        <f t="shared" si="12"/>
        <v>-</v>
      </c>
      <c r="G312" t="str">
        <f t="shared" si="13"/>
        <v>-</v>
      </c>
      <c r="H312" t="str">
        <f t="shared" si="14"/>
        <v>-</v>
      </c>
    </row>
    <row r="313" spans="2:8" hidden="1" x14ac:dyDescent="0.25">
      <c r="B313" t="s">
        <v>229</v>
      </c>
      <c r="C313" t="s">
        <v>352</v>
      </c>
      <c r="D313" t="s">
        <v>336</v>
      </c>
      <c r="E313" t="s">
        <v>17</v>
      </c>
      <c r="F313" t="str">
        <f t="shared" si="12"/>
        <v>-</v>
      </c>
      <c r="G313" t="str">
        <f t="shared" si="13"/>
        <v>-</v>
      </c>
      <c r="H313" t="str">
        <f t="shared" si="14"/>
        <v>-</v>
      </c>
    </row>
    <row r="314" spans="2:8" hidden="1" x14ac:dyDescent="0.25">
      <c r="B314" t="s">
        <v>229</v>
      </c>
      <c r="C314" t="s">
        <v>353</v>
      </c>
      <c r="D314" t="s">
        <v>332</v>
      </c>
      <c r="E314" t="s">
        <v>17</v>
      </c>
      <c r="F314" t="str">
        <f t="shared" si="12"/>
        <v>-</v>
      </c>
      <c r="G314" t="str">
        <f t="shared" si="13"/>
        <v>-</v>
      </c>
      <c r="H314" t="str">
        <f t="shared" si="14"/>
        <v>-</v>
      </c>
    </row>
    <row r="315" spans="2:8" hidden="1" x14ac:dyDescent="0.25">
      <c r="B315" t="s">
        <v>229</v>
      </c>
      <c r="C315" t="s">
        <v>354</v>
      </c>
      <c r="D315" t="s">
        <v>330</v>
      </c>
      <c r="E315" t="s">
        <v>17</v>
      </c>
      <c r="F315" t="str">
        <f t="shared" si="12"/>
        <v>-</v>
      </c>
      <c r="G315" t="str">
        <f t="shared" si="13"/>
        <v>-</v>
      </c>
      <c r="H315" t="str">
        <f t="shared" si="14"/>
        <v>-</v>
      </c>
    </row>
    <row r="316" spans="2:8" hidden="1" x14ac:dyDescent="0.25">
      <c r="B316" t="s">
        <v>229</v>
      </c>
      <c r="C316" t="s">
        <v>355</v>
      </c>
      <c r="D316" t="s">
        <v>356</v>
      </c>
      <c r="E316" t="s">
        <v>17</v>
      </c>
      <c r="F316" t="str">
        <f t="shared" si="12"/>
        <v>-</v>
      </c>
      <c r="G316" t="str">
        <f t="shared" si="13"/>
        <v>-</v>
      </c>
      <c r="H316" t="str">
        <f t="shared" si="14"/>
        <v>-</v>
      </c>
    </row>
    <row r="317" spans="2:8" hidden="1" x14ac:dyDescent="0.25">
      <c r="B317" t="s">
        <v>229</v>
      </c>
      <c r="C317" t="s">
        <v>357</v>
      </c>
      <c r="D317" t="s">
        <v>342</v>
      </c>
      <c r="E317" t="s">
        <v>17</v>
      </c>
      <c r="F317" t="str">
        <f t="shared" si="12"/>
        <v>-</v>
      </c>
      <c r="G317" t="str">
        <f t="shared" si="13"/>
        <v>-</v>
      </c>
      <c r="H317" t="str">
        <f t="shared" si="14"/>
        <v>-</v>
      </c>
    </row>
    <row r="318" spans="2:8" hidden="1" x14ac:dyDescent="0.25">
      <c r="B318" t="s">
        <v>229</v>
      </c>
      <c r="C318" t="s">
        <v>358</v>
      </c>
      <c r="D318" t="s">
        <v>359</v>
      </c>
      <c r="E318" t="s">
        <v>17</v>
      </c>
      <c r="F318" t="str">
        <f t="shared" si="12"/>
        <v>-</v>
      </c>
      <c r="G318" t="str">
        <f t="shared" si="13"/>
        <v>-</v>
      </c>
      <c r="H318" t="str">
        <f t="shared" si="14"/>
        <v>-</v>
      </c>
    </row>
    <row r="319" spans="2:8" hidden="1" x14ac:dyDescent="0.25">
      <c r="B319" t="s">
        <v>229</v>
      </c>
      <c r="C319" t="s">
        <v>360</v>
      </c>
      <c r="D319" t="s">
        <v>361</v>
      </c>
      <c r="E319" t="s">
        <v>17</v>
      </c>
      <c r="F319" t="str">
        <f t="shared" si="12"/>
        <v>-</v>
      </c>
      <c r="G319" t="str">
        <f t="shared" si="13"/>
        <v>-</v>
      </c>
      <c r="H319" t="str">
        <f t="shared" si="14"/>
        <v>-</v>
      </c>
    </row>
    <row r="320" spans="2:8" hidden="1" x14ac:dyDescent="0.25">
      <c r="B320" t="s">
        <v>229</v>
      </c>
      <c r="C320" t="s">
        <v>362</v>
      </c>
      <c r="D320" t="s">
        <v>363</v>
      </c>
      <c r="E320" t="s">
        <v>17</v>
      </c>
      <c r="F320" t="str">
        <f t="shared" si="12"/>
        <v>-</v>
      </c>
      <c r="G320" t="str">
        <f t="shared" si="13"/>
        <v>-</v>
      </c>
      <c r="H320" t="str">
        <f t="shared" si="14"/>
        <v>-</v>
      </c>
    </row>
    <row r="321" spans="2:8" hidden="1" x14ac:dyDescent="0.25">
      <c r="B321" t="s">
        <v>229</v>
      </c>
      <c r="C321" t="s">
        <v>364</v>
      </c>
      <c r="D321" t="s">
        <v>332</v>
      </c>
      <c r="E321" t="s">
        <v>17</v>
      </c>
      <c r="F321" t="str">
        <f t="shared" si="12"/>
        <v>-</v>
      </c>
      <c r="G321" t="str">
        <f t="shared" si="13"/>
        <v>-</v>
      </c>
      <c r="H321" t="str">
        <f t="shared" si="14"/>
        <v>-</v>
      </c>
    </row>
    <row r="322" spans="2:8" hidden="1" x14ac:dyDescent="0.25">
      <c r="B322" t="s">
        <v>229</v>
      </c>
      <c r="C322" t="s">
        <v>365</v>
      </c>
      <c r="D322" t="s">
        <v>334</v>
      </c>
      <c r="E322" t="s">
        <v>17</v>
      </c>
      <c r="F322" t="str">
        <f t="shared" si="12"/>
        <v>-</v>
      </c>
      <c r="G322" t="str">
        <f t="shared" si="13"/>
        <v>-</v>
      </c>
      <c r="H322" t="str">
        <f t="shared" si="14"/>
        <v>-</v>
      </c>
    </row>
    <row r="323" spans="2:8" hidden="1" x14ac:dyDescent="0.25">
      <c r="B323" t="s">
        <v>229</v>
      </c>
      <c r="C323" t="s">
        <v>366</v>
      </c>
      <c r="D323" t="s">
        <v>367</v>
      </c>
      <c r="E323" t="s">
        <v>17</v>
      </c>
      <c r="F323" t="str">
        <f t="shared" si="12"/>
        <v>-</v>
      </c>
      <c r="G323" t="str">
        <f t="shared" si="13"/>
        <v>-</v>
      </c>
      <c r="H323" t="str">
        <f t="shared" si="14"/>
        <v>-</v>
      </c>
    </row>
    <row r="324" spans="2:8" hidden="1" x14ac:dyDescent="0.25">
      <c r="B324" t="s">
        <v>229</v>
      </c>
      <c r="C324" t="s">
        <v>368</v>
      </c>
      <c r="D324" t="s">
        <v>330</v>
      </c>
      <c r="E324" t="s">
        <v>17</v>
      </c>
      <c r="F324" t="str">
        <f t="shared" si="12"/>
        <v>-</v>
      </c>
      <c r="G324" t="str">
        <f t="shared" si="13"/>
        <v>-</v>
      </c>
      <c r="H324" t="str">
        <f t="shared" si="14"/>
        <v>-</v>
      </c>
    </row>
    <row r="325" spans="2:8" hidden="1" x14ac:dyDescent="0.25">
      <c r="B325" t="s">
        <v>229</v>
      </c>
      <c r="C325" t="s">
        <v>369</v>
      </c>
      <c r="D325" t="s">
        <v>332</v>
      </c>
      <c r="E325" t="s">
        <v>17</v>
      </c>
      <c r="F325" t="str">
        <f t="shared" si="12"/>
        <v>-</v>
      </c>
      <c r="G325" t="str">
        <f t="shared" si="13"/>
        <v>-</v>
      </c>
      <c r="H325" t="str">
        <f t="shared" si="14"/>
        <v>-</v>
      </c>
    </row>
    <row r="326" spans="2:8" hidden="1" x14ac:dyDescent="0.25">
      <c r="B326" t="s">
        <v>229</v>
      </c>
      <c r="C326" t="s">
        <v>370</v>
      </c>
      <c r="D326" t="s">
        <v>371</v>
      </c>
      <c r="E326" t="s">
        <v>17</v>
      </c>
      <c r="F326" t="str">
        <f t="shared" si="12"/>
        <v>-</v>
      </c>
      <c r="G326" t="str">
        <f t="shared" si="13"/>
        <v>-</v>
      </c>
      <c r="H326" t="str">
        <f t="shared" si="14"/>
        <v>-</v>
      </c>
    </row>
    <row r="327" spans="2:8" hidden="1" x14ac:dyDescent="0.25">
      <c r="B327" t="s">
        <v>229</v>
      </c>
      <c r="C327" t="s">
        <v>372</v>
      </c>
      <c r="D327" t="s">
        <v>330</v>
      </c>
      <c r="E327" t="s">
        <v>17</v>
      </c>
      <c r="F327" t="str">
        <f t="shared" si="12"/>
        <v>-</v>
      </c>
      <c r="G327" t="str">
        <f t="shared" si="13"/>
        <v>-</v>
      </c>
      <c r="H327" t="str">
        <f t="shared" si="14"/>
        <v>-</v>
      </c>
    </row>
    <row r="328" spans="2:8" hidden="1" x14ac:dyDescent="0.25">
      <c r="B328" t="s">
        <v>229</v>
      </c>
      <c r="C328" t="s">
        <v>373</v>
      </c>
      <c r="D328" t="s">
        <v>332</v>
      </c>
      <c r="E328" t="s">
        <v>17</v>
      </c>
      <c r="F328" t="str">
        <f t="shared" si="12"/>
        <v>-</v>
      </c>
      <c r="G328" t="str">
        <f t="shared" si="13"/>
        <v>-</v>
      </c>
      <c r="H328" t="str">
        <f t="shared" si="14"/>
        <v>-</v>
      </c>
    </row>
    <row r="329" spans="2:8" hidden="1" x14ac:dyDescent="0.25">
      <c r="B329" t="s">
        <v>229</v>
      </c>
      <c r="C329" t="s">
        <v>374</v>
      </c>
      <c r="D329" t="s">
        <v>375</v>
      </c>
      <c r="E329" t="s">
        <v>17</v>
      </c>
      <c r="F329" t="str">
        <f t="shared" si="12"/>
        <v>-</v>
      </c>
      <c r="G329" t="str">
        <f t="shared" si="13"/>
        <v>-</v>
      </c>
      <c r="H329" t="str">
        <f t="shared" si="14"/>
        <v>-</v>
      </c>
    </row>
    <row r="330" spans="2:8" hidden="1" x14ac:dyDescent="0.25">
      <c r="B330" t="s">
        <v>376</v>
      </c>
      <c r="E330" t="s">
        <v>17</v>
      </c>
      <c r="F330" t="str">
        <f t="shared" si="12"/>
        <v>-</v>
      </c>
      <c r="G330" t="str">
        <f t="shared" si="13"/>
        <v>-</v>
      </c>
      <c r="H330" t="str">
        <f t="shared" si="14"/>
        <v>-</v>
      </c>
    </row>
    <row r="331" spans="2:8" hidden="1" x14ac:dyDescent="0.25">
      <c r="B331" t="s">
        <v>401</v>
      </c>
      <c r="E331" t="s">
        <v>17</v>
      </c>
      <c r="F331" t="str">
        <f t="shared" si="12"/>
        <v>-</v>
      </c>
      <c r="G331" t="str">
        <f t="shared" si="13"/>
        <v>-</v>
      </c>
      <c r="H331" t="str">
        <f t="shared" si="14"/>
        <v>-</v>
      </c>
    </row>
    <row r="332" spans="2:8" hidden="1" x14ac:dyDescent="0.25">
      <c r="E332" t="s">
        <v>17</v>
      </c>
      <c r="F332" t="str">
        <f t="shared" si="12"/>
        <v>-</v>
      </c>
      <c r="G332" t="str">
        <f t="shared" si="13"/>
        <v>-</v>
      </c>
      <c r="H332" t="str">
        <f t="shared" si="14"/>
        <v>-</v>
      </c>
    </row>
    <row r="333" spans="2:8" hidden="1" x14ac:dyDescent="0.25">
      <c r="E333" t="s">
        <v>17</v>
      </c>
      <c r="F333" t="str">
        <f t="shared" si="12"/>
        <v>-</v>
      </c>
      <c r="G333" t="str">
        <f t="shared" si="13"/>
        <v>-</v>
      </c>
      <c r="H333" t="str">
        <f t="shared" si="14"/>
        <v>-</v>
      </c>
    </row>
    <row r="334" spans="2:8" hidden="1" x14ac:dyDescent="0.25">
      <c r="B334" t="s">
        <v>377</v>
      </c>
      <c r="C334" t="s">
        <v>378</v>
      </c>
      <c r="D334" t="s">
        <v>379</v>
      </c>
      <c r="E334" t="s">
        <v>17</v>
      </c>
      <c r="F334" t="str">
        <f t="shared" si="12"/>
        <v>-</v>
      </c>
      <c r="G334" t="str">
        <f t="shared" si="13"/>
        <v>-</v>
      </c>
      <c r="H334" t="str">
        <f t="shared" si="14"/>
        <v>-</v>
      </c>
    </row>
    <row r="335" spans="2:8" hidden="1" x14ac:dyDescent="0.25">
      <c r="B335" t="s">
        <v>377</v>
      </c>
      <c r="C335" t="s">
        <v>380</v>
      </c>
      <c r="D335" t="s">
        <v>256</v>
      </c>
      <c r="E335" t="s">
        <v>17</v>
      </c>
      <c r="F335" t="str">
        <f t="shared" si="12"/>
        <v>-</v>
      </c>
      <c r="G335" t="str">
        <f t="shared" si="13"/>
        <v>-</v>
      </c>
      <c r="H335" t="str">
        <f t="shared" si="14"/>
        <v>-</v>
      </c>
    </row>
    <row r="336" spans="2:8" hidden="1" x14ac:dyDescent="0.25">
      <c r="B336" t="s">
        <v>377</v>
      </c>
      <c r="C336" t="s">
        <v>381</v>
      </c>
      <c r="D336" t="s">
        <v>382</v>
      </c>
      <c r="E336" t="s">
        <v>17</v>
      </c>
      <c r="F336" t="str">
        <f t="shared" si="12"/>
        <v>-</v>
      </c>
      <c r="G336" t="str">
        <f t="shared" si="13"/>
        <v>-</v>
      </c>
      <c r="H336" t="str">
        <f t="shared" si="14"/>
        <v>-</v>
      </c>
    </row>
    <row r="337" spans="2:8" hidden="1" x14ac:dyDescent="0.25">
      <c r="B337" t="s">
        <v>377</v>
      </c>
      <c r="C337" t="s">
        <v>383</v>
      </c>
      <c r="D337" t="s">
        <v>384</v>
      </c>
      <c r="E337" t="s">
        <v>17</v>
      </c>
      <c r="F337" t="str">
        <f t="shared" si="12"/>
        <v>-</v>
      </c>
      <c r="G337" t="str">
        <f t="shared" si="13"/>
        <v>-</v>
      </c>
      <c r="H337" t="str">
        <f t="shared" si="14"/>
        <v>-</v>
      </c>
    </row>
    <row r="338" spans="2:8" hidden="1" x14ac:dyDescent="0.25">
      <c r="B338" t="s">
        <v>377</v>
      </c>
      <c r="C338" t="s">
        <v>385</v>
      </c>
      <c r="D338" t="s">
        <v>256</v>
      </c>
      <c r="E338" t="s">
        <v>17</v>
      </c>
      <c r="F338" t="str">
        <f t="shared" si="12"/>
        <v>-</v>
      </c>
      <c r="G338" t="str">
        <f t="shared" si="13"/>
        <v>-</v>
      </c>
      <c r="H338" t="str">
        <f t="shared" si="14"/>
        <v>-</v>
      </c>
    </row>
    <row r="339" spans="2:8" hidden="1" x14ac:dyDescent="0.25">
      <c r="B339" t="s">
        <v>386</v>
      </c>
      <c r="C339" t="s">
        <v>387</v>
      </c>
      <c r="D339" t="s">
        <v>388</v>
      </c>
      <c r="E339" t="s">
        <v>17</v>
      </c>
      <c r="F339" t="str">
        <f t="shared" si="12"/>
        <v>-</v>
      </c>
      <c r="G339" t="str">
        <f t="shared" si="13"/>
        <v>-</v>
      </c>
      <c r="H339" t="str">
        <f t="shared" si="14"/>
        <v>-</v>
      </c>
    </row>
    <row r="340" spans="2:8" hidden="1" x14ac:dyDescent="0.25">
      <c r="B340" t="s">
        <v>377</v>
      </c>
      <c r="C340" t="s">
        <v>389</v>
      </c>
      <c r="D340" t="s">
        <v>390</v>
      </c>
      <c r="E340" t="s">
        <v>17</v>
      </c>
      <c r="F340" t="str">
        <f t="shared" si="12"/>
        <v>-</v>
      </c>
      <c r="G340" t="str">
        <f t="shared" si="13"/>
        <v>-</v>
      </c>
      <c r="H340" t="str">
        <f t="shared" si="14"/>
        <v>-</v>
      </c>
    </row>
    <row r="341" spans="2:8" hidden="1" x14ac:dyDescent="0.25">
      <c r="B341" t="s">
        <v>377</v>
      </c>
      <c r="C341" t="s">
        <v>391</v>
      </c>
      <c r="D341" t="s">
        <v>392</v>
      </c>
      <c r="E341" t="s">
        <v>17</v>
      </c>
      <c r="F341" t="str">
        <f t="shared" ref="F341:F344" si="15">IF(E341="ignore","-","+")</f>
        <v>-</v>
      </c>
      <c r="G341" t="str">
        <f t="shared" ref="G341:G344" si="16">IF(AND(F341="+",E341="ok"),"+","-")</f>
        <v>-</v>
      </c>
      <c r="H341" t="str">
        <f t="shared" ref="H341:H344" si="17">IF(AND(F341="+",E341&lt;&gt;"ok"),"+","-")</f>
        <v>-</v>
      </c>
    </row>
    <row r="342" spans="2:8" hidden="1" x14ac:dyDescent="0.25">
      <c r="B342" t="s">
        <v>377</v>
      </c>
      <c r="C342" t="s">
        <v>393</v>
      </c>
      <c r="D342" t="s">
        <v>394</v>
      </c>
      <c r="E342" t="s">
        <v>17</v>
      </c>
      <c r="F342" t="str">
        <f t="shared" si="15"/>
        <v>-</v>
      </c>
      <c r="G342" t="str">
        <f t="shared" si="16"/>
        <v>-</v>
      </c>
      <c r="H342" t="str">
        <f t="shared" si="17"/>
        <v>-</v>
      </c>
    </row>
    <row r="343" spans="2:8" hidden="1" x14ac:dyDescent="0.25">
      <c r="B343" t="s">
        <v>377</v>
      </c>
      <c r="C343" t="s">
        <v>395</v>
      </c>
      <c r="D343" t="s">
        <v>396</v>
      </c>
      <c r="E343" t="s">
        <v>17</v>
      </c>
      <c r="F343" t="str">
        <f t="shared" si="15"/>
        <v>-</v>
      </c>
      <c r="G343" t="str">
        <f t="shared" si="16"/>
        <v>-</v>
      </c>
      <c r="H343" t="str">
        <f t="shared" si="17"/>
        <v>-</v>
      </c>
    </row>
    <row r="344" spans="2:8" hidden="1" x14ac:dyDescent="0.25">
      <c r="B344" t="s">
        <v>377</v>
      </c>
      <c r="C344" t="s">
        <v>397</v>
      </c>
      <c r="D344" t="s">
        <v>398</v>
      </c>
      <c r="E344" t="s">
        <v>17</v>
      </c>
      <c r="F344" t="str">
        <f t="shared" si="15"/>
        <v>-</v>
      </c>
      <c r="G344" t="str">
        <f t="shared" si="16"/>
        <v>-</v>
      </c>
      <c r="H344" t="str">
        <f t="shared" si="17"/>
        <v>-</v>
      </c>
    </row>
    <row r="345" spans="2:8" x14ac:dyDescent="0.25">
      <c r="C345" s="3" t="s">
        <v>1587</v>
      </c>
    </row>
    <row r="346" spans="2:8" x14ac:dyDescent="0.25">
      <c r="B346" s="8" t="s">
        <v>1593</v>
      </c>
      <c r="C346" s="4" t="s">
        <v>1588</v>
      </c>
    </row>
    <row r="347" spans="2:8" x14ac:dyDescent="0.25">
      <c r="B347" s="8"/>
      <c r="C347" s="4" t="s">
        <v>1589</v>
      </c>
    </row>
    <row r="348" spans="2:8" x14ac:dyDescent="0.25">
      <c r="B348" s="8"/>
      <c r="C348" s="4" t="s">
        <v>1590</v>
      </c>
    </row>
    <row r="349" spans="2:8" x14ac:dyDescent="0.25">
      <c r="B349" s="8"/>
      <c r="C349" s="4" t="s">
        <v>1591</v>
      </c>
    </row>
    <row r="350" spans="2:8" x14ac:dyDescent="0.25">
      <c r="B350" s="8"/>
      <c r="C350" s="4" t="s">
        <v>1592</v>
      </c>
    </row>
    <row r="351" spans="2:8" x14ac:dyDescent="0.25">
      <c r="C351" s="4" t="s">
        <v>1594</v>
      </c>
    </row>
    <row r="352" spans="2:8" x14ac:dyDescent="0.25">
      <c r="C352" s="4" t="s">
        <v>1595</v>
      </c>
    </row>
    <row r="353" spans="2:5" x14ac:dyDescent="0.25">
      <c r="C353" s="3" t="s">
        <v>1596</v>
      </c>
    </row>
    <row r="356" spans="2:5" x14ac:dyDescent="0.25">
      <c r="B356" t="s">
        <v>1626</v>
      </c>
      <c r="C356" t="s">
        <v>1632</v>
      </c>
      <c r="D356" s="9">
        <v>1464.721918</v>
      </c>
      <c r="E356">
        <f>D356/60</f>
        <v>24.412031966666667</v>
      </c>
    </row>
    <row r="357" spans="2:5" x14ac:dyDescent="0.25">
      <c r="C357" t="s">
        <v>1633</v>
      </c>
      <c r="D357">
        <v>1</v>
      </c>
    </row>
    <row r="358" spans="2:5" x14ac:dyDescent="0.25">
      <c r="C358" t="s">
        <v>1631</v>
      </c>
      <c r="D358">
        <v>1</v>
      </c>
    </row>
    <row r="359" spans="2:5" x14ac:dyDescent="0.25">
      <c r="C359" t="s">
        <v>1629</v>
      </c>
      <c r="D359">
        <f>19*60+19</f>
        <v>1159</v>
      </c>
    </row>
    <row r="360" spans="2:5" x14ac:dyDescent="0.25">
      <c r="C360" s="1" t="s">
        <v>1630</v>
      </c>
      <c r="D360" s="9">
        <f>SUM(D356:D359)</f>
        <v>2625.7219180000002</v>
      </c>
      <c r="E360" t="s">
        <v>1627</v>
      </c>
    </row>
    <row r="361" spans="2:5" x14ac:dyDescent="0.25">
      <c r="D361">
        <f>D360/60</f>
        <v>43.762031966666669</v>
      </c>
      <c r="E361" t="s">
        <v>1628</v>
      </c>
    </row>
  </sheetData>
  <autoFilter ref="B19:H344" xr:uid="{BF6B4D18-7A72-424B-BC18-3449F54859C0}">
    <filterColumn colId="4">
      <filters>
        <filter val="+"/>
      </filters>
    </filterColumn>
  </autoFilter>
  <mergeCells count="1">
    <mergeCell ref="B346:B350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A60F-EC25-4761-A87E-381247FB5672}">
  <sheetPr filterMode="1"/>
  <dimension ref="B12:H357"/>
  <sheetViews>
    <sheetView topLeftCell="B38" zoomScale="85" zoomScaleNormal="85" workbookViewId="0">
      <selection activeCell="C351" sqref="C351"/>
    </sheetView>
  </sheetViews>
  <sheetFormatPr baseColWidth="10" defaultRowHeight="15" x14ac:dyDescent="0.25"/>
  <cols>
    <col min="1" max="1" width="0" hidden="1" customWidth="1"/>
    <col min="2" max="2" width="35.28515625" customWidth="1"/>
    <col min="3" max="3" width="71" customWidth="1"/>
    <col min="4" max="4" width="28.85546875" customWidth="1"/>
  </cols>
  <sheetData>
    <row r="12" spans="6:8" x14ac:dyDescent="0.25">
      <c r="G12" t="s">
        <v>17</v>
      </c>
      <c r="H12">
        <f>COUNTIF($E$20:$E$1048576,G12)</f>
        <v>296</v>
      </c>
    </row>
    <row r="13" spans="6:8" x14ac:dyDescent="0.25">
      <c r="F13" t="s">
        <v>1581</v>
      </c>
      <c r="G13" t="s">
        <v>1582</v>
      </c>
      <c r="H13">
        <f>COUNTIF($F$20:$F$1048576,G13)</f>
        <v>30</v>
      </c>
    </row>
    <row r="14" spans="6:8" x14ac:dyDescent="0.25">
      <c r="F14" t="s">
        <v>1583</v>
      </c>
      <c r="G14" t="s">
        <v>1582</v>
      </c>
      <c r="H14">
        <f>COUNTIF($G$20:$G$1048576,G14)</f>
        <v>30</v>
      </c>
    </row>
    <row r="15" spans="6:8" x14ac:dyDescent="0.25">
      <c r="F15" t="s">
        <v>1584</v>
      </c>
      <c r="G15" t="s">
        <v>1582</v>
      </c>
      <c r="H15">
        <f>COUNTIF($H$20:$H$1048576,G15)</f>
        <v>0</v>
      </c>
    </row>
    <row r="16" spans="6:8" x14ac:dyDescent="0.25">
      <c r="G16" t="s">
        <v>1585</v>
      </c>
      <c r="H16">
        <f>SUM(H12:H15)-H13</f>
        <v>326</v>
      </c>
    </row>
    <row r="19" spans="2:8" s="1" customFormat="1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x14ac:dyDescent="0.25">
      <c r="B20" t="s">
        <v>402</v>
      </c>
      <c r="C20" s="2" t="s">
        <v>403</v>
      </c>
      <c r="E20" t="s">
        <v>2</v>
      </c>
      <c r="F20" t="str">
        <f>IF(E20="ignore","-","+")</f>
        <v>+</v>
      </c>
      <c r="G20" t="str">
        <f>IF(AND(F20="+",E20="ok"),"+","-")</f>
        <v>+</v>
      </c>
      <c r="H20" t="str">
        <f>IF(AND(F20="+",E20&lt;&gt;"ok"),"+","-")</f>
        <v>-</v>
      </c>
    </row>
    <row r="21" spans="2:8" x14ac:dyDescent="0.25">
      <c r="B21" t="s">
        <v>402</v>
      </c>
      <c r="C21" s="2" t="s">
        <v>404</v>
      </c>
      <c r="E21" t="s">
        <v>2</v>
      </c>
      <c r="F21" t="str">
        <f t="shared" ref="F21:F84" si="0">IF(E21="ignore","-","+")</f>
        <v>+</v>
      </c>
      <c r="G21" t="str">
        <f t="shared" ref="G21:G84" si="1">IF(AND(F21="+",E21="ok"),"+","-")</f>
        <v>+</v>
      </c>
      <c r="H21" t="str">
        <f t="shared" ref="H21:H84" si="2">IF(AND(F21="+",E21&lt;&gt;"ok"),"+","-")</f>
        <v>-</v>
      </c>
    </row>
    <row r="22" spans="2:8" x14ac:dyDescent="0.25">
      <c r="B22" t="s">
        <v>402</v>
      </c>
      <c r="C22" s="2" t="s">
        <v>405</v>
      </c>
      <c r="E22" t="s">
        <v>2</v>
      </c>
      <c r="F22" t="str">
        <f t="shared" si="0"/>
        <v>+</v>
      </c>
      <c r="G22" t="str">
        <f t="shared" si="1"/>
        <v>+</v>
      </c>
      <c r="H22" t="str">
        <f t="shared" si="2"/>
        <v>-</v>
      </c>
    </row>
    <row r="23" spans="2:8" x14ac:dyDescent="0.25">
      <c r="B23" t="s">
        <v>402</v>
      </c>
      <c r="C23" s="2" t="s">
        <v>406</v>
      </c>
      <c r="E23" t="s">
        <v>2</v>
      </c>
      <c r="F23" t="str">
        <f t="shared" si="0"/>
        <v>+</v>
      </c>
      <c r="G23" t="str">
        <f t="shared" si="1"/>
        <v>+</v>
      </c>
      <c r="H23" t="str">
        <f t="shared" si="2"/>
        <v>-</v>
      </c>
    </row>
    <row r="24" spans="2:8" hidden="1" x14ac:dyDescent="0.25">
      <c r="B24" t="s">
        <v>93</v>
      </c>
      <c r="C24" t="s">
        <v>407</v>
      </c>
      <c r="E24" t="s">
        <v>17</v>
      </c>
      <c r="F24" t="str">
        <f t="shared" si="0"/>
        <v>-</v>
      </c>
      <c r="G24" t="str">
        <f t="shared" si="1"/>
        <v>-</v>
      </c>
      <c r="H24" t="str">
        <f t="shared" si="2"/>
        <v>-</v>
      </c>
    </row>
    <row r="25" spans="2:8" hidden="1" x14ac:dyDescent="0.25">
      <c r="B25" t="s">
        <v>408</v>
      </c>
      <c r="E25" t="s">
        <v>17</v>
      </c>
      <c r="F25" t="str">
        <f t="shared" si="0"/>
        <v>-</v>
      </c>
      <c r="G25" t="str">
        <f t="shared" si="1"/>
        <v>-</v>
      </c>
      <c r="H25" t="str">
        <f t="shared" si="2"/>
        <v>-</v>
      </c>
    </row>
    <row r="26" spans="2:8" hidden="1" x14ac:dyDescent="0.25">
      <c r="B26" t="s">
        <v>409</v>
      </c>
      <c r="E26" t="s">
        <v>17</v>
      </c>
      <c r="F26" t="str">
        <f t="shared" si="0"/>
        <v>-</v>
      </c>
      <c r="G26" t="str">
        <f t="shared" si="1"/>
        <v>-</v>
      </c>
      <c r="H26" t="str">
        <f t="shared" si="2"/>
        <v>-</v>
      </c>
    </row>
    <row r="27" spans="2:8" hidden="1" x14ac:dyDescent="0.25">
      <c r="B27" t="s">
        <v>44</v>
      </c>
      <c r="C27" t="s">
        <v>410</v>
      </c>
      <c r="D27" t="s">
        <v>46</v>
      </c>
      <c r="E27" t="s">
        <v>17</v>
      </c>
      <c r="F27" t="str">
        <f t="shared" si="0"/>
        <v>-</v>
      </c>
      <c r="G27" t="str">
        <f t="shared" si="1"/>
        <v>-</v>
      </c>
      <c r="H27" t="str">
        <f t="shared" si="2"/>
        <v>-</v>
      </c>
    </row>
    <row r="28" spans="2:8" hidden="1" x14ac:dyDescent="0.25">
      <c r="B28" t="s">
        <v>44</v>
      </c>
      <c r="C28" t="s">
        <v>411</v>
      </c>
      <c r="D28" t="s">
        <v>49</v>
      </c>
      <c r="E28" t="s">
        <v>17</v>
      </c>
      <c r="F28" t="str">
        <f t="shared" si="0"/>
        <v>-</v>
      </c>
      <c r="G28" t="str">
        <f t="shared" si="1"/>
        <v>-</v>
      </c>
      <c r="H28" t="str">
        <f t="shared" si="2"/>
        <v>-</v>
      </c>
    </row>
    <row r="29" spans="2:8" hidden="1" x14ac:dyDescent="0.25">
      <c r="B29" t="s">
        <v>44</v>
      </c>
      <c r="C29" t="s">
        <v>412</v>
      </c>
      <c r="D29" t="s">
        <v>46</v>
      </c>
      <c r="E29" t="s">
        <v>17</v>
      </c>
      <c r="F29" t="str">
        <f t="shared" si="0"/>
        <v>-</v>
      </c>
      <c r="G29" t="str">
        <f t="shared" si="1"/>
        <v>-</v>
      </c>
      <c r="H29" t="str">
        <f t="shared" si="2"/>
        <v>-</v>
      </c>
    </row>
    <row r="30" spans="2:8" hidden="1" x14ac:dyDescent="0.25">
      <c r="B30" t="s">
        <v>44</v>
      </c>
      <c r="C30" t="s">
        <v>413</v>
      </c>
      <c r="D30" t="s">
        <v>46</v>
      </c>
      <c r="E30" t="s">
        <v>17</v>
      </c>
      <c r="F30" t="str">
        <f t="shared" si="0"/>
        <v>-</v>
      </c>
      <c r="G30" t="str">
        <f t="shared" si="1"/>
        <v>-</v>
      </c>
      <c r="H30" t="str">
        <f t="shared" si="2"/>
        <v>-</v>
      </c>
    </row>
    <row r="31" spans="2:8" hidden="1" x14ac:dyDescent="0.25">
      <c r="B31" t="s">
        <v>44</v>
      </c>
      <c r="C31" t="s">
        <v>414</v>
      </c>
      <c r="D31" t="s">
        <v>141</v>
      </c>
      <c r="E31" t="s">
        <v>17</v>
      </c>
      <c r="F31" t="str">
        <f t="shared" si="0"/>
        <v>-</v>
      </c>
      <c r="G31" t="str">
        <f t="shared" si="1"/>
        <v>-</v>
      </c>
      <c r="H31" t="str">
        <f t="shared" si="2"/>
        <v>-</v>
      </c>
    </row>
    <row r="32" spans="2:8" x14ac:dyDescent="0.25">
      <c r="B32" t="s">
        <v>57</v>
      </c>
      <c r="C32" s="2" t="s">
        <v>415</v>
      </c>
      <c r="E32" t="s">
        <v>2</v>
      </c>
      <c r="F32" t="str">
        <f t="shared" si="0"/>
        <v>+</v>
      </c>
      <c r="G32" t="str">
        <f t="shared" si="1"/>
        <v>+</v>
      </c>
      <c r="H32" t="str">
        <f t="shared" si="2"/>
        <v>-</v>
      </c>
    </row>
    <row r="33" spans="2:8" x14ac:dyDescent="0.25">
      <c r="B33" t="s">
        <v>57</v>
      </c>
      <c r="C33" t="s">
        <v>416</v>
      </c>
      <c r="E33" t="s">
        <v>2</v>
      </c>
      <c r="F33" t="str">
        <f t="shared" si="0"/>
        <v>+</v>
      </c>
      <c r="G33" t="str">
        <f t="shared" si="1"/>
        <v>+</v>
      </c>
      <c r="H33" t="str">
        <f t="shared" si="2"/>
        <v>-</v>
      </c>
    </row>
    <row r="34" spans="2:8" x14ac:dyDescent="0.25">
      <c r="B34" t="s">
        <v>57</v>
      </c>
      <c r="C34" s="3" t="s">
        <v>417</v>
      </c>
      <c r="E34" t="s">
        <v>2</v>
      </c>
      <c r="F34" t="str">
        <f t="shared" si="0"/>
        <v>+</v>
      </c>
      <c r="G34" t="str">
        <f t="shared" si="1"/>
        <v>+</v>
      </c>
      <c r="H34" t="str">
        <f t="shared" si="2"/>
        <v>-</v>
      </c>
    </row>
    <row r="35" spans="2:8" x14ac:dyDescent="0.25">
      <c r="B35" t="s">
        <v>57</v>
      </c>
      <c r="C35" s="2" t="s">
        <v>418</v>
      </c>
      <c r="E35" t="s">
        <v>2</v>
      </c>
      <c r="F35" t="str">
        <f t="shared" si="0"/>
        <v>+</v>
      </c>
      <c r="G35" t="str">
        <f t="shared" si="1"/>
        <v>+</v>
      </c>
      <c r="H35" t="str">
        <f t="shared" si="2"/>
        <v>-</v>
      </c>
    </row>
    <row r="36" spans="2:8" x14ac:dyDescent="0.25">
      <c r="B36" t="s">
        <v>57</v>
      </c>
      <c r="C36" s="2" t="s">
        <v>419</v>
      </c>
      <c r="E36" t="s">
        <v>2</v>
      </c>
      <c r="F36" t="str">
        <f t="shared" si="0"/>
        <v>+</v>
      </c>
      <c r="G36" t="str">
        <f t="shared" si="1"/>
        <v>+</v>
      </c>
      <c r="H36" t="str">
        <f t="shared" si="2"/>
        <v>-</v>
      </c>
    </row>
    <row r="37" spans="2:8" x14ac:dyDescent="0.25">
      <c r="B37" t="s">
        <v>57</v>
      </c>
      <c r="C37" s="2" t="s">
        <v>420</v>
      </c>
      <c r="E37" t="s">
        <v>2</v>
      </c>
      <c r="F37" t="str">
        <f t="shared" si="0"/>
        <v>+</v>
      </c>
      <c r="G37" t="str">
        <f t="shared" si="1"/>
        <v>+</v>
      </c>
      <c r="H37" t="str">
        <f t="shared" si="2"/>
        <v>-</v>
      </c>
    </row>
    <row r="38" spans="2:8" x14ac:dyDescent="0.25">
      <c r="B38" t="s">
        <v>57</v>
      </c>
      <c r="C38" s="3" t="s">
        <v>421</v>
      </c>
      <c r="E38" t="s">
        <v>2</v>
      </c>
      <c r="F38" t="str">
        <f t="shared" si="0"/>
        <v>+</v>
      </c>
      <c r="G38" t="str">
        <f t="shared" si="1"/>
        <v>+</v>
      </c>
      <c r="H38" t="str">
        <f t="shared" si="2"/>
        <v>-</v>
      </c>
    </row>
    <row r="39" spans="2:8" x14ac:dyDescent="0.25">
      <c r="B39" t="s">
        <v>57</v>
      </c>
      <c r="C39" s="2" t="s">
        <v>422</v>
      </c>
      <c r="E39" t="s">
        <v>2</v>
      </c>
      <c r="F39" t="str">
        <f t="shared" si="0"/>
        <v>+</v>
      </c>
      <c r="G39" t="str">
        <f t="shared" si="1"/>
        <v>+</v>
      </c>
      <c r="H39" t="str">
        <f t="shared" si="2"/>
        <v>-</v>
      </c>
    </row>
    <row r="40" spans="2:8" x14ac:dyDescent="0.25">
      <c r="B40" t="s">
        <v>57</v>
      </c>
      <c r="C40" s="2" t="s">
        <v>423</v>
      </c>
      <c r="E40" t="s">
        <v>2</v>
      </c>
      <c r="F40" t="str">
        <f t="shared" si="0"/>
        <v>+</v>
      </c>
      <c r="G40" t="str">
        <f t="shared" si="1"/>
        <v>+</v>
      </c>
      <c r="H40" t="str">
        <f t="shared" si="2"/>
        <v>-</v>
      </c>
    </row>
    <row r="41" spans="2:8" x14ac:dyDescent="0.25">
      <c r="B41" t="s">
        <v>57</v>
      </c>
      <c r="C41" s="2" t="s">
        <v>424</v>
      </c>
      <c r="E41" t="s">
        <v>2</v>
      </c>
      <c r="F41" t="str">
        <f t="shared" si="0"/>
        <v>+</v>
      </c>
      <c r="G41" t="str">
        <f t="shared" si="1"/>
        <v>+</v>
      </c>
      <c r="H41" t="str">
        <f t="shared" si="2"/>
        <v>-</v>
      </c>
    </row>
    <row r="42" spans="2:8" x14ac:dyDescent="0.25">
      <c r="B42" t="s">
        <v>57</v>
      </c>
      <c r="C42" s="2" t="s">
        <v>425</v>
      </c>
      <c r="E42" t="s">
        <v>2</v>
      </c>
      <c r="F42" t="str">
        <f t="shared" si="0"/>
        <v>+</v>
      </c>
      <c r="G42" t="str">
        <f t="shared" si="1"/>
        <v>+</v>
      </c>
      <c r="H42" t="str">
        <f t="shared" si="2"/>
        <v>-</v>
      </c>
    </row>
    <row r="43" spans="2:8" x14ac:dyDescent="0.25">
      <c r="B43" t="s">
        <v>57</v>
      </c>
      <c r="C43" s="2" t="s">
        <v>426</v>
      </c>
      <c r="E43" t="s">
        <v>2</v>
      </c>
      <c r="F43" t="str">
        <f t="shared" si="0"/>
        <v>+</v>
      </c>
      <c r="G43" t="str">
        <f t="shared" si="1"/>
        <v>+</v>
      </c>
      <c r="H43" t="str">
        <f t="shared" si="2"/>
        <v>-</v>
      </c>
    </row>
    <row r="44" spans="2:8" x14ac:dyDescent="0.25">
      <c r="B44" t="s">
        <v>57</v>
      </c>
      <c r="C44" s="2" t="s">
        <v>427</v>
      </c>
      <c r="E44" t="s">
        <v>2</v>
      </c>
      <c r="F44" t="str">
        <f t="shared" si="0"/>
        <v>+</v>
      </c>
      <c r="G44" t="str">
        <f t="shared" si="1"/>
        <v>+</v>
      </c>
      <c r="H44" t="str">
        <f t="shared" si="2"/>
        <v>-</v>
      </c>
    </row>
    <row r="45" spans="2:8" x14ac:dyDescent="0.25">
      <c r="B45" t="s">
        <v>57</v>
      </c>
      <c r="C45" s="2" t="s">
        <v>428</v>
      </c>
      <c r="E45" t="s">
        <v>2</v>
      </c>
      <c r="F45" t="str">
        <f t="shared" si="0"/>
        <v>+</v>
      </c>
      <c r="G45" t="str">
        <f t="shared" si="1"/>
        <v>+</v>
      </c>
      <c r="H45" t="str">
        <f t="shared" si="2"/>
        <v>-</v>
      </c>
    </row>
    <row r="46" spans="2:8" x14ac:dyDescent="0.25">
      <c r="B46" t="s">
        <v>57</v>
      </c>
      <c r="C46" s="2" t="s">
        <v>429</v>
      </c>
      <c r="E46" t="s">
        <v>2</v>
      </c>
      <c r="F46" t="str">
        <f t="shared" si="0"/>
        <v>+</v>
      </c>
      <c r="G46" t="str">
        <f t="shared" si="1"/>
        <v>+</v>
      </c>
      <c r="H46" t="str">
        <f t="shared" si="2"/>
        <v>-</v>
      </c>
    </row>
    <row r="47" spans="2:8" hidden="1" x14ac:dyDescent="0.25">
      <c r="B47" t="s">
        <v>36</v>
      </c>
      <c r="C47" t="s">
        <v>430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36</v>
      </c>
      <c r="C48" t="s">
        <v>431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69</v>
      </c>
      <c r="C49" t="s">
        <v>432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hidden="1" x14ac:dyDescent="0.25">
      <c r="B50" t="s">
        <v>69</v>
      </c>
      <c r="C50" t="s">
        <v>433</v>
      </c>
      <c r="E50" t="s">
        <v>17</v>
      </c>
      <c r="F50" t="str">
        <f t="shared" si="0"/>
        <v>-</v>
      </c>
      <c r="G50" t="str">
        <f t="shared" si="1"/>
        <v>-</v>
      </c>
      <c r="H50" t="str">
        <f t="shared" si="2"/>
        <v>-</v>
      </c>
    </row>
    <row r="51" spans="2:8" hidden="1" x14ac:dyDescent="0.25">
      <c r="B51" t="s">
        <v>73</v>
      </c>
      <c r="C51" t="s">
        <v>434</v>
      </c>
      <c r="E51" t="s">
        <v>17</v>
      </c>
      <c r="F51" t="str">
        <f t="shared" si="0"/>
        <v>-</v>
      </c>
      <c r="G51" t="str">
        <f t="shared" si="1"/>
        <v>-</v>
      </c>
      <c r="H51" t="str">
        <f t="shared" si="2"/>
        <v>-</v>
      </c>
    </row>
    <row r="52" spans="2:8" hidden="1" x14ac:dyDescent="0.25">
      <c r="B52" t="s">
        <v>73</v>
      </c>
      <c r="C52" t="s">
        <v>435</v>
      </c>
      <c r="E52" t="s">
        <v>17</v>
      </c>
      <c r="F52" t="str">
        <f t="shared" si="0"/>
        <v>-</v>
      </c>
      <c r="G52" t="str">
        <f t="shared" si="1"/>
        <v>-</v>
      </c>
      <c r="H52" t="str">
        <f t="shared" si="2"/>
        <v>-</v>
      </c>
    </row>
    <row r="53" spans="2:8" hidden="1" x14ac:dyDescent="0.25">
      <c r="B53" t="s">
        <v>73</v>
      </c>
      <c r="C53" t="s">
        <v>436</v>
      </c>
      <c r="E53" t="s">
        <v>17</v>
      </c>
      <c r="F53" t="str">
        <f t="shared" si="0"/>
        <v>-</v>
      </c>
      <c r="G53" t="str">
        <f t="shared" si="1"/>
        <v>-</v>
      </c>
      <c r="H53" t="str">
        <f t="shared" si="2"/>
        <v>-</v>
      </c>
    </row>
    <row r="54" spans="2:8" hidden="1" x14ac:dyDescent="0.25">
      <c r="B54" t="s">
        <v>73</v>
      </c>
      <c r="C54" t="s">
        <v>437</v>
      </c>
      <c r="E54" t="s">
        <v>17</v>
      </c>
      <c r="F54" t="str">
        <f t="shared" si="0"/>
        <v>-</v>
      </c>
      <c r="G54" t="str">
        <f t="shared" si="1"/>
        <v>-</v>
      </c>
      <c r="H54" t="str">
        <f t="shared" si="2"/>
        <v>-</v>
      </c>
    </row>
    <row r="55" spans="2:8" hidden="1" x14ac:dyDescent="0.25">
      <c r="B55" t="s">
        <v>79</v>
      </c>
      <c r="C55" t="s">
        <v>438</v>
      </c>
      <c r="E55" t="s">
        <v>17</v>
      </c>
      <c r="F55" t="str">
        <f t="shared" si="0"/>
        <v>-</v>
      </c>
      <c r="G55" t="str">
        <f t="shared" si="1"/>
        <v>-</v>
      </c>
      <c r="H55" t="str">
        <f t="shared" si="2"/>
        <v>-</v>
      </c>
    </row>
    <row r="56" spans="2:8" hidden="1" x14ac:dyDescent="0.25">
      <c r="B56" t="s">
        <v>79</v>
      </c>
      <c r="C56" t="s">
        <v>439</v>
      </c>
      <c r="E56" t="s">
        <v>17</v>
      </c>
      <c r="F56" t="str">
        <f t="shared" si="0"/>
        <v>-</v>
      </c>
      <c r="G56" t="str">
        <f t="shared" si="1"/>
        <v>-</v>
      </c>
      <c r="H56" t="str">
        <f t="shared" si="2"/>
        <v>-</v>
      </c>
    </row>
    <row r="57" spans="2:8" hidden="1" x14ac:dyDescent="0.25">
      <c r="B57" t="s">
        <v>81</v>
      </c>
      <c r="C57" t="s">
        <v>440</v>
      </c>
      <c r="D57" t="s">
        <v>85</v>
      </c>
      <c r="E57" t="s">
        <v>17</v>
      </c>
      <c r="F57" t="str">
        <f t="shared" si="0"/>
        <v>-</v>
      </c>
      <c r="G57" t="str">
        <f t="shared" si="1"/>
        <v>-</v>
      </c>
      <c r="H57" t="str">
        <f t="shared" si="2"/>
        <v>-</v>
      </c>
    </row>
    <row r="58" spans="2:8" hidden="1" x14ac:dyDescent="0.25">
      <c r="B58" t="s">
        <v>81</v>
      </c>
      <c r="C58" t="s">
        <v>441</v>
      </c>
      <c r="D58" t="s">
        <v>85</v>
      </c>
      <c r="E58" t="s">
        <v>17</v>
      </c>
      <c r="F58" t="str">
        <f t="shared" si="0"/>
        <v>-</v>
      </c>
      <c r="G58" t="str">
        <f t="shared" si="1"/>
        <v>-</v>
      </c>
      <c r="H58" t="str">
        <f t="shared" si="2"/>
        <v>-</v>
      </c>
    </row>
    <row r="59" spans="2:8" hidden="1" x14ac:dyDescent="0.25">
      <c r="B59" t="s">
        <v>90</v>
      </c>
      <c r="C59" t="s">
        <v>442</v>
      </c>
      <c r="E59" t="s">
        <v>17</v>
      </c>
      <c r="F59" t="str">
        <f t="shared" si="0"/>
        <v>-</v>
      </c>
      <c r="G59" t="str">
        <f t="shared" si="1"/>
        <v>-</v>
      </c>
      <c r="H59" t="str">
        <f t="shared" si="2"/>
        <v>-</v>
      </c>
    </row>
    <row r="60" spans="2:8" hidden="1" x14ac:dyDescent="0.25">
      <c r="B60" t="s">
        <v>443</v>
      </c>
      <c r="E60" t="s">
        <v>17</v>
      </c>
      <c r="F60" t="str">
        <f t="shared" si="0"/>
        <v>-</v>
      </c>
      <c r="G60" t="str">
        <f t="shared" si="1"/>
        <v>-</v>
      </c>
      <c r="H60" t="str">
        <f t="shared" si="2"/>
        <v>-</v>
      </c>
    </row>
    <row r="61" spans="2:8" hidden="1" x14ac:dyDescent="0.25">
      <c r="B61" t="s">
        <v>444</v>
      </c>
      <c r="E61" t="s">
        <v>17</v>
      </c>
      <c r="F61" t="str">
        <f t="shared" si="0"/>
        <v>-</v>
      </c>
      <c r="G61" t="str">
        <f t="shared" si="1"/>
        <v>-</v>
      </c>
      <c r="H61" t="str">
        <f t="shared" si="2"/>
        <v>-</v>
      </c>
    </row>
    <row r="62" spans="2:8" hidden="1" x14ac:dyDescent="0.25">
      <c r="B62" t="s">
        <v>93</v>
      </c>
      <c r="C62" t="s">
        <v>445</v>
      </c>
      <c r="E62" t="s">
        <v>17</v>
      </c>
      <c r="F62" t="str">
        <f t="shared" si="0"/>
        <v>-</v>
      </c>
      <c r="G62" t="str">
        <f t="shared" si="1"/>
        <v>-</v>
      </c>
      <c r="H62" t="str">
        <f t="shared" si="2"/>
        <v>-</v>
      </c>
    </row>
    <row r="63" spans="2:8" hidden="1" x14ac:dyDescent="0.25">
      <c r="B63" t="s">
        <v>93</v>
      </c>
      <c r="C63" t="s">
        <v>446</v>
      </c>
      <c r="E63" t="s">
        <v>17</v>
      </c>
      <c r="F63" t="str">
        <f t="shared" si="0"/>
        <v>-</v>
      </c>
      <c r="G63" t="str">
        <f t="shared" si="1"/>
        <v>-</v>
      </c>
      <c r="H63" t="str">
        <f t="shared" si="2"/>
        <v>-</v>
      </c>
    </row>
    <row r="64" spans="2:8" hidden="1" x14ac:dyDescent="0.25">
      <c r="B64" t="s">
        <v>93</v>
      </c>
      <c r="C64" t="s">
        <v>447</v>
      </c>
      <c r="E64" t="s">
        <v>17</v>
      </c>
      <c r="F64" t="str">
        <f t="shared" si="0"/>
        <v>-</v>
      </c>
      <c r="G64" t="str">
        <f t="shared" si="1"/>
        <v>-</v>
      </c>
      <c r="H64" t="str">
        <f t="shared" si="2"/>
        <v>-</v>
      </c>
    </row>
    <row r="65" spans="2:8" hidden="1" x14ac:dyDescent="0.25">
      <c r="B65" t="s">
        <v>81</v>
      </c>
      <c r="C65" t="s">
        <v>448</v>
      </c>
      <c r="D65" t="s">
        <v>97</v>
      </c>
      <c r="E65" t="s">
        <v>17</v>
      </c>
      <c r="F65" t="str">
        <f t="shared" si="0"/>
        <v>-</v>
      </c>
      <c r="G65" t="str">
        <f t="shared" si="1"/>
        <v>-</v>
      </c>
      <c r="H65" t="str">
        <f t="shared" si="2"/>
        <v>-</v>
      </c>
    </row>
    <row r="66" spans="2:8" hidden="1" x14ac:dyDescent="0.25">
      <c r="B66" t="s">
        <v>81</v>
      </c>
      <c r="C66" t="s">
        <v>449</v>
      </c>
      <c r="D66" t="s">
        <v>97</v>
      </c>
      <c r="E66" t="s">
        <v>17</v>
      </c>
      <c r="F66" t="str">
        <f t="shared" si="0"/>
        <v>-</v>
      </c>
      <c r="G66" t="str">
        <f t="shared" si="1"/>
        <v>-</v>
      </c>
      <c r="H66" t="str">
        <f t="shared" si="2"/>
        <v>-</v>
      </c>
    </row>
    <row r="67" spans="2:8" hidden="1" x14ac:dyDescent="0.25">
      <c r="B67" t="s">
        <v>81</v>
      </c>
      <c r="C67" t="s">
        <v>450</v>
      </c>
      <c r="D67" t="s">
        <v>97</v>
      </c>
      <c r="E67" t="s">
        <v>17</v>
      </c>
      <c r="F67" t="str">
        <f t="shared" si="0"/>
        <v>-</v>
      </c>
      <c r="G67" t="str">
        <f t="shared" si="1"/>
        <v>-</v>
      </c>
      <c r="H67" t="str">
        <f t="shared" si="2"/>
        <v>-</v>
      </c>
    </row>
    <row r="68" spans="2:8" hidden="1" x14ac:dyDescent="0.25">
      <c r="B68" t="s">
        <v>81</v>
      </c>
      <c r="C68" t="s">
        <v>451</v>
      </c>
      <c r="D68" t="s">
        <v>97</v>
      </c>
      <c r="E68" t="s">
        <v>17</v>
      </c>
      <c r="F68" t="str">
        <f t="shared" si="0"/>
        <v>-</v>
      </c>
      <c r="G68" t="str">
        <f t="shared" si="1"/>
        <v>-</v>
      </c>
      <c r="H68" t="str">
        <f t="shared" si="2"/>
        <v>-</v>
      </c>
    </row>
    <row r="69" spans="2:8" hidden="1" x14ac:dyDescent="0.25">
      <c r="B69" t="s">
        <v>81</v>
      </c>
      <c r="C69" t="s">
        <v>452</v>
      </c>
      <c r="D69" t="s">
        <v>97</v>
      </c>
      <c r="E69" t="s">
        <v>17</v>
      </c>
      <c r="F69" t="str">
        <f t="shared" si="0"/>
        <v>-</v>
      </c>
      <c r="G69" t="str">
        <f t="shared" si="1"/>
        <v>-</v>
      </c>
      <c r="H69" t="str">
        <f t="shared" si="2"/>
        <v>-</v>
      </c>
    </row>
    <row r="70" spans="2:8" hidden="1" x14ac:dyDescent="0.25">
      <c r="B70" t="s">
        <v>81</v>
      </c>
      <c r="C70" t="s">
        <v>453</v>
      </c>
      <c r="D70" t="s">
        <v>99</v>
      </c>
      <c r="E70" t="s">
        <v>17</v>
      </c>
      <c r="F70" t="str">
        <f t="shared" si="0"/>
        <v>-</v>
      </c>
      <c r="G70" t="str">
        <f t="shared" si="1"/>
        <v>-</v>
      </c>
      <c r="H70" t="str">
        <f t="shared" si="2"/>
        <v>-</v>
      </c>
    </row>
    <row r="71" spans="2:8" hidden="1" x14ac:dyDescent="0.25">
      <c r="B71" t="s">
        <v>81</v>
      </c>
      <c r="C71" t="s">
        <v>454</v>
      </c>
      <c r="D71" t="s">
        <v>97</v>
      </c>
      <c r="E71" t="s">
        <v>17</v>
      </c>
      <c r="F71" t="str">
        <f t="shared" si="0"/>
        <v>-</v>
      </c>
      <c r="G71" t="str">
        <f t="shared" si="1"/>
        <v>-</v>
      </c>
      <c r="H71" t="str">
        <f t="shared" si="2"/>
        <v>-</v>
      </c>
    </row>
    <row r="72" spans="2:8" hidden="1" x14ac:dyDescent="0.25">
      <c r="B72" t="s">
        <v>81</v>
      </c>
      <c r="C72" t="s">
        <v>455</v>
      </c>
      <c r="D72" t="s">
        <v>97</v>
      </c>
      <c r="E72" t="s">
        <v>17</v>
      </c>
      <c r="F72" t="str">
        <f t="shared" si="0"/>
        <v>-</v>
      </c>
      <c r="G72" t="str">
        <f t="shared" si="1"/>
        <v>-</v>
      </c>
      <c r="H72" t="str">
        <f t="shared" si="2"/>
        <v>-</v>
      </c>
    </row>
    <row r="73" spans="2:8" hidden="1" x14ac:dyDescent="0.25">
      <c r="B73" t="s">
        <v>81</v>
      </c>
      <c r="C73" t="s">
        <v>456</v>
      </c>
      <c r="D73" t="s">
        <v>97</v>
      </c>
      <c r="E73" t="s">
        <v>17</v>
      </c>
      <c r="F73" t="str">
        <f t="shared" si="0"/>
        <v>-</v>
      </c>
      <c r="G73" t="str">
        <f t="shared" si="1"/>
        <v>-</v>
      </c>
      <c r="H73" t="str">
        <f t="shared" si="2"/>
        <v>-</v>
      </c>
    </row>
    <row r="74" spans="2:8" hidden="1" x14ac:dyDescent="0.25">
      <c r="B74" t="s">
        <v>81</v>
      </c>
      <c r="C74" t="s">
        <v>457</v>
      </c>
      <c r="E74" t="s">
        <v>17</v>
      </c>
      <c r="F74" t="str">
        <f t="shared" si="0"/>
        <v>-</v>
      </c>
      <c r="G74" t="str">
        <f t="shared" si="1"/>
        <v>-</v>
      </c>
      <c r="H74" t="str">
        <f t="shared" si="2"/>
        <v>-</v>
      </c>
    </row>
    <row r="75" spans="2:8" hidden="1" x14ac:dyDescent="0.25">
      <c r="B75" t="s">
        <v>458</v>
      </c>
      <c r="E75" t="s">
        <v>17</v>
      </c>
      <c r="F75" t="str">
        <f t="shared" si="0"/>
        <v>-</v>
      </c>
      <c r="G75" t="str">
        <f t="shared" si="1"/>
        <v>-</v>
      </c>
      <c r="H75" t="str">
        <f t="shared" si="2"/>
        <v>-</v>
      </c>
    </row>
    <row r="76" spans="2:8" hidden="1" x14ac:dyDescent="0.25">
      <c r="B76" t="s">
        <v>81</v>
      </c>
      <c r="C76" t="s">
        <v>459</v>
      </c>
      <c r="D76" t="s">
        <v>97</v>
      </c>
      <c r="E76" t="s">
        <v>17</v>
      </c>
      <c r="F76" t="str">
        <f t="shared" si="0"/>
        <v>-</v>
      </c>
      <c r="G76" t="str">
        <f t="shared" si="1"/>
        <v>-</v>
      </c>
      <c r="H76" t="str">
        <f t="shared" si="2"/>
        <v>-</v>
      </c>
    </row>
    <row r="77" spans="2:8" hidden="1" x14ac:dyDescent="0.25">
      <c r="B77" t="s">
        <v>120</v>
      </c>
      <c r="C77" t="s">
        <v>460</v>
      </c>
      <c r="D77">
        <v>8</v>
      </c>
      <c r="E77" t="s">
        <v>17</v>
      </c>
      <c r="F77" t="str">
        <f t="shared" si="0"/>
        <v>-</v>
      </c>
      <c r="G77" t="str">
        <f t="shared" si="1"/>
        <v>-</v>
      </c>
      <c r="H77" t="str">
        <f t="shared" si="2"/>
        <v>-</v>
      </c>
    </row>
    <row r="78" spans="2:8" hidden="1" x14ac:dyDescent="0.25">
      <c r="B78" t="s">
        <v>120</v>
      </c>
      <c r="C78" t="s">
        <v>461</v>
      </c>
      <c r="D78">
        <v>6</v>
      </c>
      <c r="E78" t="s">
        <v>17</v>
      </c>
      <c r="F78" t="str">
        <f t="shared" si="0"/>
        <v>-</v>
      </c>
      <c r="G78" t="str">
        <f t="shared" si="1"/>
        <v>-</v>
      </c>
      <c r="H78" t="str">
        <f t="shared" si="2"/>
        <v>-</v>
      </c>
    </row>
    <row r="79" spans="2:8" hidden="1" x14ac:dyDescent="0.25">
      <c r="B79" t="s">
        <v>120</v>
      </c>
      <c r="C79" t="s">
        <v>462</v>
      </c>
      <c r="D79">
        <v>7</v>
      </c>
      <c r="E79" t="s">
        <v>17</v>
      </c>
      <c r="F79" t="str">
        <f t="shared" si="0"/>
        <v>-</v>
      </c>
      <c r="G79" t="str">
        <f t="shared" si="1"/>
        <v>-</v>
      </c>
      <c r="H79" t="str">
        <f t="shared" si="2"/>
        <v>-</v>
      </c>
    </row>
    <row r="80" spans="2:8" hidden="1" x14ac:dyDescent="0.25">
      <c r="B80" t="s">
        <v>133</v>
      </c>
      <c r="C80" t="s">
        <v>463</v>
      </c>
      <c r="E80" t="s">
        <v>17</v>
      </c>
      <c r="F80" t="str">
        <f t="shared" si="0"/>
        <v>-</v>
      </c>
      <c r="G80" t="str">
        <f t="shared" si="1"/>
        <v>-</v>
      </c>
      <c r="H80" t="str">
        <f t="shared" si="2"/>
        <v>-</v>
      </c>
    </row>
    <row r="81" spans="2:8" hidden="1" x14ac:dyDescent="0.25">
      <c r="B81" t="s">
        <v>133</v>
      </c>
      <c r="C81" t="s">
        <v>464</v>
      </c>
      <c r="E81" t="s">
        <v>17</v>
      </c>
      <c r="F81" t="str">
        <f t="shared" si="0"/>
        <v>-</v>
      </c>
      <c r="G81" t="str">
        <f t="shared" si="1"/>
        <v>-</v>
      </c>
      <c r="H81" t="str">
        <f t="shared" si="2"/>
        <v>-</v>
      </c>
    </row>
    <row r="82" spans="2:8" hidden="1" x14ac:dyDescent="0.25">
      <c r="B82" t="s">
        <v>44</v>
      </c>
      <c r="C82" t="s">
        <v>465</v>
      </c>
      <c r="D82" t="s">
        <v>46</v>
      </c>
      <c r="E82" t="s">
        <v>17</v>
      </c>
      <c r="F82" t="str">
        <f t="shared" si="0"/>
        <v>-</v>
      </c>
      <c r="G82" t="str">
        <f t="shared" si="1"/>
        <v>-</v>
      </c>
      <c r="H82" t="str">
        <f t="shared" si="2"/>
        <v>-</v>
      </c>
    </row>
    <row r="83" spans="2:8" hidden="1" x14ac:dyDescent="0.25">
      <c r="B83" t="s">
        <v>44</v>
      </c>
      <c r="C83" t="s">
        <v>466</v>
      </c>
      <c r="D83" t="s">
        <v>49</v>
      </c>
      <c r="E83" t="s">
        <v>17</v>
      </c>
      <c r="F83" t="str">
        <f t="shared" si="0"/>
        <v>-</v>
      </c>
      <c r="G83" t="str">
        <f t="shared" si="1"/>
        <v>-</v>
      </c>
      <c r="H83" t="str">
        <f t="shared" si="2"/>
        <v>-</v>
      </c>
    </row>
    <row r="84" spans="2:8" hidden="1" x14ac:dyDescent="0.25">
      <c r="B84" t="s">
        <v>44</v>
      </c>
      <c r="C84" t="s">
        <v>467</v>
      </c>
      <c r="D84" t="s">
        <v>46</v>
      </c>
      <c r="E84" t="s">
        <v>17</v>
      </c>
      <c r="F84" t="str">
        <f t="shared" si="0"/>
        <v>-</v>
      </c>
      <c r="G84" t="str">
        <f t="shared" si="1"/>
        <v>-</v>
      </c>
      <c r="H84" t="str">
        <f t="shared" si="2"/>
        <v>-</v>
      </c>
    </row>
    <row r="85" spans="2:8" hidden="1" x14ac:dyDescent="0.25">
      <c r="B85" t="s">
        <v>44</v>
      </c>
      <c r="C85" t="s">
        <v>468</v>
      </c>
      <c r="D85" t="s">
        <v>46</v>
      </c>
      <c r="E85" t="s">
        <v>17</v>
      </c>
      <c r="F85" t="str">
        <f t="shared" ref="F85:F148" si="3">IF(E85="ignore","-","+")</f>
        <v>-</v>
      </c>
      <c r="G85" t="str">
        <f t="shared" ref="G85:G148" si="4">IF(AND(F85="+",E85="ok"),"+","-")</f>
        <v>-</v>
      </c>
      <c r="H85" t="str">
        <f t="shared" ref="H85:H148" si="5">IF(AND(F85="+",E85&lt;&gt;"ok"),"+","-")</f>
        <v>-</v>
      </c>
    </row>
    <row r="86" spans="2:8" hidden="1" x14ac:dyDescent="0.25">
      <c r="B86" t="s">
        <v>44</v>
      </c>
      <c r="C86" t="s">
        <v>469</v>
      </c>
      <c r="D86" t="s">
        <v>46</v>
      </c>
      <c r="E86" t="s">
        <v>17</v>
      </c>
      <c r="F86" t="str">
        <f t="shared" si="3"/>
        <v>-</v>
      </c>
      <c r="G86" t="str">
        <f t="shared" si="4"/>
        <v>-</v>
      </c>
      <c r="H86" t="str">
        <f t="shared" si="5"/>
        <v>-</v>
      </c>
    </row>
    <row r="87" spans="2:8" hidden="1" x14ac:dyDescent="0.25">
      <c r="B87" t="s">
        <v>44</v>
      </c>
      <c r="C87" t="s">
        <v>470</v>
      </c>
      <c r="D87" t="s">
        <v>46</v>
      </c>
      <c r="E87" t="s">
        <v>17</v>
      </c>
      <c r="F87" t="str">
        <f t="shared" si="3"/>
        <v>-</v>
      </c>
      <c r="G87" t="str">
        <f t="shared" si="4"/>
        <v>-</v>
      </c>
      <c r="H87" t="str">
        <f t="shared" si="5"/>
        <v>-</v>
      </c>
    </row>
    <row r="88" spans="2:8" hidden="1" x14ac:dyDescent="0.25">
      <c r="B88" t="s">
        <v>44</v>
      </c>
      <c r="C88" t="s">
        <v>471</v>
      </c>
      <c r="D88" t="s">
        <v>49</v>
      </c>
      <c r="E88" t="s">
        <v>17</v>
      </c>
      <c r="F88" t="str">
        <f t="shared" si="3"/>
        <v>-</v>
      </c>
      <c r="G88" t="str">
        <f t="shared" si="4"/>
        <v>-</v>
      </c>
      <c r="H88" t="str">
        <f t="shared" si="5"/>
        <v>-</v>
      </c>
    </row>
    <row r="89" spans="2:8" hidden="1" x14ac:dyDescent="0.25">
      <c r="B89" t="s">
        <v>44</v>
      </c>
      <c r="C89" t="s">
        <v>472</v>
      </c>
      <c r="D89" t="s">
        <v>141</v>
      </c>
      <c r="E89" t="s">
        <v>17</v>
      </c>
      <c r="F89" t="str">
        <f t="shared" si="3"/>
        <v>-</v>
      </c>
      <c r="G89" t="str">
        <f t="shared" si="4"/>
        <v>-</v>
      </c>
      <c r="H89" t="str">
        <f t="shared" si="5"/>
        <v>-</v>
      </c>
    </row>
    <row r="90" spans="2:8" hidden="1" x14ac:dyDescent="0.25">
      <c r="B90" t="s">
        <v>44</v>
      </c>
      <c r="C90" t="s">
        <v>473</v>
      </c>
      <c r="D90" t="s">
        <v>141</v>
      </c>
      <c r="E90" t="s">
        <v>17</v>
      </c>
      <c r="F90" t="str">
        <f t="shared" si="3"/>
        <v>-</v>
      </c>
      <c r="G90" t="str">
        <f t="shared" si="4"/>
        <v>-</v>
      </c>
      <c r="H90" t="str">
        <f t="shared" si="5"/>
        <v>-</v>
      </c>
    </row>
    <row r="91" spans="2:8" hidden="1" x14ac:dyDescent="0.25">
      <c r="B91" t="s">
        <v>133</v>
      </c>
      <c r="C91" t="s">
        <v>474</v>
      </c>
      <c r="E91" t="s">
        <v>17</v>
      </c>
      <c r="F91" t="str">
        <f t="shared" si="3"/>
        <v>-</v>
      </c>
      <c r="G91" t="str">
        <f t="shared" si="4"/>
        <v>-</v>
      </c>
      <c r="H91" t="str">
        <f t="shared" si="5"/>
        <v>-</v>
      </c>
    </row>
    <row r="92" spans="2:8" hidden="1" x14ac:dyDescent="0.25">
      <c r="B92" t="s">
        <v>133</v>
      </c>
      <c r="C92" t="s">
        <v>475</v>
      </c>
      <c r="E92" t="s">
        <v>17</v>
      </c>
      <c r="F92" t="str">
        <f t="shared" si="3"/>
        <v>-</v>
      </c>
      <c r="G92" t="str">
        <f t="shared" si="4"/>
        <v>-</v>
      </c>
      <c r="H92" t="str">
        <f t="shared" si="5"/>
        <v>-</v>
      </c>
    </row>
    <row r="93" spans="2:8" x14ac:dyDescent="0.25">
      <c r="B93" t="s">
        <v>57</v>
      </c>
      <c r="C93" s="3" t="s">
        <v>476</v>
      </c>
      <c r="E93" t="s">
        <v>2</v>
      </c>
      <c r="F93" t="str">
        <f t="shared" si="3"/>
        <v>+</v>
      </c>
      <c r="G93" t="str">
        <f t="shared" si="4"/>
        <v>+</v>
      </c>
      <c r="H93" t="str">
        <f t="shared" si="5"/>
        <v>-</v>
      </c>
    </row>
    <row r="94" spans="2:8" x14ac:dyDescent="0.25">
      <c r="B94" t="s">
        <v>57</v>
      </c>
      <c r="C94" s="2" t="s">
        <v>477</v>
      </c>
      <c r="E94" t="s">
        <v>2</v>
      </c>
      <c r="F94" t="str">
        <f t="shared" si="3"/>
        <v>+</v>
      </c>
      <c r="G94" t="str">
        <f t="shared" si="4"/>
        <v>+</v>
      </c>
      <c r="H94" t="str">
        <f t="shared" si="5"/>
        <v>-</v>
      </c>
    </row>
    <row r="95" spans="2:8" x14ac:dyDescent="0.25">
      <c r="B95" t="s">
        <v>57</v>
      </c>
      <c r="C95" s="2" t="s">
        <v>478</v>
      </c>
      <c r="E95" t="s">
        <v>2</v>
      </c>
      <c r="F95" t="str">
        <f t="shared" si="3"/>
        <v>+</v>
      </c>
      <c r="G95" t="str">
        <f t="shared" si="4"/>
        <v>+</v>
      </c>
      <c r="H95" t="str">
        <f t="shared" si="5"/>
        <v>-</v>
      </c>
    </row>
    <row r="96" spans="2:8" x14ac:dyDescent="0.25">
      <c r="B96" t="s">
        <v>57</v>
      </c>
      <c r="C96" s="2" t="s">
        <v>479</v>
      </c>
      <c r="E96" t="s">
        <v>2</v>
      </c>
      <c r="F96" t="str">
        <f t="shared" si="3"/>
        <v>+</v>
      </c>
      <c r="G96" t="str">
        <f t="shared" si="4"/>
        <v>+</v>
      </c>
      <c r="H96" t="str">
        <f t="shared" si="5"/>
        <v>-</v>
      </c>
    </row>
    <row r="97" spans="2:8" hidden="1" x14ac:dyDescent="0.25">
      <c r="B97" t="s">
        <v>133</v>
      </c>
      <c r="C97" t="s">
        <v>480</v>
      </c>
      <c r="E97" t="s">
        <v>17</v>
      </c>
      <c r="F97" t="str">
        <f t="shared" si="3"/>
        <v>-</v>
      </c>
      <c r="G97" t="str">
        <f t="shared" si="4"/>
        <v>-</v>
      </c>
      <c r="H97" t="str">
        <f t="shared" si="5"/>
        <v>-</v>
      </c>
    </row>
    <row r="98" spans="2:8" hidden="1" x14ac:dyDescent="0.25">
      <c r="B98" t="s">
        <v>133</v>
      </c>
      <c r="C98" t="s">
        <v>481</v>
      </c>
      <c r="E98" t="s">
        <v>17</v>
      </c>
      <c r="F98" t="str">
        <f t="shared" si="3"/>
        <v>-</v>
      </c>
      <c r="G98" t="str">
        <f t="shared" si="4"/>
        <v>-</v>
      </c>
      <c r="H98" t="str">
        <f t="shared" si="5"/>
        <v>-</v>
      </c>
    </row>
    <row r="99" spans="2:8" hidden="1" x14ac:dyDescent="0.25">
      <c r="B99" t="s">
        <v>133</v>
      </c>
      <c r="C99" t="s">
        <v>482</v>
      </c>
      <c r="E99" t="s">
        <v>17</v>
      </c>
      <c r="F99" t="str">
        <f t="shared" si="3"/>
        <v>-</v>
      </c>
      <c r="G99" t="str">
        <f t="shared" si="4"/>
        <v>-</v>
      </c>
      <c r="H99" t="str">
        <f t="shared" si="5"/>
        <v>-</v>
      </c>
    </row>
    <row r="100" spans="2:8" x14ac:dyDescent="0.25">
      <c r="B100" t="s">
        <v>57</v>
      </c>
      <c r="C100" s="2" t="s">
        <v>483</v>
      </c>
      <c r="E100" t="s">
        <v>2</v>
      </c>
      <c r="F100" t="str">
        <f t="shared" si="3"/>
        <v>+</v>
      </c>
      <c r="G100" t="str">
        <f t="shared" si="4"/>
        <v>+</v>
      </c>
      <c r="H100" t="str">
        <f t="shared" si="5"/>
        <v>-</v>
      </c>
    </row>
    <row r="101" spans="2:8" x14ac:dyDescent="0.25">
      <c r="B101" t="s">
        <v>57</v>
      </c>
      <c r="C101" s="2" t="s">
        <v>484</v>
      </c>
      <c r="E101" t="s">
        <v>2</v>
      </c>
      <c r="F101" t="str">
        <f t="shared" si="3"/>
        <v>+</v>
      </c>
      <c r="G101" t="str">
        <f t="shared" si="4"/>
        <v>+</v>
      </c>
      <c r="H101" t="str">
        <f t="shared" si="5"/>
        <v>-</v>
      </c>
    </row>
    <row r="102" spans="2:8" hidden="1" x14ac:dyDescent="0.25">
      <c r="B102" t="s">
        <v>149</v>
      </c>
      <c r="C102" t="s">
        <v>485</v>
      </c>
      <c r="E102" t="s">
        <v>17</v>
      </c>
      <c r="F102" t="str">
        <f t="shared" si="3"/>
        <v>-</v>
      </c>
      <c r="G102" t="str">
        <f t="shared" si="4"/>
        <v>-</v>
      </c>
      <c r="H102" t="str">
        <f t="shared" si="5"/>
        <v>-</v>
      </c>
    </row>
    <row r="103" spans="2:8" hidden="1" x14ac:dyDescent="0.25">
      <c r="B103" t="s">
        <v>149</v>
      </c>
      <c r="C103" t="s">
        <v>486</v>
      </c>
      <c r="E103" t="s">
        <v>17</v>
      </c>
      <c r="F103" t="str">
        <f t="shared" si="3"/>
        <v>-</v>
      </c>
      <c r="G103" t="str">
        <f t="shared" si="4"/>
        <v>-</v>
      </c>
      <c r="H103" t="str">
        <f t="shared" si="5"/>
        <v>-</v>
      </c>
    </row>
    <row r="104" spans="2:8" hidden="1" x14ac:dyDescent="0.25">
      <c r="B104" t="s">
        <v>149</v>
      </c>
      <c r="C104" t="s">
        <v>487</v>
      </c>
      <c r="E104" t="s">
        <v>17</v>
      </c>
      <c r="F104" t="str">
        <f t="shared" si="3"/>
        <v>-</v>
      </c>
      <c r="G104" t="str">
        <f t="shared" si="4"/>
        <v>-</v>
      </c>
      <c r="H104" t="str">
        <f t="shared" si="5"/>
        <v>-</v>
      </c>
    </row>
    <row r="105" spans="2:8" hidden="1" x14ac:dyDescent="0.25">
      <c r="B105" t="s">
        <v>149</v>
      </c>
      <c r="C105" t="s">
        <v>488</v>
      </c>
      <c r="E105" t="s">
        <v>17</v>
      </c>
      <c r="F105" t="str">
        <f t="shared" si="3"/>
        <v>-</v>
      </c>
      <c r="G105" t="str">
        <f t="shared" si="4"/>
        <v>-</v>
      </c>
      <c r="H105" t="str">
        <f t="shared" si="5"/>
        <v>-</v>
      </c>
    </row>
    <row r="106" spans="2:8" hidden="1" x14ac:dyDescent="0.25">
      <c r="B106" t="s">
        <v>149</v>
      </c>
      <c r="C106" t="s">
        <v>489</v>
      </c>
      <c r="E106" t="s">
        <v>17</v>
      </c>
      <c r="F106" t="str">
        <f t="shared" si="3"/>
        <v>-</v>
      </c>
      <c r="G106" t="str">
        <f t="shared" si="4"/>
        <v>-</v>
      </c>
      <c r="H106" t="str">
        <f t="shared" si="5"/>
        <v>-</v>
      </c>
    </row>
    <row r="107" spans="2:8" hidden="1" x14ac:dyDescent="0.25">
      <c r="B107" t="s">
        <v>149</v>
      </c>
      <c r="C107" t="s">
        <v>490</v>
      </c>
      <c r="E107" t="s">
        <v>17</v>
      </c>
      <c r="F107" t="str">
        <f t="shared" si="3"/>
        <v>-</v>
      </c>
      <c r="G107" t="str">
        <f t="shared" si="4"/>
        <v>-</v>
      </c>
      <c r="H107" t="str">
        <f t="shared" si="5"/>
        <v>-</v>
      </c>
    </row>
    <row r="108" spans="2:8" x14ac:dyDescent="0.25">
      <c r="B108" t="s">
        <v>149</v>
      </c>
      <c r="C108" s="2" t="s">
        <v>491</v>
      </c>
      <c r="E108" t="s">
        <v>2</v>
      </c>
      <c r="F108" t="str">
        <f t="shared" si="3"/>
        <v>+</v>
      </c>
      <c r="G108" t="str">
        <f t="shared" si="4"/>
        <v>+</v>
      </c>
      <c r="H108" t="str">
        <f t="shared" si="5"/>
        <v>-</v>
      </c>
    </row>
    <row r="109" spans="2:8" hidden="1" x14ac:dyDescent="0.25">
      <c r="B109" t="s">
        <v>149</v>
      </c>
      <c r="C109" t="s">
        <v>492</v>
      </c>
      <c r="E109" t="s">
        <v>17</v>
      </c>
      <c r="F109" t="str">
        <f t="shared" si="3"/>
        <v>-</v>
      </c>
      <c r="G109" t="str">
        <f t="shared" si="4"/>
        <v>-</v>
      </c>
      <c r="H109" t="str">
        <f t="shared" si="5"/>
        <v>-</v>
      </c>
    </row>
    <row r="110" spans="2:8" hidden="1" x14ac:dyDescent="0.25">
      <c r="B110" t="s">
        <v>149</v>
      </c>
      <c r="C110" t="s">
        <v>493</v>
      </c>
      <c r="E110" t="s">
        <v>17</v>
      </c>
      <c r="F110" t="str">
        <f t="shared" si="3"/>
        <v>-</v>
      </c>
      <c r="G110" t="str">
        <f t="shared" si="4"/>
        <v>-</v>
      </c>
      <c r="H110" t="str">
        <f t="shared" si="5"/>
        <v>-</v>
      </c>
    </row>
    <row r="111" spans="2:8" hidden="1" x14ac:dyDescent="0.25">
      <c r="B111" t="s">
        <v>149</v>
      </c>
      <c r="C111" t="s">
        <v>494</v>
      </c>
      <c r="E111" t="s">
        <v>17</v>
      </c>
      <c r="F111" t="str">
        <f t="shared" si="3"/>
        <v>-</v>
      </c>
      <c r="G111" t="str">
        <f t="shared" si="4"/>
        <v>-</v>
      </c>
      <c r="H111" t="str">
        <f t="shared" si="5"/>
        <v>-</v>
      </c>
    </row>
    <row r="112" spans="2:8" hidden="1" x14ac:dyDescent="0.25">
      <c r="B112" t="s">
        <v>149</v>
      </c>
      <c r="C112" t="s">
        <v>495</v>
      </c>
      <c r="E112" t="s">
        <v>17</v>
      </c>
      <c r="F112" t="str">
        <f t="shared" si="3"/>
        <v>-</v>
      </c>
      <c r="G112" t="str">
        <f t="shared" si="4"/>
        <v>-</v>
      </c>
      <c r="H112" t="str">
        <f t="shared" si="5"/>
        <v>-</v>
      </c>
    </row>
    <row r="113" spans="2:8" hidden="1" x14ac:dyDescent="0.25">
      <c r="B113" t="s">
        <v>149</v>
      </c>
      <c r="C113" t="s">
        <v>496</v>
      </c>
      <c r="E113" t="s">
        <v>17</v>
      </c>
      <c r="F113" t="str">
        <f t="shared" si="3"/>
        <v>-</v>
      </c>
      <c r="G113" t="str">
        <f t="shared" si="4"/>
        <v>-</v>
      </c>
      <c r="H113" t="str">
        <f t="shared" si="5"/>
        <v>-</v>
      </c>
    </row>
    <row r="114" spans="2:8" x14ac:dyDescent="0.25">
      <c r="B114" t="s">
        <v>149</v>
      </c>
      <c r="C114" s="2" t="s">
        <v>497</v>
      </c>
      <c r="E114" t="s">
        <v>2</v>
      </c>
      <c r="F114" t="str">
        <f t="shared" si="3"/>
        <v>+</v>
      </c>
      <c r="G114" t="str">
        <f t="shared" si="4"/>
        <v>+</v>
      </c>
      <c r="H114" t="str">
        <f t="shared" si="5"/>
        <v>-</v>
      </c>
    </row>
    <row r="115" spans="2:8" x14ac:dyDescent="0.25">
      <c r="B115" t="s">
        <v>149</v>
      </c>
      <c r="C115" s="2" t="s">
        <v>498</v>
      </c>
      <c r="E115" t="s">
        <v>2</v>
      </c>
      <c r="F115" t="str">
        <f t="shared" si="3"/>
        <v>+</v>
      </c>
      <c r="G115" t="str">
        <f t="shared" si="4"/>
        <v>+</v>
      </c>
      <c r="H115" t="str">
        <f t="shared" si="5"/>
        <v>-</v>
      </c>
    </row>
    <row r="116" spans="2:8" x14ac:dyDescent="0.25">
      <c r="B116" t="s">
        <v>149</v>
      </c>
      <c r="C116" s="2" t="s">
        <v>499</v>
      </c>
      <c r="E116" t="s">
        <v>2</v>
      </c>
      <c r="F116" t="str">
        <f t="shared" si="3"/>
        <v>+</v>
      </c>
      <c r="G116" t="str">
        <f t="shared" si="4"/>
        <v>+</v>
      </c>
      <c r="H116" t="str">
        <f t="shared" si="5"/>
        <v>-</v>
      </c>
    </row>
    <row r="117" spans="2:8" hidden="1" x14ac:dyDescent="0.25">
      <c r="B117" t="s">
        <v>149</v>
      </c>
      <c r="C117" t="s">
        <v>500</v>
      </c>
      <c r="E117" t="s">
        <v>17</v>
      </c>
      <c r="F117" t="str">
        <f t="shared" si="3"/>
        <v>-</v>
      </c>
      <c r="G117" t="str">
        <f t="shared" si="4"/>
        <v>-</v>
      </c>
      <c r="H117" t="str">
        <f t="shared" si="5"/>
        <v>-</v>
      </c>
    </row>
    <row r="118" spans="2:8" hidden="1" x14ac:dyDescent="0.25">
      <c r="B118" t="s">
        <v>149</v>
      </c>
      <c r="C118" t="s">
        <v>501</v>
      </c>
      <c r="E118" t="s">
        <v>17</v>
      </c>
      <c r="F118" t="str">
        <f t="shared" si="3"/>
        <v>-</v>
      </c>
      <c r="G118" t="str">
        <f t="shared" si="4"/>
        <v>-</v>
      </c>
      <c r="H118" t="str">
        <f t="shared" si="5"/>
        <v>-</v>
      </c>
    </row>
    <row r="119" spans="2:8" hidden="1" x14ac:dyDescent="0.25">
      <c r="B119" t="s">
        <v>149</v>
      </c>
      <c r="C119" t="s">
        <v>502</v>
      </c>
      <c r="E119" t="s">
        <v>17</v>
      </c>
      <c r="F119" t="str">
        <f t="shared" si="3"/>
        <v>-</v>
      </c>
      <c r="G119" t="str">
        <f t="shared" si="4"/>
        <v>-</v>
      </c>
      <c r="H119" t="str">
        <f t="shared" si="5"/>
        <v>-</v>
      </c>
    </row>
    <row r="120" spans="2:8" hidden="1" x14ac:dyDescent="0.25">
      <c r="B120" t="s">
        <v>149</v>
      </c>
      <c r="C120" t="s">
        <v>503</v>
      </c>
      <c r="E120" t="s">
        <v>17</v>
      </c>
      <c r="F120" t="str">
        <f t="shared" si="3"/>
        <v>-</v>
      </c>
      <c r="G120" t="str">
        <f t="shared" si="4"/>
        <v>-</v>
      </c>
      <c r="H120" t="str">
        <f t="shared" si="5"/>
        <v>-</v>
      </c>
    </row>
    <row r="121" spans="2:8" hidden="1" x14ac:dyDescent="0.25">
      <c r="B121" t="s">
        <v>149</v>
      </c>
      <c r="C121" t="s">
        <v>504</v>
      </c>
      <c r="E121" t="s">
        <v>17</v>
      </c>
      <c r="F121" t="str">
        <f t="shared" si="3"/>
        <v>-</v>
      </c>
      <c r="G121" t="str">
        <f t="shared" si="4"/>
        <v>-</v>
      </c>
      <c r="H121" t="str">
        <f t="shared" si="5"/>
        <v>-</v>
      </c>
    </row>
    <row r="122" spans="2:8" hidden="1" x14ac:dyDescent="0.25">
      <c r="B122" t="s">
        <v>149</v>
      </c>
      <c r="C122" t="s">
        <v>505</v>
      </c>
      <c r="E122" t="s">
        <v>17</v>
      </c>
      <c r="F122" t="str">
        <f t="shared" si="3"/>
        <v>-</v>
      </c>
      <c r="G122" t="str">
        <f t="shared" si="4"/>
        <v>-</v>
      </c>
      <c r="H122" t="str">
        <f t="shared" si="5"/>
        <v>-</v>
      </c>
    </row>
    <row r="123" spans="2:8" hidden="1" x14ac:dyDescent="0.25">
      <c r="B123" t="s">
        <v>149</v>
      </c>
      <c r="C123" t="s">
        <v>506</v>
      </c>
      <c r="E123" t="s">
        <v>17</v>
      </c>
      <c r="F123" t="str">
        <f t="shared" si="3"/>
        <v>-</v>
      </c>
      <c r="G123" t="str">
        <f t="shared" si="4"/>
        <v>-</v>
      </c>
      <c r="H123" t="str">
        <f t="shared" si="5"/>
        <v>-</v>
      </c>
    </row>
    <row r="124" spans="2:8" hidden="1" x14ac:dyDescent="0.25">
      <c r="B124" t="s">
        <v>149</v>
      </c>
      <c r="C124" t="s">
        <v>507</v>
      </c>
      <c r="E124" t="s">
        <v>17</v>
      </c>
      <c r="F124" t="str">
        <f t="shared" si="3"/>
        <v>-</v>
      </c>
      <c r="G124" t="str">
        <f t="shared" si="4"/>
        <v>-</v>
      </c>
      <c r="H124" t="str">
        <f t="shared" si="5"/>
        <v>-</v>
      </c>
    </row>
    <row r="125" spans="2:8" hidden="1" x14ac:dyDescent="0.25">
      <c r="B125" t="s">
        <v>149</v>
      </c>
      <c r="C125" t="s">
        <v>508</v>
      </c>
      <c r="E125" t="s">
        <v>17</v>
      </c>
      <c r="F125" t="str">
        <f t="shared" si="3"/>
        <v>-</v>
      </c>
      <c r="G125" t="str">
        <f t="shared" si="4"/>
        <v>-</v>
      </c>
      <c r="H125" t="str">
        <f t="shared" si="5"/>
        <v>-</v>
      </c>
    </row>
    <row r="126" spans="2:8" hidden="1" x14ac:dyDescent="0.25">
      <c r="B126" t="s">
        <v>149</v>
      </c>
      <c r="C126" t="s">
        <v>509</v>
      </c>
      <c r="E126" t="s">
        <v>17</v>
      </c>
      <c r="F126" t="str">
        <f t="shared" si="3"/>
        <v>-</v>
      </c>
      <c r="G126" t="str">
        <f t="shared" si="4"/>
        <v>-</v>
      </c>
      <c r="H126" t="str">
        <f t="shared" si="5"/>
        <v>-</v>
      </c>
    </row>
    <row r="127" spans="2:8" hidden="1" x14ac:dyDescent="0.25">
      <c r="B127" t="s">
        <v>149</v>
      </c>
      <c r="C127" t="s">
        <v>510</v>
      </c>
      <c r="E127" t="s">
        <v>17</v>
      </c>
      <c r="F127" t="str">
        <f t="shared" si="3"/>
        <v>-</v>
      </c>
      <c r="G127" t="str">
        <f t="shared" si="4"/>
        <v>-</v>
      </c>
      <c r="H127" t="str">
        <f t="shared" si="5"/>
        <v>-</v>
      </c>
    </row>
    <row r="128" spans="2:8" hidden="1" x14ac:dyDescent="0.25">
      <c r="B128" t="s">
        <v>149</v>
      </c>
      <c r="C128" t="s">
        <v>511</v>
      </c>
      <c r="E128" t="s">
        <v>17</v>
      </c>
      <c r="F128" t="str">
        <f t="shared" si="3"/>
        <v>-</v>
      </c>
      <c r="G128" t="str">
        <f t="shared" si="4"/>
        <v>-</v>
      </c>
      <c r="H128" t="str">
        <f t="shared" si="5"/>
        <v>-</v>
      </c>
    </row>
    <row r="129" spans="2:8" hidden="1" x14ac:dyDescent="0.25">
      <c r="B129" t="s">
        <v>149</v>
      </c>
      <c r="C129" t="s">
        <v>512</v>
      </c>
      <c r="E129" t="s">
        <v>17</v>
      </c>
      <c r="F129" t="str">
        <f t="shared" si="3"/>
        <v>-</v>
      </c>
      <c r="G129" t="str">
        <f t="shared" si="4"/>
        <v>-</v>
      </c>
      <c r="H129" t="str">
        <f t="shared" si="5"/>
        <v>-</v>
      </c>
    </row>
    <row r="130" spans="2:8" hidden="1" x14ac:dyDescent="0.25">
      <c r="B130" t="s">
        <v>149</v>
      </c>
      <c r="C130" t="s">
        <v>513</v>
      </c>
      <c r="E130" t="s">
        <v>17</v>
      </c>
      <c r="F130" t="str">
        <f t="shared" si="3"/>
        <v>-</v>
      </c>
      <c r="G130" t="str">
        <f t="shared" si="4"/>
        <v>-</v>
      </c>
      <c r="H130" t="str">
        <f t="shared" si="5"/>
        <v>-</v>
      </c>
    </row>
    <row r="131" spans="2:8" hidden="1" x14ac:dyDescent="0.25">
      <c r="B131" t="s">
        <v>149</v>
      </c>
      <c r="C131" t="s">
        <v>514</v>
      </c>
      <c r="E131" t="s">
        <v>17</v>
      </c>
      <c r="F131" t="str">
        <f t="shared" si="3"/>
        <v>-</v>
      </c>
      <c r="G131" t="str">
        <f t="shared" si="4"/>
        <v>-</v>
      </c>
      <c r="H131" t="str">
        <f t="shared" si="5"/>
        <v>-</v>
      </c>
    </row>
    <row r="132" spans="2:8" hidden="1" x14ac:dyDescent="0.25">
      <c r="B132" t="s">
        <v>149</v>
      </c>
      <c r="C132" t="s">
        <v>515</v>
      </c>
      <c r="E132" t="s">
        <v>17</v>
      </c>
      <c r="F132" t="str">
        <f t="shared" si="3"/>
        <v>-</v>
      </c>
      <c r="G132" t="str">
        <f t="shared" si="4"/>
        <v>-</v>
      </c>
      <c r="H132" t="str">
        <f t="shared" si="5"/>
        <v>-</v>
      </c>
    </row>
    <row r="133" spans="2:8" hidden="1" x14ac:dyDescent="0.25">
      <c r="B133" t="s">
        <v>184</v>
      </c>
      <c r="C133" t="s">
        <v>516</v>
      </c>
      <c r="E133" t="s">
        <v>17</v>
      </c>
      <c r="F133" t="str">
        <f t="shared" si="3"/>
        <v>-</v>
      </c>
      <c r="G133" t="str">
        <f t="shared" si="4"/>
        <v>-</v>
      </c>
      <c r="H133" t="str">
        <f t="shared" si="5"/>
        <v>-</v>
      </c>
    </row>
    <row r="134" spans="2:8" hidden="1" x14ac:dyDescent="0.25">
      <c r="B134" t="s">
        <v>184</v>
      </c>
      <c r="C134" t="s">
        <v>517</v>
      </c>
      <c r="E134" t="s">
        <v>17</v>
      </c>
      <c r="F134" t="str">
        <f t="shared" si="3"/>
        <v>-</v>
      </c>
      <c r="G134" t="str">
        <f t="shared" si="4"/>
        <v>-</v>
      </c>
      <c r="H134" t="str">
        <f t="shared" si="5"/>
        <v>-</v>
      </c>
    </row>
    <row r="135" spans="2:8" hidden="1" x14ac:dyDescent="0.25">
      <c r="B135" t="s">
        <v>184</v>
      </c>
      <c r="C135" t="s">
        <v>518</v>
      </c>
      <c r="E135" t="s">
        <v>17</v>
      </c>
      <c r="F135" t="str">
        <f t="shared" si="3"/>
        <v>-</v>
      </c>
      <c r="G135" t="str">
        <f t="shared" si="4"/>
        <v>-</v>
      </c>
      <c r="H135" t="str">
        <f t="shared" si="5"/>
        <v>-</v>
      </c>
    </row>
    <row r="136" spans="2:8" hidden="1" x14ac:dyDescent="0.25">
      <c r="B136" t="s">
        <v>184</v>
      </c>
      <c r="C136" t="s">
        <v>519</v>
      </c>
      <c r="E136" t="s">
        <v>17</v>
      </c>
      <c r="F136" t="str">
        <f t="shared" si="3"/>
        <v>-</v>
      </c>
      <c r="G136" t="str">
        <f t="shared" si="4"/>
        <v>-</v>
      </c>
      <c r="H136" t="str">
        <f t="shared" si="5"/>
        <v>-</v>
      </c>
    </row>
    <row r="137" spans="2:8" hidden="1" x14ac:dyDescent="0.25">
      <c r="B137" t="s">
        <v>184</v>
      </c>
      <c r="C137" t="s">
        <v>520</v>
      </c>
      <c r="E137" t="s">
        <v>17</v>
      </c>
      <c r="F137" t="str">
        <f t="shared" si="3"/>
        <v>-</v>
      </c>
      <c r="G137" t="str">
        <f t="shared" si="4"/>
        <v>-</v>
      </c>
      <c r="H137" t="str">
        <f t="shared" si="5"/>
        <v>-</v>
      </c>
    </row>
    <row r="138" spans="2:8" hidden="1" x14ac:dyDescent="0.25">
      <c r="B138" t="s">
        <v>184</v>
      </c>
      <c r="C138" t="s">
        <v>521</v>
      </c>
      <c r="E138" t="s">
        <v>17</v>
      </c>
      <c r="F138" t="str">
        <f t="shared" si="3"/>
        <v>-</v>
      </c>
      <c r="G138" t="str">
        <f t="shared" si="4"/>
        <v>-</v>
      </c>
      <c r="H138" t="str">
        <f t="shared" si="5"/>
        <v>-</v>
      </c>
    </row>
    <row r="139" spans="2:8" hidden="1" x14ac:dyDescent="0.25">
      <c r="B139" t="s">
        <v>184</v>
      </c>
      <c r="C139" t="s">
        <v>522</v>
      </c>
      <c r="E139" t="s">
        <v>17</v>
      </c>
      <c r="F139" t="str">
        <f t="shared" si="3"/>
        <v>-</v>
      </c>
      <c r="G139" t="str">
        <f t="shared" si="4"/>
        <v>-</v>
      </c>
      <c r="H139" t="str">
        <f t="shared" si="5"/>
        <v>-</v>
      </c>
    </row>
    <row r="140" spans="2:8" hidden="1" x14ac:dyDescent="0.25">
      <c r="B140" t="s">
        <v>184</v>
      </c>
      <c r="C140" t="s">
        <v>523</v>
      </c>
      <c r="E140" t="s">
        <v>17</v>
      </c>
      <c r="F140" t="str">
        <f t="shared" si="3"/>
        <v>-</v>
      </c>
      <c r="G140" t="str">
        <f t="shared" si="4"/>
        <v>-</v>
      </c>
      <c r="H140" t="str">
        <f t="shared" si="5"/>
        <v>-</v>
      </c>
    </row>
    <row r="141" spans="2:8" hidden="1" x14ac:dyDescent="0.25">
      <c r="B141" t="s">
        <v>184</v>
      </c>
      <c r="C141" t="s">
        <v>524</v>
      </c>
      <c r="E141" t="s">
        <v>17</v>
      </c>
      <c r="F141" t="str">
        <f t="shared" si="3"/>
        <v>-</v>
      </c>
      <c r="G141" t="str">
        <f t="shared" si="4"/>
        <v>-</v>
      </c>
      <c r="H141" t="str">
        <f t="shared" si="5"/>
        <v>-</v>
      </c>
    </row>
    <row r="142" spans="2:8" hidden="1" x14ac:dyDescent="0.25">
      <c r="B142" t="s">
        <v>184</v>
      </c>
      <c r="C142" t="s">
        <v>525</v>
      </c>
      <c r="E142" t="s">
        <v>17</v>
      </c>
      <c r="F142" t="str">
        <f t="shared" si="3"/>
        <v>-</v>
      </c>
      <c r="G142" t="str">
        <f t="shared" si="4"/>
        <v>-</v>
      </c>
      <c r="H142" t="str">
        <f t="shared" si="5"/>
        <v>-</v>
      </c>
    </row>
    <row r="143" spans="2:8" hidden="1" x14ac:dyDescent="0.25">
      <c r="B143" t="s">
        <v>184</v>
      </c>
      <c r="C143" t="s">
        <v>526</v>
      </c>
      <c r="E143" t="s">
        <v>17</v>
      </c>
      <c r="F143" t="str">
        <f t="shared" si="3"/>
        <v>-</v>
      </c>
      <c r="G143" t="str">
        <f t="shared" si="4"/>
        <v>-</v>
      </c>
      <c r="H143" t="str">
        <f t="shared" si="5"/>
        <v>-</v>
      </c>
    </row>
    <row r="144" spans="2:8" hidden="1" x14ac:dyDescent="0.25">
      <c r="B144" t="s">
        <v>184</v>
      </c>
      <c r="C144" t="s">
        <v>527</v>
      </c>
      <c r="E144" t="s">
        <v>17</v>
      </c>
      <c r="F144" t="str">
        <f t="shared" si="3"/>
        <v>-</v>
      </c>
      <c r="G144" t="str">
        <f t="shared" si="4"/>
        <v>-</v>
      </c>
      <c r="H144" t="str">
        <f t="shared" si="5"/>
        <v>-</v>
      </c>
    </row>
    <row r="145" spans="2:8" hidden="1" x14ac:dyDescent="0.25">
      <c r="B145" t="s">
        <v>184</v>
      </c>
      <c r="C145" t="s">
        <v>528</v>
      </c>
      <c r="E145" t="s">
        <v>17</v>
      </c>
      <c r="F145" t="str">
        <f t="shared" si="3"/>
        <v>-</v>
      </c>
      <c r="G145" t="str">
        <f t="shared" si="4"/>
        <v>-</v>
      </c>
      <c r="H145" t="str">
        <f t="shared" si="5"/>
        <v>-</v>
      </c>
    </row>
    <row r="146" spans="2:8" hidden="1" x14ac:dyDescent="0.25">
      <c r="B146" t="s">
        <v>184</v>
      </c>
      <c r="C146" t="s">
        <v>529</v>
      </c>
      <c r="E146" t="s">
        <v>17</v>
      </c>
      <c r="F146" t="str">
        <f t="shared" si="3"/>
        <v>-</v>
      </c>
      <c r="G146" t="str">
        <f t="shared" si="4"/>
        <v>-</v>
      </c>
      <c r="H146" t="str">
        <f t="shared" si="5"/>
        <v>-</v>
      </c>
    </row>
    <row r="147" spans="2:8" hidden="1" x14ac:dyDescent="0.25">
      <c r="B147" t="s">
        <v>184</v>
      </c>
      <c r="C147" t="s">
        <v>530</v>
      </c>
      <c r="E147" t="s">
        <v>17</v>
      </c>
      <c r="F147" t="str">
        <f t="shared" si="3"/>
        <v>-</v>
      </c>
      <c r="G147" t="str">
        <f t="shared" si="4"/>
        <v>-</v>
      </c>
      <c r="H147" t="str">
        <f t="shared" si="5"/>
        <v>-</v>
      </c>
    </row>
    <row r="148" spans="2:8" hidden="1" x14ac:dyDescent="0.25">
      <c r="B148" t="s">
        <v>184</v>
      </c>
      <c r="C148" t="s">
        <v>531</v>
      </c>
      <c r="E148" t="s">
        <v>17</v>
      </c>
      <c r="F148" t="str">
        <f t="shared" si="3"/>
        <v>-</v>
      </c>
      <c r="G148" t="str">
        <f t="shared" si="4"/>
        <v>-</v>
      </c>
      <c r="H148" t="str">
        <f t="shared" si="5"/>
        <v>-</v>
      </c>
    </row>
    <row r="149" spans="2:8" hidden="1" x14ac:dyDescent="0.25">
      <c r="B149" t="s">
        <v>184</v>
      </c>
      <c r="C149" t="s">
        <v>532</v>
      </c>
      <c r="E149" t="s">
        <v>17</v>
      </c>
      <c r="F149" t="str">
        <f t="shared" ref="F149:F212" si="6">IF(E149="ignore","-","+")</f>
        <v>-</v>
      </c>
      <c r="G149" t="str">
        <f t="shared" ref="G149:G212" si="7">IF(AND(F149="+",E149="ok"),"+","-")</f>
        <v>-</v>
      </c>
      <c r="H149" t="str">
        <f t="shared" ref="H149:H212" si="8">IF(AND(F149="+",E149&lt;&gt;"ok"),"+","-")</f>
        <v>-</v>
      </c>
    </row>
    <row r="150" spans="2:8" hidden="1" x14ac:dyDescent="0.25">
      <c r="B150" t="s">
        <v>184</v>
      </c>
      <c r="C150" t="s">
        <v>533</v>
      </c>
      <c r="E150" t="s">
        <v>17</v>
      </c>
      <c r="F150" t="str">
        <f t="shared" si="6"/>
        <v>-</v>
      </c>
      <c r="G150" t="str">
        <f t="shared" si="7"/>
        <v>-</v>
      </c>
      <c r="H150" t="str">
        <f t="shared" si="8"/>
        <v>-</v>
      </c>
    </row>
    <row r="151" spans="2:8" hidden="1" x14ac:dyDescent="0.25">
      <c r="B151" t="s">
        <v>184</v>
      </c>
      <c r="C151" t="s">
        <v>534</v>
      </c>
      <c r="E151" t="s">
        <v>17</v>
      </c>
      <c r="F151" t="str">
        <f t="shared" si="6"/>
        <v>-</v>
      </c>
      <c r="G151" t="str">
        <f t="shared" si="7"/>
        <v>-</v>
      </c>
      <c r="H151" t="str">
        <f t="shared" si="8"/>
        <v>-</v>
      </c>
    </row>
    <row r="152" spans="2:8" hidden="1" x14ac:dyDescent="0.25">
      <c r="B152" t="s">
        <v>184</v>
      </c>
      <c r="C152" t="s">
        <v>535</v>
      </c>
      <c r="E152" t="s">
        <v>17</v>
      </c>
      <c r="F152" t="str">
        <f t="shared" si="6"/>
        <v>-</v>
      </c>
      <c r="G152" t="str">
        <f t="shared" si="7"/>
        <v>-</v>
      </c>
      <c r="H152" t="str">
        <f t="shared" si="8"/>
        <v>-</v>
      </c>
    </row>
    <row r="153" spans="2:8" hidden="1" x14ac:dyDescent="0.25">
      <c r="B153" t="s">
        <v>184</v>
      </c>
      <c r="C153" t="s">
        <v>536</v>
      </c>
      <c r="E153" t="s">
        <v>17</v>
      </c>
      <c r="F153" t="str">
        <f t="shared" si="6"/>
        <v>-</v>
      </c>
      <c r="G153" t="str">
        <f t="shared" si="7"/>
        <v>-</v>
      </c>
      <c r="H153" t="str">
        <f t="shared" si="8"/>
        <v>-</v>
      </c>
    </row>
    <row r="154" spans="2:8" hidden="1" x14ac:dyDescent="0.25">
      <c r="B154" t="s">
        <v>184</v>
      </c>
      <c r="C154" t="s">
        <v>537</v>
      </c>
      <c r="E154" t="s">
        <v>17</v>
      </c>
      <c r="F154" t="str">
        <f t="shared" si="6"/>
        <v>-</v>
      </c>
      <c r="G154" t="str">
        <f t="shared" si="7"/>
        <v>-</v>
      </c>
      <c r="H154" t="str">
        <f t="shared" si="8"/>
        <v>-</v>
      </c>
    </row>
    <row r="155" spans="2:8" hidden="1" x14ac:dyDescent="0.25">
      <c r="B155" t="s">
        <v>184</v>
      </c>
      <c r="C155" t="s">
        <v>538</v>
      </c>
      <c r="E155" t="s">
        <v>17</v>
      </c>
      <c r="F155" t="str">
        <f t="shared" si="6"/>
        <v>-</v>
      </c>
      <c r="G155" t="str">
        <f t="shared" si="7"/>
        <v>-</v>
      </c>
      <c r="H155" t="str">
        <f t="shared" si="8"/>
        <v>-</v>
      </c>
    </row>
    <row r="156" spans="2:8" hidden="1" x14ac:dyDescent="0.25">
      <c r="B156" t="s">
        <v>184</v>
      </c>
      <c r="C156" t="s">
        <v>539</v>
      </c>
      <c r="E156" t="s">
        <v>17</v>
      </c>
      <c r="F156" t="str">
        <f t="shared" si="6"/>
        <v>-</v>
      </c>
      <c r="G156" t="str">
        <f t="shared" si="7"/>
        <v>-</v>
      </c>
      <c r="H156" t="str">
        <f t="shared" si="8"/>
        <v>-</v>
      </c>
    </row>
    <row r="157" spans="2:8" hidden="1" x14ac:dyDescent="0.25">
      <c r="B157" t="s">
        <v>184</v>
      </c>
      <c r="C157" t="s">
        <v>540</v>
      </c>
      <c r="E157" t="s">
        <v>17</v>
      </c>
      <c r="F157" t="str">
        <f t="shared" si="6"/>
        <v>-</v>
      </c>
      <c r="G157" t="str">
        <f t="shared" si="7"/>
        <v>-</v>
      </c>
      <c r="H157" t="str">
        <f t="shared" si="8"/>
        <v>-</v>
      </c>
    </row>
    <row r="158" spans="2:8" hidden="1" x14ac:dyDescent="0.25">
      <c r="B158" t="s">
        <v>184</v>
      </c>
      <c r="C158" t="s">
        <v>541</v>
      </c>
      <c r="E158" t="s">
        <v>17</v>
      </c>
      <c r="F158" t="str">
        <f t="shared" si="6"/>
        <v>-</v>
      </c>
      <c r="G158" t="str">
        <f t="shared" si="7"/>
        <v>-</v>
      </c>
      <c r="H158" t="str">
        <f t="shared" si="8"/>
        <v>-</v>
      </c>
    </row>
    <row r="159" spans="2:8" hidden="1" x14ac:dyDescent="0.25">
      <c r="B159" t="s">
        <v>184</v>
      </c>
      <c r="C159" t="s">
        <v>542</v>
      </c>
      <c r="E159" t="s">
        <v>17</v>
      </c>
      <c r="F159" t="str">
        <f t="shared" si="6"/>
        <v>-</v>
      </c>
      <c r="G159" t="str">
        <f t="shared" si="7"/>
        <v>-</v>
      </c>
      <c r="H159" t="str">
        <f t="shared" si="8"/>
        <v>-</v>
      </c>
    </row>
    <row r="160" spans="2:8" hidden="1" x14ac:dyDescent="0.25">
      <c r="B160" t="s">
        <v>184</v>
      </c>
      <c r="C160" t="s">
        <v>543</v>
      </c>
      <c r="E160" t="s">
        <v>17</v>
      </c>
      <c r="F160" t="str">
        <f t="shared" si="6"/>
        <v>-</v>
      </c>
      <c r="G160" t="str">
        <f t="shared" si="7"/>
        <v>-</v>
      </c>
      <c r="H160" t="str">
        <f t="shared" si="8"/>
        <v>-</v>
      </c>
    </row>
    <row r="161" spans="2:8" hidden="1" x14ac:dyDescent="0.25">
      <c r="B161" t="s">
        <v>184</v>
      </c>
      <c r="C161" t="s">
        <v>544</v>
      </c>
      <c r="E161" t="s">
        <v>17</v>
      </c>
      <c r="F161" t="str">
        <f t="shared" si="6"/>
        <v>-</v>
      </c>
      <c r="G161" t="str">
        <f t="shared" si="7"/>
        <v>-</v>
      </c>
      <c r="H161" t="str">
        <f t="shared" si="8"/>
        <v>-</v>
      </c>
    </row>
    <row r="162" spans="2:8" hidden="1" x14ac:dyDescent="0.25">
      <c r="B162" t="s">
        <v>184</v>
      </c>
      <c r="C162" t="s">
        <v>545</v>
      </c>
      <c r="E162" t="s">
        <v>17</v>
      </c>
      <c r="F162" t="str">
        <f t="shared" si="6"/>
        <v>-</v>
      </c>
      <c r="G162" t="str">
        <f t="shared" si="7"/>
        <v>-</v>
      </c>
      <c r="H162" t="str">
        <f t="shared" si="8"/>
        <v>-</v>
      </c>
    </row>
    <row r="163" spans="2:8" hidden="1" x14ac:dyDescent="0.25">
      <c r="B163" t="s">
        <v>184</v>
      </c>
      <c r="C163" t="s">
        <v>546</v>
      </c>
      <c r="E163" t="s">
        <v>17</v>
      </c>
      <c r="F163" t="str">
        <f t="shared" si="6"/>
        <v>-</v>
      </c>
      <c r="G163" t="str">
        <f t="shared" si="7"/>
        <v>-</v>
      </c>
      <c r="H163" t="str">
        <f t="shared" si="8"/>
        <v>-</v>
      </c>
    </row>
    <row r="164" spans="2:8" hidden="1" x14ac:dyDescent="0.25">
      <c r="B164" t="s">
        <v>184</v>
      </c>
      <c r="C164" t="s">
        <v>547</v>
      </c>
      <c r="E164" t="s">
        <v>17</v>
      </c>
      <c r="F164" t="str">
        <f t="shared" si="6"/>
        <v>-</v>
      </c>
      <c r="G164" t="str">
        <f t="shared" si="7"/>
        <v>-</v>
      </c>
      <c r="H164" t="str">
        <f t="shared" si="8"/>
        <v>-</v>
      </c>
    </row>
    <row r="165" spans="2:8" hidden="1" x14ac:dyDescent="0.25">
      <c r="B165" t="s">
        <v>184</v>
      </c>
      <c r="C165" t="s">
        <v>548</v>
      </c>
      <c r="E165" t="s">
        <v>17</v>
      </c>
      <c r="F165" t="str">
        <f t="shared" si="6"/>
        <v>-</v>
      </c>
      <c r="G165" t="str">
        <f t="shared" si="7"/>
        <v>-</v>
      </c>
      <c r="H165" t="str">
        <f t="shared" si="8"/>
        <v>-</v>
      </c>
    </row>
    <row r="166" spans="2:8" hidden="1" x14ac:dyDescent="0.25">
      <c r="B166" t="s">
        <v>184</v>
      </c>
      <c r="C166" t="s">
        <v>549</v>
      </c>
      <c r="E166" t="s">
        <v>17</v>
      </c>
      <c r="F166" t="str">
        <f t="shared" si="6"/>
        <v>-</v>
      </c>
      <c r="G166" t="str">
        <f t="shared" si="7"/>
        <v>-</v>
      </c>
      <c r="H166" t="str">
        <f t="shared" si="8"/>
        <v>-</v>
      </c>
    </row>
    <row r="167" spans="2:8" hidden="1" x14ac:dyDescent="0.25">
      <c r="B167" t="s">
        <v>184</v>
      </c>
      <c r="C167" t="s">
        <v>550</v>
      </c>
      <c r="E167" t="s">
        <v>17</v>
      </c>
      <c r="F167" t="str">
        <f t="shared" si="6"/>
        <v>-</v>
      </c>
      <c r="G167" t="str">
        <f t="shared" si="7"/>
        <v>-</v>
      </c>
      <c r="H167" t="str">
        <f t="shared" si="8"/>
        <v>-</v>
      </c>
    </row>
    <row r="168" spans="2:8" hidden="1" x14ac:dyDescent="0.25">
      <c r="B168" t="s">
        <v>184</v>
      </c>
      <c r="C168" t="s">
        <v>551</v>
      </c>
      <c r="E168" t="s">
        <v>17</v>
      </c>
      <c r="F168" t="str">
        <f t="shared" si="6"/>
        <v>-</v>
      </c>
      <c r="G168" t="str">
        <f t="shared" si="7"/>
        <v>-</v>
      </c>
      <c r="H168" t="str">
        <f t="shared" si="8"/>
        <v>-</v>
      </c>
    </row>
    <row r="169" spans="2:8" hidden="1" x14ac:dyDescent="0.25">
      <c r="B169" t="s">
        <v>184</v>
      </c>
      <c r="C169" t="s">
        <v>552</v>
      </c>
      <c r="E169" t="s">
        <v>17</v>
      </c>
      <c r="F169" t="str">
        <f t="shared" si="6"/>
        <v>-</v>
      </c>
      <c r="G169" t="str">
        <f t="shared" si="7"/>
        <v>-</v>
      </c>
      <c r="H169" t="str">
        <f t="shared" si="8"/>
        <v>-</v>
      </c>
    </row>
    <row r="170" spans="2:8" hidden="1" x14ac:dyDescent="0.25">
      <c r="B170" t="s">
        <v>184</v>
      </c>
      <c r="C170" t="s">
        <v>553</v>
      </c>
      <c r="E170" t="s">
        <v>17</v>
      </c>
      <c r="F170" t="str">
        <f t="shared" si="6"/>
        <v>-</v>
      </c>
      <c r="G170" t="str">
        <f t="shared" si="7"/>
        <v>-</v>
      </c>
      <c r="H170" t="str">
        <f t="shared" si="8"/>
        <v>-</v>
      </c>
    </row>
    <row r="171" spans="2:8" hidden="1" x14ac:dyDescent="0.25">
      <c r="B171" t="s">
        <v>184</v>
      </c>
      <c r="C171" t="s">
        <v>554</v>
      </c>
      <c r="E171" t="s">
        <v>17</v>
      </c>
      <c r="F171" t="str">
        <f t="shared" si="6"/>
        <v>-</v>
      </c>
      <c r="G171" t="str">
        <f t="shared" si="7"/>
        <v>-</v>
      </c>
      <c r="H171" t="str">
        <f t="shared" si="8"/>
        <v>-</v>
      </c>
    </row>
    <row r="172" spans="2:8" hidden="1" x14ac:dyDescent="0.25">
      <c r="B172" t="s">
        <v>184</v>
      </c>
      <c r="C172" t="s">
        <v>555</v>
      </c>
      <c r="E172" t="s">
        <v>17</v>
      </c>
      <c r="F172" t="str">
        <f t="shared" si="6"/>
        <v>-</v>
      </c>
      <c r="G172" t="str">
        <f t="shared" si="7"/>
        <v>-</v>
      </c>
      <c r="H172" t="str">
        <f t="shared" si="8"/>
        <v>-</v>
      </c>
    </row>
    <row r="173" spans="2:8" hidden="1" x14ac:dyDescent="0.25">
      <c r="B173" t="s">
        <v>184</v>
      </c>
      <c r="C173" t="s">
        <v>556</v>
      </c>
      <c r="E173" t="s">
        <v>17</v>
      </c>
      <c r="F173" t="str">
        <f t="shared" si="6"/>
        <v>-</v>
      </c>
      <c r="G173" t="str">
        <f t="shared" si="7"/>
        <v>-</v>
      </c>
      <c r="H173" t="str">
        <f t="shared" si="8"/>
        <v>-</v>
      </c>
    </row>
    <row r="174" spans="2:8" hidden="1" x14ac:dyDescent="0.25">
      <c r="B174" t="s">
        <v>184</v>
      </c>
      <c r="C174" t="s">
        <v>557</v>
      </c>
      <c r="E174" t="s">
        <v>17</v>
      </c>
      <c r="F174" t="str">
        <f t="shared" si="6"/>
        <v>-</v>
      </c>
      <c r="G174" t="str">
        <f t="shared" si="7"/>
        <v>-</v>
      </c>
      <c r="H174" t="str">
        <f t="shared" si="8"/>
        <v>-</v>
      </c>
    </row>
    <row r="175" spans="2:8" hidden="1" x14ac:dyDescent="0.25">
      <c r="B175" t="s">
        <v>184</v>
      </c>
      <c r="C175" t="s">
        <v>558</v>
      </c>
      <c r="E175" t="s">
        <v>17</v>
      </c>
      <c r="F175" t="str">
        <f t="shared" si="6"/>
        <v>-</v>
      </c>
      <c r="G175" t="str">
        <f t="shared" si="7"/>
        <v>-</v>
      </c>
      <c r="H175" t="str">
        <f t="shared" si="8"/>
        <v>-</v>
      </c>
    </row>
    <row r="176" spans="2:8" hidden="1" x14ac:dyDescent="0.25">
      <c r="B176" t="s">
        <v>184</v>
      </c>
      <c r="C176" t="s">
        <v>559</v>
      </c>
      <c r="E176" t="s">
        <v>17</v>
      </c>
      <c r="F176" t="str">
        <f t="shared" si="6"/>
        <v>-</v>
      </c>
      <c r="G176" t="str">
        <f t="shared" si="7"/>
        <v>-</v>
      </c>
      <c r="H176" t="str">
        <f t="shared" si="8"/>
        <v>-</v>
      </c>
    </row>
    <row r="177" spans="2:8" hidden="1" x14ac:dyDescent="0.25">
      <c r="B177" t="s">
        <v>184</v>
      </c>
      <c r="C177" t="s">
        <v>560</v>
      </c>
      <c r="E177" t="s">
        <v>17</v>
      </c>
      <c r="F177" t="str">
        <f t="shared" si="6"/>
        <v>-</v>
      </c>
      <c r="G177" t="str">
        <f t="shared" si="7"/>
        <v>-</v>
      </c>
      <c r="H177" t="str">
        <f t="shared" si="8"/>
        <v>-</v>
      </c>
    </row>
    <row r="178" spans="2:8" hidden="1" x14ac:dyDescent="0.25">
      <c r="B178" t="s">
        <v>184</v>
      </c>
      <c r="C178" t="s">
        <v>561</v>
      </c>
      <c r="E178" t="s">
        <v>17</v>
      </c>
      <c r="F178" t="str">
        <f t="shared" si="6"/>
        <v>-</v>
      </c>
      <c r="G178" t="str">
        <f t="shared" si="7"/>
        <v>-</v>
      </c>
      <c r="H178" t="str">
        <f t="shared" si="8"/>
        <v>-</v>
      </c>
    </row>
    <row r="179" spans="2:8" hidden="1" x14ac:dyDescent="0.25">
      <c r="B179" t="s">
        <v>184</v>
      </c>
      <c r="C179" t="s">
        <v>562</v>
      </c>
      <c r="E179" t="s">
        <v>17</v>
      </c>
      <c r="F179" t="str">
        <f t="shared" si="6"/>
        <v>-</v>
      </c>
      <c r="G179" t="str">
        <f t="shared" si="7"/>
        <v>-</v>
      </c>
      <c r="H179" t="str">
        <f t="shared" si="8"/>
        <v>-</v>
      </c>
    </row>
    <row r="180" spans="2:8" hidden="1" x14ac:dyDescent="0.25">
      <c r="B180" t="s">
        <v>184</v>
      </c>
      <c r="C180" t="s">
        <v>563</v>
      </c>
      <c r="E180" t="s">
        <v>17</v>
      </c>
      <c r="F180" t="str">
        <f t="shared" si="6"/>
        <v>-</v>
      </c>
      <c r="G180" t="str">
        <f t="shared" si="7"/>
        <v>-</v>
      </c>
      <c r="H180" t="str">
        <f t="shared" si="8"/>
        <v>-</v>
      </c>
    </row>
    <row r="181" spans="2:8" hidden="1" x14ac:dyDescent="0.25">
      <c r="B181" t="s">
        <v>184</v>
      </c>
      <c r="C181" t="s">
        <v>564</v>
      </c>
      <c r="E181" t="s">
        <v>17</v>
      </c>
      <c r="F181" t="str">
        <f t="shared" si="6"/>
        <v>-</v>
      </c>
      <c r="G181" t="str">
        <f t="shared" si="7"/>
        <v>-</v>
      </c>
      <c r="H181" t="str">
        <f t="shared" si="8"/>
        <v>-</v>
      </c>
    </row>
    <row r="182" spans="2:8" hidden="1" x14ac:dyDescent="0.25">
      <c r="B182" t="s">
        <v>184</v>
      </c>
      <c r="C182" t="s">
        <v>565</v>
      </c>
      <c r="E182" t="s">
        <v>17</v>
      </c>
      <c r="F182" t="str">
        <f t="shared" si="6"/>
        <v>-</v>
      </c>
      <c r="G182" t="str">
        <f t="shared" si="7"/>
        <v>-</v>
      </c>
      <c r="H182" t="str">
        <f t="shared" si="8"/>
        <v>-</v>
      </c>
    </row>
    <row r="183" spans="2:8" hidden="1" x14ac:dyDescent="0.25">
      <c r="B183" t="s">
        <v>184</v>
      </c>
      <c r="C183" t="s">
        <v>566</v>
      </c>
      <c r="E183" t="s">
        <v>17</v>
      </c>
      <c r="F183" t="str">
        <f t="shared" si="6"/>
        <v>-</v>
      </c>
      <c r="G183" t="str">
        <f t="shared" si="7"/>
        <v>-</v>
      </c>
      <c r="H183" t="str">
        <f t="shared" si="8"/>
        <v>-</v>
      </c>
    </row>
    <row r="184" spans="2:8" hidden="1" x14ac:dyDescent="0.25">
      <c r="B184" t="s">
        <v>184</v>
      </c>
      <c r="C184" t="s">
        <v>567</v>
      </c>
      <c r="E184" t="s">
        <v>17</v>
      </c>
      <c r="F184" t="str">
        <f t="shared" si="6"/>
        <v>-</v>
      </c>
      <c r="G184" t="str">
        <f t="shared" si="7"/>
        <v>-</v>
      </c>
      <c r="H184" t="str">
        <f t="shared" si="8"/>
        <v>-</v>
      </c>
    </row>
    <row r="185" spans="2:8" hidden="1" x14ac:dyDescent="0.25">
      <c r="B185" t="s">
        <v>184</v>
      </c>
      <c r="C185" t="s">
        <v>568</v>
      </c>
      <c r="E185" t="s">
        <v>17</v>
      </c>
      <c r="F185" t="str">
        <f t="shared" si="6"/>
        <v>-</v>
      </c>
      <c r="G185" t="str">
        <f t="shared" si="7"/>
        <v>-</v>
      </c>
      <c r="H185" t="str">
        <f t="shared" si="8"/>
        <v>-</v>
      </c>
    </row>
    <row r="186" spans="2:8" hidden="1" x14ac:dyDescent="0.25">
      <c r="B186" t="s">
        <v>184</v>
      </c>
      <c r="C186" t="s">
        <v>569</v>
      </c>
      <c r="E186" t="s">
        <v>17</v>
      </c>
      <c r="F186" t="str">
        <f t="shared" si="6"/>
        <v>-</v>
      </c>
      <c r="G186" t="str">
        <f t="shared" si="7"/>
        <v>-</v>
      </c>
      <c r="H186" t="str">
        <f t="shared" si="8"/>
        <v>-</v>
      </c>
    </row>
    <row r="187" spans="2:8" hidden="1" x14ac:dyDescent="0.25">
      <c r="B187" t="s">
        <v>184</v>
      </c>
      <c r="C187" t="s">
        <v>570</v>
      </c>
      <c r="E187" t="s">
        <v>17</v>
      </c>
      <c r="F187" t="str">
        <f t="shared" si="6"/>
        <v>-</v>
      </c>
      <c r="G187" t="str">
        <f t="shared" si="7"/>
        <v>-</v>
      </c>
      <c r="H187" t="str">
        <f t="shared" si="8"/>
        <v>-</v>
      </c>
    </row>
    <row r="188" spans="2:8" hidden="1" x14ac:dyDescent="0.25">
      <c r="B188" t="s">
        <v>184</v>
      </c>
      <c r="C188" t="s">
        <v>571</v>
      </c>
      <c r="E188" t="s">
        <v>17</v>
      </c>
      <c r="F188" t="str">
        <f t="shared" si="6"/>
        <v>-</v>
      </c>
      <c r="G188" t="str">
        <f t="shared" si="7"/>
        <v>-</v>
      </c>
      <c r="H188" t="str">
        <f t="shared" si="8"/>
        <v>-</v>
      </c>
    </row>
    <row r="189" spans="2:8" hidden="1" x14ac:dyDescent="0.25">
      <c r="B189" t="s">
        <v>184</v>
      </c>
      <c r="C189" t="s">
        <v>572</v>
      </c>
      <c r="E189" t="s">
        <v>17</v>
      </c>
      <c r="F189" t="str">
        <f t="shared" si="6"/>
        <v>-</v>
      </c>
      <c r="G189" t="str">
        <f t="shared" si="7"/>
        <v>-</v>
      </c>
      <c r="H189" t="str">
        <f t="shared" si="8"/>
        <v>-</v>
      </c>
    </row>
    <row r="190" spans="2:8" hidden="1" x14ac:dyDescent="0.25">
      <c r="B190" t="s">
        <v>184</v>
      </c>
      <c r="C190" t="s">
        <v>573</v>
      </c>
      <c r="E190" t="s">
        <v>17</v>
      </c>
      <c r="F190" t="str">
        <f t="shared" si="6"/>
        <v>-</v>
      </c>
      <c r="G190" t="str">
        <f t="shared" si="7"/>
        <v>-</v>
      </c>
      <c r="H190" t="str">
        <f t="shared" si="8"/>
        <v>-</v>
      </c>
    </row>
    <row r="191" spans="2:8" hidden="1" x14ac:dyDescent="0.25">
      <c r="B191" t="s">
        <v>184</v>
      </c>
      <c r="C191" t="s">
        <v>574</v>
      </c>
      <c r="E191" t="s">
        <v>17</v>
      </c>
      <c r="F191" t="str">
        <f t="shared" si="6"/>
        <v>-</v>
      </c>
      <c r="G191" t="str">
        <f t="shared" si="7"/>
        <v>-</v>
      </c>
      <c r="H191" t="str">
        <f t="shared" si="8"/>
        <v>-</v>
      </c>
    </row>
    <row r="192" spans="2:8" hidden="1" x14ac:dyDescent="0.25">
      <c r="B192" t="s">
        <v>184</v>
      </c>
      <c r="C192" t="s">
        <v>575</v>
      </c>
      <c r="E192" t="s">
        <v>17</v>
      </c>
      <c r="F192" t="str">
        <f t="shared" si="6"/>
        <v>-</v>
      </c>
      <c r="G192" t="str">
        <f t="shared" si="7"/>
        <v>-</v>
      </c>
      <c r="H192" t="str">
        <f t="shared" si="8"/>
        <v>-</v>
      </c>
    </row>
    <row r="193" spans="2:8" hidden="1" x14ac:dyDescent="0.25">
      <c r="B193" t="s">
        <v>184</v>
      </c>
      <c r="C193" t="s">
        <v>576</v>
      </c>
      <c r="E193" t="s">
        <v>17</v>
      </c>
      <c r="F193" t="str">
        <f t="shared" si="6"/>
        <v>-</v>
      </c>
      <c r="G193" t="str">
        <f t="shared" si="7"/>
        <v>-</v>
      </c>
      <c r="H193" t="str">
        <f t="shared" si="8"/>
        <v>-</v>
      </c>
    </row>
    <row r="194" spans="2:8" hidden="1" x14ac:dyDescent="0.25">
      <c r="B194" t="s">
        <v>184</v>
      </c>
      <c r="C194" t="s">
        <v>577</v>
      </c>
      <c r="E194" t="s">
        <v>17</v>
      </c>
      <c r="F194" t="str">
        <f t="shared" si="6"/>
        <v>-</v>
      </c>
      <c r="G194" t="str">
        <f t="shared" si="7"/>
        <v>-</v>
      </c>
      <c r="H194" t="str">
        <f t="shared" si="8"/>
        <v>-</v>
      </c>
    </row>
    <row r="195" spans="2:8" hidden="1" x14ac:dyDescent="0.25">
      <c r="B195" t="s">
        <v>184</v>
      </c>
      <c r="C195" t="s">
        <v>578</v>
      </c>
      <c r="E195" t="s">
        <v>17</v>
      </c>
      <c r="F195" t="str">
        <f t="shared" si="6"/>
        <v>-</v>
      </c>
      <c r="G195" t="str">
        <f t="shared" si="7"/>
        <v>-</v>
      </c>
      <c r="H195" t="str">
        <f t="shared" si="8"/>
        <v>-</v>
      </c>
    </row>
    <row r="196" spans="2:8" hidden="1" x14ac:dyDescent="0.25">
      <c r="B196" t="s">
        <v>184</v>
      </c>
      <c r="C196" t="s">
        <v>579</v>
      </c>
      <c r="E196" t="s">
        <v>17</v>
      </c>
      <c r="F196" t="str">
        <f t="shared" si="6"/>
        <v>-</v>
      </c>
      <c r="G196" t="str">
        <f t="shared" si="7"/>
        <v>-</v>
      </c>
      <c r="H196" t="str">
        <f t="shared" si="8"/>
        <v>-</v>
      </c>
    </row>
    <row r="197" spans="2:8" hidden="1" x14ac:dyDescent="0.25">
      <c r="B197" t="s">
        <v>184</v>
      </c>
      <c r="C197" t="s">
        <v>580</v>
      </c>
      <c r="E197" t="s">
        <v>17</v>
      </c>
      <c r="F197" t="str">
        <f t="shared" si="6"/>
        <v>-</v>
      </c>
      <c r="G197" t="str">
        <f t="shared" si="7"/>
        <v>-</v>
      </c>
      <c r="H197" t="str">
        <f t="shared" si="8"/>
        <v>-</v>
      </c>
    </row>
    <row r="198" spans="2:8" hidden="1" x14ac:dyDescent="0.25">
      <c r="B198" t="s">
        <v>224</v>
      </c>
      <c r="C198" t="s">
        <v>581</v>
      </c>
      <c r="E198" t="s">
        <v>17</v>
      </c>
      <c r="F198" t="str">
        <f t="shared" si="6"/>
        <v>-</v>
      </c>
      <c r="G198" t="str">
        <f t="shared" si="7"/>
        <v>-</v>
      </c>
      <c r="H198" t="str">
        <f t="shared" si="8"/>
        <v>-</v>
      </c>
    </row>
    <row r="199" spans="2:8" hidden="1" x14ac:dyDescent="0.25">
      <c r="B199" t="s">
        <v>229</v>
      </c>
      <c r="C199" t="s">
        <v>582</v>
      </c>
      <c r="D199" t="s">
        <v>83</v>
      </c>
      <c r="E199" t="s">
        <v>17</v>
      </c>
      <c r="F199" t="str">
        <f t="shared" si="6"/>
        <v>-</v>
      </c>
      <c r="G199" t="str">
        <f t="shared" si="7"/>
        <v>-</v>
      </c>
      <c r="H199" t="str">
        <f t="shared" si="8"/>
        <v>-</v>
      </c>
    </row>
    <row r="200" spans="2:8" hidden="1" x14ac:dyDescent="0.25">
      <c r="B200" t="s">
        <v>229</v>
      </c>
      <c r="C200" t="s">
        <v>583</v>
      </c>
      <c r="D200" t="s">
        <v>231</v>
      </c>
      <c r="E200" t="s">
        <v>17</v>
      </c>
      <c r="F200" t="str">
        <f t="shared" si="6"/>
        <v>-</v>
      </c>
      <c r="G200" t="str">
        <f t="shared" si="7"/>
        <v>-</v>
      </c>
      <c r="H200" t="str">
        <f t="shared" si="8"/>
        <v>-</v>
      </c>
    </row>
    <row r="201" spans="2:8" hidden="1" x14ac:dyDescent="0.25">
      <c r="B201" t="s">
        <v>229</v>
      </c>
      <c r="C201" t="s">
        <v>584</v>
      </c>
      <c r="D201" t="s">
        <v>233</v>
      </c>
      <c r="E201" t="s">
        <v>17</v>
      </c>
      <c r="F201" t="str">
        <f t="shared" si="6"/>
        <v>-</v>
      </c>
      <c r="G201" t="str">
        <f t="shared" si="7"/>
        <v>-</v>
      </c>
      <c r="H201" t="str">
        <f t="shared" si="8"/>
        <v>-</v>
      </c>
    </row>
    <row r="202" spans="2:8" hidden="1" x14ac:dyDescent="0.25">
      <c r="B202" t="s">
        <v>229</v>
      </c>
      <c r="C202" t="s">
        <v>585</v>
      </c>
      <c r="D202" t="s">
        <v>231</v>
      </c>
      <c r="E202" t="s">
        <v>17</v>
      </c>
      <c r="F202" t="str">
        <f t="shared" si="6"/>
        <v>-</v>
      </c>
      <c r="G202" t="str">
        <f t="shared" si="7"/>
        <v>-</v>
      </c>
      <c r="H202" t="str">
        <f t="shared" si="8"/>
        <v>-</v>
      </c>
    </row>
    <row r="203" spans="2:8" hidden="1" x14ac:dyDescent="0.25">
      <c r="B203" t="s">
        <v>229</v>
      </c>
      <c r="C203" t="s">
        <v>586</v>
      </c>
      <c r="D203" t="s">
        <v>233</v>
      </c>
      <c r="E203" t="s">
        <v>17</v>
      </c>
      <c r="F203" t="str">
        <f t="shared" si="6"/>
        <v>-</v>
      </c>
      <c r="G203" t="str">
        <f t="shared" si="7"/>
        <v>-</v>
      </c>
      <c r="H203" t="str">
        <f t="shared" si="8"/>
        <v>-</v>
      </c>
    </row>
    <row r="204" spans="2:8" hidden="1" x14ac:dyDescent="0.25">
      <c r="B204" t="s">
        <v>229</v>
      </c>
      <c r="C204" t="s">
        <v>587</v>
      </c>
      <c r="D204" t="s">
        <v>231</v>
      </c>
      <c r="E204" t="s">
        <v>17</v>
      </c>
      <c r="F204" t="str">
        <f t="shared" si="6"/>
        <v>-</v>
      </c>
      <c r="G204" t="str">
        <f t="shared" si="7"/>
        <v>-</v>
      </c>
      <c r="H204" t="str">
        <f t="shared" si="8"/>
        <v>-</v>
      </c>
    </row>
    <row r="205" spans="2:8" hidden="1" x14ac:dyDescent="0.25">
      <c r="B205" t="s">
        <v>229</v>
      </c>
      <c r="C205" t="s">
        <v>588</v>
      </c>
      <c r="D205" t="s">
        <v>233</v>
      </c>
      <c r="E205" t="s">
        <v>17</v>
      </c>
      <c r="F205" t="str">
        <f t="shared" si="6"/>
        <v>-</v>
      </c>
      <c r="G205" t="str">
        <f t="shared" si="7"/>
        <v>-</v>
      </c>
      <c r="H205" t="str">
        <f t="shared" si="8"/>
        <v>-</v>
      </c>
    </row>
    <row r="206" spans="2:8" hidden="1" x14ac:dyDescent="0.25">
      <c r="B206" t="s">
        <v>229</v>
      </c>
      <c r="C206" t="s">
        <v>589</v>
      </c>
      <c r="D206" t="s">
        <v>231</v>
      </c>
      <c r="E206" t="s">
        <v>17</v>
      </c>
      <c r="F206" t="str">
        <f t="shared" si="6"/>
        <v>-</v>
      </c>
      <c r="G206" t="str">
        <f t="shared" si="7"/>
        <v>-</v>
      </c>
      <c r="H206" t="str">
        <f t="shared" si="8"/>
        <v>-</v>
      </c>
    </row>
    <row r="207" spans="2:8" hidden="1" x14ac:dyDescent="0.25">
      <c r="B207" t="s">
        <v>229</v>
      </c>
      <c r="C207" t="s">
        <v>590</v>
      </c>
      <c r="D207" t="s">
        <v>591</v>
      </c>
      <c r="E207" t="s">
        <v>17</v>
      </c>
      <c r="F207" t="str">
        <f t="shared" si="6"/>
        <v>-</v>
      </c>
      <c r="G207" t="str">
        <f t="shared" si="7"/>
        <v>-</v>
      </c>
      <c r="H207" t="str">
        <f t="shared" si="8"/>
        <v>-</v>
      </c>
    </row>
    <row r="208" spans="2:8" hidden="1" x14ac:dyDescent="0.25">
      <c r="B208" t="s">
        <v>229</v>
      </c>
      <c r="C208" t="s">
        <v>592</v>
      </c>
      <c r="D208" t="s">
        <v>231</v>
      </c>
      <c r="E208" t="s">
        <v>17</v>
      </c>
      <c r="F208" t="str">
        <f t="shared" si="6"/>
        <v>-</v>
      </c>
      <c r="G208" t="str">
        <f t="shared" si="7"/>
        <v>-</v>
      </c>
      <c r="H208" t="str">
        <f t="shared" si="8"/>
        <v>-</v>
      </c>
    </row>
    <row r="209" spans="2:8" hidden="1" x14ac:dyDescent="0.25">
      <c r="B209" t="s">
        <v>229</v>
      </c>
      <c r="C209" t="s">
        <v>593</v>
      </c>
      <c r="D209" t="s">
        <v>233</v>
      </c>
      <c r="E209" t="s">
        <v>17</v>
      </c>
      <c r="F209" t="str">
        <f t="shared" si="6"/>
        <v>-</v>
      </c>
      <c r="G209" t="str">
        <f t="shared" si="7"/>
        <v>-</v>
      </c>
      <c r="H209" t="str">
        <f t="shared" si="8"/>
        <v>-</v>
      </c>
    </row>
    <row r="210" spans="2:8" hidden="1" x14ac:dyDescent="0.25">
      <c r="B210" t="s">
        <v>229</v>
      </c>
      <c r="C210" t="s">
        <v>594</v>
      </c>
      <c r="D210" t="s">
        <v>231</v>
      </c>
      <c r="E210" t="s">
        <v>17</v>
      </c>
      <c r="F210" t="str">
        <f t="shared" si="6"/>
        <v>-</v>
      </c>
      <c r="G210" t="str">
        <f t="shared" si="7"/>
        <v>-</v>
      </c>
      <c r="H210" t="str">
        <f t="shared" si="8"/>
        <v>-</v>
      </c>
    </row>
    <row r="211" spans="2:8" hidden="1" x14ac:dyDescent="0.25">
      <c r="B211" t="s">
        <v>229</v>
      </c>
      <c r="C211" t="s">
        <v>595</v>
      </c>
      <c r="D211" t="s">
        <v>233</v>
      </c>
      <c r="E211" t="s">
        <v>17</v>
      </c>
      <c r="F211" t="str">
        <f t="shared" si="6"/>
        <v>-</v>
      </c>
      <c r="G211" t="str">
        <f t="shared" si="7"/>
        <v>-</v>
      </c>
      <c r="H211" t="str">
        <f t="shared" si="8"/>
        <v>-</v>
      </c>
    </row>
    <row r="212" spans="2:8" hidden="1" x14ac:dyDescent="0.25">
      <c r="B212" t="s">
        <v>229</v>
      </c>
      <c r="C212" t="s">
        <v>596</v>
      </c>
      <c r="D212" t="s">
        <v>597</v>
      </c>
      <c r="E212" t="s">
        <v>17</v>
      </c>
      <c r="F212" t="str">
        <f t="shared" si="6"/>
        <v>-</v>
      </c>
      <c r="G212" t="str">
        <f t="shared" si="7"/>
        <v>-</v>
      </c>
      <c r="H212" t="str">
        <f t="shared" si="8"/>
        <v>-</v>
      </c>
    </row>
    <row r="213" spans="2:8" hidden="1" x14ac:dyDescent="0.25">
      <c r="B213" t="s">
        <v>229</v>
      </c>
      <c r="C213" t="s">
        <v>598</v>
      </c>
      <c r="D213" t="s">
        <v>231</v>
      </c>
      <c r="E213" t="s">
        <v>17</v>
      </c>
      <c r="F213" t="str">
        <f t="shared" ref="F213:F276" si="9">IF(E213="ignore","-","+")</f>
        <v>-</v>
      </c>
      <c r="G213" t="str">
        <f t="shared" ref="G213:G276" si="10">IF(AND(F213="+",E213="ok"),"+","-")</f>
        <v>-</v>
      </c>
      <c r="H213" t="str">
        <f t="shared" ref="H213:H276" si="11">IF(AND(F213="+",E213&lt;&gt;"ok"),"+","-")</f>
        <v>-</v>
      </c>
    </row>
    <row r="214" spans="2:8" hidden="1" x14ac:dyDescent="0.25">
      <c r="B214" t="s">
        <v>229</v>
      </c>
      <c r="C214" t="s">
        <v>599</v>
      </c>
      <c r="D214" t="s">
        <v>233</v>
      </c>
      <c r="E214" t="s">
        <v>17</v>
      </c>
      <c r="F214" t="str">
        <f t="shared" si="9"/>
        <v>-</v>
      </c>
      <c r="G214" t="str">
        <f t="shared" si="10"/>
        <v>-</v>
      </c>
      <c r="H214" t="str">
        <f t="shared" si="11"/>
        <v>-</v>
      </c>
    </row>
    <row r="215" spans="2:8" hidden="1" x14ac:dyDescent="0.25">
      <c r="B215" t="s">
        <v>229</v>
      </c>
      <c r="C215" t="s">
        <v>600</v>
      </c>
      <c r="D215" t="s">
        <v>248</v>
      </c>
      <c r="E215" t="s">
        <v>17</v>
      </c>
      <c r="F215" t="str">
        <f t="shared" si="9"/>
        <v>-</v>
      </c>
      <c r="G215" t="str">
        <f t="shared" si="10"/>
        <v>-</v>
      </c>
      <c r="H215" t="str">
        <f t="shared" si="11"/>
        <v>-</v>
      </c>
    </row>
    <row r="216" spans="2:8" hidden="1" x14ac:dyDescent="0.25">
      <c r="B216" t="s">
        <v>229</v>
      </c>
      <c r="C216" t="s">
        <v>601</v>
      </c>
      <c r="D216" t="s">
        <v>602</v>
      </c>
      <c r="E216" t="s">
        <v>17</v>
      </c>
      <c r="F216" t="str">
        <f t="shared" si="9"/>
        <v>-</v>
      </c>
      <c r="G216" t="str">
        <f t="shared" si="10"/>
        <v>-</v>
      </c>
      <c r="H216" t="str">
        <f t="shared" si="11"/>
        <v>-</v>
      </c>
    </row>
    <row r="217" spans="2:8" hidden="1" x14ac:dyDescent="0.25">
      <c r="B217" t="s">
        <v>229</v>
      </c>
      <c r="C217" t="s">
        <v>603</v>
      </c>
      <c r="D217" t="s">
        <v>242</v>
      </c>
      <c r="E217" t="s">
        <v>17</v>
      </c>
      <c r="F217" t="str">
        <f t="shared" si="9"/>
        <v>-</v>
      </c>
      <c r="G217" t="str">
        <f t="shared" si="10"/>
        <v>-</v>
      </c>
      <c r="H217" t="str">
        <f t="shared" si="11"/>
        <v>-</v>
      </c>
    </row>
    <row r="218" spans="2:8" hidden="1" x14ac:dyDescent="0.25">
      <c r="B218" t="s">
        <v>229</v>
      </c>
      <c r="C218" t="s">
        <v>604</v>
      </c>
      <c r="D218" t="s">
        <v>231</v>
      </c>
      <c r="E218" t="s">
        <v>17</v>
      </c>
      <c r="F218" t="str">
        <f t="shared" si="9"/>
        <v>-</v>
      </c>
      <c r="G218" t="str">
        <f t="shared" si="10"/>
        <v>-</v>
      </c>
      <c r="H218" t="str">
        <f t="shared" si="11"/>
        <v>-</v>
      </c>
    </row>
    <row r="219" spans="2:8" hidden="1" x14ac:dyDescent="0.25">
      <c r="B219" t="s">
        <v>229</v>
      </c>
      <c r="C219" t="s">
        <v>605</v>
      </c>
      <c r="D219" t="s">
        <v>233</v>
      </c>
      <c r="E219" t="s">
        <v>17</v>
      </c>
      <c r="F219" t="str">
        <f t="shared" si="9"/>
        <v>-</v>
      </c>
      <c r="G219" t="str">
        <f t="shared" si="10"/>
        <v>-</v>
      </c>
      <c r="H219" t="str">
        <f t="shared" si="11"/>
        <v>-</v>
      </c>
    </row>
    <row r="220" spans="2:8" hidden="1" x14ac:dyDescent="0.25">
      <c r="B220" t="s">
        <v>229</v>
      </c>
      <c r="C220" t="s">
        <v>606</v>
      </c>
      <c r="D220" t="s">
        <v>231</v>
      </c>
      <c r="E220" t="s">
        <v>17</v>
      </c>
      <c r="F220" t="str">
        <f t="shared" si="9"/>
        <v>-</v>
      </c>
      <c r="G220" t="str">
        <f t="shared" si="10"/>
        <v>-</v>
      </c>
      <c r="H220" t="str">
        <f t="shared" si="11"/>
        <v>-</v>
      </c>
    </row>
    <row r="221" spans="2:8" hidden="1" x14ac:dyDescent="0.25">
      <c r="B221" t="s">
        <v>229</v>
      </c>
      <c r="C221" t="s">
        <v>607</v>
      </c>
      <c r="D221" t="s">
        <v>233</v>
      </c>
      <c r="E221" t="s">
        <v>17</v>
      </c>
      <c r="F221" t="str">
        <f t="shared" si="9"/>
        <v>-</v>
      </c>
      <c r="G221" t="str">
        <f t="shared" si="10"/>
        <v>-</v>
      </c>
      <c r="H221" t="str">
        <f t="shared" si="11"/>
        <v>-</v>
      </c>
    </row>
    <row r="222" spans="2:8" hidden="1" x14ac:dyDescent="0.25">
      <c r="B222" t="s">
        <v>229</v>
      </c>
      <c r="C222" t="s">
        <v>608</v>
      </c>
      <c r="D222" t="s">
        <v>231</v>
      </c>
      <c r="E222" t="s">
        <v>17</v>
      </c>
      <c r="F222" t="str">
        <f t="shared" si="9"/>
        <v>-</v>
      </c>
      <c r="G222" t="str">
        <f t="shared" si="10"/>
        <v>-</v>
      </c>
      <c r="H222" t="str">
        <f t="shared" si="11"/>
        <v>-</v>
      </c>
    </row>
    <row r="223" spans="2:8" hidden="1" x14ac:dyDescent="0.25">
      <c r="B223" t="s">
        <v>229</v>
      </c>
      <c r="C223" t="s">
        <v>609</v>
      </c>
      <c r="D223" t="s">
        <v>233</v>
      </c>
      <c r="E223" t="s">
        <v>17</v>
      </c>
      <c r="F223" t="str">
        <f t="shared" si="9"/>
        <v>-</v>
      </c>
      <c r="G223" t="str">
        <f t="shared" si="10"/>
        <v>-</v>
      </c>
      <c r="H223" t="str">
        <f t="shared" si="11"/>
        <v>-</v>
      </c>
    </row>
    <row r="224" spans="2:8" x14ac:dyDescent="0.25">
      <c r="B224" t="s">
        <v>269</v>
      </c>
      <c r="C224" s="2" t="s">
        <v>610</v>
      </c>
      <c r="E224" t="s">
        <v>2</v>
      </c>
      <c r="F224" t="str">
        <f t="shared" si="9"/>
        <v>+</v>
      </c>
      <c r="G224" t="str">
        <f t="shared" si="10"/>
        <v>+</v>
      </c>
      <c r="H224" t="str">
        <f t="shared" si="11"/>
        <v>-</v>
      </c>
    </row>
    <row r="225" spans="2:8" hidden="1" x14ac:dyDescent="0.25">
      <c r="B225" t="s">
        <v>269</v>
      </c>
      <c r="C225" t="s">
        <v>611</v>
      </c>
      <c r="E225" t="s">
        <v>17</v>
      </c>
      <c r="F225" t="str">
        <f t="shared" si="9"/>
        <v>-</v>
      </c>
      <c r="G225" t="str">
        <f t="shared" si="10"/>
        <v>-</v>
      </c>
      <c r="H225" t="str">
        <f t="shared" si="11"/>
        <v>-</v>
      </c>
    </row>
    <row r="226" spans="2:8" hidden="1" x14ac:dyDescent="0.25">
      <c r="B226" t="s">
        <v>269</v>
      </c>
      <c r="C226" t="s">
        <v>612</v>
      </c>
      <c r="E226" t="s">
        <v>17</v>
      </c>
      <c r="F226" t="str">
        <f t="shared" si="9"/>
        <v>-</v>
      </c>
      <c r="G226" t="str">
        <f t="shared" si="10"/>
        <v>-</v>
      </c>
      <c r="H226" t="str">
        <f t="shared" si="11"/>
        <v>-</v>
      </c>
    </row>
    <row r="227" spans="2:8" hidden="1" x14ac:dyDescent="0.25">
      <c r="B227" t="s">
        <v>273</v>
      </c>
      <c r="C227" t="s">
        <v>613</v>
      </c>
      <c r="E227" t="s">
        <v>17</v>
      </c>
      <c r="F227" t="str">
        <f t="shared" si="9"/>
        <v>-</v>
      </c>
      <c r="G227" t="str">
        <f t="shared" si="10"/>
        <v>-</v>
      </c>
      <c r="H227" t="str">
        <f t="shared" si="11"/>
        <v>-</v>
      </c>
    </row>
    <row r="228" spans="2:8" hidden="1" x14ac:dyDescent="0.25">
      <c r="B228" t="s">
        <v>273</v>
      </c>
      <c r="C228" t="s">
        <v>614</v>
      </c>
      <c r="E228" t="s">
        <v>17</v>
      </c>
      <c r="F228" t="str">
        <f t="shared" si="9"/>
        <v>-</v>
      </c>
      <c r="G228" t="str">
        <f t="shared" si="10"/>
        <v>-</v>
      </c>
      <c r="H228" t="str">
        <f t="shared" si="11"/>
        <v>-</v>
      </c>
    </row>
    <row r="229" spans="2:8" hidden="1" x14ac:dyDescent="0.25">
      <c r="B229" t="s">
        <v>273</v>
      </c>
      <c r="C229" t="s">
        <v>615</v>
      </c>
      <c r="E229" t="s">
        <v>17</v>
      </c>
      <c r="F229" t="str">
        <f t="shared" si="9"/>
        <v>-</v>
      </c>
      <c r="G229" t="str">
        <f t="shared" si="10"/>
        <v>-</v>
      </c>
      <c r="H229" t="str">
        <f t="shared" si="11"/>
        <v>-</v>
      </c>
    </row>
    <row r="230" spans="2:8" hidden="1" x14ac:dyDescent="0.25">
      <c r="B230" t="s">
        <v>273</v>
      </c>
      <c r="C230" t="s">
        <v>616</v>
      </c>
      <c r="E230" t="s">
        <v>17</v>
      </c>
      <c r="F230" t="str">
        <f t="shared" si="9"/>
        <v>-</v>
      </c>
      <c r="G230" t="str">
        <f t="shared" si="10"/>
        <v>-</v>
      </c>
      <c r="H230" t="str">
        <f t="shared" si="11"/>
        <v>-</v>
      </c>
    </row>
    <row r="231" spans="2:8" hidden="1" x14ac:dyDescent="0.25">
      <c r="B231" t="s">
        <v>273</v>
      </c>
      <c r="C231" t="s">
        <v>442</v>
      </c>
      <c r="E231" t="s">
        <v>17</v>
      </c>
      <c r="F231" t="str">
        <f t="shared" si="9"/>
        <v>-</v>
      </c>
      <c r="G231" t="str">
        <f t="shared" si="10"/>
        <v>-</v>
      </c>
      <c r="H231" t="str">
        <f t="shared" si="11"/>
        <v>-</v>
      </c>
    </row>
    <row r="232" spans="2:8" hidden="1" x14ac:dyDescent="0.25">
      <c r="B232" t="s">
        <v>617</v>
      </c>
      <c r="E232" t="s">
        <v>17</v>
      </c>
      <c r="F232" t="str">
        <f t="shared" si="9"/>
        <v>-</v>
      </c>
      <c r="G232" t="str">
        <f t="shared" si="10"/>
        <v>-</v>
      </c>
      <c r="H232" t="str">
        <f t="shared" si="11"/>
        <v>-</v>
      </c>
    </row>
    <row r="233" spans="2:8" hidden="1" x14ac:dyDescent="0.25">
      <c r="B233" t="s">
        <v>618</v>
      </c>
      <c r="E233" t="s">
        <v>17</v>
      </c>
      <c r="F233" t="str">
        <f t="shared" si="9"/>
        <v>-</v>
      </c>
      <c r="G233" t="str">
        <f t="shared" si="10"/>
        <v>-</v>
      </c>
      <c r="H233" t="str">
        <f t="shared" si="11"/>
        <v>-</v>
      </c>
    </row>
    <row r="234" spans="2:8" hidden="1" x14ac:dyDescent="0.25">
      <c r="B234" t="s">
        <v>617</v>
      </c>
      <c r="E234" t="s">
        <v>17</v>
      </c>
      <c r="F234" t="str">
        <f t="shared" si="9"/>
        <v>-</v>
      </c>
      <c r="G234" t="str">
        <f t="shared" si="10"/>
        <v>-</v>
      </c>
      <c r="H234" t="str">
        <f t="shared" si="11"/>
        <v>-</v>
      </c>
    </row>
    <row r="235" spans="2:8" hidden="1" x14ac:dyDescent="0.25">
      <c r="B235" t="s">
        <v>273</v>
      </c>
      <c r="C235" t="s">
        <v>619</v>
      </c>
      <c r="E235" t="s">
        <v>17</v>
      </c>
      <c r="F235" t="str">
        <f t="shared" si="9"/>
        <v>-</v>
      </c>
      <c r="G235" t="str">
        <f t="shared" si="10"/>
        <v>-</v>
      </c>
      <c r="H235" t="str">
        <f t="shared" si="11"/>
        <v>-</v>
      </c>
    </row>
    <row r="236" spans="2:8" hidden="1" x14ac:dyDescent="0.25">
      <c r="B236" t="s">
        <v>273</v>
      </c>
      <c r="C236" t="s">
        <v>620</v>
      </c>
      <c r="E236" t="s">
        <v>17</v>
      </c>
      <c r="F236" t="str">
        <f t="shared" si="9"/>
        <v>-</v>
      </c>
      <c r="G236" t="str">
        <f t="shared" si="10"/>
        <v>-</v>
      </c>
      <c r="H236" t="str">
        <f t="shared" si="11"/>
        <v>-</v>
      </c>
    </row>
    <row r="237" spans="2:8" hidden="1" x14ac:dyDescent="0.25">
      <c r="B237" t="s">
        <v>278</v>
      </c>
      <c r="C237" t="s">
        <v>621</v>
      </c>
      <c r="E237" t="s">
        <v>17</v>
      </c>
      <c r="F237" t="str">
        <f t="shared" si="9"/>
        <v>-</v>
      </c>
      <c r="G237" t="str">
        <f t="shared" si="10"/>
        <v>-</v>
      </c>
      <c r="H237" t="str">
        <f t="shared" si="11"/>
        <v>-</v>
      </c>
    </row>
    <row r="238" spans="2:8" hidden="1" x14ac:dyDescent="0.25">
      <c r="B238" t="s">
        <v>278</v>
      </c>
      <c r="C238" t="s">
        <v>622</v>
      </c>
      <c r="E238" t="s">
        <v>17</v>
      </c>
      <c r="F238" t="str">
        <f t="shared" si="9"/>
        <v>-</v>
      </c>
      <c r="G238" t="str">
        <f t="shared" si="10"/>
        <v>-</v>
      </c>
      <c r="H238" t="str">
        <f t="shared" si="11"/>
        <v>-</v>
      </c>
    </row>
    <row r="239" spans="2:8" hidden="1" x14ac:dyDescent="0.25">
      <c r="B239" t="s">
        <v>278</v>
      </c>
      <c r="C239" t="s">
        <v>623</v>
      </c>
      <c r="E239" t="s">
        <v>17</v>
      </c>
      <c r="F239" t="str">
        <f t="shared" si="9"/>
        <v>-</v>
      </c>
      <c r="G239" t="str">
        <f t="shared" si="10"/>
        <v>-</v>
      </c>
      <c r="H239" t="str">
        <f t="shared" si="11"/>
        <v>-</v>
      </c>
    </row>
    <row r="240" spans="2:8" hidden="1" x14ac:dyDescent="0.25">
      <c r="B240" t="s">
        <v>278</v>
      </c>
      <c r="C240" t="s">
        <v>624</v>
      </c>
      <c r="E240" t="s">
        <v>17</v>
      </c>
      <c r="F240" t="str">
        <f t="shared" si="9"/>
        <v>-</v>
      </c>
      <c r="G240" t="str">
        <f t="shared" si="10"/>
        <v>-</v>
      </c>
      <c r="H240" t="str">
        <f t="shared" si="11"/>
        <v>-</v>
      </c>
    </row>
    <row r="241" spans="2:8" hidden="1" x14ac:dyDescent="0.25">
      <c r="B241" t="s">
        <v>278</v>
      </c>
      <c r="C241" t="s">
        <v>625</v>
      </c>
      <c r="E241" t="s">
        <v>17</v>
      </c>
      <c r="F241" t="str">
        <f t="shared" si="9"/>
        <v>-</v>
      </c>
      <c r="G241" t="str">
        <f t="shared" si="10"/>
        <v>-</v>
      </c>
      <c r="H241" t="str">
        <f t="shared" si="11"/>
        <v>-</v>
      </c>
    </row>
    <row r="242" spans="2:8" hidden="1" x14ac:dyDescent="0.25">
      <c r="B242" t="s">
        <v>278</v>
      </c>
      <c r="C242" t="s">
        <v>626</v>
      </c>
      <c r="E242" t="s">
        <v>17</v>
      </c>
      <c r="F242" t="str">
        <f t="shared" si="9"/>
        <v>-</v>
      </c>
      <c r="G242" t="str">
        <f t="shared" si="10"/>
        <v>-</v>
      </c>
      <c r="H242" t="str">
        <f t="shared" si="11"/>
        <v>-</v>
      </c>
    </row>
    <row r="243" spans="2:8" hidden="1" x14ac:dyDescent="0.25">
      <c r="B243" t="s">
        <v>278</v>
      </c>
      <c r="C243" t="s">
        <v>627</v>
      </c>
      <c r="E243" t="s">
        <v>17</v>
      </c>
      <c r="F243" t="str">
        <f t="shared" si="9"/>
        <v>-</v>
      </c>
      <c r="G243" t="str">
        <f t="shared" si="10"/>
        <v>-</v>
      </c>
      <c r="H243" t="str">
        <f t="shared" si="11"/>
        <v>-</v>
      </c>
    </row>
    <row r="244" spans="2:8" hidden="1" x14ac:dyDescent="0.25">
      <c r="B244" t="s">
        <v>278</v>
      </c>
      <c r="C244" t="s">
        <v>628</v>
      </c>
      <c r="E244" t="s">
        <v>17</v>
      </c>
      <c r="F244" t="str">
        <f t="shared" si="9"/>
        <v>-</v>
      </c>
      <c r="G244" t="str">
        <f t="shared" si="10"/>
        <v>-</v>
      </c>
      <c r="H244" t="str">
        <f t="shared" si="11"/>
        <v>-</v>
      </c>
    </row>
    <row r="245" spans="2:8" hidden="1" x14ac:dyDescent="0.25">
      <c r="B245" t="s">
        <v>278</v>
      </c>
      <c r="C245" t="s">
        <v>629</v>
      </c>
      <c r="E245" t="s">
        <v>17</v>
      </c>
      <c r="F245" t="str">
        <f t="shared" si="9"/>
        <v>-</v>
      </c>
      <c r="G245" t="str">
        <f t="shared" si="10"/>
        <v>-</v>
      </c>
      <c r="H245" t="str">
        <f t="shared" si="11"/>
        <v>-</v>
      </c>
    </row>
    <row r="246" spans="2:8" hidden="1" x14ac:dyDescent="0.25">
      <c r="B246" t="s">
        <v>278</v>
      </c>
      <c r="C246" t="s">
        <v>630</v>
      </c>
      <c r="E246" t="s">
        <v>17</v>
      </c>
      <c r="F246" t="str">
        <f t="shared" si="9"/>
        <v>-</v>
      </c>
      <c r="G246" t="str">
        <f t="shared" si="10"/>
        <v>-</v>
      </c>
      <c r="H246" t="str">
        <f t="shared" si="11"/>
        <v>-</v>
      </c>
    </row>
    <row r="247" spans="2:8" hidden="1" x14ac:dyDescent="0.25">
      <c r="B247" t="s">
        <v>278</v>
      </c>
      <c r="C247" t="s">
        <v>631</v>
      </c>
      <c r="E247" t="s">
        <v>17</v>
      </c>
      <c r="F247" t="str">
        <f t="shared" si="9"/>
        <v>-</v>
      </c>
      <c r="G247" t="str">
        <f t="shared" si="10"/>
        <v>-</v>
      </c>
      <c r="H247" t="str">
        <f t="shared" si="11"/>
        <v>-</v>
      </c>
    </row>
    <row r="248" spans="2:8" hidden="1" x14ac:dyDescent="0.25">
      <c r="B248" t="s">
        <v>278</v>
      </c>
      <c r="C248" t="s">
        <v>632</v>
      </c>
      <c r="E248" t="s">
        <v>17</v>
      </c>
      <c r="F248" t="str">
        <f t="shared" si="9"/>
        <v>-</v>
      </c>
      <c r="G248" t="str">
        <f t="shared" si="10"/>
        <v>-</v>
      </c>
      <c r="H248" t="str">
        <f t="shared" si="11"/>
        <v>-</v>
      </c>
    </row>
    <row r="249" spans="2:8" hidden="1" x14ac:dyDescent="0.25">
      <c r="B249" t="s">
        <v>278</v>
      </c>
      <c r="C249" t="s">
        <v>633</v>
      </c>
      <c r="E249" t="s">
        <v>17</v>
      </c>
      <c r="F249" t="str">
        <f t="shared" si="9"/>
        <v>-</v>
      </c>
      <c r="G249" t="str">
        <f t="shared" si="10"/>
        <v>-</v>
      </c>
      <c r="H249" t="str">
        <f t="shared" si="11"/>
        <v>-</v>
      </c>
    </row>
    <row r="250" spans="2:8" hidden="1" x14ac:dyDescent="0.25">
      <c r="B250" t="s">
        <v>278</v>
      </c>
      <c r="C250" t="s">
        <v>634</v>
      </c>
      <c r="E250" t="s">
        <v>17</v>
      </c>
      <c r="F250" t="str">
        <f t="shared" si="9"/>
        <v>-</v>
      </c>
      <c r="G250" t="str">
        <f t="shared" si="10"/>
        <v>-</v>
      </c>
      <c r="H250" t="str">
        <f t="shared" si="11"/>
        <v>-</v>
      </c>
    </row>
    <row r="251" spans="2:8" hidden="1" x14ac:dyDescent="0.25">
      <c r="B251" t="s">
        <v>278</v>
      </c>
      <c r="C251" t="s">
        <v>635</v>
      </c>
      <c r="E251" t="s">
        <v>17</v>
      </c>
      <c r="F251" t="str">
        <f t="shared" si="9"/>
        <v>-</v>
      </c>
      <c r="G251" t="str">
        <f t="shared" si="10"/>
        <v>-</v>
      </c>
      <c r="H251" t="str">
        <f t="shared" si="11"/>
        <v>-</v>
      </c>
    </row>
    <row r="252" spans="2:8" hidden="1" x14ac:dyDescent="0.25">
      <c r="B252" t="s">
        <v>278</v>
      </c>
      <c r="C252" t="s">
        <v>636</v>
      </c>
      <c r="E252" t="s">
        <v>17</v>
      </c>
      <c r="F252" t="str">
        <f t="shared" si="9"/>
        <v>-</v>
      </c>
      <c r="G252" t="str">
        <f t="shared" si="10"/>
        <v>-</v>
      </c>
      <c r="H252" t="str">
        <f t="shared" si="11"/>
        <v>-</v>
      </c>
    </row>
    <row r="253" spans="2:8" hidden="1" x14ac:dyDescent="0.25">
      <c r="B253" t="s">
        <v>278</v>
      </c>
      <c r="C253" t="s">
        <v>637</v>
      </c>
      <c r="E253" t="s">
        <v>17</v>
      </c>
      <c r="F253" t="str">
        <f t="shared" si="9"/>
        <v>-</v>
      </c>
      <c r="G253" t="str">
        <f t="shared" si="10"/>
        <v>-</v>
      </c>
      <c r="H253" t="str">
        <f t="shared" si="11"/>
        <v>-</v>
      </c>
    </row>
    <row r="254" spans="2:8" hidden="1" x14ac:dyDescent="0.25">
      <c r="B254" t="s">
        <v>278</v>
      </c>
      <c r="C254" t="s">
        <v>638</v>
      </c>
      <c r="E254" t="s">
        <v>17</v>
      </c>
      <c r="F254" t="str">
        <f t="shared" si="9"/>
        <v>-</v>
      </c>
      <c r="G254" t="str">
        <f t="shared" si="10"/>
        <v>-</v>
      </c>
      <c r="H254" t="str">
        <f t="shared" si="11"/>
        <v>-</v>
      </c>
    </row>
    <row r="255" spans="2:8" hidden="1" x14ac:dyDescent="0.25">
      <c r="B255" t="s">
        <v>278</v>
      </c>
      <c r="C255" t="s">
        <v>639</v>
      </c>
      <c r="E255" t="s">
        <v>17</v>
      </c>
      <c r="F255" t="str">
        <f t="shared" si="9"/>
        <v>-</v>
      </c>
      <c r="G255" t="str">
        <f t="shared" si="10"/>
        <v>-</v>
      </c>
      <c r="H255" t="str">
        <f t="shared" si="11"/>
        <v>-</v>
      </c>
    </row>
    <row r="256" spans="2:8" hidden="1" x14ac:dyDescent="0.25">
      <c r="B256" t="s">
        <v>278</v>
      </c>
      <c r="C256" t="s">
        <v>640</v>
      </c>
      <c r="E256" t="s">
        <v>17</v>
      </c>
      <c r="F256" t="str">
        <f t="shared" si="9"/>
        <v>-</v>
      </c>
      <c r="G256" t="str">
        <f t="shared" si="10"/>
        <v>-</v>
      </c>
      <c r="H256" t="str">
        <f t="shared" si="11"/>
        <v>-</v>
      </c>
    </row>
    <row r="257" spans="2:8" hidden="1" x14ac:dyDescent="0.25">
      <c r="B257" t="s">
        <v>278</v>
      </c>
      <c r="C257" t="s">
        <v>641</v>
      </c>
      <c r="E257" t="s">
        <v>17</v>
      </c>
      <c r="F257" t="str">
        <f t="shared" si="9"/>
        <v>-</v>
      </c>
      <c r="G257" t="str">
        <f t="shared" si="10"/>
        <v>-</v>
      </c>
      <c r="H257" t="str">
        <f t="shared" si="11"/>
        <v>-</v>
      </c>
    </row>
    <row r="258" spans="2:8" hidden="1" x14ac:dyDescent="0.25">
      <c r="B258" t="s">
        <v>278</v>
      </c>
      <c r="C258" t="s">
        <v>642</v>
      </c>
      <c r="E258" t="s">
        <v>17</v>
      </c>
      <c r="F258" t="str">
        <f t="shared" si="9"/>
        <v>-</v>
      </c>
      <c r="G258" t="str">
        <f t="shared" si="10"/>
        <v>-</v>
      </c>
      <c r="H258" t="str">
        <f t="shared" si="11"/>
        <v>-</v>
      </c>
    </row>
    <row r="259" spans="2:8" hidden="1" x14ac:dyDescent="0.25">
      <c r="B259" t="s">
        <v>278</v>
      </c>
      <c r="C259" t="s">
        <v>643</v>
      </c>
      <c r="E259" t="s">
        <v>17</v>
      </c>
      <c r="F259" t="str">
        <f t="shared" si="9"/>
        <v>-</v>
      </c>
      <c r="G259" t="str">
        <f t="shared" si="10"/>
        <v>-</v>
      </c>
      <c r="H259" t="str">
        <f t="shared" si="11"/>
        <v>-</v>
      </c>
    </row>
    <row r="260" spans="2:8" hidden="1" x14ac:dyDescent="0.25">
      <c r="B260" t="s">
        <v>278</v>
      </c>
      <c r="C260" t="s">
        <v>644</v>
      </c>
      <c r="E260" t="s">
        <v>17</v>
      </c>
      <c r="F260" t="str">
        <f t="shared" si="9"/>
        <v>-</v>
      </c>
      <c r="G260" t="str">
        <f t="shared" si="10"/>
        <v>-</v>
      </c>
      <c r="H260" t="str">
        <f t="shared" si="11"/>
        <v>-</v>
      </c>
    </row>
    <row r="261" spans="2:8" hidden="1" x14ac:dyDescent="0.25">
      <c r="B261" t="s">
        <v>278</v>
      </c>
      <c r="C261" t="s">
        <v>645</v>
      </c>
      <c r="E261" t="s">
        <v>17</v>
      </c>
      <c r="F261" t="str">
        <f t="shared" si="9"/>
        <v>-</v>
      </c>
      <c r="G261" t="str">
        <f t="shared" si="10"/>
        <v>-</v>
      </c>
      <c r="H261" t="str">
        <f t="shared" si="11"/>
        <v>-</v>
      </c>
    </row>
    <row r="262" spans="2:8" hidden="1" x14ac:dyDescent="0.25">
      <c r="B262" t="s">
        <v>278</v>
      </c>
      <c r="C262" t="s">
        <v>646</v>
      </c>
      <c r="E262" t="s">
        <v>17</v>
      </c>
      <c r="F262" t="str">
        <f t="shared" si="9"/>
        <v>-</v>
      </c>
      <c r="G262" t="str">
        <f t="shared" si="10"/>
        <v>-</v>
      </c>
      <c r="H262" t="str">
        <f t="shared" si="11"/>
        <v>-</v>
      </c>
    </row>
    <row r="263" spans="2:8" hidden="1" x14ac:dyDescent="0.25">
      <c r="B263" t="s">
        <v>278</v>
      </c>
      <c r="C263" t="s">
        <v>647</v>
      </c>
      <c r="E263" t="s">
        <v>17</v>
      </c>
      <c r="F263" t="str">
        <f t="shared" si="9"/>
        <v>-</v>
      </c>
      <c r="G263" t="str">
        <f t="shared" si="10"/>
        <v>-</v>
      </c>
      <c r="H263" t="str">
        <f t="shared" si="11"/>
        <v>-</v>
      </c>
    </row>
    <row r="264" spans="2:8" hidden="1" x14ac:dyDescent="0.25">
      <c r="B264" t="s">
        <v>278</v>
      </c>
      <c r="C264" t="s">
        <v>648</v>
      </c>
      <c r="E264" t="s">
        <v>17</v>
      </c>
      <c r="F264" t="str">
        <f t="shared" si="9"/>
        <v>-</v>
      </c>
      <c r="G264" t="str">
        <f t="shared" si="10"/>
        <v>-</v>
      </c>
      <c r="H264" t="str">
        <f t="shared" si="11"/>
        <v>-</v>
      </c>
    </row>
    <row r="265" spans="2:8" hidden="1" x14ac:dyDescent="0.25">
      <c r="B265" t="s">
        <v>278</v>
      </c>
      <c r="C265" t="s">
        <v>649</v>
      </c>
      <c r="E265" t="s">
        <v>17</v>
      </c>
      <c r="F265" t="str">
        <f t="shared" si="9"/>
        <v>-</v>
      </c>
      <c r="G265" t="str">
        <f t="shared" si="10"/>
        <v>-</v>
      </c>
      <c r="H265" t="str">
        <f t="shared" si="11"/>
        <v>-</v>
      </c>
    </row>
    <row r="266" spans="2:8" hidden="1" x14ac:dyDescent="0.25">
      <c r="B266" t="s">
        <v>278</v>
      </c>
      <c r="C266" t="s">
        <v>650</v>
      </c>
      <c r="E266" t="s">
        <v>17</v>
      </c>
      <c r="F266" t="str">
        <f t="shared" si="9"/>
        <v>-</v>
      </c>
      <c r="G266" t="str">
        <f t="shared" si="10"/>
        <v>-</v>
      </c>
      <c r="H266" t="str">
        <f t="shared" si="11"/>
        <v>-</v>
      </c>
    </row>
    <row r="267" spans="2:8" hidden="1" x14ac:dyDescent="0.25">
      <c r="B267" t="s">
        <v>278</v>
      </c>
      <c r="C267" t="s">
        <v>651</v>
      </c>
      <c r="E267" t="s">
        <v>17</v>
      </c>
      <c r="F267" t="str">
        <f t="shared" si="9"/>
        <v>-</v>
      </c>
      <c r="G267" t="str">
        <f t="shared" si="10"/>
        <v>-</v>
      </c>
      <c r="H267" t="str">
        <f t="shared" si="11"/>
        <v>-</v>
      </c>
    </row>
    <row r="268" spans="2:8" hidden="1" x14ac:dyDescent="0.25">
      <c r="B268" t="s">
        <v>278</v>
      </c>
      <c r="C268" t="s">
        <v>652</v>
      </c>
      <c r="E268" t="s">
        <v>17</v>
      </c>
      <c r="F268" t="str">
        <f t="shared" si="9"/>
        <v>-</v>
      </c>
      <c r="G268" t="str">
        <f t="shared" si="10"/>
        <v>-</v>
      </c>
      <c r="H268" t="str">
        <f t="shared" si="11"/>
        <v>-</v>
      </c>
    </row>
    <row r="269" spans="2:8" hidden="1" x14ac:dyDescent="0.25">
      <c r="B269" t="s">
        <v>278</v>
      </c>
      <c r="C269" t="s">
        <v>653</v>
      </c>
      <c r="E269" t="s">
        <v>17</v>
      </c>
      <c r="F269" t="str">
        <f t="shared" si="9"/>
        <v>-</v>
      </c>
      <c r="G269" t="str">
        <f t="shared" si="10"/>
        <v>-</v>
      </c>
      <c r="H269" t="str">
        <f t="shared" si="11"/>
        <v>-</v>
      </c>
    </row>
    <row r="270" spans="2:8" hidden="1" x14ac:dyDescent="0.25">
      <c r="B270" t="s">
        <v>278</v>
      </c>
      <c r="C270" t="s">
        <v>654</v>
      </c>
      <c r="E270" t="s">
        <v>17</v>
      </c>
      <c r="F270" t="str">
        <f t="shared" si="9"/>
        <v>-</v>
      </c>
      <c r="G270" t="str">
        <f t="shared" si="10"/>
        <v>-</v>
      </c>
      <c r="H270" t="str">
        <f t="shared" si="11"/>
        <v>-</v>
      </c>
    </row>
    <row r="271" spans="2:8" hidden="1" x14ac:dyDescent="0.25">
      <c r="B271" t="s">
        <v>278</v>
      </c>
      <c r="C271" t="s">
        <v>655</v>
      </c>
      <c r="E271" t="s">
        <v>17</v>
      </c>
      <c r="F271" t="str">
        <f t="shared" si="9"/>
        <v>-</v>
      </c>
      <c r="G271" t="str">
        <f t="shared" si="10"/>
        <v>-</v>
      </c>
      <c r="H271" t="str">
        <f t="shared" si="11"/>
        <v>-</v>
      </c>
    </row>
    <row r="272" spans="2:8" hidden="1" x14ac:dyDescent="0.25">
      <c r="B272" t="s">
        <v>278</v>
      </c>
      <c r="C272" t="s">
        <v>656</v>
      </c>
      <c r="E272" t="s">
        <v>17</v>
      </c>
      <c r="F272" t="str">
        <f t="shared" si="9"/>
        <v>-</v>
      </c>
      <c r="G272" t="str">
        <f t="shared" si="10"/>
        <v>-</v>
      </c>
      <c r="H272" t="str">
        <f t="shared" si="11"/>
        <v>-</v>
      </c>
    </row>
    <row r="273" spans="2:8" hidden="1" x14ac:dyDescent="0.25">
      <c r="B273" t="s">
        <v>278</v>
      </c>
      <c r="C273" t="s">
        <v>657</v>
      </c>
      <c r="E273" t="s">
        <v>17</v>
      </c>
      <c r="F273" t="str">
        <f t="shared" si="9"/>
        <v>-</v>
      </c>
      <c r="G273" t="str">
        <f t="shared" si="10"/>
        <v>-</v>
      </c>
      <c r="H273" t="str">
        <f t="shared" si="11"/>
        <v>-</v>
      </c>
    </row>
    <row r="274" spans="2:8" hidden="1" x14ac:dyDescent="0.25">
      <c r="B274" t="s">
        <v>278</v>
      </c>
      <c r="C274" t="s">
        <v>658</v>
      </c>
      <c r="E274" t="s">
        <v>17</v>
      </c>
      <c r="F274" t="str">
        <f t="shared" si="9"/>
        <v>-</v>
      </c>
      <c r="G274" t="str">
        <f t="shared" si="10"/>
        <v>-</v>
      </c>
      <c r="H274" t="str">
        <f t="shared" si="11"/>
        <v>-</v>
      </c>
    </row>
    <row r="275" spans="2:8" hidden="1" x14ac:dyDescent="0.25">
      <c r="B275" t="s">
        <v>278</v>
      </c>
      <c r="C275" t="s">
        <v>659</v>
      </c>
      <c r="E275" t="s">
        <v>17</v>
      </c>
      <c r="F275" t="str">
        <f t="shared" si="9"/>
        <v>-</v>
      </c>
      <c r="G275" t="str">
        <f t="shared" si="10"/>
        <v>-</v>
      </c>
      <c r="H275" t="str">
        <f t="shared" si="11"/>
        <v>-</v>
      </c>
    </row>
    <row r="276" spans="2:8" hidden="1" x14ac:dyDescent="0.25">
      <c r="B276" t="s">
        <v>278</v>
      </c>
      <c r="C276" t="s">
        <v>660</v>
      </c>
      <c r="E276" t="s">
        <v>17</v>
      </c>
      <c r="F276" t="str">
        <f t="shared" si="9"/>
        <v>-</v>
      </c>
      <c r="G276" t="str">
        <f t="shared" si="10"/>
        <v>-</v>
      </c>
      <c r="H276" t="str">
        <f t="shared" si="11"/>
        <v>-</v>
      </c>
    </row>
    <row r="277" spans="2:8" hidden="1" x14ac:dyDescent="0.25">
      <c r="B277" t="s">
        <v>278</v>
      </c>
      <c r="C277" t="s">
        <v>661</v>
      </c>
      <c r="E277" t="s">
        <v>17</v>
      </c>
      <c r="F277" t="str">
        <f t="shared" ref="F277:F340" si="12">IF(E277="ignore","-","+")</f>
        <v>-</v>
      </c>
      <c r="G277" t="str">
        <f t="shared" ref="G277:G340" si="13">IF(AND(F277="+",E277="ok"),"+","-")</f>
        <v>-</v>
      </c>
      <c r="H277" t="str">
        <f t="shared" ref="H277:H340" si="14">IF(AND(F277="+",E277&lt;&gt;"ok"),"+","-")</f>
        <v>-</v>
      </c>
    </row>
    <row r="278" spans="2:8" hidden="1" x14ac:dyDescent="0.25">
      <c r="B278" t="s">
        <v>278</v>
      </c>
      <c r="C278" t="s">
        <v>662</v>
      </c>
      <c r="E278" t="s">
        <v>17</v>
      </c>
      <c r="F278" t="str">
        <f t="shared" si="12"/>
        <v>-</v>
      </c>
      <c r="G278" t="str">
        <f t="shared" si="13"/>
        <v>-</v>
      </c>
      <c r="H278" t="str">
        <f t="shared" si="14"/>
        <v>-</v>
      </c>
    </row>
    <row r="279" spans="2:8" hidden="1" x14ac:dyDescent="0.25">
      <c r="B279" t="s">
        <v>278</v>
      </c>
      <c r="C279" t="s">
        <v>663</v>
      </c>
      <c r="E279" t="s">
        <v>17</v>
      </c>
      <c r="F279" t="str">
        <f t="shared" si="12"/>
        <v>-</v>
      </c>
      <c r="G279" t="str">
        <f t="shared" si="13"/>
        <v>-</v>
      </c>
      <c r="H279" t="str">
        <f t="shared" si="14"/>
        <v>-</v>
      </c>
    </row>
    <row r="280" spans="2:8" hidden="1" x14ac:dyDescent="0.25">
      <c r="B280" t="s">
        <v>278</v>
      </c>
      <c r="C280" t="s">
        <v>664</v>
      </c>
      <c r="E280" t="s">
        <v>17</v>
      </c>
      <c r="F280" t="str">
        <f t="shared" si="12"/>
        <v>-</v>
      </c>
      <c r="G280" t="str">
        <f t="shared" si="13"/>
        <v>-</v>
      </c>
      <c r="H280" t="str">
        <f t="shared" si="14"/>
        <v>-</v>
      </c>
    </row>
    <row r="281" spans="2:8" hidden="1" x14ac:dyDescent="0.25">
      <c r="B281" t="s">
        <v>278</v>
      </c>
      <c r="C281" t="s">
        <v>665</v>
      </c>
      <c r="E281" t="s">
        <v>17</v>
      </c>
      <c r="F281" t="str">
        <f t="shared" si="12"/>
        <v>-</v>
      </c>
      <c r="G281" t="str">
        <f t="shared" si="13"/>
        <v>-</v>
      </c>
      <c r="H281" t="str">
        <f t="shared" si="14"/>
        <v>-</v>
      </c>
    </row>
    <row r="282" spans="2:8" hidden="1" x14ac:dyDescent="0.25">
      <c r="B282" t="s">
        <v>278</v>
      </c>
      <c r="C282" t="s">
        <v>666</v>
      </c>
      <c r="E282" t="s">
        <v>17</v>
      </c>
      <c r="F282" t="str">
        <f t="shared" si="12"/>
        <v>-</v>
      </c>
      <c r="G282" t="str">
        <f t="shared" si="13"/>
        <v>-</v>
      </c>
      <c r="H282" t="str">
        <f t="shared" si="14"/>
        <v>-</v>
      </c>
    </row>
    <row r="283" spans="2:8" hidden="1" x14ac:dyDescent="0.25">
      <c r="B283" t="s">
        <v>667</v>
      </c>
      <c r="E283" t="s">
        <v>17</v>
      </c>
      <c r="F283" t="str">
        <f t="shared" si="12"/>
        <v>-</v>
      </c>
      <c r="G283" t="str">
        <f t="shared" si="13"/>
        <v>-</v>
      </c>
      <c r="H283" t="str">
        <f t="shared" si="14"/>
        <v>-</v>
      </c>
    </row>
    <row r="284" spans="2:8" hidden="1" x14ac:dyDescent="0.25">
      <c r="B284" t="s">
        <v>229</v>
      </c>
      <c r="C284" t="s">
        <v>668</v>
      </c>
      <c r="D284" t="s">
        <v>326</v>
      </c>
      <c r="E284" t="s">
        <v>17</v>
      </c>
      <c r="F284" t="str">
        <f t="shared" si="12"/>
        <v>-</v>
      </c>
      <c r="G284" t="str">
        <f t="shared" si="13"/>
        <v>-</v>
      </c>
      <c r="H284" t="str">
        <f t="shared" si="14"/>
        <v>-</v>
      </c>
    </row>
    <row r="285" spans="2:8" hidden="1" x14ac:dyDescent="0.25">
      <c r="B285" t="s">
        <v>229</v>
      </c>
      <c r="C285" t="s">
        <v>669</v>
      </c>
      <c r="D285" t="s">
        <v>326</v>
      </c>
      <c r="E285" t="s">
        <v>17</v>
      </c>
      <c r="F285" t="str">
        <f t="shared" si="12"/>
        <v>-</v>
      </c>
      <c r="G285" t="str">
        <f t="shared" si="13"/>
        <v>-</v>
      </c>
      <c r="H285" t="str">
        <f t="shared" si="14"/>
        <v>-</v>
      </c>
    </row>
    <row r="286" spans="2:8" hidden="1" x14ac:dyDescent="0.25">
      <c r="B286" t="s">
        <v>229</v>
      </c>
      <c r="C286" t="s">
        <v>670</v>
      </c>
      <c r="D286" t="s">
        <v>326</v>
      </c>
      <c r="E286" t="s">
        <v>17</v>
      </c>
      <c r="F286" t="str">
        <f t="shared" si="12"/>
        <v>-</v>
      </c>
      <c r="G286" t="str">
        <f t="shared" si="13"/>
        <v>-</v>
      </c>
      <c r="H286" t="str">
        <f t="shared" si="14"/>
        <v>-</v>
      </c>
    </row>
    <row r="287" spans="2:8" hidden="1" x14ac:dyDescent="0.25">
      <c r="B287" t="s">
        <v>229</v>
      </c>
      <c r="C287" t="s">
        <v>671</v>
      </c>
      <c r="D287" t="s">
        <v>326</v>
      </c>
      <c r="E287" t="s">
        <v>17</v>
      </c>
      <c r="F287" t="str">
        <f t="shared" si="12"/>
        <v>-</v>
      </c>
      <c r="G287" t="str">
        <f t="shared" si="13"/>
        <v>-</v>
      </c>
      <c r="H287" t="str">
        <f t="shared" si="14"/>
        <v>-</v>
      </c>
    </row>
    <row r="288" spans="2:8" hidden="1" x14ac:dyDescent="0.25">
      <c r="B288" t="s">
        <v>229</v>
      </c>
      <c r="C288" t="s">
        <v>672</v>
      </c>
      <c r="D288" t="s">
        <v>326</v>
      </c>
      <c r="E288" t="s">
        <v>17</v>
      </c>
      <c r="F288" t="str">
        <f t="shared" si="12"/>
        <v>-</v>
      </c>
      <c r="G288" t="str">
        <f t="shared" si="13"/>
        <v>-</v>
      </c>
      <c r="H288" t="str">
        <f t="shared" si="14"/>
        <v>-</v>
      </c>
    </row>
    <row r="289" spans="2:8" hidden="1" x14ac:dyDescent="0.25">
      <c r="B289" t="s">
        <v>229</v>
      </c>
      <c r="C289" t="s">
        <v>673</v>
      </c>
      <c r="D289" t="s">
        <v>326</v>
      </c>
      <c r="E289" t="s">
        <v>17</v>
      </c>
      <c r="F289" t="str">
        <f t="shared" si="12"/>
        <v>-</v>
      </c>
      <c r="G289" t="str">
        <f t="shared" si="13"/>
        <v>-</v>
      </c>
      <c r="H289" t="str">
        <f t="shared" si="14"/>
        <v>-</v>
      </c>
    </row>
    <row r="290" spans="2:8" hidden="1" x14ac:dyDescent="0.25">
      <c r="B290" t="s">
        <v>229</v>
      </c>
      <c r="C290" t="s">
        <v>674</v>
      </c>
      <c r="D290" t="s">
        <v>326</v>
      </c>
      <c r="E290" t="s">
        <v>17</v>
      </c>
      <c r="F290" t="str">
        <f t="shared" si="12"/>
        <v>-</v>
      </c>
      <c r="G290" t="str">
        <f t="shared" si="13"/>
        <v>-</v>
      </c>
      <c r="H290" t="str">
        <f t="shared" si="14"/>
        <v>-</v>
      </c>
    </row>
    <row r="291" spans="2:8" hidden="1" x14ac:dyDescent="0.25">
      <c r="B291" t="s">
        <v>229</v>
      </c>
      <c r="C291" t="s">
        <v>675</v>
      </c>
      <c r="D291" t="s">
        <v>326</v>
      </c>
      <c r="E291" t="s">
        <v>17</v>
      </c>
      <c r="F291" t="str">
        <f t="shared" si="12"/>
        <v>-</v>
      </c>
      <c r="G291" t="str">
        <f t="shared" si="13"/>
        <v>-</v>
      </c>
      <c r="H291" t="str">
        <f t="shared" si="14"/>
        <v>-</v>
      </c>
    </row>
    <row r="292" spans="2:8" hidden="1" x14ac:dyDescent="0.25">
      <c r="B292" t="s">
        <v>229</v>
      </c>
      <c r="C292" t="s">
        <v>676</v>
      </c>
      <c r="D292" t="s">
        <v>326</v>
      </c>
      <c r="E292" t="s">
        <v>17</v>
      </c>
      <c r="F292" t="str">
        <f t="shared" si="12"/>
        <v>-</v>
      </c>
      <c r="G292" t="str">
        <f t="shared" si="13"/>
        <v>-</v>
      </c>
      <c r="H292" t="str">
        <f t="shared" si="14"/>
        <v>-</v>
      </c>
    </row>
    <row r="293" spans="2:8" hidden="1" x14ac:dyDescent="0.25">
      <c r="B293" t="s">
        <v>229</v>
      </c>
      <c r="C293" t="s">
        <v>677</v>
      </c>
      <c r="D293" t="s">
        <v>326</v>
      </c>
      <c r="E293" t="s">
        <v>17</v>
      </c>
      <c r="F293" t="str">
        <f t="shared" si="12"/>
        <v>-</v>
      </c>
      <c r="G293" t="str">
        <f t="shared" si="13"/>
        <v>-</v>
      </c>
      <c r="H293" t="str">
        <f t="shared" si="14"/>
        <v>-</v>
      </c>
    </row>
    <row r="294" spans="2:8" hidden="1" x14ac:dyDescent="0.25">
      <c r="B294" t="s">
        <v>229</v>
      </c>
      <c r="C294" t="s">
        <v>678</v>
      </c>
      <c r="D294" t="s">
        <v>326</v>
      </c>
      <c r="E294" t="s">
        <v>17</v>
      </c>
      <c r="F294" t="str">
        <f t="shared" si="12"/>
        <v>-</v>
      </c>
      <c r="G294" t="str">
        <f t="shared" si="13"/>
        <v>-</v>
      </c>
      <c r="H294" t="str">
        <f t="shared" si="14"/>
        <v>-</v>
      </c>
    </row>
    <row r="295" spans="2:8" hidden="1" x14ac:dyDescent="0.25">
      <c r="B295" t="s">
        <v>229</v>
      </c>
      <c r="C295" t="s">
        <v>679</v>
      </c>
      <c r="D295" t="s">
        <v>326</v>
      </c>
      <c r="E295" t="s">
        <v>17</v>
      </c>
      <c r="F295" t="str">
        <f t="shared" si="12"/>
        <v>-</v>
      </c>
      <c r="G295" t="str">
        <f t="shared" si="13"/>
        <v>-</v>
      </c>
      <c r="H295" t="str">
        <f t="shared" si="14"/>
        <v>-</v>
      </c>
    </row>
    <row r="296" spans="2:8" hidden="1" x14ac:dyDescent="0.25">
      <c r="B296" t="s">
        <v>229</v>
      </c>
      <c r="C296" t="s">
        <v>680</v>
      </c>
      <c r="D296" t="s">
        <v>336</v>
      </c>
      <c r="E296" t="s">
        <v>17</v>
      </c>
      <c r="F296" t="str">
        <f t="shared" si="12"/>
        <v>-</v>
      </c>
      <c r="G296" t="str">
        <f t="shared" si="13"/>
        <v>-</v>
      </c>
      <c r="H296" t="str">
        <f t="shared" si="14"/>
        <v>-</v>
      </c>
    </row>
    <row r="297" spans="2:8" hidden="1" x14ac:dyDescent="0.25">
      <c r="B297" t="s">
        <v>229</v>
      </c>
      <c r="C297" t="s">
        <v>681</v>
      </c>
      <c r="D297" t="s">
        <v>326</v>
      </c>
      <c r="E297" t="s">
        <v>17</v>
      </c>
      <c r="F297" t="str">
        <f t="shared" si="12"/>
        <v>-</v>
      </c>
      <c r="G297" t="str">
        <f t="shared" si="13"/>
        <v>-</v>
      </c>
      <c r="H297" t="str">
        <f t="shared" si="14"/>
        <v>-</v>
      </c>
    </row>
    <row r="298" spans="2:8" hidden="1" x14ac:dyDescent="0.25">
      <c r="B298" t="s">
        <v>229</v>
      </c>
      <c r="C298" t="s">
        <v>682</v>
      </c>
      <c r="D298" t="s">
        <v>336</v>
      </c>
      <c r="E298" t="s">
        <v>17</v>
      </c>
      <c r="F298" t="str">
        <f t="shared" si="12"/>
        <v>-</v>
      </c>
      <c r="G298" t="str">
        <f t="shared" si="13"/>
        <v>-</v>
      </c>
      <c r="H298" t="str">
        <f t="shared" si="14"/>
        <v>-</v>
      </c>
    </row>
    <row r="299" spans="2:8" hidden="1" x14ac:dyDescent="0.25">
      <c r="B299" t="s">
        <v>229</v>
      </c>
      <c r="C299" t="s">
        <v>683</v>
      </c>
      <c r="D299" t="s">
        <v>330</v>
      </c>
      <c r="E299" t="s">
        <v>17</v>
      </c>
      <c r="F299" t="str">
        <f t="shared" si="12"/>
        <v>-</v>
      </c>
      <c r="G299" t="str">
        <f t="shared" si="13"/>
        <v>-</v>
      </c>
      <c r="H299" t="str">
        <f t="shared" si="14"/>
        <v>-</v>
      </c>
    </row>
    <row r="300" spans="2:8" hidden="1" x14ac:dyDescent="0.25">
      <c r="B300" t="s">
        <v>229</v>
      </c>
      <c r="C300" t="s">
        <v>684</v>
      </c>
      <c r="D300" t="s">
        <v>332</v>
      </c>
      <c r="E300" t="s">
        <v>17</v>
      </c>
      <c r="F300" t="str">
        <f t="shared" si="12"/>
        <v>-</v>
      </c>
      <c r="G300" t="str">
        <f t="shared" si="13"/>
        <v>-</v>
      </c>
      <c r="H300" t="str">
        <f t="shared" si="14"/>
        <v>-</v>
      </c>
    </row>
    <row r="301" spans="2:8" hidden="1" x14ac:dyDescent="0.25">
      <c r="B301" t="s">
        <v>229</v>
      </c>
      <c r="C301" t="s">
        <v>685</v>
      </c>
      <c r="D301" t="s">
        <v>342</v>
      </c>
      <c r="E301" t="s">
        <v>17</v>
      </c>
      <c r="F301" t="str">
        <f t="shared" si="12"/>
        <v>-</v>
      </c>
      <c r="G301" t="str">
        <f t="shared" si="13"/>
        <v>-</v>
      </c>
      <c r="H301" t="str">
        <f t="shared" si="14"/>
        <v>-</v>
      </c>
    </row>
    <row r="302" spans="2:8" hidden="1" x14ac:dyDescent="0.25">
      <c r="B302" t="s">
        <v>229</v>
      </c>
      <c r="C302" t="s">
        <v>686</v>
      </c>
      <c r="D302" t="s">
        <v>687</v>
      </c>
      <c r="E302" t="s">
        <v>17</v>
      </c>
      <c r="F302" t="str">
        <f t="shared" si="12"/>
        <v>-</v>
      </c>
      <c r="G302" t="str">
        <f t="shared" si="13"/>
        <v>-</v>
      </c>
      <c r="H302" t="str">
        <f t="shared" si="14"/>
        <v>-</v>
      </c>
    </row>
    <row r="303" spans="2:8" hidden="1" x14ac:dyDescent="0.25">
      <c r="B303" t="s">
        <v>229</v>
      </c>
      <c r="C303" t="s">
        <v>688</v>
      </c>
      <c r="D303" t="s">
        <v>326</v>
      </c>
      <c r="E303" t="s">
        <v>17</v>
      </c>
      <c r="F303" t="str">
        <f t="shared" si="12"/>
        <v>-</v>
      </c>
      <c r="G303" t="str">
        <f t="shared" si="13"/>
        <v>-</v>
      </c>
      <c r="H303" t="str">
        <f t="shared" si="14"/>
        <v>-</v>
      </c>
    </row>
    <row r="304" spans="2:8" hidden="1" x14ac:dyDescent="0.25">
      <c r="B304" t="s">
        <v>229</v>
      </c>
      <c r="C304" t="s">
        <v>689</v>
      </c>
      <c r="D304" t="s">
        <v>336</v>
      </c>
      <c r="E304" t="s">
        <v>17</v>
      </c>
      <c r="F304" t="str">
        <f t="shared" si="12"/>
        <v>-</v>
      </c>
      <c r="G304" t="str">
        <f t="shared" si="13"/>
        <v>-</v>
      </c>
      <c r="H304" t="str">
        <f t="shared" si="14"/>
        <v>-</v>
      </c>
    </row>
    <row r="305" spans="2:8" hidden="1" x14ac:dyDescent="0.25">
      <c r="B305" t="s">
        <v>229</v>
      </c>
      <c r="C305" t="s">
        <v>690</v>
      </c>
      <c r="D305" t="s">
        <v>330</v>
      </c>
      <c r="E305" t="s">
        <v>17</v>
      </c>
      <c r="F305" t="str">
        <f t="shared" si="12"/>
        <v>-</v>
      </c>
      <c r="G305" t="str">
        <f t="shared" si="13"/>
        <v>-</v>
      </c>
      <c r="H305" t="str">
        <f t="shared" si="14"/>
        <v>-</v>
      </c>
    </row>
    <row r="306" spans="2:8" hidden="1" x14ac:dyDescent="0.25">
      <c r="B306" t="s">
        <v>229</v>
      </c>
      <c r="C306" t="s">
        <v>691</v>
      </c>
      <c r="D306" t="s">
        <v>332</v>
      </c>
      <c r="E306" t="s">
        <v>17</v>
      </c>
      <c r="F306" t="str">
        <f t="shared" si="12"/>
        <v>-</v>
      </c>
      <c r="G306" t="str">
        <f t="shared" si="13"/>
        <v>-</v>
      </c>
      <c r="H306" t="str">
        <f t="shared" si="14"/>
        <v>-</v>
      </c>
    </row>
    <row r="307" spans="2:8" hidden="1" x14ac:dyDescent="0.25">
      <c r="B307" t="s">
        <v>229</v>
      </c>
      <c r="C307" t="s">
        <v>692</v>
      </c>
      <c r="D307" t="s">
        <v>336</v>
      </c>
      <c r="E307" t="s">
        <v>17</v>
      </c>
      <c r="F307" t="str">
        <f t="shared" si="12"/>
        <v>-</v>
      </c>
      <c r="G307" t="str">
        <f t="shared" si="13"/>
        <v>-</v>
      </c>
      <c r="H307" t="str">
        <f t="shared" si="14"/>
        <v>-</v>
      </c>
    </row>
    <row r="308" spans="2:8" hidden="1" x14ac:dyDescent="0.25">
      <c r="B308" t="s">
        <v>229</v>
      </c>
      <c r="C308" t="s">
        <v>693</v>
      </c>
      <c r="D308" t="s">
        <v>330</v>
      </c>
      <c r="E308" t="s">
        <v>17</v>
      </c>
      <c r="F308" t="str">
        <f t="shared" si="12"/>
        <v>-</v>
      </c>
      <c r="G308" t="str">
        <f t="shared" si="13"/>
        <v>-</v>
      </c>
      <c r="H308" t="str">
        <f t="shared" si="14"/>
        <v>-</v>
      </c>
    </row>
    <row r="309" spans="2:8" hidden="1" x14ac:dyDescent="0.25">
      <c r="B309" t="s">
        <v>229</v>
      </c>
      <c r="C309" t="s">
        <v>694</v>
      </c>
      <c r="D309" t="s">
        <v>332</v>
      </c>
      <c r="E309" t="s">
        <v>17</v>
      </c>
      <c r="F309" t="str">
        <f t="shared" si="12"/>
        <v>-</v>
      </c>
      <c r="G309" t="str">
        <f t="shared" si="13"/>
        <v>-</v>
      </c>
      <c r="H309" t="str">
        <f t="shared" si="14"/>
        <v>-</v>
      </c>
    </row>
    <row r="310" spans="2:8" hidden="1" x14ac:dyDescent="0.25">
      <c r="B310" t="s">
        <v>229</v>
      </c>
      <c r="C310" t="s">
        <v>695</v>
      </c>
      <c r="D310" t="s">
        <v>342</v>
      </c>
      <c r="E310" t="s">
        <v>17</v>
      </c>
      <c r="F310" t="str">
        <f t="shared" si="12"/>
        <v>-</v>
      </c>
      <c r="G310" t="str">
        <f t="shared" si="13"/>
        <v>-</v>
      </c>
      <c r="H310" t="str">
        <f t="shared" si="14"/>
        <v>-</v>
      </c>
    </row>
    <row r="311" spans="2:8" hidden="1" x14ac:dyDescent="0.25">
      <c r="B311" t="s">
        <v>229</v>
      </c>
      <c r="C311" t="s">
        <v>696</v>
      </c>
      <c r="D311" t="s">
        <v>332</v>
      </c>
      <c r="E311" t="s">
        <v>17</v>
      </c>
      <c r="F311" t="str">
        <f t="shared" si="12"/>
        <v>-</v>
      </c>
      <c r="G311" t="str">
        <f t="shared" si="13"/>
        <v>-</v>
      </c>
      <c r="H311" t="str">
        <f t="shared" si="14"/>
        <v>-</v>
      </c>
    </row>
    <row r="312" spans="2:8" hidden="1" x14ac:dyDescent="0.25">
      <c r="B312" t="s">
        <v>229</v>
      </c>
      <c r="C312" t="s">
        <v>697</v>
      </c>
      <c r="D312" t="s">
        <v>336</v>
      </c>
      <c r="E312" t="s">
        <v>17</v>
      </c>
      <c r="F312" t="str">
        <f t="shared" si="12"/>
        <v>-</v>
      </c>
      <c r="G312" t="str">
        <f t="shared" si="13"/>
        <v>-</v>
      </c>
      <c r="H312" t="str">
        <f t="shared" si="14"/>
        <v>-</v>
      </c>
    </row>
    <row r="313" spans="2:8" hidden="1" x14ac:dyDescent="0.25">
      <c r="B313" t="s">
        <v>229</v>
      </c>
      <c r="C313" t="s">
        <v>698</v>
      </c>
      <c r="D313" t="s">
        <v>330</v>
      </c>
      <c r="E313" t="s">
        <v>17</v>
      </c>
      <c r="F313" t="str">
        <f t="shared" si="12"/>
        <v>-</v>
      </c>
      <c r="G313" t="str">
        <f t="shared" si="13"/>
        <v>-</v>
      </c>
      <c r="H313" t="str">
        <f t="shared" si="14"/>
        <v>-</v>
      </c>
    </row>
    <row r="314" spans="2:8" hidden="1" x14ac:dyDescent="0.25">
      <c r="B314" t="s">
        <v>229</v>
      </c>
      <c r="C314" t="s">
        <v>699</v>
      </c>
      <c r="D314" t="s">
        <v>332</v>
      </c>
      <c r="E314" t="s">
        <v>17</v>
      </c>
      <c r="F314" t="str">
        <f t="shared" si="12"/>
        <v>-</v>
      </c>
      <c r="G314" t="str">
        <f t="shared" si="13"/>
        <v>-</v>
      </c>
      <c r="H314" t="str">
        <f t="shared" si="14"/>
        <v>-</v>
      </c>
    </row>
    <row r="315" spans="2:8" hidden="1" x14ac:dyDescent="0.25">
      <c r="B315" t="s">
        <v>229</v>
      </c>
      <c r="C315" t="s">
        <v>700</v>
      </c>
      <c r="D315" t="s">
        <v>701</v>
      </c>
      <c r="E315" t="s">
        <v>17</v>
      </c>
      <c r="F315" t="str">
        <f t="shared" si="12"/>
        <v>-</v>
      </c>
      <c r="G315" t="str">
        <f t="shared" si="13"/>
        <v>-</v>
      </c>
      <c r="H315" t="str">
        <f t="shared" si="14"/>
        <v>-</v>
      </c>
    </row>
    <row r="316" spans="2:8" hidden="1" x14ac:dyDescent="0.25">
      <c r="B316" t="s">
        <v>229</v>
      </c>
      <c r="C316" t="s">
        <v>702</v>
      </c>
      <c r="D316" t="s">
        <v>336</v>
      </c>
      <c r="E316" t="s">
        <v>17</v>
      </c>
      <c r="F316" t="str">
        <f t="shared" si="12"/>
        <v>-</v>
      </c>
      <c r="G316" t="str">
        <f t="shared" si="13"/>
        <v>-</v>
      </c>
      <c r="H316" t="str">
        <f t="shared" si="14"/>
        <v>-</v>
      </c>
    </row>
    <row r="317" spans="2:8" hidden="1" x14ac:dyDescent="0.25">
      <c r="B317" t="s">
        <v>229</v>
      </c>
      <c r="C317" t="s">
        <v>703</v>
      </c>
      <c r="D317" t="s">
        <v>330</v>
      </c>
      <c r="E317" t="s">
        <v>17</v>
      </c>
      <c r="F317" t="str">
        <f t="shared" si="12"/>
        <v>-</v>
      </c>
      <c r="G317" t="str">
        <f t="shared" si="13"/>
        <v>-</v>
      </c>
      <c r="H317" t="str">
        <f t="shared" si="14"/>
        <v>-</v>
      </c>
    </row>
    <row r="318" spans="2:8" hidden="1" x14ac:dyDescent="0.25">
      <c r="B318" t="s">
        <v>229</v>
      </c>
      <c r="C318" t="s">
        <v>704</v>
      </c>
      <c r="D318" t="s">
        <v>332</v>
      </c>
      <c r="E318" t="s">
        <v>17</v>
      </c>
      <c r="F318" t="str">
        <f t="shared" si="12"/>
        <v>-</v>
      </c>
      <c r="G318" t="str">
        <f t="shared" si="13"/>
        <v>-</v>
      </c>
      <c r="H318" t="str">
        <f t="shared" si="14"/>
        <v>-</v>
      </c>
    </row>
    <row r="319" spans="2:8" hidden="1" x14ac:dyDescent="0.25">
      <c r="B319" t="s">
        <v>229</v>
      </c>
      <c r="C319" t="s">
        <v>705</v>
      </c>
      <c r="D319" t="s">
        <v>336</v>
      </c>
      <c r="E319" t="s">
        <v>17</v>
      </c>
      <c r="F319" t="str">
        <f t="shared" si="12"/>
        <v>-</v>
      </c>
      <c r="G319" t="str">
        <f t="shared" si="13"/>
        <v>-</v>
      </c>
      <c r="H319" t="str">
        <f t="shared" si="14"/>
        <v>-</v>
      </c>
    </row>
    <row r="320" spans="2:8" hidden="1" x14ac:dyDescent="0.25">
      <c r="B320" t="s">
        <v>229</v>
      </c>
      <c r="C320" t="s">
        <v>706</v>
      </c>
      <c r="D320" t="s">
        <v>330</v>
      </c>
      <c r="E320" t="s">
        <v>17</v>
      </c>
      <c r="F320" t="str">
        <f t="shared" si="12"/>
        <v>-</v>
      </c>
      <c r="G320" t="str">
        <f t="shared" si="13"/>
        <v>-</v>
      </c>
      <c r="H320" t="str">
        <f t="shared" si="14"/>
        <v>-</v>
      </c>
    </row>
    <row r="321" spans="2:8" hidden="1" x14ac:dyDescent="0.25">
      <c r="B321" t="s">
        <v>229</v>
      </c>
      <c r="C321" t="s">
        <v>707</v>
      </c>
      <c r="D321" t="s">
        <v>332</v>
      </c>
      <c r="E321" t="s">
        <v>17</v>
      </c>
      <c r="F321" t="str">
        <f t="shared" si="12"/>
        <v>-</v>
      </c>
      <c r="G321" t="str">
        <f t="shared" si="13"/>
        <v>-</v>
      </c>
      <c r="H321" t="str">
        <f t="shared" si="14"/>
        <v>-</v>
      </c>
    </row>
    <row r="322" spans="2:8" hidden="1" x14ac:dyDescent="0.25">
      <c r="B322" t="s">
        <v>229</v>
      </c>
      <c r="C322" t="s">
        <v>708</v>
      </c>
      <c r="D322" t="s">
        <v>109</v>
      </c>
      <c r="E322" t="s">
        <v>17</v>
      </c>
      <c r="F322" t="str">
        <f t="shared" si="12"/>
        <v>-</v>
      </c>
      <c r="G322" t="str">
        <f t="shared" si="13"/>
        <v>-</v>
      </c>
      <c r="H322" t="str">
        <f t="shared" si="14"/>
        <v>-</v>
      </c>
    </row>
    <row r="323" spans="2:8" hidden="1" x14ac:dyDescent="0.25">
      <c r="B323" t="s">
        <v>229</v>
      </c>
      <c r="C323" t="s">
        <v>709</v>
      </c>
      <c r="D323" t="s">
        <v>359</v>
      </c>
      <c r="E323" t="s">
        <v>17</v>
      </c>
      <c r="F323" t="str">
        <f t="shared" si="12"/>
        <v>-</v>
      </c>
      <c r="G323" t="str">
        <f t="shared" si="13"/>
        <v>-</v>
      </c>
      <c r="H323" t="str">
        <f t="shared" si="14"/>
        <v>-</v>
      </c>
    </row>
    <row r="324" spans="2:8" hidden="1" x14ac:dyDescent="0.25">
      <c r="B324" t="s">
        <v>229</v>
      </c>
      <c r="C324" t="s">
        <v>710</v>
      </c>
      <c r="D324" t="s">
        <v>330</v>
      </c>
      <c r="E324" t="s">
        <v>17</v>
      </c>
      <c r="F324" t="str">
        <f t="shared" si="12"/>
        <v>-</v>
      </c>
      <c r="G324" t="str">
        <f t="shared" si="13"/>
        <v>-</v>
      </c>
      <c r="H324" t="str">
        <f t="shared" si="14"/>
        <v>-</v>
      </c>
    </row>
    <row r="325" spans="2:8" hidden="1" x14ac:dyDescent="0.25">
      <c r="B325" t="s">
        <v>229</v>
      </c>
      <c r="C325" t="s">
        <v>711</v>
      </c>
      <c r="D325" t="s">
        <v>99</v>
      </c>
      <c r="E325" t="s">
        <v>17</v>
      </c>
      <c r="F325" t="str">
        <f t="shared" si="12"/>
        <v>-</v>
      </c>
      <c r="G325" t="str">
        <f t="shared" si="13"/>
        <v>-</v>
      </c>
      <c r="H325" t="str">
        <f t="shared" si="14"/>
        <v>-</v>
      </c>
    </row>
    <row r="326" spans="2:8" hidden="1" x14ac:dyDescent="0.25">
      <c r="B326" t="s">
        <v>229</v>
      </c>
      <c r="C326" t="s">
        <v>712</v>
      </c>
      <c r="D326" t="s">
        <v>332</v>
      </c>
      <c r="E326" t="s">
        <v>17</v>
      </c>
      <c r="F326" t="str">
        <f t="shared" si="12"/>
        <v>-</v>
      </c>
      <c r="G326" t="str">
        <f t="shared" si="13"/>
        <v>-</v>
      </c>
      <c r="H326" t="str">
        <f t="shared" si="14"/>
        <v>-</v>
      </c>
    </row>
    <row r="327" spans="2:8" hidden="1" x14ac:dyDescent="0.25">
      <c r="B327" t="s">
        <v>229</v>
      </c>
      <c r="C327" t="s">
        <v>713</v>
      </c>
      <c r="D327" t="s">
        <v>336</v>
      </c>
      <c r="E327" t="s">
        <v>17</v>
      </c>
      <c r="F327" t="str">
        <f t="shared" si="12"/>
        <v>-</v>
      </c>
      <c r="G327" t="str">
        <f t="shared" si="13"/>
        <v>-</v>
      </c>
      <c r="H327" t="str">
        <f t="shared" si="14"/>
        <v>-</v>
      </c>
    </row>
    <row r="328" spans="2:8" hidden="1" x14ac:dyDescent="0.25">
      <c r="B328" t="s">
        <v>229</v>
      </c>
      <c r="C328" t="s">
        <v>714</v>
      </c>
      <c r="D328" t="s">
        <v>330</v>
      </c>
      <c r="E328" t="s">
        <v>17</v>
      </c>
      <c r="F328" t="str">
        <f t="shared" si="12"/>
        <v>-</v>
      </c>
      <c r="G328" t="str">
        <f t="shared" si="13"/>
        <v>-</v>
      </c>
      <c r="H328" t="str">
        <f t="shared" si="14"/>
        <v>-</v>
      </c>
    </row>
    <row r="329" spans="2:8" hidden="1" x14ac:dyDescent="0.25">
      <c r="B329" t="s">
        <v>229</v>
      </c>
      <c r="C329" t="s">
        <v>715</v>
      </c>
      <c r="D329" t="s">
        <v>332</v>
      </c>
      <c r="E329" t="s">
        <v>17</v>
      </c>
      <c r="F329" t="str">
        <f t="shared" si="12"/>
        <v>-</v>
      </c>
      <c r="G329" t="str">
        <f t="shared" si="13"/>
        <v>-</v>
      </c>
      <c r="H329" t="str">
        <f t="shared" si="14"/>
        <v>-</v>
      </c>
    </row>
    <row r="330" spans="2:8" hidden="1" x14ac:dyDescent="0.25">
      <c r="B330" t="s">
        <v>229</v>
      </c>
      <c r="C330" t="s">
        <v>716</v>
      </c>
      <c r="D330" t="s">
        <v>717</v>
      </c>
      <c r="E330" t="s">
        <v>17</v>
      </c>
      <c r="F330" t="str">
        <f t="shared" si="12"/>
        <v>-</v>
      </c>
      <c r="G330" t="str">
        <f t="shared" si="13"/>
        <v>-</v>
      </c>
      <c r="H330" t="str">
        <f t="shared" si="14"/>
        <v>-</v>
      </c>
    </row>
    <row r="331" spans="2:8" hidden="1" x14ac:dyDescent="0.25">
      <c r="B331" t="s">
        <v>229</v>
      </c>
      <c r="C331" t="s">
        <v>718</v>
      </c>
      <c r="D331" t="s">
        <v>342</v>
      </c>
      <c r="E331" t="s">
        <v>17</v>
      </c>
      <c r="F331" t="str">
        <f t="shared" si="12"/>
        <v>-</v>
      </c>
      <c r="G331" t="str">
        <f t="shared" si="13"/>
        <v>-</v>
      </c>
      <c r="H331" t="str">
        <f t="shared" si="14"/>
        <v>-</v>
      </c>
    </row>
    <row r="332" spans="2:8" hidden="1" x14ac:dyDescent="0.25">
      <c r="B332" t="s">
        <v>229</v>
      </c>
      <c r="C332" t="s">
        <v>457</v>
      </c>
      <c r="E332" t="s">
        <v>17</v>
      </c>
      <c r="F332" t="str">
        <f t="shared" si="12"/>
        <v>-</v>
      </c>
      <c r="G332" t="str">
        <f t="shared" si="13"/>
        <v>-</v>
      </c>
      <c r="H332" t="str">
        <f t="shared" si="14"/>
        <v>-</v>
      </c>
    </row>
    <row r="333" spans="2:8" hidden="1" x14ac:dyDescent="0.25">
      <c r="B333" t="s">
        <v>719</v>
      </c>
      <c r="E333" t="s">
        <v>17</v>
      </c>
      <c r="F333" t="str">
        <f t="shared" si="12"/>
        <v>-</v>
      </c>
      <c r="G333" t="str">
        <f t="shared" si="13"/>
        <v>-</v>
      </c>
      <c r="H333" t="str">
        <f t="shared" si="14"/>
        <v>-</v>
      </c>
    </row>
    <row r="334" spans="2:8" hidden="1" x14ac:dyDescent="0.25">
      <c r="B334" t="s">
        <v>229</v>
      </c>
      <c r="C334" t="s">
        <v>720</v>
      </c>
      <c r="D334" t="s">
        <v>336</v>
      </c>
      <c r="E334" t="s">
        <v>17</v>
      </c>
      <c r="F334" t="str">
        <f t="shared" si="12"/>
        <v>-</v>
      </c>
      <c r="G334" t="str">
        <f t="shared" si="13"/>
        <v>-</v>
      </c>
      <c r="H334" t="str">
        <f t="shared" si="14"/>
        <v>-</v>
      </c>
    </row>
    <row r="335" spans="2:8" hidden="1" x14ac:dyDescent="0.25">
      <c r="B335" t="s">
        <v>229</v>
      </c>
      <c r="C335" t="s">
        <v>721</v>
      </c>
      <c r="D335" t="s">
        <v>330</v>
      </c>
      <c r="E335" t="s">
        <v>17</v>
      </c>
      <c r="F335" t="str">
        <f t="shared" si="12"/>
        <v>-</v>
      </c>
      <c r="G335" t="str">
        <f t="shared" si="13"/>
        <v>-</v>
      </c>
      <c r="H335" t="str">
        <f t="shared" si="14"/>
        <v>-</v>
      </c>
    </row>
    <row r="336" spans="2:8" hidden="1" x14ac:dyDescent="0.25">
      <c r="B336" t="s">
        <v>229</v>
      </c>
      <c r="C336" t="s">
        <v>722</v>
      </c>
      <c r="D336" t="s">
        <v>332</v>
      </c>
      <c r="E336" t="s">
        <v>17</v>
      </c>
      <c r="F336" t="str">
        <f t="shared" si="12"/>
        <v>-</v>
      </c>
      <c r="G336" t="str">
        <f t="shared" si="13"/>
        <v>-</v>
      </c>
      <c r="H336" t="str">
        <f t="shared" si="14"/>
        <v>-</v>
      </c>
    </row>
    <row r="337" spans="2:8" hidden="1" x14ac:dyDescent="0.25">
      <c r="B337" t="s">
        <v>723</v>
      </c>
      <c r="E337" t="s">
        <v>17</v>
      </c>
      <c r="F337" t="str">
        <f t="shared" si="12"/>
        <v>-</v>
      </c>
      <c r="G337" t="str">
        <f t="shared" si="13"/>
        <v>-</v>
      </c>
      <c r="H337" t="str">
        <f t="shared" si="14"/>
        <v>-</v>
      </c>
    </row>
    <row r="338" spans="2:8" hidden="1" x14ac:dyDescent="0.25">
      <c r="B338" t="s">
        <v>724</v>
      </c>
      <c r="E338" t="s">
        <v>17</v>
      </c>
      <c r="F338" t="str">
        <f t="shared" si="12"/>
        <v>-</v>
      </c>
      <c r="G338" t="str">
        <f t="shared" si="13"/>
        <v>-</v>
      </c>
      <c r="H338" t="str">
        <f t="shared" si="14"/>
        <v>-</v>
      </c>
    </row>
    <row r="339" spans="2:8" hidden="1" x14ac:dyDescent="0.25">
      <c r="B339" t="s">
        <v>377</v>
      </c>
      <c r="C339" t="s">
        <v>725</v>
      </c>
      <c r="D339" t="s">
        <v>382</v>
      </c>
      <c r="E339" t="s">
        <v>17</v>
      </c>
      <c r="F339" t="str">
        <f t="shared" si="12"/>
        <v>-</v>
      </c>
      <c r="G339" t="str">
        <f t="shared" si="13"/>
        <v>-</v>
      </c>
      <c r="H339" t="str">
        <f t="shared" si="14"/>
        <v>-</v>
      </c>
    </row>
    <row r="340" spans="2:8" hidden="1" x14ac:dyDescent="0.25">
      <c r="B340" t="s">
        <v>377</v>
      </c>
      <c r="C340" t="s">
        <v>726</v>
      </c>
      <c r="D340" t="s">
        <v>256</v>
      </c>
      <c r="E340" t="s">
        <v>17</v>
      </c>
      <c r="F340" t="str">
        <f t="shared" si="12"/>
        <v>-</v>
      </c>
      <c r="G340" t="str">
        <f t="shared" si="13"/>
        <v>-</v>
      </c>
      <c r="H340" t="str">
        <f t="shared" si="14"/>
        <v>-</v>
      </c>
    </row>
    <row r="341" spans="2:8" hidden="1" x14ac:dyDescent="0.25">
      <c r="B341" t="s">
        <v>377</v>
      </c>
      <c r="C341" t="s">
        <v>727</v>
      </c>
      <c r="D341" t="s">
        <v>382</v>
      </c>
      <c r="E341" t="s">
        <v>17</v>
      </c>
      <c r="F341" t="str">
        <f t="shared" ref="F341:F345" si="15">IF(E341="ignore","-","+")</f>
        <v>-</v>
      </c>
      <c r="G341" t="str">
        <f t="shared" ref="G341:G344" si="16">IF(AND(F341="+",E341="ok"),"+","-")</f>
        <v>-</v>
      </c>
      <c r="H341" t="str">
        <f t="shared" ref="H341:H344" si="17">IF(AND(F341="+",E341&lt;&gt;"ok"),"+","-")</f>
        <v>-</v>
      </c>
    </row>
    <row r="342" spans="2:8" hidden="1" x14ac:dyDescent="0.25">
      <c r="B342" t="s">
        <v>377</v>
      </c>
      <c r="C342" t="s">
        <v>728</v>
      </c>
      <c r="D342" t="s">
        <v>396</v>
      </c>
      <c r="E342" t="s">
        <v>17</v>
      </c>
      <c r="F342" t="str">
        <f t="shared" si="15"/>
        <v>-</v>
      </c>
      <c r="G342" t="str">
        <f t="shared" si="16"/>
        <v>-</v>
      </c>
      <c r="H342" t="str">
        <f t="shared" si="17"/>
        <v>-</v>
      </c>
    </row>
    <row r="343" spans="2:8" hidden="1" x14ac:dyDescent="0.25">
      <c r="B343" t="s">
        <v>377</v>
      </c>
      <c r="C343" t="s">
        <v>729</v>
      </c>
      <c r="D343" t="s">
        <v>398</v>
      </c>
      <c r="E343" t="s">
        <v>17</v>
      </c>
      <c r="F343" t="str">
        <f t="shared" si="15"/>
        <v>-</v>
      </c>
      <c r="G343" t="str">
        <f t="shared" si="16"/>
        <v>-</v>
      </c>
      <c r="H343" t="str">
        <f t="shared" si="17"/>
        <v>-</v>
      </c>
    </row>
    <row r="344" spans="2:8" hidden="1" x14ac:dyDescent="0.25">
      <c r="B344" t="s">
        <v>377</v>
      </c>
      <c r="C344" t="s">
        <v>730</v>
      </c>
      <c r="D344" t="s">
        <v>398</v>
      </c>
      <c r="E344" t="s">
        <v>17</v>
      </c>
      <c r="F344" t="str">
        <f t="shared" si="15"/>
        <v>-</v>
      </c>
      <c r="G344" t="str">
        <f t="shared" si="16"/>
        <v>-</v>
      </c>
      <c r="H344" t="str">
        <f t="shared" si="17"/>
        <v>-</v>
      </c>
    </row>
    <row r="345" spans="2:8" hidden="1" x14ac:dyDescent="0.25">
      <c r="B345" t="s">
        <v>377</v>
      </c>
      <c r="C345" t="s">
        <v>731</v>
      </c>
      <c r="D345" t="s">
        <v>396</v>
      </c>
      <c r="E345" t="s">
        <v>17</v>
      </c>
      <c r="F345" t="str">
        <f t="shared" si="15"/>
        <v>-</v>
      </c>
      <c r="G345" t="str">
        <f t="shared" ref="G345" si="18">IF(AND(F345="+",E345="ok"),"+","-")</f>
        <v>-</v>
      </c>
      <c r="H345" t="str">
        <f t="shared" ref="H345" si="19">IF(AND(F345="+",E345&lt;&gt;"ok"),"+","-")</f>
        <v>-</v>
      </c>
    </row>
    <row r="347" spans="2:8" x14ac:dyDescent="0.25">
      <c r="C347" s="3" t="s">
        <v>1597</v>
      </c>
    </row>
    <row r="348" spans="2:8" x14ac:dyDescent="0.25">
      <c r="C348" s="3" t="s">
        <v>1599</v>
      </c>
    </row>
    <row r="349" spans="2:8" x14ac:dyDescent="0.25">
      <c r="C349" s="3" t="s">
        <v>1598</v>
      </c>
    </row>
    <row r="350" spans="2:8" x14ac:dyDescent="0.25">
      <c r="C350" s="3" t="s">
        <v>1600</v>
      </c>
    </row>
    <row r="351" spans="2:8" x14ac:dyDescent="0.25">
      <c r="C351" s="3" t="s">
        <v>1601</v>
      </c>
    </row>
    <row r="352" spans="2:8" x14ac:dyDescent="0.25">
      <c r="C352" s="7" t="s">
        <v>1602</v>
      </c>
    </row>
    <row r="353" spans="3:3" x14ac:dyDescent="0.25">
      <c r="C353" s="7" t="s">
        <v>1603</v>
      </c>
    </row>
    <row r="354" spans="3:3" x14ac:dyDescent="0.25">
      <c r="C354" s="3" t="s">
        <v>1604</v>
      </c>
    </row>
    <row r="355" spans="3:3" ht="30" x14ac:dyDescent="0.25">
      <c r="C355" s="6" t="s">
        <v>1605</v>
      </c>
    </row>
    <row r="356" spans="3:3" x14ac:dyDescent="0.25">
      <c r="C356" s="6" t="s">
        <v>1606</v>
      </c>
    </row>
    <row r="357" spans="3:3" x14ac:dyDescent="0.25">
      <c r="C357" s="6" t="s">
        <v>1607</v>
      </c>
    </row>
  </sheetData>
  <autoFilter ref="B19:H345" xr:uid="{5A26A60F-EC25-4761-A87E-381247FB5672}">
    <filterColumn colId="4">
      <filters>
        <filter val="+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4BA6-B26D-4FD1-B7EB-6B9E847205CF}">
  <dimension ref="B12:H323"/>
  <sheetViews>
    <sheetView topLeftCell="B300" workbookViewId="0">
      <selection activeCell="C140" sqref="B139:C140"/>
    </sheetView>
  </sheetViews>
  <sheetFormatPr baseColWidth="10" defaultRowHeight="15" x14ac:dyDescent="0.25"/>
  <cols>
    <col min="1" max="1" width="0" hidden="1" customWidth="1"/>
    <col min="2" max="2" width="40" customWidth="1"/>
    <col min="3" max="3" width="77.5703125" customWidth="1"/>
    <col min="4" max="4" width="28.85546875" customWidth="1"/>
  </cols>
  <sheetData>
    <row r="12" spans="6:8" x14ac:dyDescent="0.25">
      <c r="G12" t="s">
        <v>17</v>
      </c>
      <c r="H12">
        <f>COUNTIF($E$20:$E$1048576,G12)</f>
        <v>269</v>
      </c>
    </row>
    <row r="13" spans="6:8" x14ac:dyDescent="0.25">
      <c r="F13" t="s">
        <v>1581</v>
      </c>
      <c r="G13" t="s">
        <v>1582</v>
      </c>
      <c r="H13">
        <f>COUNTIF($F$20:$F$1048576,G13)</f>
        <v>25</v>
      </c>
    </row>
    <row r="14" spans="6:8" x14ac:dyDescent="0.25">
      <c r="F14" t="s">
        <v>1583</v>
      </c>
      <c r="G14" t="s">
        <v>1582</v>
      </c>
      <c r="H14">
        <f>COUNTIF($G$20:$G$1048576,G14)</f>
        <v>19</v>
      </c>
    </row>
    <row r="15" spans="6:8" x14ac:dyDescent="0.25">
      <c r="F15" t="s">
        <v>1584</v>
      </c>
      <c r="G15" t="s">
        <v>1582</v>
      </c>
      <c r="H15">
        <f>COUNTIF($H$20:$H$1048576,G15)</f>
        <v>6</v>
      </c>
    </row>
    <row r="16" spans="6:8" x14ac:dyDescent="0.25">
      <c r="G16" t="s">
        <v>1585</v>
      </c>
      <c r="H16">
        <f>SUM(H12:H15)-H13</f>
        <v>294</v>
      </c>
    </row>
    <row r="19" spans="2:8" s="1" customFormat="1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x14ac:dyDescent="0.25">
      <c r="B20" t="s">
        <v>36</v>
      </c>
      <c r="C20" s="3" t="s">
        <v>732</v>
      </c>
      <c r="E20" t="s">
        <v>2</v>
      </c>
      <c r="F20" t="str">
        <f>IF(E20="ignore","-","+")</f>
        <v>+</v>
      </c>
      <c r="G20" t="str">
        <f>IF(AND(F20="+",E20="ok"),"+","-")</f>
        <v>+</v>
      </c>
      <c r="H20" t="str">
        <f>IF(AND(F20="+",E20&lt;&gt;"ok"),"+","-")</f>
        <v>-</v>
      </c>
    </row>
    <row r="21" spans="2:8" x14ac:dyDescent="0.25">
      <c r="B21" t="s">
        <v>36</v>
      </c>
      <c r="C21" s="3" t="s">
        <v>733</v>
      </c>
      <c r="E21" t="s">
        <v>2</v>
      </c>
      <c r="F21" t="str">
        <f t="shared" ref="F21:F83" si="0">IF(E21="ignore","-","+")</f>
        <v>+</v>
      </c>
      <c r="G21" t="str">
        <f t="shared" ref="G21:G83" si="1">IF(AND(F21="+",E21="ok"),"+","-")</f>
        <v>+</v>
      </c>
      <c r="H21" t="str">
        <f t="shared" ref="H21:H83" si="2">IF(AND(F21="+",E21&lt;&gt;"ok"),"+","-")</f>
        <v>-</v>
      </c>
    </row>
    <row r="22" spans="2:8" x14ac:dyDescent="0.25">
      <c r="B22" t="s">
        <v>36</v>
      </c>
      <c r="C22" s="3" t="s">
        <v>734</v>
      </c>
      <c r="E22" t="s">
        <v>2</v>
      </c>
      <c r="F22" t="str">
        <f t="shared" si="0"/>
        <v>+</v>
      </c>
      <c r="G22" t="str">
        <f t="shared" si="1"/>
        <v>+</v>
      </c>
      <c r="H22" t="str">
        <f t="shared" si="2"/>
        <v>-</v>
      </c>
    </row>
    <row r="23" spans="2:8" x14ac:dyDescent="0.25">
      <c r="B23" t="s">
        <v>36</v>
      </c>
      <c r="C23" s="3" t="s">
        <v>735</v>
      </c>
      <c r="E23" t="s">
        <v>2</v>
      </c>
      <c r="F23" t="str">
        <f t="shared" si="0"/>
        <v>+</v>
      </c>
      <c r="G23" t="str">
        <f t="shared" si="1"/>
        <v>+</v>
      </c>
      <c r="H23" t="str">
        <f t="shared" si="2"/>
        <v>-</v>
      </c>
    </row>
    <row r="24" spans="2:8" x14ac:dyDescent="0.25">
      <c r="B24" t="s">
        <v>36</v>
      </c>
      <c r="C24" s="3" t="s">
        <v>736</v>
      </c>
      <c r="E24" t="s">
        <v>2</v>
      </c>
      <c r="F24" t="str">
        <f t="shared" si="0"/>
        <v>+</v>
      </c>
      <c r="G24" t="str">
        <f t="shared" si="1"/>
        <v>+</v>
      </c>
      <c r="H24" t="str">
        <f t="shared" si="2"/>
        <v>-</v>
      </c>
    </row>
    <row r="25" spans="2:8" x14ac:dyDescent="0.25">
      <c r="B25" t="s">
        <v>402</v>
      </c>
      <c r="C25" s="2" t="s">
        <v>737</v>
      </c>
      <c r="E25" t="s">
        <v>2</v>
      </c>
      <c r="F25" t="str">
        <f t="shared" si="0"/>
        <v>+</v>
      </c>
      <c r="G25" t="str">
        <f t="shared" si="1"/>
        <v>+</v>
      </c>
      <c r="H25" t="str">
        <f t="shared" si="2"/>
        <v>-</v>
      </c>
    </row>
    <row r="26" spans="2:8" x14ac:dyDescent="0.25">
      <c r="B26" t="s">
        <v>402</v>
      </c>
      <c r="C26" s="2" t="s">
        <v>738</v>
      </c>
      <c r="E26" t="s">
        <v>2</v>
      </c>
      <c r="F26" t="str">
        <f t="shared" si="0"/>
        <v>+</v>
      </c>
      <c r="G26" t="str">
        <f t="shared" si="1"/>
        <v>+</v>
      </c>
      <c r="H26" t="str">
        <f t="shared" si="2"/>
        <v>-</v>
      </c>
    </row>
    <row r="27" spans="2:8" x14ac:dyDescent="0.25">
      <c r="B27" t="s">
        <v>402</v>
      </c>
      <c r="C27" s="2" t="s">
        <v>739</v>
      </c>
      <c r="E27" t="s">
        <v>2</v>
      </c>
      <c r="F27" t="str">
        <f t="shared" si="0"/>
        <v>+</v>
      </c>
      <c r="G27" t="str">
        <f t="shared" si="1"/>
        <v>+</v>
      </c>
      <c r="H27" t="str">
        <f t="shared" si="2"/>
        <v>-</v>
      </c>
    </row>
    <row r="28" spans="2:8" x14ac:dyDescent="0.25">
      <c r="B28" t="s">
        <v>402</v>
      </c>
      <c r="C28" s="2" t="s">
        <v>740</v>
      </c>
      <c r="E28" t="s">
        <v>2</v>
      </c>
      <c r="F28" t="str">
        <f t="shared" si="0"/>
        <v>+</v>
      </c>
      <c r="G28" t="str">
        <f t="shared" si="1"/>
        <v>+</v>
      </c>
      <c r="H28" t="str">
        <f t="shared" si="2"/>
        <v>-</v>
      </c>
    </row>
    <row r="29" spans="2:8" x14ac:dyDescent="0.25">
      <c r="B29" t="s">
        <v>402</v>
      </c>
      <c r="C29" s="2" t="s">
        <v>741</v>
      </c>
      <c r="E29" t="s">
        <v>2</v>
      </c>
      <c r="F29" t="str">
        <f t="shared" si="0"/>
        <v>+</v>
      </c>
      <c r="G29" t="str">
        <f t="shared" si="1"/>
        <v>+</v>
      </c>
      <c r="H29" t="str">
        <f t="shared" si="2"/>
        <v>-</v>
      </c>
    </row>
    <row r="30" spans="2:8" x14ac:dyDescent="0.25">
      <c r="B30" t="s">
        <v>402</v>
      </c>
      <c r="C30" s="2" t="s">
        <v>742</v>
      </c>
      <c r="E30" t="s">
        <v>2</v>
      </c>
      <c r="F30" t="str">
        <f t="shared" si="0"/>
        <v>+</v>
      </c>
      <c r="G30" t="str">
        <f t="shared" si="1"/>
        <v>+</v>
      </c>
      <c r="H30" t="str">
        <f t="shared" si="2"/>
        <v>-</v>
      </c>
    </row>
    <row r="31" spans="2:8" x14ac:dyDescent="0.25">
      <c r="B31" t="s">
        <v>402</v>
      </c>
      <c r="C31" s="2" t="s">
        <v>743</v>
      </c>
      <c r="E31" t="s">
        <v>2</v>
      </c>
      <c r="F31" t="str">
        <f t="shared" si="0"/>
        <v>+</v>
      </c>
      <c r="G31" t="str">
        <f t="shared" si="1"/>
        <v>+</v>
      </c>
      <c r="H31" t="str">
        <f t="shared" si="2"/>
        <v>-</v>
      </c>
    </row>
    <row r="32" spans="2:8" x14ac:dyDescent="0.25">
      <c r="B32" t="s">
        <v>744</v>
      </c>
      <c r="C32" t="s">
        <v>745</v>
      </c>
      <c r="E32" t="s">
        <v>17</v>
      </c>
      <c r="F32" t="str">
        <f t="shared" si="0"/>
        <v>-</v>
      </c>
      <c r="G32" t="str">
        <f t="shared" si="1"/>
        <v>-</v>
      </c>
      <c r="H32" t="str">
        <f t="shared" si="2"/>
        <v>-</v>
      </c>
    </row>
    <row r="33" spans="2:8" x14ac:dyDescent="0.25">
      <c r="B33" t="s">
        <v>93</v>
      </c>
      <c r="C33" t="s">
        <v>746</v>
      </c>
      <c r="E33" t="s">
        <v>17</v>
      </c>
      <c r="F33" t="str">
        <f t="shared" si="0"/>
        <v>-</v>
      </c>
      <c r="G33" t="str">
        <f t="shared" si="1"/>
        <v>-</v>
      </c>
      <c r="H33" t="str">
        <f t="shared" si="2"/>
        <v>-</v>
      </c>
    </row>
    <row r="34" spans="2:8" x14ac:dyDescent="0.25">
      <c r="B34" t="s">
        <v>93</v>
      </c>
      <c r="C34" t="s">
        <v>747</v>
      </c>
      <c r="E34" t="s">
        <v>17</v>
      </c>
      <c r="F34" t="str">
        <f t="shared" si="0"/>
        <v>-</v>
      </c>
      <c r="G34" t="str">
        <f t="shared" si="1"/>
        <v>-</v>
      </c>
      <c r="H34" t="str">
        <f t="shared" si="2"/>
        <v>-</v>
      </c>
    </row>
    <row r="35" spans="2:8" x14ac:dyDescent="0.25">
      <c r="B35" t="s">
        <v>81</v>
      </c>
      <c r="C35" t="s">
        <v>1054</v>
      </c>
      <c r="D35" t="s">
        <v>1055</v>
      </c>
      <c r="E35" t="s">
        <v>17</v>
      </c>
      <c r="F35" t="str">
        <f t="shared" si="0"/>
        <v>-</v>
      </c>
      <c r="G35" t="str">
        <f t="shared" si="1"/>
        <v>-</v>
      </c>
      <c r="H35" t="str">
        <f t="shared" si="2"/>
        <v>-</v>
      </c>
    </row>
    <row r="36" spans="2:8" x14ac:dyDescent="0.25">
      <c r="B36" t="s">
        <v>44</v>
      </c>
      <c r="C36" t="s">
        <v>748</v>
      </c>
      <c r="D36" t="s">
        <v>46</v>
      </c>
      <c r="E36" t="s">
        <v>17</v>
      </c>
      <c r="F36" t="str">
        <f t="shared" si="0"/>
        <v>-</v>
      </c>
      <c r="G36" t="str">
        <f t="shared" si="1"/>
        <v>-</v>
      </c>
      <c r="H36" t="str">
        <f t="shared" si="2"/>
        <v>-</v>
      </c>
    </row>
    <row r="37" spans="2:8" x14ac:dyDescent="0.25">
      <c r="B37" t="s">
        <v>44</v>
      </c>
      <c r="C37" t="s">
        <v>749</v>
      </c>
      <c r="D37" t="s">
        <v>46</v>
      </c>
      <c r="E37" t="s">
        <v>17</v>
      </c>
      <c r="F37" t="str">
        <f t="shared" si="0"/>
        <v>-</v>
      </c>
      <c r="G37" t="str">
        <f t="shared" si="1"/>
        <v>-</v>
      </c>
      <c r="H37" t="str">
        <f t="shared" si="2"/>
        <v>-</v>
      </c>
    </row>
    <row r="38" spans="2:8" x14ac:dyDescent="0.25">
      <c r="B38" t="s">
        <v>44</v>
      </c>
      <c r="C38" t="s">
        <v>750</v>
      </c>
      <c r="D38" t="s">
        <v>46</v>
      </c>
      <c r="E38" t="s">
        <v>17</v>
      </c>
      <c r="F38" t="str">
        <f t="shared" si="0"/>
        <v>-</v>
      </c>
      <c r="G38" t="str">
        <f t="shared" si="1"/>
        <v>-</v>
      </c>
      <c r="H38" t="str">
        <f t="shared" si="2"/>
        <v>-</v>
      </c>
    </row>
    <row r="39" spans="2:8" x14ac:dyDescent="0.25">
      <c r="B39" t="s">
        <v>44</v>
      </c>
      <c r="C39" t="s">
        <v>751</v>
      </c>
      <c r="D39" t="s">
        <v>752</v>
      </c>
      <c r="E39" t="s">
        <v>17</v>
      </c>
      <c r="F39" t="str">
        <f t="shared" si="0"/>
        <v>-</v>
      </c>
      <c r="G39" t="str">
        <f t="shared" si="1"/>
        <v>-</v>
      </c>
      <c r="H39" t="str">
        <f t="shared" si="2"/>
        <v>-</v>
      </c>
    </row>
    <row r="40" spans="2:8" x14ac:dyDescent="0.25">
      <c r="B40" t="s">
        <v>44</v>
      </c>
      <c r="C40" t="s">
        <v>753</v>
      </c>
      <c r="D40" t="s">
        <v>754</v>
      </c>
      <c r="E40" t="s">
        <v>17</v>
      </c>
      <c r="F40" t="str">
        <f t="shared" si="0"/>
        <v>-</v>
      </c>
      <c r="G40" t="str">
        <f t="shared" si="1"/>
        <v>-</v>
      </c>
      <c r="H40" t="str">
        <f t="shared" si="2"/>
        <v>-</v>
      </c>
    </row>
    <row r="41" spans="2:8" x14ac:dyDescent="0.25">
      <c r="B41" t="s">
        <v>44</v>
      </c>
      <c r="C41" t="s">
        <v>755</v>
      </c>
      <c r="D41" t="s">
        <v>756</v>
      </c>
      <c r="E41" t="s">
        <v>17</v>
      </c>
      <c r="F41" t="str">
        <f t="shared" si="0"/>
        <v>-</v>
      </c>
      <c r="G41" t="str">
        <f t="shared" si="1"/>
        <v>-</v>
      </c>
      <c r="H41" t="str">
        <f t="shared" si="2"/>
        <v>-</v>
      </c>
    </row>
    <row r="42" spans="2:8" x14ac:dyDescent="0.25">
      <c r="B42" t="s">
        <v>44</v>
      </c>
      <c r="C42" t="s">
        <v>757</v>
      </c>
      <c r="D42" t="s">
        <v>758</v>
      </c>
      <c r="E42" t="s">
        <v>17</v>
      </c>
      <c r="F42" t="str">
        <f t="shared" si="0"/>
        <v>-</v>
      </c>
      <c r="G42" t="str">
        <f t="shared" si="1"/>
        <v>-</v>
      </c>
      <c r="H42" t="str">
        <f t="shared" si="2"/>
        <v>-</v>
      </c>
    </row>
    <row r="43" spans="2:8" x14ac:dyDescent="0.25">
      <c r="B43" t="s">
        <v>44</v>
      </c>
      <c r="C43" t="s">
        <v>759</v>
      </c>
      <c r="D43" t="s">
        <v>754</v>
      </c>
      <c r="E43" t="s">
        <v>17</v>
      </c>
      <c r="F43" t="str">
        <f t="shared" si="0"/>
        <v>-</v>
      </c>
      <c r="G43" t="str">
        <f t="shared" si="1"/>
        <v>-</v>
      </c>
      <c r="H43" t="str">
        <f t="shared" si="2"/>
        <v>-</v>
      </c>
    </row>
    <row r="44" spans="2:8" x14ac:dyDescent="0.25">
      <c r="B44" t="s">
        <v>44</v>
      </c>
      <c r="C44" t="s">
        <v>760</v>
      </c>
      <c r="E44" t="s">
        <v>17</v>
      </c>
      <c r="F44" t="str">
        <f t="shared" si="0"/>
        <v>-</v>
      </c>
      <c r="G44" t="str">
        <f t="shared" si="1"/>
        <v>-</v>
      </c>
      <c r="H44" t="str">
        <f t="shared" si="2"/>
        <v>-</v>
      </c>
    </row>
    <row r="45" spans="2:8" x14ac:dyDescent="0.25">
      <c r="B45" t="s">
        <v>44</v>
      </c>
      <c r="C45" t="s">
        <v>761</v>
      </c>
      <c r="D45" t="s">
        <v>1056</v>
      </c>
      <c r="E45" t="s">
        <v>17</v>
      </c>
      <c r="F45" t="str">
        <f t="shared" si="0"/>
        <v>-</v>
      </c>
      <c r="G45" t="str">
        <f t="shared" si="1"/>
        <v>-</v>
      </c>
      <c r="H45" t="str">
        <f t="shared" si="2"/>
        <v>-</v>
      </c>
    </row>
    <row r="46" spans="2:8" x14ac:dyDescent="0.25">
      <c r="B46" t="s">
        <v>44</v>
      </c>
      <c r="C46" t="s">
        <v>762</v>
      </c>
      <c r="D46" t="s">
        <v>752</v>
      </c>
      <c r="E46" t="s">
        <v>17</v>
      </c>
      <c r="F46" t="str">
        <f t="shared" si="0"/>
        <v>-</v>
      </c>
      <c r="G46" t="str">
        <f t="shared" si="1"/>
        <v>-</v>
      </c>
      <c r="H46" t="str">
        <f t="shared" si="2"/>
        <v>-</v>
      </c>
    </row>
    <row r="47" spans="2:8" x14ac:dyDescent="0.25">
      <c r="B47" t="s">
        <v>44</v>
      </c>
      <c r="C47" t="s">
        <v>763</v>
      </c>
      <c r="D47" t="s">
        <v>754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x14ac:dyDescent="0.25">
      <c r="B48" t="s">
        <v>44</v>
      </c>
      <c r="C48" t="s">
        <v>764</v>
      </c>
      <c r="D48" t="s">
        <v>756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x14ac:dyDescent="0.25">
      <c r="B49" t="s">
        <v>42</v>
      </c>
      <c r="C49" t="s">
        <v>765</v>
      </c>
      <c r="D49" t="s">
        <v>766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x14ac:dyDescent="0.25">
      <c r="B50" t="s">
        <v>133</v>
      </c>
      <c r="C50" s="3" t="s">
        <v>767</v>
      </c>
      <c r="E50" t="s">
        <v>399</v>
      </c>
      <c r="F50" t="str">
        <f t="shared" si="0"/>
        <v>+</v>
      </c>
      <c r="G50" t="str">
        <f t="shared" si="1"/>
        <v>-</v>
      </c>
      <c r="H50" t="str">
        <f t="shared" si="2"/>
        <v>+</v>
      </c>
    </row>
    <row r="51" spans="2:8" x14ac:dyDescent="0.25">
      <c r="B51" t="s">
        <v>133</v>
      </c>
      <c r="C51" s="3" t="s">
        <v>768</v>
      </c>
      <c r="E51" t="s">
        <v>399</v>
      </c>
      <c r="F51" t="str">
        <f t="shared" si="0"/>
        <v>+</v>
      </c>
      <c r="G51" t="str">
        <f t="shared" si="1"/>
        <v>-</v>
      </c>
      <c r="H51" t="str">
        <f t="shared" si="2"/>
        <v>+</v>
      </c>
    </row>
    <row r="52" spans="2:8" x14ac:dyDescent="0.25">
      <c r="B52" t="s">
        <v>133</v>
      </c>
      <c r="C52" s="3" t="s">
        <v>769</v>
      </c>
      <c r="E52" t="s">
        <v>399</v>
      </c>
      <c r="F52" t="str">
        <f t="shared" si="0"/>
        <v>+</v>
      </c>
      <c r="G52" t="str">
        <f t="shared" si="1"/>
        <v>-</v>
      </c>
      <c r="H52" t="str">
        <f t="shared" si="2"/>
        <v>+</v>
      </c>
    </row>
    <row r="53" spans="2:8" x14ac:dyDescent="0.25">
      <c r="B53" t="s">
        <v>133</v>
      </c>
      <c r="C53" s="3" t="s">
        <v>770</v>
      </c>
      <c r="E53" t="s">
        <v>399</v>
      </c>
      <c r="F53" t="str">
        <f t="shared" si="0"/>
        <v>+</v>
      </c>
      <c r="G53" t="str">
        <f t="shared" si="1"/>
        <v>-</v>
      </c>
      <c r="H53" t="str">
        <f t="shared" si="2"/>
        <v>+</v>
      </c>
    </row>
    <row r="54" spans="2:8" x14ac:dyDescent="0.25">
      <c r="B54" t="s">
        <v>133</v>
      </c>
      <c r="C54" s="3" t="s">
        <v>771</v>
      </c>
      <c r="E54" t="s">
        <v>399</v>
      </c>
      <c r="F54" t="str">
        <f t="shared" si="0"/>
        <v>+</v>
      </c>
      <c r="G54" t="str">
        <f t="shared" si="1"/>
        <v>-</v>
      </c>
      <c r="H54" t="str">
        <f t="shared" si="2"/>
        <v>+</v>
      </c>
    </row>
    <row r="55" spans="2:8" x14ac:dyDescent="0.25">
      <c r="B55" t="s">
        <v>1060</v>
      </c>
      <c r="C55" s="2" t="s">
        <v>760</v>
      </c>
      <c r="D55" t="s">
        <v>1611</v>
      </c>
      <c r="E55" t="s">
        <v>2</v>
      </c>
      <c r="F55" t="str">
        <f t="shared" si="0"/>
        <v>+</v>
      </c>
      <c r="G55" t="str">
        <f t="shared" si="1"/>
        <v>+</v>
      </c>
      <c r="H55" t="str">
        <f t="shared" si="2"/>
        <v>-</v>
      </c>
    </row>
    <row r="56" spans="2:8" x14ac:dyDescent="0.25">
      <c r="B56" t="s">
        <v>1060</v>
      </c>
      <c r="C56" s="2" t="s">
        <v>760</v>
      </c>
      <c r="D56" t="s">
        <v>1057</v>
      </c>
      <c r="E56" t="s">
        <v>2</v>
      </c>
      <c r="F56" t="str">
        <f t="shared" si="0"/>
        <v>+</v>
      </c>
      <c r="G56" t="str">
        <f t="shared" si="1"/>
        <v>+</v>
      </c>
      <c r="H56" t="str">
        <f t="shared" si="2"/>
        <v>-</v>
      </c>
    </row>
    <row r="57" spans="2:8" x14ac:dyDescent="0.25">
      <c r="B57" t="s">
        <v>1060</v>
      </c>
      <c r="C57" s="2" t="s">
        <v>761</v>
      </c>
      <c r="D57" t="s">
        <v>1058</v>
      </c>
      <c r="E57" t="s">
        <v>2</v>
      </c>
      <c r="F57" t="str">
        <f t="shared" si="0"/>
        <v>+</v>
      </c>
      <c r="G57" t="str">
        <f t="shared" si="1"/>
        <v>+</v>
      </c>
      <c r="H57" t="str">
        <f t="shared" si="2"/>
        <v>-</v>
      </c>
    </row>
    <row r="58" spans="2:8" x14ac:dyDescent="0.25">
      <c r="B58" t="s">
        <v>1060</v>
      </c>
      <c r="C58" s="2" t="s">
        <v>761</v>
      </c>
      <c r="D58" t="s">
        <v>1057</v>
      </c>
      <c r="E58" t="s">
        <v>2</v>
      </c>
      <c r="F58" t="str">
        <f t="shared" si="0"/>
        <v>+</v>
      </c>
      <c r="G58" t="str">
        <f t="shared" si="1"/>
        <v>+</v>
      </c>
      <c r="H58" t="str">
        <f t="shared" si="2"/>
        <v>-</v>
      </c>
    </row>
    <row r="59" spans="2:8" x14ac:dyDescent="0.25">
      <c r="B59" t="s">
        <v>36</v>
      </c>
      <c r="C59" t="s">
        <v>772</v>
      </c>
      <c r="E59" t="s">
        <v>17</v>
      </c>
      <c r="F59" t="str">
        <f t="shared" si="0"/>
        <v>-</v>
      </c>
      <c r="G59" t="str">
        <f t="shared" si="1"/>
        <v>-</v>
      </c>
      <c r="H59" t="str">
        <f t="shared" si="2"/>
        <v>-</v>
      </c>
    </row>
    <row r="60" spans="2:8" x14ac:dyDescent="0.25">
      <c r="B60" t="s">
        <v>36</v>
      </c>
      <c r="C60" t="s">
        <v>773</v>
      </c>
      <c r="E60" t="s">
        <v>17</v>
      </c>
      <c r="F60" t="str">
        <f t="shared" si="0"/>
        <v>-</v>
      </c>
      <c r="G60" t="str">
        <f t="shared" si="1"/>
        <v>-</v>
      </c>
      <c r="H60" t="str">
        <f t="shared" si="2"/>
        <v>-</v>
      </c>
    </row>
    <row r="61" spans="2:8" x14ac:dyDescent="0.25">
      <c r="B61" t="s">
        <v>36</v>
      </c>
      <c r="C61" t="s">
        <v>774</v>
      </c>
      <c r="E61" t="s">
        <v>17</v>
      </c>
      <c r="F61" t="str">
        <f t="shared" si="0"/>
        <v>-</v>
      </c>
      <c r="G61" t="str">
        <f t="shared" si="1"/>
        <v>-</v>
      </c>
      <c r="H61" t="str">
        <f t="shared" si="2"/>
        <v>-</v>
      </c>
    </row>
    <row r="62" spans="2:8" x14ac:dyDescent="0.25">
      <c r="B62" t="s">
        <v>36</v>
      </c>
      <c r="C62" t="s">
        <v>775</v>
      </c>
      <c r="E62" t="s">
        <v>17</v>
      </c>
      <c r="F62" t="str">
        <f t="shared" si="0"/>
        <v>-</v>
      </c>
      <c r="G62" t="str">
        <f t="shared" si="1"/>
        <v>-</v>
      </c>
      <c r="H62" t="str">
        <f t="shared" si="2"/>
        <v>-</v>
      </c>
    </row>
    <row r="63" spans="2:8" x14ac:dyDescent="0.25">
      <c r="B63" t="s">
        <v>402</v>
      </c>
      <c r="C63" t="s">
        <v>776</v>
      </c>
      <c r="E63" t="s">
        <v>17</v>
      </c>
      <c r="F63" t="str">
        <f t="shared" si="0"/>
        <v>-</v>
      </c>
      <c r="G63" t="str">
        <f t="shared" si="1"/>
        <v>-</v>
      </c>
      <c r="H63" t="str">
        <f t="shared" si="2"/>
        <v>-</v>
      </c>
    </row>
    <row r="64" spans="2:8" x14ac:dyDescent="0.25">
      <c r="B64" t="s">
        <v>36</v>
      </c>
      <c r="C64" t="s">
        <v>777</v>
      </c>
      <c r="D64" t="s">
        <v>1061</v>
      </c>
      <c r="E64" t="s">
        <v>17</v>
      </c>
      <c r="F64" t="str">
        <f t="shared" si="0"/>
        <v>-</v>
      </c>
      <c r="G64" t="str">
        <f t="shared" si="1"/>
        <v>-</v>
      </c>
      <c r="H64" t="str">
        <f t="shared" si="2"/>
        <v>-</v>
      </c>
    </row>
    <row r="65" spans="2:8" x14ac:dyDescent="0.25">
      <c r="B65" t="s">
        <v>36</v>
      </c>
      <c r="C65" t="s">
        <v>777</v>
      </c>
      <c r="D65" t="s">
        <v>1062</v>
      </c>
      <c r="E65" t="s">
        <v>17</v>
      </c>
      <c r="F65" t="str">
        <f t="shared" si="0"/>
        <v>-</v>
      </c>
      <c r="G65" t="str">
        <f t="shared" si="1"/>
        <v>-</v>
      </c>
      <c r="H65" t="str">
        <f t="shared" si="2"/>
        <v>-</v>
      </c>
    </row>
    <row r="66" spans="2:8" x14ac:dyDescent="0.25">
      <c r="B66" t="s">
        <v>36</v>
      </c>
      <c r="C66" t="s">
        <v>777</v>
      </c>
      <c r="D66" t="s">
        <v>1063</v>
      </c>
      <c r="E66" t="s">
        <v>17</v>
      </c>
      <c r="F66" t="str">
        <f t="shared" si="0"/>
        <v>-</v>
      </c>
      <c r="G66" t="str">
        <f t="shared" si="1"/>
        <v>-</v>
      </c>
      <c r="H66" t="str">
        <f t="shared" si="2"/>
        <v>-</v>
      </c>
    </row>
    <row r="67" spans="2:8" x14ac:dyDescent="0.25">
      <c r="B67" t="s">
        <v>36</v>
      </c>
      <c r="C67" t="s">
        <v>777</v>
      </c>
      <c r="D67" t="s">
        <v>1064</v>
      </c>
      <c r="E67" t="s">
        <v>17</v>
      </c>
      <c r="F67" t="str">
        <f t="shared" si="0"/>
        <v>-</v>
      </c>
      <c r="G67" t="str">
        <f t="shared" si="1"/>
        <v>-</v>
      </c>
      <c r="H67" t="str">
        <f t="shared" si="2"/>
        <v>-</v>
      </c>
    </row>
    <row r="68" spans="2:8" x14ac:dyDescent="0.25">
      <c r="B68" t="s">
        <v>36</v>
      </c>
      <c r="C68" t="s">
        <v>778</v>
      </c>
      <c r="E68" t="s">
        <v>17</v>
      </c>
      <c r="F68" t="str">
        <f t="shared" si="0"/>
        <v>-</v>
      </c>
      <c r="G68" t="str">
        <f t="shared" si="1"/>
        <v>-</v>
      </c>
      <c r="H68" t="str">
        <f t="shared" si="2"/>
        <v>-</v>
      </c>
    </row>
    <row r="69" spans="2:8" x14ac:dyDescent="0.25">
      <c r="B69" t="s">
        <v>36</v>
      </c>
      <c r="C69" t="s">
        <v>779</v>
      </c>
      <c r="E69" t="s">
        <v>17</v>
      </c>
      <c r="F69" t="str">
        <f t="shared" si="0"/>
        <v>-</v>
      </c>
      <c r="G69" t="str">
        <f t="shared" si="1"/>
        <v>-</v>
      </c>
      <c r="H69" t="str">
        <f t="shared" si="2"/>
        <v>-</v>
      </c>
    </row>
    <row r="70" spans="2:8" x14ac:dyDescent="0.25">
      <c r="B70" t="s">
        <v>744</v>
      </c>
      <c r="C70" t="s">
        <v>780</v>
      </c>
      <c r="E70" t="s">
        <v>17</v>
      </c>
      <c r="F70" t="str">
        <f t="shared" si="0"/>
        <v>-</v>
      </c>
      <c r="G70" t="str">
        <f t="shared" si="1"/>
        <v>-</v>
      </c>
      <c r="H70" t="str">
        <f t="shared" si="2"/>
        <v>-</v>
      </c>
    </row>
    <row r="71" spans="2:8" x14ac:dyDescent="0.25">
      <c r="B71" t="s">
        <v>744</v>
      </c>
      <c r="C71" t="s">
        <v>781</v>
      </c>
      <c r="E71" t="s">
        <v>17</v>
      </c>
      <c r="F71" t="str">
        <f t="shared" si="0"/>
        <v>-</v>
      </c>
      <c r="G71" t="str">
        <f t="shared" si="1"/>
        <v>-</v>
      </c>
      <c r="H71" t="str">
        <f t="shared" si="2"/>
        <v>-</v>
      </c>
    </row>
    <row r="72" spans="2:8" x14ac:dyDescent="0.25">
      <c r="B72" t="s">
        <v>69</v>
      </c>
      <c r="C72" t="s">
        <v>782</v>
      </c>
      <c r="E72" t="s">
        <v>17</v>
      </c>
      <c r="F72" t="str">
        <f t="shared" si="0"/>
        <v>-</v>
      </c>
      <c r="G72" t="str">
        <f t="shared" si="1"/>
        <v>-</v>
      </c>
      <c r="H72" t="str">
        <f t="shared" si="2"/>
        <v>-</v>
      </c>
    </row>
    <row r="73" spans="2:8" x14ac:dyDescent="0.25">
      <c r="B73" t="s">
        <v>69</v>
      </c>
      <c r="C73" t="s">
        <v>783</v>
      </c>
      <c r="E73" t="s">
        <v>17</v>
      </c>
      <c r="F73" t="str">
        <f t="shared" si="0"/>
        <v>-</v>
      </c>
      <c r="G73" t="str">
        <f t="shared" si="1"/>
        <v>-</v>
      </c>
      <c r="H73" t="str">
        <f t="shared" si="2"/>
        <v>-</v>
      </c>
    </row>
    <row r="74" spans="2:8" x14ac:dyDescent="0.25">
      <c r="B74" t="s">
        <v>69</v>
      </c>
      <c r="C74" t="s">
        <v>784</v>
      </c>
      <c r="E74" t="s">
        <v>17</v>
      </c>
      <c r="F74" t="str">
        <f t="shared" si="0"/>
        <v>-</v>
      </c>
      <c r="G74" t="str">
        <f t="shared" si="1"/>
        <v>-</v>
      </c>
      <c r="H74" t="str">
        <f t="shared" si="2"/>
        <v>-</v>
      </c>
    </row>
    <row r="75" spans="2:8" x14ac:dyDescent="0.25">
      <c r="B75" t="s">
        <v>69</v>
      </c>
      <c r="C75" t="s">
        <v>785</v>
      </c>
      <c r="E75" t="s">
        <v>17</v>
      </c>
      <c r="F75" t="str">
        <f t="shared" si="0"/>
        <v>-</v>
      </c>
      <c r="G75" t="str">
        <f t="shared" si="1"/>
        <v>-</v>
      </c>
      <c r="H75" t="str">
        <f t="shared" si="2"/>
        <v>-</v>
      </c>
    </row>
    <row r="76" spans="2:8" x14ac:dyDescent="0.25">
      <c r="B76" t="s">
        <v>69</v>
      </c>
      <c r="C76" t="s">
        <v>786</v>
      </c>
      <c r="E76" t="s">
        <v>17</v>
      </c>
      <c r="F76" t="str">
        <f t="shared" si="0"/>
        <v>-</v>
      </c>
      <c r="G76" t="str">
        <f t="shared" si="1"/>
        <v>-</v>
      </c>
      <c r="H76" t="str">
        <f t="shared" si="2"/>
        <v>-</v>
      </c>
    </row>
    <row r="77" spans="2:8" x14ac:dyDescent="0.25">
      <c r="B77" t="s">
        <v>69</v>
      </c>
      <c r="C77" t="s">
        <v>787</v>
      </c>
      <c r="E77" t="s">
        <v>17</v>
      </c>
      <c r="F77" t="str">
        <f t="shared" si="0"/>
        <v>-</v>
      </c>
      <c r="G77" t="str">
        <f t="shared" si="1"/>
        <v>-</v>
      </c>
      <c r="H77" t="str">
        <f t="shared" si="2"/>
        <v>-</v>
      </c>
    </row>
    <row r="78" spans="2:8" x14ac:dyDescent="0.25">
      <c r="B78" t="s">
        <v>69</v>
      </c>
      <c r="C78" t="s">
        <v>788</v>
      </c>
      <c r="E78" t="s">
        <v>17</v>
      </c>
      <c r="F78" t="str">
        <f t="shared" si="0"/>
        <v>-</v>
      </c>
      <c r="G78" t="str">
        <f t="shared" si="1"/>
        <v>-</v>
      </c>
      <c r="H78" t="str">
        <f t="shared" si="2"/>
        <v>-</v>
      </c>
    </row>
    <row r="79" spans="2:8" x14ac:dyDescent="0.25">
      <c r="B79" t="s">
        <v>69</v>
      </c>
      <c r="C79" t="s">
        <v>789</v>
      </c>
      <c r="E79" t="s">
        <v>17</v>
      </c>
      <c r="F79" t="str">
        <f t="shared" si="0"/>
        <v>-</v>
      </c>
      <c r="G79" t="str">
        <f t="shared" si="1"/>
        <v>-</v>
      </c>
      <c r="H79" t="str">
        <f t="shared" si="2"/>
        <v>-</v>
      </c>
    </row>
    <row r="80" spans="2:8" x14ac:dyDescent="0.25">
      <c r="B80" t="s">
        <v>69</v>
      </c>
      <c r="C80" t="s">
        <v>790</v>
      </c>
      <c r="E80" t="s">
        <v>17</v>
      </c>
      <c r="F80" t="str">
        <f t="shared" si="0"/>
        <v>-</v>
      </c>
      <c r="G80" t="str">
        <f t="shared" si="1"/>
        <v>-</v>
      </c>
      <c r="H80" t="str">
        <f t="shared" si="2"/>
        <v>-</v>
      </c>
    </row>
    <row r="81" spans="2:8" x14ac:dyDescent="0.25">
      <c r="B81" t="s">
        <v>73</v>
      </c>
      <c r="C81" t="s">
        <v>791</v>
      </c>
      <c r="E81" t="s">
        <v>17</v>
      </c>
      <c r="F81" t="str">
        <f t="shared" si="0"/>
        <v>-</v>
      </c>
      <c r="G81" t="str">
        <f t="shared" si="1"/>
        <v>-</v>
      </c>
      <c r="H81" t="str">
        <f t="shared" si="2"/>
        <v>-</v>
      </c>
    </row>
    <row r="82" spans="2:8" x14ac:dyDescent="0.25">
      <c r="B82" t="s">
        <v>73</v>
      </c>
      <c r="C82" t="s">
        <v>792</v>
      </c>
      <c r="E82" t="s">
        <v>17</v>
      </c>
      <c r="F82" t="str">
        <f t="shared" si="0"/>
        <v>-</v>
      </c>
      <c r="G82" t="str">
        <f t="shared" si="1"/>
        <v>-</v>
      </c>
      <c r="H82" t="str">
        <f t="shared" si="2"/>
        <v>-</v>
      </c>
    </row>
    <row r="83" spans="2:8" x14ac:dyDescent="0.25">
      <c r="B83" t="s">
        <v>73</v>
      </c>
      <c r="C83" t="s">
        <v>793</v>
      </c>
      <c r="E83" t="s">
        <v>17</v>
      </c>
      <c r="F83" t="str">
        <f t="shared" si="0"/>
        <v>-</v>
      </c>
      <c r="G83" t="str">
        <f t="shared" si="1"/>
        <v>-</v>
      </c>
      <c r="H83" t="str">
        <f t="shared" si="2"/>
        <v>-</v>
      </c>
    </row>
    <row r="84" spans="2:8" x14ac:dyDescent="0.25">
      <c r="B84" t="s">
        <v>73</v>
      </c>
      <c r="C84" t="s">
        <v>794</v>
      </c>
      <c r="E84" t="s">
        <v>17</v>
      </c>
      <c r="F84" t="str">
        <f t="shared" ref="F84:F147" si="3">IF(E84="ignore","-","+")</f>
        <v>-</v>
      </c>
      <c r="G84" t="str">
        <f t="shared" ref="G84:G147" si="4">IF(AND(F84="+",E84="ok"),"+","-")</f>
        <v>-</v>
      </c>
      <c r="H84" t="str">
        <f t="shared" ref="H84:H147" si="5">IF(AND(F84="+",E84&lt;&gt;"ok"),"+","-")</f>
        <v>-</v>
      </c>
    </row>
    <row r="85" spans="2:8" x14ac:dyDescent="0.25">
      <c r="B85" t="s">
        <v>73</v>
      </c>
      <c r="C85" t="s">
        <v>795</v>
      </c>
      <c r="E85" t="s">
        <v>17</v>
      </c>
      <c r="F85" t="str">
        <f t="shared" si="3"/>
        <v>-</v>
      </c>
      <c r="G85" t="str">
        <f t="shared" si="4"/>
        <v>-</v>
      </c>
      <c r="H85" t="str">
        <f t="shared" si="5"/>
        <v>-</v>
      </c>
    </row>
    <row r="86" spans="2:8" x14ac:dyDescent="0.25">
      <c r="B86" t="s">
        <v>73</v>
      </c>
      <c r="C86" t="s">
        <v>796</v>
      </c>
      <c r="E86" t="s">
        <v>17</v>
      </c>
      <c r="F86" t="str">
        <f t="shared" si="3"/>
        <v>-</v>
      </c>
      <c r="G86" t="str">
        <f t="shared" si="4"/>
        <v>-</v>
      </c>
      <c r="H86" t="str">
        <f t="shared" si="5"/>
        <v>-</v>
      </c>
    </row>
    <row r="87" spans="2:8" x14ac:dyDescent="0.25">
      <c r="B87" t="s">
        <v>73</v>
      </c>
      <c r="C87" t="s">
        <v>797</v>
      </c>
      <c r="E87" t="s">
        <v>17</v>
      </c>
      <c r="F87" t="str">
        <f t="shared" si="3"/>
        <v>-</v>
      </c>
      <c r="G87" t="str">
        <f t="shared" si="4"/>
        <v>-</v>
      </c>
      <c r="H87" t="str">
        <f t="shared" si="5"/>
        <v>-</v>
      </c>
    </row>
    <row r="88" spans="2:8" x14ac:dyDescent="0.25">
      <c r="B88" t="s">
        <v>73</v>
      </c>
      <c r="C88" t="s">
        <v>798</v>
      </c>
      <c r="E88" t="s">
        <v>17</v>
      </c>
      <c r="F88" t="str">
        <f t="shared" si="3"/>
        <v>-</v>
      </c>
      <c r="G88" t="str">
        <f t="shared" si="4"/>
        <v>-</v>
      </c>
      <c r="H88" t="str">
        <f t="shared" si="5"/>
        <v>-</v>
      </c>
    </row>
    <row r="89" spans="2:8" x14ac:dyDescent="0.25">
      <c r="B89" t="s">
        <v>73</v>
      </c>
      <c r="C89" t="s">
        <v>799</v>
      </c>
      <c r="E89" t="s">
        <v>17</v>
      </c>
      <c r="F89" t="str">
        <f t="shared" si="3"/>
        <v>-</v>
      </c>
      <c r="G89" t="str">
        <f t="shared" si="4"/>
        <v>-</v>
      </c>
      <c r="H89" t="str">
        <f t="shared" si="5"/>
        <v>-</v>
      </c>
    </row>
    <row r="90" spans="2:8" x14ac:dyDescent="0.25">
      <c r="B90" t="s">
        <v>73</v>
      </c>
      <c r="C90" t="s">
        <v>800</v>
      </c>
      <c r="E90" t="s">
        <v>17</v>
      </c>
      <c r="F90" t="str">
        <f t="shared" si="3"/>
        <v>-</v>
      </c>
      <c r="G90" t="str">
        <f t="shared" si="4"/>
        <v>-</v>
      </c>
      <c r="H90" t="str">
        <f t="shared" si="5"/>
        <v>-</v>
      </c>
    </row>
    <row r="91" spans="2:8" x14ac:dyDescent="0.25">
      <c r="B91" t="s">
        <v>81</v>
      </c>
      <c r="C91" t="s">
        <v>801</v>
      </c>
      <c r="D91" t="s">
        <v>85</v>
      </c>
      <c r="E91" t="s">
        <v>17</v>
      </c>
      <c r="F91" t="str">
        <f t="shared" si="3"/>
        <v>-</v>
      </c>
      <c r="G91" t="str">
        <f t="shared" si="4"/>
        <v>-</v>
      </c>
      <c r="H91" t="str">
        <f t="shared" si="5"/>
        <v>-</v>
      </c>
    </row>
    <row r="92" spans="2:8" x14ac:dyDescent="0.25">
      <c r="B92" t="s">
        <v>81</v>
      </c>
      <c r="C92" t="s">
        <v>802</v>
      </c>
      <c r="D92" t="s">
        <v>85</v>
      </c>
      <c r="E92" t="s">
        <v>17</v>
      </c>
      <c r="F92" t="str">
        <f t="shared" si="3"/>
        <v>-</v>
      </c>
      <c r="G92" t="str">
        <f t="shared" si="4"/>
        <v>-</v>
      </c>
      <c r="H92" t="str">
        <f t="shared" si="5"/>
        <v>-</v>
      </c>
    </row>
    <row r="93" spans="2:8" x14ac:dyDescent="0.25">
      <c r="B93" t="s">
        <v>81</v>
      </c>
      <c r="C93" t="s">
        <v>803</v>
      </c>
      <c r="D93" t="s">
        <v>85</v>
      </c>
      <c r="E93" t="s">
        <v>17</v>
      </c>
      <c r="F93" t="str">
        <f t="shared" si="3"/>
        <v>-</v>
      </c>
      <c r="G93" t="str">
        <f t="shared" si="4"/>
        <v>-</v>
      </c>
      <c r="H93" t="str">
        <f t="shared" si="5"/>
        <v>-</v>
      </c>
    </row>
    <row r="94" spans="2:8" x14ac:dyDescent="0.25">
      <c r="B94" t="s">
        <v>81</v>
      </c>
      <c r="C94" t="s">
        <v>804</v>
      </c>
      <c r="D94" t="s">
        <v>805</v>
      </c>
      <c r="E94" t="s">
        <v>17</v>
      </c>
      <c r="F94" t="str">
        <f t="shared" si="3"/>
        <v>-</v>
      </c>
      <c r="G94" t="str">
        <f t="shared" si="4"/>
        <v>-</v>
      </c>
      <c r="H94" t="str">
        <f t="shared" si="5"/>
        <v>-</v>
      </c>
    </row>
    <row r="95" spans="2:8" x14ac:dyDescent="0.25">
      <c r="B95" t="s">
        <v>81</v>
      </c>
      <c r="C95" t="s">
        <v>806</v>
      </c>
      <c r="D95" t="s">
        <v>807</v>
      </c>
      <c r="E95" t="s">
        <v>17</v>
      </c>
      <c r="F95" t="str">
        <f t="shared" si="3"/>
        <v>-</v>
      </c>
      <c r="G95" t="str">
        <f t="shared" si="4"/>
        <v>-</v>
      </c>
      <c r="H95" t="str">
        <f t="shared" si="5"/>
        <v>-</v>
      </c>
    </row>
    <row r="96" spans="2:8" x14ac:dyDescent="0.25">
      <c r="B96" t="s">
        <v>81</v>
      </c>
      <c r="C96" t="s">
        <v>808</v>
      </c>
      <c r="D96" t="s">
        <v>809</v>
      </c>
      <c r="E96" t="s">
        <v>17</v>
      </c>
      <c r="F96" t="str">
        <f t="shared" si="3"/>
        <v>-</v>
      </c>
      <c r="G96" t="str">
        <f t="shared" si="4"/>
        <v>-</v>
      </c>
      <c r="H96" t="str">
        <f t="shared" si="5"/>
        <v>-</v>
      </c>
    </row>
    <row r="97" spans="2:8" x14ac:dyDescent="0.25">
      <c r="B97" t="s">
        <v>81</v>
      </c>
      <c r="C97" t="s">
        <v>810</v>
      </c>
      <c r="D97" t="s">
        <v>811</v>
      </c>
      <c r="E97" t="s">
        <v>17</v>
      </c>
      <c r="F97" t="str">
        <f t="shared" si="3"/>
        <v>-</v>
      </c>
      <c r="G97" t="str">
        <f t="shared" si="4"/>
        <v>-</v>
      </c>
      <c r="H97" t="str">
        <f t="shared" si="5"/>
        <v>-</v>
      </c>
    </row>
    <row r="98" spans="2:8" x14ac:dyDescent="0.25">
      <c r="B98" t="s">
        <v>81</v>
      </c>
      <c r="C98" t="s">
        <v>812</v>
      </c>
      <c r="D98" t="s">
        <v>87</v>
      </c>
      <c r="E98" t="s">
        <v>17</v>
      </c>
      <c r="F98" t="str">
        <f t="shared" si="3"/>
        <v>-</v>
      </c>
      <c r="G98" t="str">
        <f t="shared" si="4"/>
        <v>-</v>
      </c>
      <c r="H98" t="str">
        <f t="shared" si="5"/>
        <v>-</v>
      </c>
    </row>
    <row r="99" spans="2:8" x14ac:dyDescent="0.25">
      <c r="B99" t="s">
        <v>81</v>
      </c>
      <c r="C99" t="s">
        <v>813</v>
      </c>
      <c r="D99" t="s">
        <v>814</v>
      </c>
      <c r="E99" t="s">
        <v>17</v>
      </c>
      <c r="F99" t="str">
        <f t="shared" si="3"/>
        <v>-</v>
      </c>
      <c r="G99" t="str">
        <f t="shared" si="4"/>
        <v>-</v>
      </c>
      <c r="H99" t="str">
        <f t="shared" si="5"/>
        <v>-</v>
      </c>
    </row>
    <row r="100" spans="2:8" x14ac:dyDescent="0.25">
      <c r="B100" t="s">
        <v>93</v>
      </c>
      <c r="C100" t="s">
        <v>815</v>
      </c>
      <c r="E100" t="s">
        <v>17</v>
      </c>
      <c r="F100" t="str">
        <f t="shared" si="3"/>
        <v>-</v>
      </c>
      <c r="G100" t="str">
        <f t="shared" si="4"/>
        <v>-</v>
      </c>
      <c r="H100" t="str">
        <f t="shared" si="5"/>
        <v>-</v>
      </c>
    </row>
    <row r="101" spans="2:8" x14ac:dyDescent="0.25">
      <c r="B101" t="s">
        <v>93</v>
      </c>
      <c r="C101" t="s">
        <v>816</v>
      </c>
      <c r="E101" t="s">
        <v>17</v>
      </c>
      <c r="F101" t="str">
        <f t="shared" si="3"/>
        <v>-</v>
      </c>
      <c r="G101" t="str">
        <f t="shared" si="4"/>
        <v>-</v>
      </c>
      <c r="H101" t="str">
        <f t="shared" si="5"/>
        <v>-</v>
      </c>
    </row>
    <row r="102" spans="2:8" x14ac:dyDescent="0.25">
      <c r="B102" t="s">
        <v>93</v>
      </c>
      <c r="C102" t="s">
        <v>817</v>
      </c>
      <c r="E102" t="s">
        <v>17</v>
      </c>
      <c r="F102" t="str">
        <f t="shared" si="3"/>
        <v>-</v>
      </c>
      <c r="G102" t="str">
        <f t="shared" si="4"/>
        <v>-</v>
      </c>
      <c r="H102" t="str">
        <f t="shared" si="5"/>
        <v>-</v>
      </c>
    </row>
    <row r="103" spans="2:8" x14ac:dyDescent="0.25">
      <c r="B103" t="s">
        <v>93</v>
      </c>
      <c r="C103" t="s">
        <v>818</v>
      </c>
      <c r="E103" t="s">
        <v>17</v>
      </c>
      <c r="F103" t="str">
        <f t="shared" si="3"/>
        <v>-</v>
      </c>
      <c r="G103" t="str">
        <f t="shared" si="4"/>
        <v>-</v>
      </c>
      <c r="H103" t="str">
        <f t="shared" si="5"/>
        <v>-</v>
      </c>
    </row>
    <row r="104" spans="2:8" x14ac:dyDescent="0.25">
      <c r="B104" t="s">
        <v>93</v>
      </c>
      <c r="C104" t="s">
        <v>819</v>
      </c>
      <c r="E104" t="s">
        <v>17</v>
      </c>
      <c r="F104" t="str">
        <f t="shared" si="3"/>
        <v>-</v>
      </c>
      <c r="G104" t="str">
        <f t="shared" si="4"/>
        <v>-</v>
      </c>
      <c r="H104" t="str">
        <f t="shared" si="5"/>
        <v>-</v>
      </c>
    </row>
    <row r="105" spans="2:8" x14ac:dyDescent="0.25">
      <c r="B105" t="s">
        <v>81</v>
      </c>
      <c r="C105" t="s">
        <v>820</v>
      </c>
      <c r="D105" t="s">
        <v>717</v>
      </c>
      <c r="E105" t="s">
        <v>17</v>
      </c>
      <c r="F105" t="str">
        <f t="shared" si="3"/>
        <v>-</v>
      </c>
      <c r="G105" t="str">
        <f t="shared" si="4"/>
        <v>-</v>
      </c>
      <c r="H105" t="str">
        <f t="shared" si="5"/>
        <v>-</v>
      </c>
    </row>
    <row r="106" spans="2:8" x14ac:dyDescent="0.25">
      <c r="B106" t="s">
        <v>81</v>
      </c>
      <c r="C106" t="s">
        <v>821</v>
      </c>
      <c r="D106" t="s">
        <v>822</v>
      </c>
      <c r="E106" t="s">
        <v>17</v>
      </c>
      <c r="F106" t="str">
        <f t="shared" si="3"/>
        <v>-</v>
      </c>
      <c r="G106" t="str">
        <f t="shared" si="4"/>
        <v>-</v>
      </c>
      <c r="H106" t="str">
        <f t="shared" si="5"/>
        <v>-</v>
      </c>
    </row>
    <row r="107" spans="2:8" x14ac:dyDescent="0.25">
      <c r="B107" t="s">
        <v>81</v>
      </c>
      <c r="C107" t="s">
        <v>823</v>
      </c>
      <c r="D107" t="s">
        <v>97</v>
      </c>
      <c r="E107" t="s">
        <v>17</v>
      </c>
      <c r="F107" t="str">
        <f t="shared" si="3"/>
        <v>-</v>
      </c>
      <c r="G107" t="str">
        <f t="shared" si="4"/>
        <v>-</v>
      </c>
      <c r="H107" t="str">
        <f t="shared" si="5"/>
        <v>-</v>
      </c>
    </row>
    <row r="108" spans="2:8" x14ac:dyDescent="0.25">
      <c r="B108" t="s">
        <v>81</v>
      </c>
      <c r="C108" t="s">
        <v>824</v>
      </c>
      <c r="D108" t="s">
        <v>717</v>
      </c>
      <c r="E108" t="s">
        <v>17</v>
      </c>
      <c r="F108" t="str">
        <f t="shared" si="3"/>
        <v>-</v>
      </c>
      <c r="G108" t="str">
        <f t="shared" si="4"/>
        <v>-</v>
      </c>
      <c r="H108" t="str">
        <f t="shared" si="5"/>
        <v>-</v>
      </c>
    </row>
    <row r="109" spans="2:8" x14ac:dyDescent="0.25">
      <c r="B109" t="s">
        <v>81</v>
      </c>
      <c r="C109" t="s">
        <v>825</v>
      </c>
      <c r="D109" t="s">
        <v>826</v>
      </c>
      <c r="E109" t="s">
        <v>17</v>
      </c>
      <c r="F109" t="str">
        <f t="shared" si="3"/>
        <v>-</v>
      </c>
      <c r="G109" t="str">
        <f t="shared" si="4"/>
        <v>-</v>
      </c>
      <c r="H109" t="str">
        <f t="shared" si="5"/>
        <v>-</v>
      </c>
    </row>
    <row r="110" spans="2:8" x14ac:dyDescent="0.25">
      <c r="B110" t="s">
        <v>81</v>
      </c>
      <c r="C110" t="s">
        <v>827</v>
      </c>
      <c r="D110" t="s">
        <v>97</v>
      </c>
      <c r="E110" t="s">
        <v>17</v>
      </c>
      <c r="F110" t="str">
        <f t="shared" si="3"/>
        <v>-</v>
      </c>
      <c r="G110" t="str">
        <f t="shared" si="4"/>
        <v>-</v>
      </c>
      <c r="H110" t="str">
        <f t="shared" si="5"/>
        <v>-</v>
      </c>
    </row>
    <row r="111" spans="2:8" x14ac:dyDescent="0.25">
      <c r="B111" t="s">
        <v>81</v>
      </c>
      <c r="C111" t="s">
        <v>828</v>
      </c>
      <c r="D111" t="s">
        <v>829</v>
      </c>
      <c r="E111" t="s">
        <v>17</v>
      </c>
      <c r="F111" t="str">
        <f t="shared" si="3"/>
        <v>-</v>
      </c>
      <c r="G111" t="str">
        <f t="shared" si="4"/>
        <v>-</v>
      </c>
      <c r="H111" t="str">
        <f t="shared" si="5"/>
        <v>-</v>
      </c>
    </row>
    <row r="112" spans="2:8" x14ac:dyDescent="0.25">
      <c r="B112" t="s">
        <v>81</v>
      </c>
      <c r="C112" t="s">
        <v>830</v>
      </c>
      <c r="D112" t="s">
        <v>97</v>
      </c>
      <c r="E112" t="s">
        <v>17</v>
      </c>
      <c r="F112" t="str">
        <f t="shared" si="3"/>
        <v>-</v>
      </c>
      <c r="G112" t="str">
        <f t="shared" si="4"/>
        <v>-</v>
      </c>
      <c r="H112" t="str">
        <f t="shared" si="5"/>
        <v>-</v>
      </c>
    </row>
    <row r="113" spans="2:8" x14ac:dyDescent="0.25">
      <c r="B113" t="s">
        <v>81</v>
      </c>
      <c r="C113" t="s">
        <v>831</v>
      </c>
      <c r="D113" t="s">
        <v>717</v>
      </c>
      <c r="E113" t="s">
        <v>17</v>
      </c>
      <c r="F113" t="str">
        <f t="shared" si="3"/>
        <v>-</v>
      </c>
      <c r="G113" t="str">
        <f t="shared" si="4"/>
        <v>-</v>
      </c>
      <c r="H113" t="str">
        <f t="shared" si="5"/>
        <v>-</v>
      </c>
    </row>
    <row r="114" spans="2:8" x14ac:dyDescent="0.25">
      <c r="B114" t="s">
        <v>81</v>
      </c>
      <c r="C114" t="s">
        <v>832</v>
      </c>
      <c r="D114" t="s">
        <v>97</v>
      </c>
      <c r="E114" t="s">
        <v>17</v>
      </c>
      <c r="F114" t="str">
        <f t="shared" si="3"/>
        <v>-</v>
      </c>
      <c r="G114" t="str">
        <f t="shared" si="4"/>
        <v>-</v>
      </c>
      <c r="H114" t="str">
        <f t="shared" si="5"/>
        <v>-</v>
      </c>
    </row>
    <row r="115" spans="2:8" x14ac:dyDescent="0.25">
      <c r="B115" t="s">
        <v>81</v>
      </c>
      <c r="C115" t="s">
        <v>833</v>
      </c>
      <c r="D115" t="s">
        <v>826</v>
      </c>
      <c r="E115" t="s">
        <v>17</v>
      </c>
      <c r="F115" t="str">
        <f t="shared" si="3"/>
        <v>-</v>
      </c>
      <c r="G115" t="str">
        <f t="shared" si="4"/>
        <v>-</v>
      </c>
      <c r="H115" t="str">
        <f t="shared" si="5"/>
        <v>-</v>
      </c>
    </row>
    <row r="116" spans="2:8" x14ac:dyDescent="0.25">
      <c r="B116" t="s">
        <v>81</v>
      </c>
      <c r="C116" t="s">
        <v>834</v>
      </c>
      <c r="D116" t="s">
        <v>97</v>
      </c>
      <c r="E116" t="s">
        <v>17</v>
      </c>
      <c r="F116" t="str">
        <f t="shared" si="3"/>
        <v>-</v>
      </c>
      <c r="G116" t="str">
        <f t="shared" si="4"/>
        <v>-</v>
      </c>
      <c r="H116" t="str">
        <f t="shared" si="5"/>
        <v>-</v>
      </c>
    </row>
    <row r="117" spans="2:8" x14ac:dyDescent="0.25">
      <c r="B117" t="s">
        <v>81</v>
      </c>
      <c r="C117" t="s">
        <v>835</v>
      </c>
      <c r="D117" t="s">
        <v>822</v>
      </c>
      <c r="E117" t="s">
        <v>17</v>
      </c>
      <c r="F117" t="str">
        <f t="shared" si="3"/>
        <v>-</v>
      </c>
      <c r="G117" t="str">
        <f t="shared" si="4"/>
        <v>-</v>
      </c>
      <c r="H117" t="str">
        <f t="shared" si="5"/>
        <v>-</v>
      </c>
    </row>
    <row r="118" spans="2:8" x14ac:dyDescent="0.25">
      <c r="B118" t="s">
        <v>81</v>
      </c>
      <c r="C118" t="s">
        <v>836</v>
      </c>
      <c r="D118" t="s">
        <v>97</v>
      </c>
      <c r="E118" t="s">
        <v>17</v>
      </c>
      <c r="F118" t="str">
        <f t="shared" si="3"/>
        <v>-</v>
      </c>
      <c r="G118" t="str">
        <f t="shared" si="4"/>
        <v>-</v>
      </c>
      <c r="H118" t="str">
        <f t="shared" si="5"/>
        <v>-</v>
      </c>
    </row>
    <row r="119" spans="2:8" x14ac:dyDescent="0.25">
      <c r="B119" t="s">
        <v>81</v>
      </c>
      <c r="C119" t="s">
        <v>837</v>
      </c>
      <c r="D119" t="s">
        <v>97</v>
      </c>
      <c r="E119" t="s">
        <v>17</v>
      </c>
      <c r="F119" t="str">
        <f t="shared" si="3"/>
        <v>-</v>
      </c>
      <c r="G119" t="str">
        <f t="shared" si="4"/>
        <v>-</v>
      </c>
      <c r="H119" t="str">
        <f t="shared" si="5"/>
        <v>-</v>
      </c>
    </row>
    <row r="120" spans="2:8" x14ac:dyDescent="0.25">
      <c r="B120" t="s">
        <v>81</v>
      </c>
      <c r="C120" t="s">
        <v>838</v>
      </c>
      <c r="D120" t="s">
        <v>717</v>
      </c>
      <c r="E120" t="s">
        <v>17</v>
      </c>
      <c r="F120" t="str">
        <f t="shared" si="3"/>
        <v>-</v>
      </c>
      <c r="G120" t="str">
        <f t="shared" si="4"/>
        <v>-</v>
      </c>
      <c r="H120" t="str">
        <f t="shared" si="5"/>
        <v>-</v>
      </c>
    </row>
    <row r="121" spans="2:8" x14ac:dyDescent="0.25">
      <c r="B121" t="s">
        <v>81</v>
      </c>
      <c r="C121" t="s">
        <v>839</v>
      </c>
      <c r="D121" t="s">
        <v>97</v>
      </c>
      <c r="E121" t="s">
        <v>17</v>
      </c>
      <c r="F121" t="str">
        <f t="shared" si="3"/>
        <v>-</v>
      </c>
      <c r="G121" t="str">
        <f t="shared" si="4"/>
        <v>-</v>
      </c>
      <c r="H121" t="str">
        <f t="shared" si="5"/>
        <v>-</v>
      </c>
    </row>
    <row r="122" spans="2:8" x14ac:dyDescent="0.25">
      <c r="B122" t="s">
        <v>120</v>
      </c>
      <c r="C122" t="s">
        <v>840</v>
      </c>
      <c r="D122">
        <v>16</v>
      </c>
      <c r="E122" t="s">
        <v>17</v>
      </c>
      <c r="F122" t="str">
        <f t="shared" si="3"/>
        <v>-</v>
      </c>
      <c r="G122" t="str">
        <f t="shared" si="4"/>
        <v>-</v>
      </c>
      <c r="H122" t="str">
        <f t="shared" si="5"/>
        <v>-</v>
      </c>
    </row>
    <row r="123" spans="2:8" x14ac:dyDescent="0.25">
      <c r="B123" t="s">
        <v>120</v>
      </c>
      <c r="C123" t="s">
        <v>841</v>
      </c>
      <c r="D123">
        <v>15</v>
      </c>
      <c r="E123" t="s">
        <v>17</v>
      </c>
      <c r="F123" t="str">
        <f t="shared" si="3"/>
        <v>-</v>
      </c>
      <c r="G123" t="str">
        <f t="shared" si="4"/>
        <v>-</v>
      </c>
      <c r="H123" t="str">
        <f t="shared" si="5"/>
        <v>-</v>
      </c>
    </row>
    <row r="124" spans="2:8" x14ac:dyDescent="0.25">
      <c r="B124" t="s">
        <v>120</v>
      </c>
      <c r="C124" t="s">
        <v>842</v>
      </c>
      <c r="D124">
        <v>17</v>
      </c>
      <c r="E124" t="s">
        <v>17</v>
      </c>
      <c r="F124" t="str">
        <f t="shared" si="3"/>
        <v>-</v>
      </c>
      <c r="G124" t="str">
        <f t="shared" si="4"/>
        <v>-</v>
      </c>
      <c r="H124" t="str">
        <f t="shared" si="5"/>
        <v>-</v>
      </c>
    </row>
    <row r="125" spans="2:8" x14ac:dyDescent="0.25">
      <c r="B125" t="s">
        <v>120</v>
      </c>
      <c r="C125" t="s">
        <v>843</v>
      </c>
      <c r="D125">
        <v>3</v>
      </c>
      <c r="E125" t="s">
        <v>17</v>
      </c>
      <c r="F125" t="str">
        <f t="shared" si="3"/>
        <v>-</v>
      </c>
      <c r="G125" t="str">
        <f t="shared" si="4"/>
        <v>-</v>
      </c>
      <c r="H125" t="str">
        <f t="shared" si="5"/>
        <v>-</v>
      </c>
    </row>
    <row r="126" spans="2:8" x14ac:dyDescent="0.25">
      <c r="B126" t="s">
        <v>120</v>
      </c>
      <c r="C126" t="s">
        <v>844</v>
      </c>
      <c r="D126">
        <v>4</v>
      </c>
      <c r="E126" t="s">
        <v>17</v>
      </c>
      <c r="F126" t="str">
        <f t="shared" si="3"/>
        <v>-</v>
      </c>
      <c r="G126" t="str">
        <f t="shared" si="4"/>
        <v>-</v>
      </c>
      <c r="H126" t="str">
        <f t="shared" si="5"/>
        <v>-</v>
      </c>
    </row>
    <row r="127" spans="2:8" x14ac:dyDescent="0.25">
      <c r="B127" t="s">
        <v>44</v>
      </c>
      <c r="C127" t="s">
        <v>845</v>
      </c>
      <c r="D127" t="s">
        <v>46</v>
      </c>
      <c r="E127" t="s">
        <v>17</v>
      </c>
      <c r="F127" t="str">
        <f t="shared" si="3"/>
        <v>-</v>
      </c>
      <c r="G127" t="str">
        <f t="shared" si="4"/>
        <v>-</v>
      </c>
      <c r="H127" t="str">
        <f t="shared" si="5"/>
        <v>-</v>
      </c>
    </row>
    <row r="128" spans="2:8" x14ac:dyDescent="0.25">
      <c r="B128" t="s">
        <v>44</v>
      </c>
      <c r="C128" t="s">
        <v>846</v>
      </c>
      <c r="D128" t="s">
        <v>46</v>
      </c>
      <c r="E128" t="s">
        <v>17</v>
      </c>
      <c r="F128" t="str">
        <f t="shared" si="3"/>
        <v>-</v>
      </c>
      <c r="G128" t="str">
        <f t="shared" si="4"/>
        <v>-</v>
      </c>
      <c r="H128" t="str">
        <f t="shared" si="5"/>
        <v>-</v>
      </c>
    </row>
    <row r="129" spans="2:8" x14ac:dyDescent="0.25">
      <c r="B129" t="s">
        <v>133</v>
      </c>
      <c r="C129" t="s">
        <v>847</v>
      </c>
      <c r="E129" t="s">
        <v>17</v>
      </c>
      <c r="F129" t="str">
        <f t="shared" si="3"/>
        <v>-</v>
      </c>
      <c r="G129" t="str">
        <f t="shared" si="4"/>
        <v>-</v>
      </c>
      <c r="H129" t="str">
        <f t="shared" si="5"/>
        <v>-</v>
      </c>
    </row>
    <row r="130" spans="2:8" x14ac:dyDescent="0.25">
      <c r="B130" t="s">
        <v>133</v>
      </c>
      <c r="C130" t="s">
        <v>848</v>
      </c>
      <c r="E130" t="s">
        <v>17</v>
      </c>
      <c r="F130" t="str">
        <f t="shared" si="3"/>
        <v>-</v>
      </c>
      <c r="G130" t="str">
        <f t="shared" si="4"/>
        <v>-</v>
      </c>
      <c r="H130" t="str">
        <f t="shared" si="5"/>
        <v>-</v>
      </c>
    </row>
    <row r="131" spans="2:8" x14ac:dyDescent="0.25">
      <c r="B131" t="s">
        <v>133</v>
      </c>
      <c r="C131" t="s">
        <v>849</v>
      </c>
      <c r="E131" t="s">
        <v>17</v>
      </c>
      <c r="F131" t="str">
        <f t="shared" si="3"/>
        <v>-</v>
      </c>
      <c r="G131" t="str">
        <f t="shared" si="4"/>
        <v>-</v>
      </c>
      <c r="H131" t="str">
        <f t="shared" si="5"/>
        <v>-</v>
      </c>
    </row>
    <row r="132" spans="2:8" x14ac:dyDescent="0.25">
      <c r="B132" t="s">
        <v>133</v>
      </c>
      <c r="C132" t="s">
        <v>850</v>
      </c>
      <c r="E132" t="s">
        <v>17</v>
      </c>
      <c r="F132" t="str">
        <f t="shared" si="3"/>
        <v>-</v>
      </c>
      <c r="G132" t="str">
        <f t="shared" si="4"/>
        <v>-</v>
      </c>
      <c r="H132" t="str">
        <f t="shared" si="5"/>
        <v>-</v>
      </c>
    </row>
    <row r="133" spans="2:8" x14ac:dyDescent="0.25">
      <c r="B133" t="s">
        <v>133</v>
      </c>
      <c r="C133" t="s">
        <v>851</v>
      </c>
      <c r="E133" t="s">
        <v>17</v>
      </c>
      <c r="F133" t="str">
        <f t="shared" si="3"/>
        <v>-</v>
      </c>
      <c r="G133" t="str">
        <f t="shared" si="4"/>
        <v>-</v>
      </c>
      <c r="H133" t="str">
        <f t="shared" si="5"/>
        <v>-</v>
      </c>
    </row>
    <row r="134" spans="2:8" x14ac:dyDescent="0.25">
      <c r="B134" t="s">
        <v>852</v>
      </c>
      <c r="C134" t="s">
        <v>853</v>
      </c>
      <c r="D134" t="s">
        <v>1057</v>
      </c>
      <c r="E134" t="s">
        <v>17</v>
      </c>
      <c r="F134" t="str">
        <f t="shared" si="3"/>
        <v>-</v>
      </c>
      <c r="G134" t="str">
        <f t="shared" si="4"/>
        <v>-</v>
      </c>
      <c r="H134" t="str">
        <f t="shared" si="5"/>
        <v>-</v>
      </c>
    </row>
    <row r="135" spans="2:8" x14ac:dyDescent="0.25">
      <c r="B135" t="s">
        <v>854</v>
      </c>
      <c r="C135" t="s">
        <v>855</v>
      </c>
      <c r="D135" t="s">
        <v>1059</v>
      </c>
      <c r="E135" t="s">
        <v>17</v>
      </c>
      <c r="F135" t="str">
        <f t="shared" si="3"/>
        <v>-</v>
      </c>
      <c r="G135" t="str">
        <f t="shared" si="4"/>
        <v>-</v>
      </c>
      <c r="H135" t="str">
        <f t="shared" si="5"/>
        <v>-</v>
      </c>
    </row>
    <row r="136" spans="2:8" x14ac:dyDescent="0.25">
      <c r="B136" t="s">
        <v>133</v>
      </c>
      <c r="C136" t="s">
        <v>856</v>
      </c>
      <c r="E136" t="s">
        <v>17</v>
      </c>
      <c r="F136" t="str">
        <f t="shared" si="3"/>
        <v>-</v>
      </c>
      <c r="G136" t="str">
        <f t="shared" si="4"/>
        <v>-</v>
      </c>
      <c r="H136" t="str">
        <f t="shared" si="5"/>
        <v>-</v>
      </c>
    </row>
    <row r="137" spans="2:8" x14ac:dyDescent="0.25">
      <c r="B137" t="s">
        <v>854</v>
      </c>
      <c r="C137" t="s">
        <v>857</v>
      </c>
      <c r="D137" t="s">
        <v>1059</v>
      </c>
      <c r="E137" t="s">
        <v>17</v>
      </c>
      <c r="F137" t="str">
        <f t="shared" si="3"/>
        <v>-</v>
      </c>
      <c r="G137" t="str">
        <f t="shared" si="4"/>
        <v>-</v>
      </c>
      <c r="H137" t="str">
        <f t="shared" si="5"/>
        <v>-</v>
      </c>
    </row>
    <row r="138" spans="2:8" x14ac:dyDescent="0.25">
      <c r="B138" t="s">
        <v>42</v>
      </c>
      <c r="C138" t="s">
        <v>858</v>
      </c>
      <c r="D138" t="s">
        <v>766</v>
      </c>
      <c r="E138" t="s">
        <v>17</v>
      </c>
      <c r="F138" t="str">
        <f t="shared" si="3"/>
        <v>-</v>
      </c>
      <c r="G138" t="str">
        <f t="shared" si="4"/>
        <v>-</v>
      </c>
      <c r="H138" t="str">
        <f t="shared" si="5"/>
        <v>-</v>
      </c>
    </row>
    <row r="139" spans="2:8" x14ac:dyDescent="0.25">
      <c r="B139" t="s">
        <v>42</v>
      </c>
      <c r="C139" t="s">
        <v>859</v>
      </c>
      <c r="D139" t="s">
        <v>766</v>
      </c>
      <c r="E139" t="s">
        <v>17</v>
      </c>
      <c r="F139" t="str">
        <f t="shared" si="3"/>
        <v>-</v>
      </c>
      <c r="G139" t="str">
        <f t="shared" si="4"/>
        <v>-</v>
      </c>
      <c r="H139" t="str">
        <f t="shared" si="5"/>
        <v>-</v>
      </c>
    </row>
    <row r="140" spans="2:8" x14ac:dyDescent="0.25">
      <c r="B140" t="s">
        <v>42</v>
      </c>
      <c r="C140" t="s">
        <v>860</v>
      </c>
      <c r="D140" t="s">
        <v>766</v>
      </c>
      <c r="E140" t="s">
        <v>17</v>
      </c>
      <c r="F140" t="str">
        <f t="shared" si="3"/>
        <v>-</v>
      </c>
      <c r="G140" t="str">
        <f t="shared" si="4"/>
        <v>-</v>
      </c>
      <c r="H140" t="str">
        <f t="shared" si="5"/>
        <v>-</v>
      </c>
    </row>
    <row r="141" spans="2:8" x14ac:dyDescent="0.25">
      <c r="B141" t="s">
        <v>133</v>
      </c>
      <c r="C141" t="s">
        <v>861</v>
      </c>
      <c r="E141" t="s">
        <v>17</v>
      </c>
      <c r="F141" t="str">
        <f t="shared" si="3"/>
        <v>-</v>
      </c>
      <c r="G141" t="str">
        <f t="shared" si="4"/>
        <v>-</v>
      </c>
      <c r="H141" t="str">
        <f t="shared" si="5"/>
        <v>-</v>
      </c>
    </row>
    <row r="142" spans="2:8" x14ac:dyDescent="0.25">
      <c r="B142" t="s">
        <v>133</v>
      </c>
      <c r="C142" t="s">
        <v>862</v>
      </c>
      <c r="E142" t="s">
        <v>17</v>
      </c>
      <c r="F142" t="str">
        <f t="shared" si="3"/>
        <v>-</v>
      </c>
      <c r="G142" t="str">
        <f t="shared" si="4"/>
        <v>-</v>
      </c>
      <c r="H142" t="str">
        <f t="shared" si="5"/>
        <v>-</v>
      </c>
    </row>
    <row r="143" spans="2:8" x14ac:dyDescent="0.25">
      <c r="B143" t="s">
        <v>133</v>
      </c>
      <c r="C143" t="s">
        <v>863</v>
      </c>
      <c r="E143" t="s">
        <v>17</v>
      </c>
      <c r="F143" t="str">
        <f t="shared" si="3"/>
        <v>-</v>
      </c>
      <c r="G143" t="str">
        <f t="shared" si="4"/>
        <v>-</v>
      </c>
      <c r="H143" t="str">
        <f t="shared" si="5"/>
        <v>-</v>
      </c>
    </row>
    <row r="144" spans="2:8" x14ac:dyDescent="0.25">
      <c r="B144" t="s">
        <v>133</v>
      </c>
      <c r="C144" t="s">
        <v>864</v>
      </c>
      <c r="E144" t="s">
        <v>17</v>
      </c>
      <c r="F144" t="str">
        <f t="shared" si="3"/>
        <v>-</v>
      </c>
      <c r="G144" t="str">
        <f t="shared" si="4"/>
        <v>-</v>
      </c>
      <c r="H144" t="str">
        <f t="shared" si="5"/>
        <v>-</v>
      </c>
    </row>
    <row r="145" spans="2:8" x14ac:dyDescent="0.25">
      <c r="B145" t="s">
        <v>854</v>
      </c>
      <c r="C145" t="s">
        <v>865</v>
      </c>
      <c r="D145" t="s">
        <v>1059</v>
      </c>
      <c r="E145" t="s">
        <v>17</v>
      </c>
      <c r="F145" t="str">
        <f t="shared" si="3"/>
        <v>-</v>
      </c>
      <c r="G145" t="str">
        <f t="shared" si="4"/>
        <v>-</v>
      </c>
      <c r="H145" t="str">
        <f t="shared" si="5"/>
        <v>-</v>
      </c>
    </row>
    <row r="146" spans="2:8" x14ac:dyDescent="0.25">
      <c r="B146" t="s">
        <v>854</v>
      </c>
      <c r="C146" t="s">
        <v>866</v>
      </c>
      <c r="D146" t="s">
        <v>1059</v>
      </c>
      <c r="E146" t="s">
        <v>17</v>
      </c>
      <c r="F146" t="str">
        <f t="shared" si="3"/>
        <v>-</v>
      </c>
      <c r="G146" t="str">
        <f t="shared" si="4"/>
        <v>-</v>
      </c>
      <c r="H146" t="str">
        <f t="shared" si="5"/>
        <v>-</v>
      </c>
    </row>
    <row r="147" spans="2:8" x14ac:dyDescent="0.25">
      <c r="B147" t="s">
        <v>133</v>
      </c>
      <c r="C147" t="s">
        <v>867</v>
      </c>
      <c r="E147" t="s">
        <v>17</v>
      </c>
      <c r="F147" t="str">
        <f t="shared" si="3"/>
        <v>-</v>
      </c>
      <c r="G147" t="str">
        <f t="shared" si="4"/>
        <v>-</v>
      </c>
      <c r="H147" t="str">
        <f t="shared" si="5"/>
        <v>-</v>
      </c>
    </row>
    <row r="148" spans="2:8" x14ac:dyDescent="0.25">
      <c r="B148" t="s">
        <v>133</v>
      </c>
      <c r="C148" t="s">
        <v>868</v>
      </c>
      <c r="E148" t="s">
        <v>17</v>
      </c>
      <c r="F148" t="str">
        <f t="shared" ref="F148:F211" si="6">IF(E148="ignore","-","+")</f>
        <v>-</v>
      </c>
      <c r="G148" t="str">
        <f t="shared" ref="G148:G211" si="7">IF(AND(F148="+",E148="ok"),"+","-")</f>
        <v>-</v>
      </c>
      <c r="H148" t="str">
        <f t="shared" ref="H148:H211" si="8">IF(AND(F148="+",E148&lt;&gt;"ok"),"+","-")</f>
        <v>-</v>
      </c>
    </row>
    <row r="149" spans="2:8" x14ac:dyDescent="0.25">
      <c r="B149" t="s">
        <v>133</v>
      </c>
      <c r="C149" t="s">
        <v>869</v>
      </c>
      <c r="E149" t="s">
        <v>17</v>
      </c>
      <c r="F149" t="str">
        <f t="shared" si="6"/>
        <v>-</v>
      </c>
      <c r="G149" t="str">
        <f t="shared" si="7"/>
        <v>-</v>
      </c>
      <c r="H149" t="str">
        <f t="shared" si="8"/>
        <v>-</v>
      </c>
    </row>
    <row r="150" spans="2:8" x14ac:dyDescent="0.25">
      <c r="B150" t="s">
        <v>149</v>
      </c>
      <c r="C150" s="2" t="s">
        <v>747</v>
      </c>
      <c r="E150" t="s">
        <v>399</v>
      </c>
      <c r="F150" t="str">
        <f t="shared" si="6"/>
        <v>+</v>
      </c>
      <c r="G150" t="str">
        <f t="shared" si="7"/>
        <v>-</v>
      </c>
      <c r="H150" t="str">
        <f t="shared" si="8"/>
        <v>+</v>
      </c>
    </row>
    <row r="151" spans="2:8" x14ac:dyDescent="0.25">
      <c r="B151" t="s">
        <v>149</v>
      </c>
      <c r="C151" t="s">
        <v>870</v>
      </c>
      <c r="E151" t="s">
        <v>17</v>
      </c>
      <c r="F151" t="str">
        <f t="shared" si="6"/>
        <v>-</v>
      </c>
      <c r="G151" t="str">
        <f t="shared" si="7"/>
        <v>-</v>
      </c>
      <c r="H151" t="str">
        <f t="shared" si="8"/>
        <v>-</v>
      </c>
    </row>
    <row r="152" spans="2:8" x14ac:dyDescent="0.25">
      <c r="B152" t="s">
        <v>149</v>
      </c>
      <c r="C152" t="s">
        <v>871</v>
      </c>
      <c r="E152" t="s">
        <v>17</v>
      </c>
      <c r="F152" t="str">
        <f t="shared" si="6"/>
        <v>-</v>
      </c>
      <c r="G152" t="str">
        <f t="shared" si="7"/>
        <v>-</v>
      </c>
      <c r="H152" t="str">
        <f t="shared" si="8"/>
        <v>-</v>
      </c>
    </row>
    <row r="153" spans="2:8" x14ac:dyDescent="0.25">
      <c r="B153" t="s">
        <v>149</v>
      </c>
      <c r="C153" s="2" t="s">
        <v>872</v>
      </c>
      <c r="E153" t="s">
        <v>2</v>
      </c>
      <c r="F153" t="str">
        <f t="shared" si="6"/>
        <v>+</v>
      </c>
      <c r="G153" t="str">
        <f t="shared" si="7"/>
        <v>+</v>
      </c>
      <c r="H153" t="str">
        <f t="shared" si="8"/>
        <v>-</v>
      </c>
    </row>
    <row r="154" spans="2:8" x14ac:dyDescent="0.25">
      <c r="B154" t="s">
        <v>149</v>
      </c>
      <c r="C154" t="s">
        <v>873</v>
      </c>
      <c r="E154" t="s">
        <v>17</v>
      </c>
      <c r="F154" t="str">
        <f t="shared" si="6"/>
        <v>-</v>
      </c>
      <c r="G154" t="str">
        <f t="shared" si="7"/>
        <v>-</v>
      </c>
      <c r="H154" t="str">
        <f t="shared" si="8"/>
        <v>-</v>
      </c>
    </row>
    <row r="155" spans="2:8" x14ac:dyDescent="0.25">
      <c r="B155" t="s">
        <v>149</v>
      </c>
      <c r="C155" s="2" t="s">
        <v>874</v>
      </c>
      <c r="E155" t="s">
        <v>2</v>
      </c>
      <c r="F155" t="str">
        <f t="shared" si="6"/>
        <v>+</v>
      </c>
      <c r="G155" t="str">
        <f t="shared" si="7"/>
        <v>+</v>
      </c>
      <c r="H155" t="str">
        <f t="shared" si="8"/>
        <v>-</v>
      </c>
    </row>
    <row r="156" spans="2:8" x14ac:dyDescent="0.25">
      <c r="B156" t="s">
        <v>149</v>
      </c>
      <c r="C156" s="2" t="s">
        <v>875</v>
      </c>
      <c r="E156" t="s">
        <v>2</v>
      </c>
      <c r="F156" t="str">
        <f t="shared" si="6"/>
        <v>+</v>
      </c>
      <c r="G156" t="str">
        <f t="shared" si="7"/>
        <v>+</v>
      </c>
      <c r="H156" t="str">
        <f t="shared" si="8"/>
        <v>-</v>
      </c>
    </row>
    <row r="157" spans="2:8" x14ac:dyDescent="0.25">
      <c r="B157" t="s">
        <v>149</v>
      </c>
      <c r="C157" t="s">
        <v>876</v>
      </c>
      <c r="E157" t="s">
        <v>17</v>
      </c>
      <c r="F157" t="str">
        <f t="shared" si="6"/>
        <v>-</v>
      </c>
      <c r="G157" t="str">
        <f t="shared" si="7"/>
        <v>-</v>
      </c>
      <c r="H157" t="str">
        <f t="shared" si="8"/>
        <v>-</v>
      </c>
    </row>
    <row r="158" spans="2:8" x14ac:dyDescent="0.25">
      <c r="B158" t="s">
        <v>149</v>
      </c>
      <c r="C158" t="s">
        <v>877</v>
      </c>
      <c r="E158" t="s">
        <v>17</v>
      </c>
      <c r="F158" t="str">
        <f t="shared" si="6"/>
        <v>-</v>
      </c>
      <c r="G158" t="str">
        <f t="shared" si="7"/>
        <v>-</v>
      </c>
      <c r="H158" t="str">
        <f t="shared" si="8"/>
        <v>-</v>
      </c>
    </row>
    <row r="159" spans="2:8" x14ac:dyDescent="0.25">
      <c r="B159" t="s">
        <v>149</v>
      </c>
      <c r="C159" t="s">
        <v>878</v>
      </c>
      <c r="E159" t="s">
        <v>17</v>
      </c>
      <c r="F159" t="str">
        <f t="shared" si="6"/>
        <v>-</v>
      </c>
      <c r="G159" t="str">
        <f t="shared" si="7"/>
        <v>-</v>
      </c>
      <c r="H159" t="str">
        <f t="shared" si="8"/>
        <v>-</v>
      </c>
    </row>
    <row r="160" spans="2:8" x14ac:dyDescent="0.25">
      <c r="B160" t="s">
        <v>149</v>
      </c>
      <c r="C160" t="s">
        <v>879</v>
      </c>
      <c r="E160" t="s">
        <v>17</v>
      </c>
      <c r="F160" t="str">
        <f t="shared" si="6"/>
        <v>-</v>
      </c>
      <c r="G160" t="str">
        <f t="shared" si="7"/>
        <v>-</v>
      </c>
      <c r="H160" t="str">
        <f t="shared" si="8"/>
        <v>-</v>
      </c>
    </row>
    <row r="161" spans="2:8" x14ac:dyDescent="0.25">
      <c r="B161" t="s">
        <v>149</v>
      </c>
      <c r="C161" t="s">
        <v>880</v>
      </c>
      <c r="E161" t="s">
        <v>17</v>
      </c>
      <c r="F161" t="str">
        <f t="shared" si="6"/>
        <v>-</v>
      </c>
      <c r="G161" t="str">
        <f t="shared" si="7"/>
        <v>-</v>
      </c>
      <c r="H161" t="str">
        <f t="shared" si="8"/>
        <v>-</v>
      </c>
    </row>
    <row r="162" spans="2:8" x14ac:dyDescent="0.25">
      <c r="B162" t="s">
        <v>149</v>
      </c>
      <c r="C162" t="s">
        <v>881</v>
      </c>
      <c r="E162" t="s">
        <v>17</v>
      </c>
      <c r="F162" t="str">
        <f t="shared" si="6"/>
        <v>-</v>
      </c>
      <c r="G162" t="str">
        <f t="shared" si="7"/>
        <v>-</v>
      </c>
      <c r="H162" t="str">
        <f t="shared" si="8"/>
        <v>-</v>
      </c>
    </row>
    <row r="163" spans="2:8" x14ac:dyDescent="0.25">
      <c r="B163" t="s">
        <v>149</v>
      </c>
      <c r="C163" t="s">
        <v>882</v>
      </c>
      <c r="E163" t="s">
        <v>17</v>
      </c>
      <c r="F163" t="str">
        <f t="shared" si="6"/>
        <v>-</v>
      </c>
      <c r="G163" t="str">
        <f t="shared" si="7"/>
        <v>-</v>
      </c>
      <c r="H163" t="str">
        <f t="shared" si="8"/>
        <v>-</v>
      </c>
    </row>
    <row r="164" spans="2:8" x14ac:dyDescent="0.25">
      <c r="B164" t="s">
        <v>149</v>
      </c>
      <c r="C164" t="s">
        <v>883</v>
      </c>
      <c r="E164" t="s">
        <v>17</v>
      </c>
      <c r="F164" t="str">
        <f t="shared" si="6"/>
        <v>-</v>
      </c>
      <c r="G164" t="str">
        <f t="shared" si="7"/>
        <v>-</v>
      </c>
      <c r="H164" t="str">
        <f t="shared" si="8"/>
        <v>-</v>
      </c>
    </row>
    <row r="165" spans="2:8" x14ac:dyDescent="0.25">
      <c r="B165" t="s">
        <v>149</v>
      </c>
      <c r="C165" t="s">
        <v>884</v>
      </c>
      <c r="E165" t="s">
        <v>17</v>
      </c>
      <c r="F165" t="str">
        <f t="shared" si="6"/>
        <v>-</v>
      </c>
      <c r="G165" t="str">
        <f t="shared" si="7"/>
        <v>-</v>
      </c>
      <c r="H165" t="str">
        <f t="shared" si="8"/>
        <v>-</v>
      </c>
    </row>
    <row r="166" spans="2:8" x14ac:dyDescent="0.25">
      <c r="B166" t="s">
        <v>184</v>
      </c>
      <c r="C166" t="s">
        <v>885</v>
      </c>
      <c r="E166" t="s">
        <v>17</v>
      </c>
      <c r="F166" t="str">
        <f t="shared" si="6"/>
        <v>-</v>
      </c>
      <c r="G166" t="str">
        <f t="shared" si="7"/>
        <v>-</v>
      </c>
      <c r="H166" t="str">
        <f t="shared" si="8"/>
        <v>-</v>
      </c>
    </row>
    <row r="167" spans="2:8" x14ac:dyDescent="0.25">
      <c r="B167" t="s">
        <v>184</v>
      </c>
      <c r="C167" t="s">
        <v>886</v>
      </c>
      <c r="E167" t="s">
        <v>17</v>
      </c>
      <c r="F167" t="str">
        <f t="shared" si="6"/>
        <v>-</v>
      </c>
      <c r="G167" t="str">
        <f t="shared" si="7"/>
        <v>-</v>
      </c>
      <c r="H167" t="str">
        <f t="shared" si="8"/>
        <v>-</v>
      </c>
    </row>
    <row r="168" spans="2:8" x14ac:dyDescent="0.25">
      <c r="B168" t="s">
        <v>184</v>
      </c>
      <c r="C168" t="s">
        <v>887</v>
      </c>
      <c r="E168" t="s">
        <v>17</v>
      </c>
      <c r="F168" t="str">
        <f t="shared" si="6"/>
        <v>-</v>
      </c>
      <c r="G168" t="str">
        <f t="shared" si="7"/>
        <v>-</v>
      </c>
      <c r="H168" t="str">
        <f t="shared" si="8"/>
        <v>-</v>
      </c>
    </row>
    <row r="169" spans="2:8" x14ac:dyDescent="0.25">
      <c r="B169" t="s">
        <v>184</v>
      </c>
      <c r="C169" t="s">
        <v>888</v>
      </c>
      <c r="E169" t="s">
        <v>17</v>
      </c>
      <c r="F169" t="str">
        <f t="shared" si="6"/>
        <v>-</v>
      </c>
      <c r="G169" t="str">
        <f t="shared" si="7"/>
        <v>-</v>
      </c>
      <c r="H169" t="str">
        <f t="shared" si="8"/>
        <v>-</v>
      </c>
    </row>
    <row r="170" spans="2:8" x14ac:dyDescent="0.25">
      <c r="B170" t="s">
        <v>184</v>
      </c>
      <c r="C170" t="s">
        <v>889</v>
      </c>
      <c r="E170" t="s">
        <v>17</v>
      </c>
      <c r="F170" t="str">
        <f t="shared" si="6"/>
        <v>-</v>
      </c>
      <c r="G170" t="str">
        <f t="shared" si="7"/>
        <v>-</v>
      </c>
      <c r="H170" t="str">
        <f t="shared" si="8"/>
        <v>-</v>
      </c>
    </row>
    <row r="171" spans="2:8" x14ac:dyDescent="0.25">
      <c r="B171" t="s">
        <v>184</v>
      </c>
      <c r="C171" t="s">
        <v>890</v>
      </c>
      <c r="E171" t="s">
        <v>17</v>
      </c>
      <c r="F171" t="str">
        <f t="shared" si="6"/>
        <v>-</v>
      </c>
      <c r="G171" t="str">
        <f t="shared" si="7"/>
        <v>-</v>
      </c>
      <c r="H171" t="str">
        <f t="shared" si="8"/>
        <v>-</v>
      </c>
    </row>
    <row r="172" spans="2:8" x14ac:dyDescent="0.25">
      <c r="B172" t="s">
        <v>184</v>
      </c>
      <c r="C172" t="s">
        <v>891</v>
      </c>
      <c r="E172" t="s">
        <v>17</v>
      </c>
      <c r="F172" t="str">
        <f t="shared" si="6"/>
        <v>-</v>
      </c>
      <c r="G172" t="str">
        <f t="shared" si="7"/>
        <v>-</v>
      </c>
      <c r="H172" t="str">
        <f t="shared" si="8"/>
        <v>-</v>
      </c>
    </row>
    <row r="173" spans="2:8" x14ac:dyDescent="0.25">
      <c r="B173" t="s">
        <v>184</v>
      </c>
      <c r="C173" t="s">
        <v>892</v>
      </c>
      <c r="E173" t="s">
        <v>17</v>
      </c>
      <c r="F173" t="str">
        <f t="shared" si="6"/>
        <v>-</v>
      </c>
      <c r="G173" t="str">
        <f t="shared" si="7"/>
        <v>-</v>
      </c>
      <c r="H173" t="str">
        <f t="shared" si="8"/>
        <v>-</v>
      </c>
    </row>
    <row r="174" spans="2:8" x14ac:dyDescent="0.25">
      <c r="B174" t="s">
        <v>184</v>
      </c>
      <c r="C174" t="s">
        <v>893</v>
      </c>
      <c r="E174" t="s">
        <v>17</v>
      </c>
      <c r="F174" t="str">
        <f t="shared" si="6"/>
        <v>-</v>
      </c>
      <c r="G174" t="str">
        <f t="shared" si="7"/>
        <v>-</v>
      </c>
      <c r="H174" t="str">
        <f t="shared" si="8"/>
        <v>-</v>
      </c>
    </row>
    <row r="175" spans="2:8" x14ac:dyDescent="0.25">
      <c r="B175" t="s">
        <v>184</v>
      </c>
      <c r="C175" t="s">
        <v>894</v>
      </c>
      <c r="E175" t="s">
        <v>17</v>
      </c>
      <c r="F175" t="str">
        <f t="shared" si="6"/>
        <v>-</v>
      </c>
      <c r="G175" t="str">
        <f t="shared" si="7"/>
        <v>-</v>
      </c>
      <c r="H175" t="str">
        <f t="shared" si="8"/>
        <v>-</v>
      </c>
    </row>
    <row r="176" spans="2:8" x14ac:dyDescent="0.25">
      <c r="B176" t="s">
        <v>184</v>
      </c>
      <c r="C176" t="s">
        <v>895</v>
      </c>
      <c r="E176" t="s">
        <v>17</v>
      </c>
      <c r="F176" t="str">
        <f t="shared" si="6"/>
        <v>-</v>
      </c>
      <c r="G176" t="str">
        <f t="shared" si="7"/>
        <v>-</v>
      </c>
      <c r="H176" t="str">
        <f t="shared" si="8"/>
        <v>-</v>
      </c>
    </row>
    <row r="177" spans="2:8" x14ac:dyDescent="0.25">
      <c r="B177" t="s">
        <v>184</v>
      </c>
      <c r="C177" t="s">
        <v>896</v>
      </c>
      <c r="E177" t="s">
        <v>17</v>
      </c>
      <c r="F177" t="str">
        <f t="shared" si="6"/>
        <v>-</v>
      </c>
      <c r="G177" t="str">
        <f t="shared" si="7"/>
        <v>-</v>
      </c>
      <c r="H177" t="str">
        <f t="shared" si="8"/>
        <v>-</v>
      </c>
    </row>
    <row r="178" spans="2:8" x14ac:dyDescent="0.25">
      <c r="B178" t="s">
        <v>184</v>
      </c>
      <c r="C178" t="s">
        <v>897</v>
      </c>
      <c r="E178" t="s">
        <v>17</v>
      </c>
      <c r="F178" t="str">
        <f t="shared" si="6"/>
        <v>-</v>
      </c>
      <c r="G178" t="str">
        <f t="shared" si="7"/>
        <v>-</v>
      </c>
      <c r="H178" t="str">
        <f t="shared" si="8"/>
        <v>-</v>
      </c>
    </row>
    <row r="179" spans="2:8" x14ac:dyDescent="0.25">
      <c r="B179" t="s">
        <v>184</v>
      </c>
      <c r="C179" t="s">
        <v>898</v>
      </c>
      <c r="E179" t="s">
        <v>17</v>
      </c>
      <c r="F179" t="str">
        <f t="shared" si="6"/>
        <v>-</v>
      </c>
      <c r="G179" t="str">
        <f t="shared" si="7"/>
        <v>-</v>
      </c>
      <c r="H179" t="str">
        <f t="shared" si="8"/>
        <v>-</v>
      </c>
    </row>
    <row r="180" spans="2:8" x14ac:dyDescent="0.25">
      <c r="B180" t="s">
        <v>224</v>
      </c>
      <c r="C180" t="s">
        <v>899</v>
      </c>
      <c r="E180" t="s">
        <v>17</v>
      </c>
      <c r="F180" t="str">
        <f t="shared" si="6"/>
        <v>-</v>
      </c>
      <c r="G180" t="str">
        <f t="shared" si="7"/>
        <v>-</v>
      </c>
      <c r="H180" t="str">
        <f t="shared" si="8"/>
        <v>-</v>
      </c>
    </row>
    <row r="181" spans="2:8" x14ac:dyDescent="0.25">
      <c r="B181" t="s">
        <v>224</v>
      </c>
      <c r="C181" t="s">
        <v>900</v>
      </c>
      <c r="E181" t="s">
        <v>17</v>
      </c>
      <c r="F181" t="str">
        <f t="shared" si="6"/>
        <v>-</v>
      </c>
      <c r="G181" t="str">
        <f t="shared" si="7"/>
        <v>-</v>
      </c>
      <c r="H181" t="str">
        <f t="shared" si="8"/>
        <v>-</v>
      </c>
    </row>
    <row r="182" spans="2:8" x14ac:dyDescent="0.25">
      <c r="B182" t="s">
        <v>224</v>
      </c>
      <c r="C182" t="s">
        <v>901</v>
      </c>
      <c r="E182" t="s">
        <v>17</v>
      </c>
      <c r="F182" t="str">
        <f t="shared" si="6"/>
        <v>-</v>
      </c>
      <c r="G182" t="str">
        <f t="shared" si="7"/>
        <v>-</v>
      </c>
      <c r="H182" t="str">
        <f t="shared" si="8"/>
        <v>-</v>
      </c>
    </row>
    <row r="183" spans="2:8" x14ac:dyDescent="0.25">
      <c r="B183" t="s">
        <v>224</v>
      </c>
      <c r="C183" t="s">
        <v>902</v>
      </c>
      <c r="E183" t="s">
        <v>17</v>
      </c>
      <c r="F183" t="str">
        <f t="shared" si="6"/>
        <v>-</v>
      </c>
      <c r="G183" t="str">
        <f t="shared" si="7"/>
        <v>-</v>
      </c>
      <c r="H183" t="str">
        <f t="shared" si="8"/>
        <v>-</v>
      </c>
    </row>
    <row r="184" spans="2:8" x14ac:dyDescent="0.25">
      <c r="B184" t="s">
        <v>224</v>
      </c>
      <c r="C184" t="s">
        <v>903</v>
      </c>
      <c r="E184" t="s">
        <v>17</v>
      </c>
      <c r="F184" t="str">
        <f t="shared" si="6"/>
        <v>-</v>
      </c>
      <c r="G184" t="str">
        <f t="shared" si="7"/>
        <v>-</v>
      </c>
      <c r="H184" t="str">
        <f t="shared" si="8"/>
        <v>-</v>
      </c>
    </row>
    <row r="185" spans="2:8" x14ac:dyDescent="0.25">
      <c r="B185" t="s">
        <v>229</v>
      </c>
      <c r="C185" t="s">
        <v>904</v>
      </c>
      <c r="D185" t="s">
        <v>905</v>
      </c>
      <c r="E185" t="s">
        <v>17</v>
      </c>
      <c r="F185" t="str">
        <f t="shared" si="6"/>
        <v>-</v>
      </c>
      <c r="G185" t="str">
        <f t="shared" si="7"/>
        <v>-</v>
      </c>
      <c r="H185" t="str">
        <f t="shared" si="8"/>
        <v>-</v>
      </c>
    </row>
    <row r="186" spans="2:8" x14ac:dyDescent="0.25">
      <c r="B186" t="s">
        <v>229</v>
      </c>
      <c r="C186" t="s">
        <v>906</v>
      </c>
      <c r="D186" t="s">
        <v>231</v>
      </c>
      <c r="E186" t="s">
        <v>17</v>
      </c>
      <c r="F186" t="str">
        <f t="shared" si="6"/>
        <v>-</v>
      </c>
      <c r="G186" t="str">
        <f t="shared" si="7"/>
        <v>-</v>
      </c>
      <c r="H186" t="str">
        <f t="shared" si="8"/>
        <v>-</v>
      </c>
    </row>
    <row r="187" spans="2:8" x14ac:dyDescent="0.25">
      <c r="B187" t="s">
        <v>229</v>
      </c>
      <c r="C187" t="s">
        <v>907</v>
      </c>
      <c r="D187" t="s">
        <v>233</v>
      </c>
      <c r="E187" t="s">
        <v>17</v>
      </c>
      <c r="F187" t="str">
        <f t="shared" si="6"/>
        <v>-</v>
      </c>
      <c r="G187" t="str">
        <f t="shared" si="7"/>
        <v>-</v>
      </c>
      <c r="H187" t="str">
        <f t="shared" si="8"/>
        <v>-</v>
      </c>
    </row>
    <row r="188" spans="2:8" x14ac:dyDescent="0.25">
      <c r="B188" t="s">
        <v>229</v>
      </c>
      <c r="C188" t="s">
        <v>908</v>
      </c>
      <c r="D188" t="s">
        <v>83</v>
      </c>
      <c r="E188" t="s">
        <v>17</v>
      </c>
      <c r="F188" t="str">
        <f t="shared" si="6"/>
        <v>-</v>
      </c>
      <c r="G188" t="str">
        <f t="shared" si="7"/>
        <v>-</v>
      </c>
      <c r="H188" t="str">
        <f t="shared" si="8"/>
        <v>-</v>
      </c>
    </row>
    <row r="189" spans="2:8" x14ac:dyDescent="0.25">
      <c r="B189" t="s">
        <v>229</v>
      </c>
      <c r="C189" t="s">
        <v>909</v>
      </c>
      <c r="D189" t="s">
        <v>231</v>
      </c>
      <c r="E189" t="s">
        <v>17</v>
      </c>
      <c r="F189" t="str">
        <f t="shared" si="6"/>
        <v>-</v>
      </c>
      <c r="G189" t="str">
        <f t="shared" si="7"/>
        <v>-</v>
      </c>
      <c r="H189" t="str">
        <f t="shared" si="8"/>
        <v>-</v>
      </c>
    </row>
    <row r="190" spans="2:8" x14ac:dyDescent="0.25">
      <c r="B190" t="s">
        <v>229</v>
      </c>
      <c r="C190" t="s">
        <v>910</v>
      </c>
      <c r="D190" t="s">
        <v>233</v>
      </c>
      <c r="E190" t="s">
        <v>17</v>
      </c>
      <c r="F190" t="str">
        <f t="shared" si="6"/>
        <v>-</v>
      </c>
      <c r="G190" t="str">
        <f t="shared" si="7"/>
        <v>-</v>
      </c>
      <c r="H190" t="str">
        <f t="shared" si="8"/>
        <v>-</v>
      </c>
    </row>
    <row r="191" spans="2:8" x14ac:dyDescent="0.25">
      <c r="B191" t="s">
        <v>229</v>
      </c>
      <c r="C191" t="s">
        <v>911</v>
      </c>
      <c r="D191" t="s">
        <v>231</v>
      </c>
      <c r="E191" t="s">
        <v>17</v>
      </c>
      <c r="F191" t="str">
        <f t="shared" si="6"/>
        <v>-</v>
      </c>
      <c r="G191" t="str">
        <f t="shared" si="7"/>
        <v>-</v>
      </c>
      <c r="H191" t="str">
        <f t="shared" si="8"/>
        <v>-</v>
      </c>
    </row>
    <row r="192" spans="2:8" x14ac:dyDescent="0.25">
      <c r="B192" t="s">
        <v>229</v>
      </c>
      <c r="C192" t="s">
        <v>912</v>
      </c>
      <c r="D192" t="s">
        <v>233</v>
      </c>
      <c r="E192" t="s">
        <v>17</v>
      </c>
      <c r="F192" t="str">
        <f t="shared" si="6"/>
        <v>-</v>
      </c>
      <c r="G192" t="str">
        <f t="shared" si="7"/>
        <v>-</v>
      </c>
      <c r="H192" t="str">
        <f t="shared" si="8"/>
        <v>-</v>
      </c>
    </row>
    <row r="193" spans="2:8" x14ac:dyDescent="0.25">
      <c r="B193" t="s">
        <v>229</v>
      </c>
      <c r="C193" t="s">
        <v>913</v>
      </c>
      <c r="D193" t="s">
        <v>914</v>
      </c>
      <c r="E193" t="s">
        <v>17</v>
      </c>
      <c r="F193" t="str">
        <f t="shared" si="6"/>
        <v>-</v>
      </c>
      <c r="G193" t="str">
        <f t="shared" si="7"/>
        <v>-</v>
      </c>
      <c r="H193" t="str">
        <f t="shared" si="8"/>
        <v>-</v>
      </c>
    </row>
    <row r="194" spans="2:8" x14ac:dyDescent="0.25">
      <c r="B194" t="s">
        <v>229</v>
      </c>
      <c r="C194" t="s">
        <v>915</v>
      </c>
      <c r="D194" t="s">
        <v>811</v>
      </c>
      <c r="E194" t="s">
        <v>17</v>
      </c>
      <c r="F194" t="str">
        <f t="shared" si="6"/>
        <v>-</v>
      </c>
      <c r="G194" t="str">
        <f t="shared" si="7"/>
        <v>-</v>
      </c>
      <c r="H194" t="str">
        <f t="shared" si="8"/>
        <v>-</v>
      </c>
    </row>
    <row r="195" spans="2:8" x14ac:dyDescent="0.25">
      <c r="B195" t="s">
        <v>229</v>
      </c>
      <c r="C195" t="s">
        <v>916</v>
      </c>
      <c r="D195" t="s">
        <v>597</v>
      </c>
      <c r="E195" t="s">
        <v>17</v>
      </c>
      <c r="F195" t="str">
        <f t="shared" si="6"/>
        <v>-</v>
      </c>
      <c r="G195" t="str">
        <f t="shared" si="7"/>
        <v>-</v>
      </c>
      <c r="H195" t="str">
        <f t="shared" si="8"/>
        <v>-</v>
      </c>
    </row>
    <row r="196" spans="2:8" x14ac:dyDescent="0.25">
      <c r="B196" t="s">
        <v>229</v>
      </c>
      <c r="C196" t="s">
        <v>917</v>
      </c>
      <c r="D196" t="s">
        <v>83</v>
      </c>
      <c r="E196" t="s">
        <v>17</v>
      </c>
      <c r="F196" t="str">
        <f t="shared" si="6"/>
        <v>-</v>
      </c>
      <c r="G196" t="str">
        <f t="shared" si="7"/>
        <v>-</v>
      </c>
      <c r="H196" t="str">
        <f t="shared" si="8"/>
        <v>-</v>
      </c>
    </row>
    <row r="197" spans="2:8" x14ac:dyDescent="0.25">
      <c r="B197" t="s">
        <v>229</v>
      </c>
      <c r="C197" t="s">
        <v>918</v>
      </c>
      <c r="D197" t="s">
        <v>231</v>
      </c>
      <c r="E197" t="s">
        <v>17</v>
      </c>
      <c r="F197" t="str">
        <f t="shared" si="6"/>
        <v>-</v>
      </c>
      <c r="G197" t="str">
        <f t="shared" si="7"/>
        <v>-</v>
      </c>
      <c r="H197" t="str">
        <f t="shared" si="8"/>
        <v>-</v>
      </c>
    </row>
    <row r="198" spans="2:8" x14ac:dyDescent="0.25">
      <c r="B198" t="s">
        <v>229</v>
      </c>
      <c r="C198" t="s">
        <v>919</v>
      </c>
      <c r="D198" t="s">
        <v>233</v>
      </c>
      <c r="E198" t="s">
        <v>17</v>
      </c>
      <c r="F198" t="str">
        <f t="shared" si="6"/>
        <v>-</v>
      </c>
      <c r="G198" t="str">
        <f t="shared" si="7"/>
        <v>-</v>
      </c>
      <c r="H198" t="str">
        <f t="shared" si="8"/>
        <v>-</v>
      </c>
    </row>
    <row r="199" spans="2:8" x14ac:dyDescent="0.25">
      <c r="B199" t="s">
        <v>229</v>
      </c>
      <c r="C199" t="s">
        <v>920</v>
      </c>
      <c r="D199" t="s">
        <v>811</v>
      </c>
      <c r="E199" t="s">
        <v>17</v>
      </c>
      <c r="F199" t="str">
        <f t="shared" si="6"/>
        <v>-</v>
      </c>
      <c r="G199" t="str">
        <f t="shared" si="7"/>
        <v>-</v>
      </c>
      <c r="H199" t="str">
        <f t="shared" si="8"/>
        <v>-</v>
      </c>
    </row>
    <row r="200" spans="2:8" x14ac:dyDescent="0.25">
      <c r="B200" t="s">
        <v>229</v>
      </c>
      <c r="C200" t="s">
        <v>921</v>
      </c>
      <c r="D200" t="s">
        <v>231</v>
      </c>
      <c r="E200" t="s">
        <v>17</v>
      </c>
      <c r="F200" t="str">
        <f t="shared" si="6"/>
        <v>-</v>
      </c>
      <c r="G200" t="str">
        <f t="shared" si="7"/>
        <v>-</v>
      </c>
      <c r="H200" t="str">
        <f t="shared" si="8"/>
        <v>-</v>
      </c>
    </row>
    <row r="201" spans="2:8" x14ac:dyDescent="0.25">
      <c r="B201" t="s">
        <v>229</v>
      </c>
      <c r="C201" t="s">
        <v>922</v>
      </c>
      <c r="D201" t="s">
        <v>233</v>
      </c>
      <c r="E201" t="s">
        <v>17</v>
      </c>
      <c r="F201" t="str">
        <f t="shared" si="6"/>
        <v>-</v>
      </c>
      <c r="G201" t="str">
        <f t="shared" si="7"/>
        <v>-</v>
      </c>
      <c r="H201" t="str">
        <f t="shared" si="8"/>
        <v>-</v>
      </c>
    </row>
    <row r="202" spans="2:8" x14ac:dyDescent="0.25">
      <c r="B202" t="s">
        <v>229</v>
      </c>
      <c r="C202" t="s">
        <v>923</v>
      </c>
      <c r="D202" t="s">
        <v>231</v>
      </c>
      <c r="E202" t="s">
        <v>17</v>
      </c>
      <c r="F202" t="str">
        <f t="shared" si="6"/>
        <v>-</v>
      </c>
      <c r="G202" t="str">
        <f t="shared" si="7"/>
        <v>-</v>
      </c>
      <c r="H202" t="str">
        <f t="shared" si="8"/>
        <v>-</v>
      </c>
    </row>
    <row r="203" spans="2:8" x14ac:dyDescent="0.25">
      <c r="B203" t="s">
        <v>229</v>
      </c>
      <c r="C203" t="s">
        <v>924</v>
      </c>
      <c r="D203" t="s">
        <v>231</v>
      </c>
      <c r="E203" t="s">
        <v>17</v>
      </c>
      <c r="F203" t="str">
        <f t="shared" si="6"/>
        <v>-</v>
      </c>
      <c r="G203" t="str">
        <f t="shared" si="7"/>
        <v>-</v>
      </c>
      <c r="H203" t="str">
        <f t="shared" si="8"/>
        <v>-</v>
      </c>
    </row>
    <row r="204" spans="2:8" x14ac:dyDescent="0.25">
      <c r="B204" t="s">
        <v>229</v>
      </c>
      <c r="C204" t="s">
        <v>925</v>
      </c>
      <c r="D204" t="s">
        <v>83</v>
      </c>
      <c r="E204" t="s">
        <v>17</v>
      </c>
      <c r="F204" t="str">
        <f t="shared" si="6"/>
        <v>-</v>
      </c>
      <c r="G204" t="str">
        <f t="shared" si="7"/>
        <v>-</v>
      </c>
      <c r="H204" t="str">
        <f t="shared" si="8"/>
        <v>-</v>
      </c>
    </row>
    <row r="205" spans="2:8" x14ac:dyDescent="0.25">
      <c r="B205" t="s">
        <v>229</v>
      </c>
      <c r="C205" t="s">
        <v>926</v>
      </c>
      <c r="D205" t="s">
        <v>231</v>
      </c>
      <c r="E205" t="s">
        <v>17</v>
      </c>
      <c r="F205" t="str">
        <f t="shared" si="6"/>
        <v>-</v>
      </c>
      <c r="G205" t="str">
        <f t="shared" si="7"/>
        <v>-</v>
      </c>
      <c r="H205" t="str">
        <f t="shared" si="8"/>
        <v>-</v>
      </c>
    </row>
    <row r="206" spans="2:8" x14ac:dyDescent="0.25">
      <c r="B206" t="s">
        <v>229</v>
      </c>
      <c r="C206" t="s">
        <v>927</v>
      </c>
      <c r="D206" t="s">
        <v>233</v>
      </c>
      <c r="E206" t="s">
        <v>17</v>
      </c>
      <c r="F206" t="str">
        <f t="shared" si="6"/>
        <v>-</v>
      </c>
      <c r="G206" t="str">
        <f t="shared" si="7"/>
        <v>-</v>
      </c>
      <c r="H206" t="str">
        <f t="shared" si="8"/>
        <v>-</v>
      </c>
    </row>
    <row r="207" spans="2:8" x14ac:dyDescent="0.25">
      <c r="B207" t="s">
        <v>273</v>
      </c>
      <c r="C207" t="s">
        <v>928</v>
      </c>
      <c r="E207" t="s">
        <v>17</v>
      </c>
      <c r="F207" t="str">
        <f t="shared" si="6"/>
        <v>-</v>
      </c>
      <c r="G207" t="str">
        <f t="shared" si="7"/>
        <v>-</v>
      </c>
      <c r="H207" t="str">
        <f t="shared" si="8"/>
        <v>-</v>
      </c>
    </row>
    <row r="208" spans="2:8" x14ac:dyDescent="0.25">
      <c r="B208" t="s">
        <v>278</v>
      </c>
      <c r="C208" t="s">
        <v>929</v>
      </c>
      <c r="E208" t="s">
        <v>17</v>
      </c>
      <c r="F208" t="str">
        <f t="shared" si="6"/>
        <v>-</v>
      </c>
      <c r="G208" t="str">
        <f t="shared" si="7"/>
        <v>-</v>
      </c>
      <c r="H208" t="str">
        <f t="shared" si="8"/>
        <v>-</v>
      </c>
    </row>
    <row r="209" spans="2:8" x14ac:dyDescent="0.25">
      <c r="B209" t="s">
        <v>278</v>
      </c>
      <c r="C209" t="s">
        <v>930</v>
      </c>
      <c r="E209" t="s">
        <v>17</v>
      </c>
      <c r="F209" t="str">
        <f t="shared" si="6"/>
        <v>-</v>
      </c>
      <c r="G209" t="str">
        <f t="shared" si="7"/>
        <v>-</v>
      </c>
      <c r="H209" t="str">
        <f t="shared" si="8"/>
        <v>-</v>
      </c>
    </row>
    <row r="210" spans="2:8" x14ac:dyDescent="0.25">
      <c r="B210" t="s">
        <v>278</v>
      </c>
      <c r="C210" t="s">
        <v>931</v>
      </c>
      <c r="E210" t="s">
        <v>17</v>
      </c>
      <c r="F210" t="str">
        <f t="shared" si="6"/>
        <v>-</v>
      </c>
      <c r="G210" t="str">
        <f t="shared" si="7"/>
        <v>-</v>
      </c>
      <c r="H210" t="str">
        <f t="shared" si="8"/>
        <v>-</v>
      </c>
    </row>
    <row r="211" spans="2:8" x14ac:dyDescent="0.25">
      <c r="B211" t="s">
        <v>278</v>
      </c>
      <c r="C211" t="s">
        <v>932</v>
      </c>
      <c r="E211" t="s">
        <v>17</v>
      </c>
      <c r="F211" t="str">
        <f t="shared" si="6"/>
        <v>-</v>
      </c>
      <c r="G211" t="str">
        <f t="shared" si="7"/>
        <v>-</v>
      </c>
      <c r="H211" t="str">
        <f t="shared" si="8"/>
        <v>-</v>
      </c>
    </row>
    <row r="212" spans="2:8" x14ac:dyDescent="0.25">
      <c r="B212" t="s">
        <v>278</v>
      </c>
      <c r="C212" t="s">
        <v>933</v>
      </c>
      <c r="E212" t="s">
        <v>17</v>
      </c>
      <c r="F212" t="str">
        <f t="shared" ref="F212:F275" si="9">IF(E212="ignore","-","+")</f>
        <v>-</v>
      </c>
      <c r="G212" t="str">
        <f t="shared" ref="G212:G275" si="10">IF(AND(F212="+",E212="ok"),"+","-")</f>
        <v>-</v>
      </c>
      <c r="H212" t="str">
        <f t="shared" ref="H212:H275" si="11">IF(AND(F212="+",E212&lt;&gt;"ok"),"+","-")</f>
        <v>-</v>
      </c>
    </row>
    <row r="213" spans="2:8" x14ac:dyDescent="0.25">
      <c r="B213" t="s">
        <v>278</v>
      </c>
      <c r="C213" t="s">
        <v>934</v>
      </c>
      <c r="E213" t="s">
        <v>17</v>
      </c>
      <c r="F213" t="str">
        <f t="shared" si="9"/>
        <v>-</v>
      </c>
      <c r="G213" t="str">
        <f t="shared" si="10"/>
        <v>-</v>
      </c>
      <c r="H213" t="str">
        <f t="shared" si="11"/>
        <v>-</v>
      </c>
    </row>
    <row r="214" spans="2:8" x14ac:dyDescent="0.25">
      <c r="B214" t="s">
        <v>278</v>
      </c>
      <c r="C214" t="s">
        <v>935</v>
      </c>
      <c r="E214" t="s">
        <v>17</v>
      </c>
      <c r="F214" t="str">
        <f t="shared" si="9"/>
        <v>-</v>
      </c>
      <c r="G214" t="str">
        <f t="shared" si="10"/>
        <v>-</v>
      </c>
      <c r="H214" t="str">
        <f t="shared" si="11"/>
        <v>-</v>
      </c>
    </row>
    <row r="215" spans="2:8" x14ac:dyDescent="0.25">
      <c r="B215" t="s">
        <v>278</v>
      </c>
      <c r="C215" t="s">
        <v>936</v>
      </c>
      <c r="E215" t="s">
        <v>17</v>
      </c>
      <c r="F215" t="str">
        <f t="shared" si="9"/>
        <v>-</v>
      </c>
      <c r="G215" t="str">
        <f t="shared" si="10"/>
        <v>-</v>
      </c>
      <c r="H215" t="str">
        <f t="shared" si="11"/>
        <v>-</v>
      </c>
    </row>
    <row r="216" spans="2:8" x14ac:dyDescent="0.25">
      <c r="B216" t="s">
        <v>278</v>
      </c>
      <c r="C216" t="s">
        <v>937</v>
      </c>
      <c r="E216" t="s">
        <v>17</v>
      </c>
      <c r="F216" t="str">
        <f t="shared" si="9"/>
        <v>-</v>
      </c>
      <c r="G216" t="str">
        <f t="shared" si="10"/>
        <v>-</v>
      </c>
      <c r="H216" t="str">
        <f t="shared" si="11"/>
        <v>-</v>
      </c>
    </row>
    <row r="217" spans="2:8" x14ac:dyDescent="0.25">
      <c r="B217" t="s">
        <v>278</v>
      </c>
      <c r="C217" t="s">
        <v>938</v>
      </c>
      <c r="E217" t="s">
        <v>17</v>
      </c>
      <c r="F217" t="str">
        <f t="shared" si="9"/>
        <v>-</v>
      </c>
      <c r="G217" t="str">
        <f t="shared" si="10"/>
        <v>-</v>
      </c>
      <c r="H217" t="str">
        <f t="shared" si="11"/>
        <v>-</v>
      </c>
    </row>
    <row r="218" spans="2:8" x14ac:dyDescent="0.25">
      <c r="B218" t="s">
        <v>278</v>
      </c>
      <c r="C218" t="s">
        <v>939</v>
      </c>
      <c r="E218" t="s">
        <v>17</v>
      </c>
      <c r="F218" t="str">
        <f t="shared" si="9"/>
        <v>-</v>
      </c>
      <c r="G218" t="str">
        <f t="shared" si="10"/>
        <v>-</v>
      </c>
      <c r="H218" t="str">
        <f t="shared" si="11"/>
        <v>-</v>
      </c>
    </row>
    <row r="219" spans="2:8" x14ac:dyDescent="0.25">
      <c r="B219" t="s">
        <v>278</v>
      </c>
      <c r="C219" t="s">
        <v>940</v>
      </c>
      <c r="E219" t="s">
        <v>17</v>
      </c>
      <c r="F219" t="str">
        <f t="shared" si="9"/>
        <v>-</v>
      </c>
      <c r="G219" t="str">
        <f t="shared" si="10"/>
        <v>-</v>
      </c>
      <c r="H219" t="str">
        <f t="shared" si="11"/>
        <v>-</v>
      </c>
    </row>
    <row r="220" spans="2:8" x14ac:dyDescent="0.25">
      <c r="B220" t="s">
        <v>278</v>
      </c>
      <c r="C220" t="s">
        <v>941</v>
      </c>
      <c r="E220" t="s">
        <v>17</v>
      </c>
      <c r="F220" t="str">
        <f t="shared" si="9"/>
        <v>-</v>
      </c>
      <c r="G220" t="str">
        <f t="shared" si="10"/>
        <v>-</v>
      </c>
      <c r="H220" t="str">
        <f t="shared" si="11"/>
        <v>-</v>
      </c>
    </row>
    <row r="221" spans="2:8" x14ac:dyDescent="0.25">
      <c r="B221" t="s">
        <v>278</v>
      </c>
      <c r="C221" t="s">
        <v>942</v>
      </c>
      <c r="E221" t="s">
        <v>17</v>
      </c>
      <c r="F221" t="str">
        <f t="shared" si="9"/>
        <v>-</v>
      </c>
      <c r="G221" t="str">
        <f t="shared" si="10"/>
        <v>-</v>
      </c>
      <c r="H221" t="str">
        <f t="shared" si="11"/>
        <v>-</v>
      </c>
    </row>
    <row r="222" spans="2:8" x14ac:dyDescent="0.25">
      <c r="B222" t="s">
        <v>278</v>
      </c>
      <c r="C222" t="s">
        <v>943</v>
      </c>
      <c r="E222" t="s">
        <v>17</v>
      </c>
      <c r="F222" t="str">
        <f t="shared" si="9"/>
        <v>-</v>
      </c>
      <c r="G222" t="str">
        <f t="shared" si="10"/>
        <v>-</v>
      </c>
      <c r="H222" t="str">
        <f t="shared" si="11"/>
        <v>-</v>
      </c>
    </row>
    <row r="223" spans="2:8" x14ac:dyDescent="0.25">
      <c r="B223" t="s">
        <v>278</v>
      </c>
      <c r="C223" t="s">
        <v>944</v>
      </c>
      <c r="E223" t="s">
        <v>17</v>
      </c>
      <c r="F223" t="str">
        <f t="shared" si="9"/>
        <v>-</v>
      </c>
      <c r="G223" t="str">
        <f t="shared" si="10"/>
        <v>-</v>
      </c>
      <c r="H223" t="str">
        <f t="shared" si="11"/>
        <v>-</v>
      </c>
    </row>
    <row r="224" spans="2:8" x14ac:dyDescent="0.25">
      <c r="B224" t="s">
        <v>278</v>
      </c>
      <c r="C224" t="s">
        <v>945</v>
      </c>
      <c r="E224" t="s">
        <v>17</v>
      </c>
      <c r="F224" t="str">
        <f t="shared" si="9"/>
        <v>-</v>
      </c>
      <c r="G224" t="str">
        <f t="shared" si="10"/>
        <v>-</v>
      </c>
      <c r="H224" t="str">
        <f t="shared" si="11"/>
        <v>-</v>
      </c>
    </row>
    <row r="225" spans="2:8" x14ac:dyDescent="0.25">
      <c r="B225" t="s">
        <v>278</v>
      </c>
      <c r="C225" t="s">
        <v>946</v>
      </c>
      <c r="E225" t="s">
        <v>17</v>
      </c>
      <c r="F225" t="str">
        <f t="shared" si="9"/>
        <v>-</v>
      </c>
      <c r="G225" t="str">
        <f t="shared" si="10"/>
        <v>-</v>
      </c>
      <c r="H225" t="str">
        <f t="shared" si="11"/>
        <v>-</v>
      </c>
    </row>
    <row r="226" spans="2:8" x14ac:dyDescent="0.25">
      <c r="B226" t="s">
        <v>278</v>
      </c>
      <c r="C226" t="s">
        <v>947</v>
      </c>
      <c r="E226" t="s">
        <v>17</v>
      </c>
      <c r="F226" t="str">
        <f t="shared" si="9"/>
        <v>-</v>
      </c>
      <c r="G226" t="str">
        <f t="shared" si="10"/>
        <v>-</v>
      </c>
      <c r="H226" t="str">
        <f t="shared" si="11"/>
        <v>-</v>
      </c>
    </row>
    <row r="227" spans="2:8" x14ac:dyDescent="0.25">
      <c r="B227" t="s">
        <v>278</v>
      </c>
      <c r="C227" t="s">
        <v>948</v>
      </c>
      <c r="E227" t="s">
        <v>17</v>
      </c>
      <c r="F227" t="str">
        <f t="shared" si="9"/>
        <v>-</v>
      </c>
      <c r="G227" t="str">
        <f t="shared" si="10"/>
        <v>-</v>
      </c>
      <c r="H227" t="str">
        <f t="shared" si="11"/>
        <v>-</v>
      </c>
    </row>
    <row r="228" spans="2:8" x14ac:dyDescent="0.25">
      <c r="B228" t="s">
        <v>278</v>
      </c>
      <c r="C228" t="s">
        <v>949</v>
      </c>
      <c r="E228" t="s">
        <v>17</v>
      </c>
      <c r="F228" t="str">
        <f t="shared" si="9"/>
        <v>-</v>
      </c>
      <c r="G228" t="str">
        <f t="shared" si="10"/>
        <v>-</v>
      </c>
      <c r="H228" t="str">
        <f t="shared" si="11"/>
        <v>-</v>
      </c>
    </row>
    <row r="229" spans="2:8" x14ac:dyDescent="0.25">
      <c r="B229" t="s">
        <v>278</v>
      </c>
      <c r="C229" t="s">
        <v>950</v>
      </c>
      <c r="E229" t="s">
        <v>17</v>
      </c>
      <c r="F229" t="str">
        <f t="shared" si="9"/>
        <v>-</v>
      </c>
      <c r="G229" t="str">
        <f t="shared" si="10"/>
        <v>-</v>
      </c>
      <c r="H229" t="str">
        <f t="shared" si="11"/>
        <v>-</v>
      </c>
    </row>
    <row r="230" spans="2:8" x14ac:dyDescent="0.25">
      <c r="B230" t="s">
        <v>278</v>
      </c>
      <c r="C230" t="s">
        <v>951</v>
      </c>
      <c r="E230" t="s">
        <v>17</v>
      </c>
      <c r="F230" t="str">
        <f t="shared" si="9"/>
        <v>-</v>
      </c>
      <c r="G230" t="str">
        <f t="shared" si="10"/>
        <v>-</v>
      </c>
      <c r="H230" t="str">
        <f t="shared" si="11"/>
        <v>-</v>
      </c>
    </row>
    <row r="231" spans="2:8" x14ac:dyDescent="0.25">
      <c r="B231" t="s">
        <v>278</v>
      </c>
      <c r="C231" t="s">
        <v>952</v>
      </c>
      <c r="E231" t="s">
        <v>17</v>
      </c>
      <c r="F231" t="str">
        <f t="shared" si="9"/>
        <v>-</v>
      </c>
      <c r="G231" t="str">
        <f t="shared" si="10"/>
        <v>-</v>
      </c>
      <c r="H231" t="str">
        <f t="shared" si="11"/>
        <v>-</v>
      </c>
    </row>
    <row r="232" spans="2:8" x14ac:dyDescent="0.25">
      <c r="B232" t="s">
        <v>278</v>
      </c>
      <c r="C232" t="s">
        <v>953</v>
      </c>
      <c r="E232" t="s">
        <v>17</v>
      </c>
      <c r="F232" t="str">
        <f t="shared" si="9"/>
        <v>-</v>
      </c>
      <c r="G232" t="str">
        <f t="shared" si="10"/>
        <v>-</v>
      </c>
      <c r="H232" t="str">
        <f t="shared" si="11"/>
        <v>-</v>
      </c>
    </row>
    <row r="233" spans="2:8" x14ac:dyDescent="0.25">
      <c r="B233" t="s">
        <v>278</v>
      </c>
      <c r="C233" t="s">
        <v>954</v>
      </c>
      <c r="E233" t="s">
        <v>17</v>
      </c>
      <c r="F233" t="str">
        <f t="shared" si="9"/>
        <v>-</v>
      </c>
      <c r="G233" t="str">
        <f t="shared" si="10"/>
        <v>-</v>
      </c>
      <c r="H233" t="str">
        <f t="shared" si="11"/>
        <v>-</v>
      </c>
    </row>
    <row r="234" spans="2:8" x14ac:dyDescent="0.25">
      <c r="B234" t="s">
        <v>278</v>
      </c>
      <c r="C234" t="s">
        <v>955</v>
      </c>
      <c r="E234" t="s">
        <v>17</v>
      </c>
      <c r="F234" t="str">
        <f t="shared" si="9"/>
        <v>-</v>
      </c>
      <c r="G234" t="str">
        <f t="shared" si="10"/>
        <v>-</v>
      </c>
      <c r="H234" t="str">
        <f t="shared" si="11"/>
        <v>-</v>
      </c>
    </row>
    <row r="235" spans="2:8" x14ac:dyDescent="0.25">
      <c r="B235" t="s">
        <v>278</v>
      </c>
      <c r="C235" t="s">
        <v>956</v>
      </c>
      <c r="E235" t="s">
        <v>17</v>
      </c>
      <c r="F235" t="str">
        <f t="shared" si="9"/>
        <v>-</v>
      </c>
      <c r="G235" t="str">
        <f t="shared" si="10"/>
        <v>-</v>
      </c>
      <c r="H235" t="str">
        <f t="shared" si="11"/>
        <v>-</v>
      </c>
    </row>
    <row r="236" spans="2:8" x14ac:dyDescent="0.25">
      <c r="B236" t="s">
        <v>278</v>
      </c>
      <c r="C236" t="s">
        <v>957</v>
      </c>
      <c r="E236" t="s">
        <v>17</v>
      </c>
      <c r="F236" t="str">
        <f t="shared" si="9"/>
        <v>-</v>
      </c>
      <c r="G236" t="str">
        <f t="shared" si="10"/>
        <v>-</v>
      </c>
      <c r="H236" t="str">
        <f t="shared" si="11"/>
        <v>-</v>
      </c>
    </row>
    <row r="237" spans="2:8" x14ac:dyDescent="0.25">
      <c r="B237" t="s">
        <v>278</v>
      </c>
      <c r="C237" t="s">
        <v>958</v>
      </c>
      <c r="E237" t="s">
        <v>17</v>
      </c>
      <c r="F237" t="str">
        <f t="shared" si="9"/>
        <v>-</v>
      </c>
      <c r="G237" t="str">
        <f t="shared" si="10"/>
        <v>-</v>
      </c>
      <c r="H237" t="str">
        <f t="shared" si="11"/>
        <v>-</v>
      </c>
    </row>
    <row r="238" spans="2:8" x14ac:dyDescent="0.25">
      <c r="B238" t="s">
        <v>278</v>
      </c>
      <c r="C238" t="s">
        <v>959</v>
      </c>
      <c r="E238" t="s">
        <v>17</v>
      </c>
      <c r="F238" t="str">
        <f t="shared" si="9"/>
        <v>-</v>
      </c>
      <c r="G238" t="str">
        <f t="shared" si="10"/>
        <v>-</v>
      </c>
      <c r="H238" t="str">
        <f t="shared" si="11"/>
        <v>-</v>
      </c>
    </row>
    <row r="239" spans="2:8" x14ac:dyDescent="0.25">
      <c r="B239" t="s">
        <v>278</v>
      </c>
      <c r="C239" t="s">
        <v>960</v>
      </c>
      <c r="E239" t="s">
        <v>17</v>
      </c>
      <c r="F239" t="str">
        <f t="shared" si="9"/>
        <v>-</v>
      </c>
      <c r="G239" t="str">
        <f t="shared" si="10"/>
        <v>-</v>
      </c>
      <c r="H239" t="str">
        <f t="shared" si="11"/>
        <v>-</v>
      </c>
    </row>
    <row r="240" spans="2:8" x14ac:dyDescent="0.25">
      <c r="B240" t="s">
        <v>278</v>
      </c>
      <c r="C240" t="s">
        <v>961</v>
      </c>
      <c r="E240" t="s">
        <v>17</v>
      </c>
      <c r="F240" t="str">
        <f t="shared" si="9"/>
        <v>-</v>
      </c>
      <c r="G240" t="str">
        <f t="shared" si="10"/>
        <v>-</v>
      </c>
      <c r="H240" t="str">
        <f t="shared" si="11"/>
        <v>-</v>
      </c>
    </row>
    <row r="241" spans="2:8" x14ac:dyDescent="0.25">
      <c r="B241" t="s">
        <v>278</v>
      </c>
      <c r="C241" t="s">
        <v>962</v>
      </c>
      <c r="E241" t="s">
        <v>17</v>
      </c>
      <c r="F241" t="str">
        <f t="shared" si="9"/>
        <v>-</v>
      </c>
      <c r="G241" t="str">
        <f t="shared" si="10"/>
        <v>-</v>
      </c>
      <c r="H241" t="str">
        <f t="shared" si="11"/>
        <v>-</v>
      </c>
    </row>
    <row r="242" spans="2:8" x14ac:dyDescent="0.25">
      <c r="B242" t="s">
        <v>278</v>
      </c>
      <c r="C242" t="s">
        <v>963</v>
      </c>
      <c r="E242" t="s">
        <v>17</v>
      </c>
      <c r="F242" t="str">
        <f t="shared" si="9"/>
        <v>-</v>
      </c>
      <c r="G242" t="str">
        <f t="shared" si="10"/>
        <v>-</v>
      </c>
      <c r="H242" t="str">
        <f t="shared" si="11"/>
        <v>-</v>
      </c>
    </row>
    <row r="243" spans="2:8" x14ac:dyDescent="0.25">
      <c r="B243" t="s">
        <v>278</v>
      </c>
      <c r="C243" t="s">
        <v>964</v>
      </c>
      <c r="E243" t="s">
        <v>17</v>
      </c>
      <c r="F243" t="str">
        <f t="shared" si="9"/>
        <v>-</v>
      </c>
      <c r="G243" t="str">
        <f t="shared" si="10"/>
        <v>-</v>
      </c>
      <c r="H243" t="str">
        <f t="shared" si="11"/>
        <v>-</v>
      </c>
    </row>
    <row r="244" spans="2:8" x14ac:dyDescent="0.25">
      <c r="B244" t="s">
        <v>229</v>
      </c>
      <c r="C244" t="s">
        <v>965</v>
      </c>
      <c r="D244" t="s">
        <v>326</v>
      </c>
      <c r="E244" t="s">
        <v>17</v>
      </c>
      <c r="F244" t="str">
        <f t="shared" si="9"/>
        <v>-</v>
      </c>
      <c r="G244" t="str">
        <f t="shared" si="10"/>
        <v>-</v>
      </c>
      <c r="H244" t="str">
        <f t="shared" si="11"/>
        <v>-</v>
      </c>
    </row>
    <row r="245" spans="2:8" x14ac:dyDescent="0.25">
      <c r="B245" t="s">
        <v>229</v>
      </c>
      <c r="C245" t="s">
        <v>966</v>
      </c>
      <c r="D245" t="s">
        <v>326</v>
      </c>
      <c r="E245" t="s">
        <v>17</v>
      </c>
      <c r="F245" t="str">
        <f t="shared" si="9"/>
        <v>-</v>
      </c>
      <c r="G245" t="str">
        <f t="shared" si="10"/>
        <v>-</v>
      </c>
      <c r="H245" t="str">
        <f t="shared" si="11"/>
        <v>-</v>
      </c>
    </row>
    <row r="246" spans="2:8" x14ac:dyDescent="0.25">
      <c r="B246" t="s">
        <v>229</v>
      </c>
      <c r="C246" t="s">
        <v>967</v>
      </c>
      <c r="D246" t="s">
        <v>326</v>
      </c>
      <c r="E246" t="s">
        <v>17</v>
      </c>
      <c r="F246" t="str">
        <f t="shared" si="9"/>
        <v>-</v>
      </c>
      <c r="G246" t="str">
        <f t="shared" si="10"/>
        <v>-</v>
      </c>
      <c r="H246" t="str">
        <f t="shared" si="11"/>
        <v>-</v>
      </c>
    </row>
    <row r="247" spans="2:8" x14ac:dyDescent="0.25">
      <c r="B247" t="s">
        <v>229</v>
      </c>
      <c r="C247" t="s">
        <v>968</v>
      </c>
      <c r="D247" t="s">
        <v>326</v>
      </c>
      <c r="E247" t="s">
        <v>17</v>
      </c>
      <c r="F247" t="str">
        <f t="shared" si="9"/>
        <v>-</v>
      </c>
      <c r="G247" t="str">
        <f t="shared" si="10"/>
        <v>-</v>
      </c>
      <c r="H247" t="str">
        <f t="shared" si="11"/>
        <v>-</v>
      </c>
    </row>
    <row r="248" spans="2:8" x14ac:dyDescent="0.25">
      <c r="B248" t="s">
        <v>229</v>
      </c>
      <c r="C248" t="s">
        <v>969</v>
      </c>
      <c r="D248" t="s">
        <v>326</v>
      </c>
      <c r="E248" t="s">
        <v>17</v>
      </c>
      <c r="F248" t="str">
        <f t="shared" si="9"/>
        <v>-</v>
      </c>
      <c r="G248" t="str">
        <f t="shared" si="10"/>
        <v>-</v>
      </c>
      <c r="H248" t="str">
        <f t="shared" si="11"/>
        <v>-</v>
      </c>
    </row>
    <row r="249" spans="2:8" x14ac:dyDescent="0.25">
      <c r="B249" t="s">
        <v>229</v>
      </c>
      <c r="C249" t="s">
        <v>970</v>
      </c>
      <c r="D249" t="s">
        <v>334</v>
      </c>
      <c r="E249" t="s">
        <v>17</v>
      </c>
      <c r="F249" t="str">
        <f t="shared" si="9"/>
        <v>-</v>
      </c>
      <c r="G249" t="str">
        <f t="shared" si="10"/>
        <v>-</v>
      </c>
      <c r="H249" t="str">
        <f t="shared" si="11"/>
        <v>-</v>
      </c>
    </row>
    <row r="250" spans="2:8" x14ac:dyDescent="0.25">
      <c r="B250" t="s">
        <v>229</v>
      </c>
      <c r="C250" t="s">
        <v>971</v>
      </c>
      <c r="D250" t="s">
        <v>330</v>
      </c>
      <c r="E250" t="s">
        <v>17</v>
      </c>
      <c r="F250" t="str">
        <f t="shared" si="9"/>
        <v>-</v>
      </c>
      <c r="G250" t="str">
        <f t="shared" si="10"/>
        <v>-</v>
      </c>
      <c r="H250" t="str">
        <f t="shared" si="11"/>
        <v>-</v>
      </c>
    </row>
    <row r="251" spans="2:8" x14ac:dyDescent="0.25">
      <c r="B251" t="s">
        <v>229</v>
      </c>
      <c r="C251" t="s">
        <v>972</v>
      </c>
      <c r="D251" t="s">
        <v>332</v>
      </c>
      <c r="E251" t="s">
        <v>17</v>
      </c>
      <c r="F251" t="str">
        <f t="shared" si="9"/>
        <v>-</v>
      </c>
      <c r="G251" t="str">
        <f t="shared" si="10"/>
        <v>-</v>
      </c>
      <c r="H251" t="str">
        <f t="shared" si="11"/>
        <v>-</v>
      </c>
    </row>
    <row r="252" spans="2:8" x14ac:dyDescent="0.25">
      <c r="B252" t="s">
        <v>229</v>
      </c>
      <c r="C252" t="s">
        <v>973</v>
      </c>
      <c r="D252" t="s">
        <v>974</v>
      </c>
      <c r="E252" t="s">
        <v>17</v>
      </c>
      <c r="F252" t="str">
        <f t="shared" si="9"/>
        <v>-</v>
      </c>
      <c r="G252" t="str">
        <f t="shared" si="10"/>
        <v>-</v>
      </c>
      <c r="H252" t="str">
        <f t="shared" si="11"/>
        <v>-</v>
      </c>
    </row>
    <row r="253" spans="2:8" x14ac:dyDescent="0.25">
      <c r="B253" t="s">
        <v>229</v>
      </c>
      <c r="C253" t="s">
        <v>975</v>
      </c>
      <c r="D253" t="s">
        <v>99</v>
      </c>
      <c r="E253" t="s">
        <v>17</v>
      </c>
      <c r="F253" t="str">
        <f t="shared" si="9"/>
        <v>-</v>
      </c>
      <c r="G253" t="str">
        <f t="shared" si="10"/>
        <v>-</v>
      </c>
      <c r="H253" t="str">
        <f t="shared" si="11"/>
        <v>-</v>
      </c>
    </row>
    <row r="254" spans="2:8" x14ac:dyDescent="0.25">
      <c r="B254" t="s">
        <v>229</v>
      </c>
      <c r="C254" t="s">
        <v>976</v>
      </c>
      <c r="D254" t="s">
        <v>977</v>
      </c>
      <c r="E254" t="s">
        <v>17</v>
      </c>
      <c r="F254" t="str">
        <f t="shared" si="9"/>
        <v>-</v>
      </c>
      <c r="G254" t="str">
        <f t="shared" si="10"/>
        <v>-</v>
      </c>
      <c r="H254" t="str">
        <f t="shared" si="11"/>
        <v>-</v>
      </c>
    </row>
    <row r="255" spans="2:8" x14ac:dyDescent="0.25">
      <c r="B255" t="s">
        <v>229</v>
      </c>
      <c r="C255" t="s">
        <v>978</v>
      </c>
      <c r="D255" t="s">
        <v>979</v>
      </c>
      <c r="E255" t="s">
        <v>17</v>
      </c>
      <c r="F255" t="str">
        <f t="shared" si="9"/>
        <v>-</v>
      </c>
      <c r="G255" t="str">
        <f t="shared" si="10"/>
        <v>-</v>
      </c>
      <c r="H255" t="str">
        <f t="shared" si="11"/>
        <v>-</v>
      </c>
    </row>
    <row r="256" spans="2:8" x14ac:dyDescent="0.25">
      <c r="B256" t="s">
        <v>229</v>
      </c>
      <c r="C256" t="s">
        <v>980</v>
      </c>
      <c r="D256" t="s">
        <v>981</v>
      </c>
      <c r="E256" t="s">
        <v>17</v>
      </c>
      <c r="F256" t="str">
        <f t="shared" si="9"/>
        <v>-</v>
      </c>
      <c r="G256" t="str">
        <f t="shared" si="10"/>
        <v>-</v>
      </c>
      <c r="H256" t="str">
        <f t="shared" si="11"/>
        <v>-</v>
      </c>
    </row>
    <row r="257" spans="2:8" x14ac:dyDescent="0.25">
      <c r="B257" t="s">
        <v>229</v>
      </c>
      <c r="C257" t="s">
        <v>982</v>
      </c>
      <c r="D257" t="s">
        <v>983</v>
      </c>
      <c r="E257" t="s">
        <v>17</v>
      </c>
      <c r="F257" t="str">
        <f t="shared" si="9"/>
        <v>-</v>
      </c>
      <c r="G257" t="str">
        <f t="shared" si="10"/>
        <v>-</v>
      </c>
      <c r="H257" t="str">
        <f t="shared" si="11"/>
        <v>-</v>
      </c>
    </row>
    <row r="258" spans="2:8" x14ac:dyDescent="0.25">
      <c r="B258" t="s">
        <v>229</v>
      </c>
      <c r="C258" t="s">
        <v>984</v>
      </c>
      <c r="D258" t="s">
        <v>330</v>
      </c>
      <c r="E258" t="s">
        <v>17</v>
      </c>
      <c r="F258" t="str">
        <f t="shared" si="9"/>
        <v>-</v>
      </c>
      <c r="G258" t="str">
        <f t="shared" si="10"/>
        <v>-</v>
      </c>
      <c r="H258" t="str">
        <f t="shared" si="11"/>
        <v>-</v>
      </c>
    </row>
    <row r="259" spans="2:8" x14ac:dyDescent="0.25">
      <c r="B259" t="s">
        <v>229</v>
      </c>
      <c r="C259" t="s">
        <v>985</v>
      </c>
      <c r="D259" t="s">
        <v>332</v>
      </c>
      <c r="E259" t="s">
        <v>17</v>
      </c>
      <c r="F259" t="str">
        <f t="shared" si="9"/>
        <v>-</v>
      </c>
      <c r="G259" t="str">
        <f t="shared" si="10"/>
        <v>-</v>
      </c>
      <c r="H259" t="str">
        <f t="shared" si="11"/>
        <v>-</v>
      </c>
    </row>
    <row r="260" spans="2:8" x14ac:dyDescent="0.25">
      <c r="B260" t="s">
        <v>229</v>
      </c>
      <c r="C260" t="s">
        <v>986</v>
      </c>
      <c r="D260" t="s">
        <v>977</v>
      </c>
      <c r="E260" t="s">
        <v>17</v>
      </c>
      <c r="F260" t="str">
        <f t="shared" si="9"/>
        <v>-</v>
      </c>
      <c r="G260" t="str">
        <f t="shared" si="10"/>
        <v>-</v>
      </c>
      <c r="H260" t="str">
        <f t="shared" si="11"/>
        <v>-</v>
      </c>
    </row>
    <row r="261" spans="2:8" x14ac:dyDescent="0.25">
      <c r="B261" t="s">
        <v>229</v>
      </c>
      <c r="C261" t="s">
        <v>987</v>
      </c>
      <c r="D261" t="s">
        <v>988</v>
      </c>
      <c r="E261" t="s">
        <v>17</v>
      </c>
      <c r="F261" t="str">
        <f t="shared" si="9"/>
        <v>-</v>
      </c>
      <c r="G261" t="str">
        <f t="shared" si="10"/>
        <v>-</v>
      </c>
      <c r="H261" t="str">
        <f t="shared" si="11"/>
        <v>-</v>
      </c>
    </row>
    <row r="262" spans="2:8" x14ac:dyDescent="0.25">
      <c r="B262" t="s">
        <v>229</v>
      </c>
      <c r="C262" t="s">
        <v>989</v>
      </c>
      <c r="D262" t="s">
        <v>990</v>
      </c>
      <c r="E262" t="s">
        <v>17</v>
      </c>
      <c r="F262" t="str">
        <f t="shared" si="9"/>
        <v>-</v>
      </c>
      <c r="G262" t="str">
        <f t="shared" si="10"/>
        <v>-</v>
      </c>
      <c r="H262" t="str">
        <f t="shared" si="11"/>
        <v>-</v>
      </c>
    </row>
    <row r="263" spans="2:8" x14ac:dyDescent="0.25">
      <c r="B263" t="s">
        <v>229</v>
      </c>
      <c r="C263" t="s">
        <v>991</v>
      </c>
      <c r="D263" t="s">
        <v>992</v>
      </c>
      <c r="E263" t="s">
        <v>17</v>
      </c>
      <c r="F263" t="str">
        <f t="shared" si="9"/>
        <v>-</v>
      </c>
      <c r="G263" t="str">
        <f t="shared" si="10"/>
        <v>-</v>
      </c>
      <c r="H263" t="str">
        <f t="shared" si="11"/>
        <v>-</v>
      </c>
    </row>
    <row r="264" spans="2:8" x14ac:dyDescent="0.25">
      <c r="B264" t="s">
        <v>229</v>
      </c>
      <c r="C264" t="s">
        <v>993</v>
      </c>
      <c r="D264" t="s">
        <v>994</v>
      </c>
      <c r="E264" t="s">
        <v>17</v>
      </c>
      <c r="F264" t="str">
        <f t="shared" si="9"/>
        <v>-</v>
      </c>
      <c r="G264" t="str">
        <f t="shared" si="10"/>
        <v>-</v>
      </c>
      <c r="H264" t="str">
        <f t="shared" si="11"/>
        <v>-</v>
      </c>
    </row>
    <row r="265" spans="2:8" x14ac:dyDescent="0.25">
      <c r="B265" t="s">
        <v>229</v>
      </c>
      <c r="C265" t="s">
        <v>995</v>
      </c>
      <c r="D265" t="s">
        <v>996</v>
      </c>
      <c r="E265" t="s">
        <v>17</v>
      </c>
      <c r="F265" t="str">
        <f t="shared" si="9"/>
        <v>-</v>
      </c>
      <c r="G265" t="str">
        <f t="shared" si="10"/>
        <v>-</v>
      </c>
      <c r="H265" t="str">
        <f t="shared" si="11"/>
        <v>-</v>
      </c>
    </row>
    <row r="266" spans="2:8" x14ac:dyDescent="0.25">
      <c r="B266" t="s">
        <v>229</v>
      </c>
      <c r="C266" t="s">
        <v>997</v>
      </c>
      <c r="D266" t="s">
        <v>334</v>
      </c>
      <c r="E266" t="s">
        <v>17</v>
      </c>
      <c r="F266" t="str">
        <f t="shared" si="9"/>
        <v>-</v>
      </c>
      <c r="G266" t="str">
        <f t="shared" si="10"/>
        <v>-</v>
      </c>
      <c r="H266" t="str">
        <f t="shared" si="11"/>
        <v>-</v>
      </c>
    </row>
    <row r="267" spans="2:8" x14ac:dyDescent="0.25">
      <c r="B267" t="s">
        <v>229</v>
      </c>
      <c r="C267" t="s">
        <v>998</v>
      </c>
      <c r="D267" t="s">
        <v>330</v>
      </c>
      <c r="E267" t="s">
        <v>17</v>
      </c>
      <c r="F267" t="str">
        <f t="shared" si="9"/>
        <v>-</v>
      </c>
      <c r="G267" t="str">
        <f t="shared" si="10"/>
        <v>-</v>
      </c>
      <c r="H267" t="str">
        <f t="shared" si="11"/>
        <v>-</v>
      </c>
    </row>
    <row r="268" spans="2:8" x14ac:dyDescent="0.25">
      <c r="B268" t="s">
        <v>229</v>
      </c>
      <c r="C268" t="s">
        <v>999</v>
      </c>
      <c r="D268" t="s">
        <v>332</v>
      </c>
      <c r="E268" t="s">
        <v>17</v>
      </c>
      <c r="F268" t="str">
        <f t="shared" si="9"/>
        <v>-</v>
      </c>
      <c r="G268" t="str">
        <f t="shared" si="10"/>
        <v>-</v>
      </c>
      <c r="H268" t="str">
        <f t="shared" si="11"/>
        <v>-</v>
      </c>
    </row>
    <row r="269" spans="2:8" x14ac:dyDescent="0.25">
      <c r="B269" t="s">
        <v>229</v>
      </c>
      <c r="C269" t="s">
        <v>1000</v>
      </c>
      <c r="D269" t="s">
        <v>326</v>
      </c>
      <c r="E269" t="s">
        <v>17</v>
      </c>
      <c r="F269" t="str">
        <f t="shared" si="9"/>
        <v>-</v>
      </c>
      <c r="G269" t="str">
        <f t="shared" si="10"/>
        <v>-</v>
      </c>
      <c r="H269" t="str">
        <f t="shared" si="11"/>
        <v>-</v>
      </c>
    </row>
    <row r="270" spans="2:8" x14ac:dyDescent="0.25">
      <c r="B270" t="s">
        <v>229</v>
      </c>
      <c r="C270" t="s">
        <v>1001</v>
      </c>
      <c r="D270" t="s">
        <v>1002</v>
      </c>
      <c r="E270" t="s">
        <v>17</v>
      </c>
      <c r="F270" t="str">
        <f t="shared" si="9"/>
        <v>-</v>
      </c>
      <c r="G270" t="str">
        <f t="shared" si="10"/>
        <v>-</v>
      </c>
      <c r="H270" t="str">
        <f t="shared" si="11"/>
        <v>-</v>
      </c>
    </row>
    <row r="271" spans="2:8" x14ac:dyDescent="0.25">
      <c r="B271" t="s">
        <v>229</v>
      </c>
      <c r="C271" t="s">
        <v>1003</v>
      </c>
      <c r="D271" t="s">
        <v>332</v>
      </c>
      <c r="E271" t="s">
        <v>17</v>
      </c>
      <c r="F271" t="str">
        <f t="shared" si="9"/>
        <v>-</v>
      </c>
      <c r="G271" t="str">
        <f t="shared" si="10"/>
        <v>-</v>
      </c>
      <c r="H271" t="str">
        <f t="shared" si="11"/>
        <v>-</v>
      </c>
    </row>
    <row r="272" spans="2:8" x14ac:dyDescent="0.25">
      <c r="B272" t="s">
        <v>229</v>
      </c>
      <c r="C272" t="s">
        <v>1004</v>
      </c>
      <c r="D272" t="s">
        <v>330</v>
      </c>
      <c r="E272" t="s">
        <v>17</v>
      </c>
      <c r="F272" t="str">
        <f t="shared" si="9"/>
        <v>-</v>
      </c>
      <c r="G272" t="str">
        <f t="shared" si="10"/>
        <v>-</v>
      </c>
      <c r="H272" t="str">
        <f t="shared" si="11"/>
        <v>-</v>
      </c>
    </row>
    <row r="273" spans="2:8" x14ac:dyDescent="0.25">
      <c r="B273" t="s">
        <v>229</v>
      </c>
      <c r="C273" t="s">
        <v>1005</v>
      </c>
      <c r="D273" t="s">
        <v>1006</v>
      </c>
      <c r="E273" t="s">
        <v>17</v>
      </c>
      <c r="F273" t="str">
        <f t="shared" si="9"/>
        <v>-</v>
      </c>
      <c r="G273" t="str">
        <f t="shared" si="10"/>
        <v>-</v>
      </c>
      <c r="H273" t="str">
        <f t="shared" si="11"/>
        <v>-</v>
      </c>
    </row>
    <row r="274" spans="2:8" x14ac:dyDescent="0.25">
      <c r="B274" t="s">
        <v>229</v>
      </c>
      <c r="C274" t="s">
        <v>1007</v>
      </c>
      <c r="D274" t="s">
        <v>1008</v>
      </c>
      <c r="E274" t="s">
        <v>17</v>
      </c>
      <c r="F274" t="str">
        <f t="shared" si="9"/>
        <v>-</v>
      </c>
      <c r="G274" t="str">
        <f t="shared" si="10"/>
        <v>-</v>
      </c>
      <c r="H274" t="str">
        <f t="shared" si="11"/>
        <v>-</v>
      </c>
    </row>
    <row r="275" spans="2:8" x14ac:dyDescent="0.25">
      <c r="B275" t="s">
        <v>229</v>
      </c>
      <c r="C275" t="s">
        <v>1009</v>
      </c>
      <c r="D275" t="s">
        <v>1010</v>
      </c>
      <c r="E275" t="s">
        <v>17</v>
      </c>
      <c r="F275" t="str">
        <f t="shared" si="9"/>
        <v>-</v>
      </c>
      <c r="G275" t="str">
        <f t="shared" si="10"/>
        <v>-</v>
      </c>
      <c r="H275" t="str">
        <f t="shared" si="11"/>
        <v>-</v>
      </c>
    </row>
    <row r="276" spans="2:8" x14ac:dyDescent="0.25">
      <c r="B276" t="s">
        <v>229</v>
      </c>
      <c r="C276" t="s">
        <v>1011</v>
      </c>
      <c r="D276" t="s">
        <v>1012</v>
      </c>
      <c r="E276" t="s">
        <v>17</v>
      </c>
      <c r="F276" t="str">
        <f t="shared" ref="F276:F313" si="12">IF(E276="ignore","-","+")</f>
        <v>-</v>
      </c>
      <c r="G276" t="str">
        <f t="shared" ref="G276:G313" si="13">IF(AND(F276="+",E276="ok"),"+","-")</f>
        <v>-</v>
      </c>
      <c r="H276" t="str">
        <f t="shared" ref="H276:H313" si="14">IF(AND(F276="+",E276&lt;&gt;"ok"),"+","-")</f>
        <v>-</v>
      </c>
    </row>
    <row r="277" spans="2:8" x14ac:dyDescent="0.25">
      <c r="B277" t="s">
        <v>229</v>
      </c>
      <c r="C277" t="s">
        <v>1013</v>
      </c>
      <c r="D277" t="s">
        <v>1014</v>
      </c>
      <c r="E277" t="s">
        <v>17</v>
      </c>
      <c r="F277" t="str">
        <f t="shared" si="12"/>
        <v>-</v>
      </c>
      <c r="G277" t="str">
        <f t="shared" si="13"/>
        <v>-</v>
      </c>
      <c r="H277" t="str">
        <f t="shared" si="14"/>
        <v>-</v>
      </c>
    </row>
    <row r="278" spans="2:8" x14ac:dyDescent="0.25">
      <c r="B278" t="s">
        <v>229</v>
      </c>
      <c r="C278" t="s">
        <v>1015</v>
      </c>
      <c r="D278" t="s">
        <v>330</v>
      </c>
      <c r="E278" t="s">
        <v>17</v>
      </c>
      <c r="F278" t="str">
        <f t="shared" si="12"/>
        <v>-</v>
      </c>
      <c r="G278" t="str">
        <f t="shared" si="13"/>
        <v>-</v>
      </c>
      <c r="H278" t="str">
        <f t="shared" si="14"/>
        <v>-</v>
      </c>
    </row>
    <row r="279" spans="2:8" x14ac:dyDescent="0.25">
      <c r="B279" t="s">
        <v>229</v>
      </c>
      <c r="C279" t="s">
        <v>1016</v>
      </c>
      <c r="D279" t="s">
        <v>332</v>
      </c>
      <c r="E279" t="s">
        <v>17</v>
      </c>
      <c r="F279" t="str">
        <f t="shared" si="12"/>
        <v>-</v>
      </c>
      <c r="G279" t="str">
        <f t="shared" si="13"/>
        <v>-</v>
      </c>
      <c r="H279" t="str">
        <f t="shared" si="14"/>
        <v>-</v>
      </c>
    </row>
    <row r="280" spans="2:8" x14ac:dyDescent="0.25">
      <c r="B280" t="s">
        <v>229</v>
      </c>
      <c r="C280" t="s">
        <v>1017</v>
      </c>
      <c r="D280" t="s">
        <v>334</v>
      </c>
      <c r="E280" t="s">
        <v>17</v>
      </c>
      <c r="F280" t="str">
        <f t="shared" si="12"/>
        <v>-</v>
      </c>
      <c r="G280" t="str">
        <f t="shared" si="13"/>
        <v>-</v>
      </c>
      <c r="H280" t="str">
        <f t="shared" si="14"/>
        <v>-</v>
      </c>
    </row>
    <row r="281" spans="2:8" x14ac:dyDescent="0.25">
      <c r="B281" t="s">
        <v>229</v>
      </c>
      <c r="C281" t="s">
        <v>1018</v>
      </c>
      <c r="D281" t="s">
        <v>330</v>
      </c>
      <c r="E281" t="s">
        <v>17</v>
      </c>
      <c r="F281" t="str">
        <f t="shared" si="12"/>
        <v>-</v>
      </c>
      <c r="G281" t="str">
        <f t="shared" si="13"/>
        <v>-</v>
      </c>
      <c r="H281" t="str">
        <f t="shared" si="14"/>
        <v>-</v>
      </c>
    </row>
    <row r="282" spans="2:8" x14ac:dyDescent="0.25">
      <c r="B282" t="s">
        <v>229</v>
      </c>
      <c r="C282" t="s">
        <v>1019</v>
      </c>
      <c r="D282" t="s">
        <v>994</v>
      </c>
      <c r="E282" t="s">
        <v>17</v>
      </c>
      <c r="F282" t="str">
        <f t="shared" si="12"/>
        <v>-</v>
      </c>
      <c r="G282" t="str">
        <f t="shared" si="13"/>
        <v>-</v>
      </c>
      <c r="H282" t="str">
        <f t="shared" si="14"/>
        <v>-</v>
      </c>
    </row>
    <row r="283" spans="2:8" x14ac:dyDescent="0.25">
      <c r="B283" t="s">
        <v>229</v>
      </c>
      <c r="C283" t="s">
        <v>1020</v>
      </c>
      <c r="D283" t="s">
        <v>974</v>
      </c>
      <c r="E283" t="s">
        <v>17</v>
      </c>
      <c r="F283" t="str">
        <f t="shared" si="12"/>
        <v>-</v>
      </c>
      <c r="G283" t="str">
        <f t="shared" si="13"/>
        <v>-</v>
      </c>
      <c r="H283" t="str">
        <f t="shared" si="14"/>
        <v>-</v>
      </c>
    </row>
    <row r="284" spans="2:8" x14ac:dyDescent="0.25">
      <c r="B284" t="s">
        <v>229</v>
      </c>
      <c r="C284" t="s">
        <v>1021</v>
      </c>
      <c r="D284" t="s">
        <v>996</v>
      </c>
      <c r="E284" t="s">
        <v>17</v>
      </c>
      <c r="F284" t="str">
        <f t="shared" si="12"/>
        <v>-</v>
      </c>
      <c r="G284" t="str">
        <f t="shared" si="13"/>
        <v>-</v>
      </c>
      <c r="H284" t="str">
        <f t="shared" si="14"/>
        <v>-</v>
      </c>
    </row>
    <row r="285" spans="2:8" x14ac:dyDescent="0.25">
      <c r="B285" t="s">
        <v>229</v>
      </c>
      <c r="C285" t="s">
        <v>1022</v>
      </c>
      <c r="D285" t="s">
        <v>326</v>
      </c>
      <c r="E285" t="s">
        <v>17</v>
      </c>
      <c r="F285" t="str">
        <f t="shared" si="12"/>
        <v>-</v>
      </c>
      <c r="G285" t="str">
        <f t="shared" si="13"/>
        <v>-</v>
      </c>
      <c r="H285" t="str">
        <f t="shared" si="14"/>
        <v>-</v>
      </c>
    </row>
    <row r="286" spans="2:8" x14ac:dyDescent="0.25">
      <c r="B286" t="s">
        <v>229</v>
      </c>
      <c r="C286" t="s">
        <v>1023</v>
      </c>
      <c r="D286" t="s">
        <v>996</v>
      </c>
      <c r="E286" t="s">
        <v>17</v>
      </c>
      <c r="F286" t="str">
        <f t="shared" si="12"/>
        <v>-</v>
      </c>
      <c r="G286" t="str">
        <f t="shared" si="13"/>
        <v>-</v>
      </c>
      <c r="H286" t="str">
        <f t="shared" si="14"/>
        <v>-</v>
      </c>
    </row>
    <row r="287" spans="2:8" x14ac:dyDescent="0.25">
      <c r="B287" t="s">
        <v>229</v>
      </c>
      <c r="C287" t="s">
        <v>1024</v>
      </c>
      <c r="D287" t="s">
        <v>974</v>
      </c>
      <c r="E287" t="s">
        <v>17</v>
      </c>
      <c r="F287" t="str">
        <f t="shared" si="12"/>
        <v>-</v>
      </c>
      <c r="G287" t="str">
        <f t="shared" si="13"/>
        <v>-</v>
      </c>
      <c r="H287" t="str">
        <f t="shared" si="14"/>
        <v>-</v>
      </c>
    </row>
    <row r="288" spans="2:8" x14ac:dyDescent="0.25">
      <c r="B288" t="s">
        <v>229</v>
      </c>
      <c r="C288" t="s">
        <v>1025</v>
      </c>
      <c r="D288" t="s">
        <v>330</v>
      </c>
      <c r="E288" t="s">
        <v>17</v>
      </c>
      <c r="F288" t="str">
        <f t="shared" si="12"/>
        <v>-</v>
      </c>
      <c r="G288" t="str">
        <f t="shared" si="13"/>
        <v>-</v>
      </c>
      <c r="H288" t="str">
        <f t="shared" si="14"/>
        <v>-</v>
      </c>
    </row>
    <row r="289" spans="2:8" x14ac:dyDescent="0.25">
      <c r="B289" t="s">
        <v>229</v>
      </c>
      <c r="C289" t="s">
        <v>1026</v>
      </c>
      <c r="D289" t="s">
        <v>326</v>
      </c>
      <c r="E289" t="s">
        <v>17</v>
      </c>
      <c r="F289" t="str">
        <f t="shared" si="12"/>
        <v>-</v>
      </c>
      <c r="G289" t="str">
        <f t="shared" si="13"/>
        <v>-</v>
      </c>
      <c r="H289" t="str">
        <f t="shared" si="14"/>
        <v>-</v>
      </c>
    </row>
    <row r="290" spans="2:8" x14ac:dyDescent="0.25">
      <c r="B290" t="s">
        <v>229</v>
      </c>
      <c r="C290" t="s">
        <v>1027</v>
      </c>
      <c r="D290" t="s">
        <v>334</v>
      </c>
      <c r="E290" t="s">
        <v>17</v>
      </c>
      <c r="F290" t="str">
        <f t="shared" si="12"/>
        <v>-</v>
      </c>
      <c r="G290" t="str">
        <f t="shared" si="13"/>
        <v>-</v>
      </c>
      <c r="H290" t="str">
        <f t="shared" si="14"/>
        <v>-</v>
      </c>
    </row>
    <row r="291" spans="2:8" x14ac:dyDescent="0.25">
      <c r="B291" t="s">
        <v>229</v>
      </c>
      <c r="C291" t="s">
        <v>1028</v>
      </c>
      <c r="D291" t="s">
        <v>330</v>
      </c>
      <c r="E291" t="s">
        <v>17</v>
      </c>
      <c r="F291" t="str">
        <f t="shared" si="12"/>
        <v>-</v>
      </c>
      <c r="G291" t="str">
        <f t="shared" si="13"/>
        <v>-</v>
      </c>
      <c r="H291" t="str">
        <f t="shared" si="14"/>
        <v>-</v>
      </c>
    </row>
    <row r="292" spans="2:8" x14ac:dyDescent="0.25">
      <c r="B292" t="s">
        <v>229</v>
      </c>
      <c r="C292" t="s">
        <v>1029</v>
      </c>
      <c r="D292" t="s">
        <v>332</v>
      </c>
      <c r="E292" t="s">
        <v>17</v>
      </c>
      <c r="F292" t="str">
        <f t="shared" si="12"/>
        <v>-</v>
      </c>
      <c r="G292" t="str">
        <f t="shared" si="13"/>
        <v>-</v>
      </c>
      <c r="H292" t="str">
        <f t="shared" si="14"/>
        <v>-</v>
      </c>
    </row>
    <row r="293" spans="2:8" x14ac:dyDescent="0.25">
      <c r="B293" t="s">
        <v>1030</v>
      </c>
      <c r="E293" t="s">
        <v>17</v>
      </c>
      <c r="F293" t="str">
        <f t="shared" si="12"/>
        <v>-</v>
      </c>
      <c r="G293" t="str">
        <f t="shared" si="13"/>
        <v>-</v>
      </c>
      <c r="H293" t="str">
        <f t="shared" si="14"/>
        <v>-</v>
      </c>
    </row>
    <row r="294" spans="2:8" x14ac:dyDescent="0.25">
      <c r="B294" t="s">
        <v>1031</v>
      </c>
      <c r="E294" t="s">
        <v>17</v>
      </c>
      <c r="F294" t="str">
        <f t="shared" si="12"/>
        <v>-</v>
      </c>
      <c r="G294" t="str">
        <f t="shared" si="13"/>
        <v>-</v>
      </c>
      <c r="H294" t="str">
        <f t="shared" si="14"/>
        <v>-</v>
      </c>
    </row>
    <row r="295" spans="2:8" x14ac:dyDescent="0.25">
      <c r="B295" t="s">
        <v>377</v>
      </c>
      <c r="C295" t="s">
        <v>1032</v>
      </c>
      <c r="D295" t="s">
        <v>256</v>
      </c>
      <c r="E295" t="s">
        <v>17</v>
      </c>
      <c r="F295" t="str">
        <f t="shared" si="12"/>
        <v>-</v>
      </c>
      <c r="G295" t="str">
        <f t="shared" si="13"/>
        <v>-</v>
      </c>
      <c r="H295" t="str">
        <f t="shared" si="14"/>
        <v>-</v>
      </c>
    </row>
    <row r="296" spans="2:8" x14ac:dyDescent="0.25">
      <c r="B296" t="s">
        <v>377</v>
      </c>
      <c r="C296" t="s">
        <v>1033</v>
      </c>
      <c r="D296" t="s">
        <v>1034</v>
      </c>
      <c r="E296" t="s">
        <v>17</v>
      </c>
      <c r="F296" t="str">
        <f t="shared" si="12"/>
        <v>-</v>
      </c>
      <c r="G296" t="str">
        <f t="shared" si="13"/>
        <v>-</v>
      </c>
      <c r="H296" t="str">
        <f t="shared" si="14"/>
        <v>-</v>
      </c>
    </row>
    <row r="297" spans="2:8" x14ac:dyDescent="0.25">
      <c r="B297" t="s">
        <v>377</v>
      </c>
      <c r="C297" t="s">
        <v>1035</v>
      </c>
      <c r="D297" t="s">
        <v>256</v>
      </c>
      <c r="E297" t="s">
        <v>17</v>
      </c>
      <c r="F297" t="str">
        <f t="shared" si="12"/>
        <v>-</v>
      </c>
      <c r="G297" t="str">
        <f t="shared" si="13"/>
        <v>-</v>
      </c>
      <c r="H297" t="str">
        <f t="shared" si="14"/>
        <v>-</v>
      </c>
    </row>
    <row r="298" spans="2:8" x14ac:dyDescent="0.25">
      <c r="B298" t="s">
        <v>377</v>
      </c>
      <c r="C298" t="s">
        <v>1036</v>
      </c>
      <c r="D298" t="s">
        <v>1037</v>
      </c>
      <c r="E298" t="s">
        <v>17</v>
      </c>
      <c r="F298" t="str">
        <f t="shared" si="12"/>
        <v>-</v>
      </c>
      <c r="G298" t="str">
        <f t="shared" si="13"/>
        <v>-</v>
      </c>
      <c r="H298" t="str">
        <f t="shared" si="14"/>
        <v>-</v>
      </c>
    </row>
    <row r="299" spans="2:8" x14ac:dyDescent="0.25">
      <c r="B299" t="s">
        <v>377</v>
      </c>
      <c r="C299" t="s">
        <v>1038</v>
      </c>
      <c r="D299" t="s">
        <v>258</v>
      </c>
      <c r="E299" t="s">
        <v>17</v>
      </c>
      <c r="F299" t="str">
        <f t="shared" si="12"/>
        <v>-</v>
      </c>
      <c r="G299" t="str">
        <f t="shared" si="13"/>
        <v>-</v>
      </c>
      <c r="H299" t="str">
        <f t="shared" si="14"/>
        <v>-</v>
      </c>
    </row>
    <row r="300" spans="2:8" x14ac:dyDescent="0.25">
      <c r="B300" t="s">
        <v>377</v>
      </c>
      <c r="C300" t="s">
        <v>1039</v>
      </c>
      <c r="D300" t="s">
        <v>256</v>
      </c>
      <c r="E300" t="s">
        <v>17</v>
      </c>
      <c r="F300" t="str">
        <f t="shared" si="12"/>
        <v>-</v>
      </c>
      <c r="G300" t="str">
        <f t="shared" si="13"/>
        <v>-</v>
      </c>
      <c r="H300" t="str">
        <f t="shared" si="14"/>
        <v>-</v>
      </c>
    </row>
    <row r="301" spans="2:8" x14ac:dyDescent="0.25">
      <c r="B301" t="s">
        <v>377</v>
      </c>
      <c r="C301" t="s">
        <v>1040</v>
      </c>
      <c r="D301" t="s">
        <v>256</v>
      </c>
      <c r="E301" t="s">
        <v>17</v>
      </c>
      <c r="F301" t="str">
        <f t="shared" si="12"/>
        <v>-</v>
      </c>
      <c r="G301" t="str">
        <f t="shared" si="13"/>
        <v>-</v>
      </c>
      <c r="H301" t="str">
        <f t="shared" si="14"/>
        <v>-</v>
      </c>
    </row>
    <row r="302" spans="2:8" x14ac:dyDescent="0.25">
      <c r="B302" t="s">
        <v>377</v>
      </c>
      <c r="C302" t="s">
        <v>1041</v>
      </c>
      <c r="D302" t="s">
        <v>396</v>
      </c>
      <c r="E302" t="s">
        <v>17</v>
      </c>
      <c r="F302" t="str">
        <f t="shared" si="12"/>
        <v>-</v>
      </c>
      <c r="G302" t="str">
        <f t="shared" si="13"/>
        <v>-</v>
      </c>
      <c r="H302" t="str">
        <f t="shared" si="14"/>
        <v>-</v>
      </c>
    </row>
    <row r="303" spans="2:8" x14ac:dyDescent="0.25">
      <c r="B303" t="s">
        <v>377</v>
      </c>
      <c r="C303" t="s">
        <v>1042</v>
      </c>
      <c r="D303" t="s">
        <v>398</v>
      </c>
      <c r="E303" t="s">
        <v>17</v>
      </c>
      <c r="F303" t="str">
        <f t="shared" si="12"/>
        <v>-</v>
      </c>
      <c r="G303" t="str">
        <f t="shared" si="13"/>
        <v>-</v>
      </c>
      <c r="H303" t="str">
        <f t="shared" si="14"/>
        <v>-</v>
      </c>
    </row>
    <row r="304" spans="2:8" x14ac:dyDescent="0.25">
      <c r="B304" t="s">
        <v>377</v>
      </c>
      <c r="C304" t="s">
        <v>1043</v>
      </c>
      <c r="D304" t="s">
        <v>1044</v>
      </c>
      <c r="E304" t="s">
        <v>17</v>
      </c>
      <c r="F304" t="str">
        <f t="shared" si="12"/>
        <v>-</v>
      </c>
      <c r="G304" t="str">
        <f t="shared" si="13"/>
        <v>-</v>
      </c>
      <c r="H304" t="str">
        <f t="shared" si="14"/>
        <v>-</v>
      </c>
    </row>
    <row r="305" spans="2:8" x14ac:dyDescent="0.25">
      <c r="B305" t="s">
        <v>377</v>
      </c>
      <c r="C305" t="s">
        <v>1045</v>
      </c>
      <c r="D305" t="s">
        <v>396</v>
      </c>
      <c r="E305" t="s">
        <v>17</v>
      </c>
      <c r="F305" t="str">
        <f t="shared" si="12"/>
        <v>-</v>
      </c>
      <c r="G305" t="str">
        <f t="shared" si="13"/>
        <v>-</v>
      </c>
      <c r="H305" t="str">
        <f t="shared" si="14"/>
        <v>-</v>
      </c>
    </row>
    <row r="306" spans="2:8" x14ac:dyDescent="0.25">
      <c r="B306" t="s">
        <v>377</v>
      </c>
      <c r="C306" t="s">
        <v>1046</v>
      </c>
      <c r="D306" t="s">
        <v>398</v>
      </c>
      <c r="E306" t="s">
        <v>17</v>
      </c>
      <c r="F306" t="str">
        <f t="shared" si="12"/>
        <v>-</v>
      </c>
      <c r="G306" t="str">
        <f t="shared" si="13"/>
        <v>-</v>
      </c>
      <c r="H306" t="str">
        <f t="shared" si="14"/>
        <v>-</v>
      </c>
    </row>
    <row r="307" spans="2:8" x14ac:dyDescent="0.25">
      <c r="B307" t="s">
        <v>377</v>
      </c>
      <c r="C307" t="s">
        <v>1047</v>
      </c>
      <c r="E307" t="s">
        <v>17</v>
      </c>
      <c r="F307" t="str">
        <f t="shared" si="12"/>
        <v>-</v>
      </c>
      <c r="G307" t="str">
        <f t="shared" si="13"/>
        <v>-</v>
      </c>
      <c r="H307" t="str">
        <f t="shared" si="14"/>
        <v>-</v>
      </c>
    </row>
    <row r="308" spans="2:8" x14ac:dyDescent="0.25">
      <c r="B308" t="s">
        <v>1048</v>
      </c>
      <c r="E308" t="s">
        <v>17</v>
      </c>
      <c r="F308" t="str">
        <f t="shared" si="12"/>
        <v>-</v>
      </c>
      <c r="G308" t="str">
        <f t="shared" si="13"/>
        <v>-</v>
      </c>
      <c r="H308" t="str">
        <f t="shared" si="14"/>
        <v>-</v>
      </c>
    </row>
    <row r="309" spans="2:8" x14ac:dyDescent="0.25">
      <c r="B309" t="s">
        <v>377</v>
      </c>
      <c r="C309" t="s">
        <v>1049</v>
      </c>
      <c r="D309" t="s">
        <v>398</v>
      </c>
      <c r="E309" t="s">
        <v>17</v>
      </c>
      <c r="F309" t="str">
        <f t="shared" si="12"/>
        <v>-</v>
      </c>
      <c r="G309" t="str">
        <f t="shared" si="13"/>
        <v>-</v>
      </c>
      <c r="H309" t="str">
        <f t="shared" si="14"/>
        <v>-</v>
      </c>
    </row>
    <row r="310" spans="2:8" x14ac:dyDescent="0.25">
      <c r="B310" t="s">
        <v>377</v>
      </c>
      <c r="C310" t="s">
        <v>1050</v>
      </c>
      <c r="D310" t="s">
        <v>1044</v>
      </c>
      <c r="E310" t="s">
        <v>17</v>
      </c>
      <c r="F310" t="str">
        <f t="shared" si="12"/>
        <v>-</v>
      </c>
      <c r="G310" t="str">
        <f t="shared" si="13"/>
        <v>-</v>
      </c>
      <c r="H310" t="str">
        <f t="shared" si="14"/>
        <v>-</v>
      </c>
    </row>
    <row r="311" spans="2:8" x14ac:dyDescent="0.25">
      <c r="B311" t="s">
        <v>377</v>
      </c>
      <c r="C311" t="s">
        <v>1051</v>
      </c>
      <c r="D311" t="s">
        <v>396</v>
      </c>
      <c r="E311" t="s">
        <v>17</v>
      </c>
      <c r="F311" t="str">
        <f t="shared" si="12"/>
        <v>-</v>
      </c>
      <c r="G311" t="str">
        <f t="shared" si="13"/>
        <v>-</v>
      </c>
      <c r="H311" t="str">
        <f t="shared" si="14"/>
        <v>-</v>
      </c>
    </row>
    <row r="312" spans="2:8" x14ac:dyDescent="0.25">
      <c r="B312" t="s">
        <v>377</v>
      </c>
      <c r="C312" t="s">
        <v>1052</v>
      </c>
      <c r="D312" t="s">
        <v>398</v>
      </c>
      <c r="E312" t="s">
        <v>17</v>
      </c>
      <c r="F312" t="str">
        <f t="shared" si="12"/>
        <v>-</v>
      </c>
      <c r="G312" t="str">
        <f t="shared" si="13"/>
        <v>-</v>
      </c>
      <c r="H312" t="str">
        <f t="shared" si="14"/>
        <v>-</v>
      </c>
    </row>
    <row r="313" spans="2:8" x14ac:dyDescent="0.25">
      <c r="B313" t="s">
        <v>377</v>
      </c>
      <c r="C313" t="s">
        <v>1053</v>
      </c>
      <c r="D313" t="s">
        <v>1044</v>
      </c>
      <c r="E313" t="s">
        <v>17</v>
      </c>
      <c r="F313" t="str">
        <f t="shared" si="12"/>
        <v>-</v>
      </c>
      <c r="G313" t="str">
        <f t="shared" si="13"/>
        <v>-</v>
      </c>
      <c r="H313" t="str">
        <f t="shared" si="14"/>
        <v>-</v>
      </c>
    </row>
    <row r="317" spans="2:8" x14ac:dyDescent="0.25">
      <c r="C317" s="3" t="s">
        <v>1608</v>
      </c>
    </row>
    <row r="318" spans="2:8" x14ac:dyDescent="0.25">
      <c r="C318" t="s">
        <v>1609</v>
      </c>
    </row>
    <row r="319" spans="2:8" x14ac:dyDescent="0.25">
      <c r="C319" t="s">
        <v>1610</v>
      </c>
    </row>
    <row r="320" spans="2:8" x14ac:dyDescent="0.25">
      <c r="C320" t="s">
        <v>1612</v>
      </c>
    </row>
    <row r="321" spans="3:3" ht="30" x14ac:dyDescent="0.25">
      <c r="C321" s="7" t="s">
        <v>1613</v>
      </c>
    </row>
    <row r="322" spans="3:3" ht="30" x14ac:dyDescent="0.25">
      <c r="C322" s="7" t="s">
        <v>1614</v>
      </c>
    </row>
    <row r="323" spans="3:3" x14ac:dyDescent="0.25">
      <c r="C323" s="5" t="s">
        <v>1615</v>
      </c>
    </row>
  </sheetData>
  <autoFilter ref="B19:H313" xr:uid="{69844BA6-B26D-4FD1-B7EB-6B9E847205C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8B7F-BED4-44C9-9DD0-125ADA5F26E3}">
  <sheetPr filterMode="1"/>
  <dimension ref="B12:H483"/>
  <sheetViews>
    <sheetView topLeftCell="B57" zoomScale="85" zoomScaleNormal="85" workbookViewId="0">
      <selection activeCell="C57" sqref="B57:C57"/>
    </sheetView>
  </sheetViews>
  <sheetFormatPr baseColWidth="10" defaultRowHeight="15" x14ac:dyDescent="0.25"/>
  <cols>
    <col min="1" max="1" width="0" hidden="1" customWidth="1"/>
    <col min="2" max="2" width="40" customWidth="1"/>
    <col min="3" max="3" width="77.5703125" customWidth="1"/>
    <col min="4" max="4" width="28.85546875" customWidth="1"/>
  </cols>
  <sheetData>
    <row r="12" spans="6:8" x14ac:dyDescent="0.25">
      <c r="G12" t="s">
        <v>17</v>
      </c>
      <c r="H12">
        <f>COUNTIF($E$20:$E$1048576,G12)</f>
        <v>416</v>
      </c>
    </row>
    <row r="13" spans="6:8" x14ac:dyDescent="0.25">
      <c r="F13" t="s">
        <v>1581</v>
      </c>
      <c r="G13" t="s">
        <v>1582</v>
      </c>
      <c r="H13">
        <f>COUNTIF($F$20:$F$1048576,G13)</f>
        <v>35</v>
      </c>
    </row>
    <row r="14" spans="6:8" x14ac:dyDescent="0.25">
      <c r="F14" t="s">
        <v>1583</v>
      </c>
      <c r="G14" t="s">
        <v>1582</v>
      </c>
      <c r="H14">
        <f>COUNTIF($G$20:$G$1048576,G14)</f>
        <v>31</v>
      </c>
    </row>
    <row r="15" spans="6:8" x14ac:dyDescent="0.25">
      <c r="F15" t="s">
        <v>1584</v>
      </c>
      <c r="G15" t="s">
        <v>1582</v>
      </c>
      <c r="H15">
        <f>COUNTIF($H$20:$H$1048576,G15)</f>
        <v>4</v>
      </c>
    </row>
    <row r="16" spans="6:8" x14ac:dyDescent="0.25">
      <c r="G16" t="s">
        <v>1585</v>
      </c>
      <c r="H16">
        <f>SUM(H12:H15)-H13</f>
        <v>451</v>
      </c>
    </row>
    <row r="19" spans="2:8" s="1" customFormat="1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x14ac:dyDescent="0.25">
      <c r="B20" t="s">
        <v>402</v>
      </c>
      <c r="C20" s="2" t="s">
        <v>1065</v>
      </c>
      <c r="E20" t="s">
        <v>2</v>
      </c>
      <c r="F20" t="str">
        <f>IF(E20="ignore","-","+")</f>
        <v>+</v>
      </c>
      <c r="G20" t="str">
        <f>IF(AND(F20="+",E20="ok"),"+","-")</f>
        <v>+</v>
      </c>
      <c r="H20" t="str">
        <f>IF(AND(F20="+",E20&lt;&gt;"ok"),"+","-")</f>
        <v>-</v>
      </c>
    </row>
    <row r="21" spans="2:8" x14ac:dyDescent="0.25">
      <c r="B21" t="s">
        <v>402</v>
      </c>
      <c r="C21" s="2" t="s">
        <v>1066</v>
      </c>
      <c r="E21" t="s">
        <v>2</v>
      </c>
      <c r="F21" t="str">
        <f t="shared" ref="F21:F84" si="0">IF(E21="ignore","-","+")</f>
        <v>+</v>
      </c>
      <c r="G21" t="str">
        <f t="shared" ref="G21:G84" si="1">IF(AND(F21="+",E21="ok"),"+","-")</f>
        <v>+</v>
      </c>
      <c r="H21" t="str">
        <f t="shared" ref="H21:H84" si="2">IF(AND(F21="+",E21&lt;&gt;"ok"),"+","-")</f>
        <v>-</v>
      </c>
    </row>
    <row r="22" spans="2:8" x14ac:dyDescent="0.25">
      <c r="B22" t="s">
        <v>402</v>
      </c>
      <c r="C22" s="2" t="s">
        <v>1067</v>
      </c>
      <c r="E22" t="s">
        <v>2</v>
      </c>
      <c r="F22" t="str">
        <f t="shared" si="0"/>
        <v>+</v>
      </c>
      <c r="G22" t="str">
        <f t="shared" si="1"/>
        <v>+</v>
      </c>
      <c r="H22" t="str">
        <f t="shared" si="2"/>
        <v>-</v>
      </c>
    </row>
    <row r="23" spans="2:8" x14ac:dyDescent="0.25">
      <c r="B23" t="s">
        <v>402</v>
      </c>
      <c r="C23" s="2" t="s">
        <v>1068</v>
      </c>
      <c r="E23" t="s">
        <v>2</v>
      </c>
      <c r="F23" t="str">
        <f t="shared" si="0"/>
        <v>+</v>
      </c>
      <c r="G23" t="str">
        <f t="shared" si="1"/>
        <v>+</v>
      </c>
      <c r="H23" t="str">
        <f t="shared" si="2"/>
        <v>-</v>
      </c>
    </row>
    <row r="24" spans="2:8" x14ac:dyDescent="0.25">
      <c r="B24" t="s">
        <v>402</v>
      </c>
      <c r="C24" s="2" t="s">
        <v>1069</v>
      </c>
      <c r="E24" t="s">
        <v>2</v>
      </c>
      <c r="F24" t="str">
        <f t="shared" si="0"/>
        <v>+</v>
      </c>
      <c r="G24" t="str">
        <f t="shared" si="1"/>
        <v>+</v>
      </c>
      <c r="H24" t="str">
        <f t="shared" si="2"/>
        <v>-</v>
      </c>
    </row>
    <row r="25" spans="2:8" x14ac:dyDescent="0.25">
      <c r="B25" t="s">
        <v>402</v>
      </c>
      <c r="C25" s="2" t="s">
        <v>1070</v>
      </c>
      <c r="E25" t="s">
        <v>2</v>
      </c>
      <c r="F25" t="str">
        <f t="shared" si="0"/>
        <v>+</v>
      </c>
      <c r="G25" t="str">
        <f t="shared" si="1"/>
        <v>+</v>
      </c>
      <c r="H25" t="str">
        <f t="shared" si="2"/>
        <v>-</v>
      </c>
    </row>
    <row r="26" spans="2:8" x14ac:dyDescent="0.25">
      <c r="B26" t="s">
        <v>402</v>
      </c>
      <c r="C26" s="2" t="s">
        <v>1071</v>
      </c>
      <c r="E26" t="s">
        <v>2</v>
      </c>
      <c r="F26" t="str">
        <f t="shared" si="0"/>
        <v>+</v>
      </c>
      <c r="G26" t="str">
        <f t="shared" si="1"/>
        <v>+</v>
      </c>
      <c r="H26" t="str">
        <f t="shared" si="2"/>
        <v>-</v>
      </c>
    </row>
    <row r="27" spans="2:8" x14ac:dyDescent="0.25">
      <c r="B27" t="s">
        <v>402</v>
      </c>
      <c r="C27" s="2" t="s">
        <v>1072</v>
      </c>
      <c r="E27" t="s">
        <v>2</v>
      </c>
      <c r="F27" t="str">
        <f t="shared" si="0"/>
        <v>+</v>
      </c>
      <c r="G27" t="str">
        <f t="shared" si="1"/>
        <v>+</v>
      </c>
      <c r="H27" t="str">
        <f t="shared" si="2"/>
        <v>-</v>
      </c>
    </row>
    <row r="28" spans="2:8" x14ac:dyDescent="0.25">
      <c r="B28" t="s">
        <v>402</v>
      </c>
      <c r="C28" s="2" t="s">
        <v>1073</v>
      </c>
      <c r="E28" t="s">
        <v>2</v>
      </c>
      <c r="F28" t="str">
        <f t="shared" si="0"/>
        <v>+</v>
      </c>
      <c r="G28" t="str">
        <f t="shared" si="1"/>
        <v>+</v>
      </c>
      <c r="H28" t="str">
        <f t="shared" si="2"/>
        <v>-</v>
      </c>
    </row>
    <row r="29" spans="2:8" x14ac:dyDescent="0.25">
      <c r="B29" t="s">
        <v>402</v>
      </c>
      <c r="C29" s="2" t="s">
        <v>1074</v>
      </c>
      <c r="E29" t="s">
        <v>2</v>
      </c>
      <c r="F29" t="str">
        <f t="shared" si="0"/>
        <v>+</v>
      </c>
      <c r="G29" t="str">
        <f t="shared" si="1"/>
        <v>+</v>
      </c>
      <c r="H29" t="str">
        <f t="shared" si="2"/>
        <v>-</v>
      </c>
    </row>
    <row r="30" spans="2:8" x14ac:dyDescent="0.25">
      <c r="B30" t="s">
        <v>402</v>
      </c>
      <c r="C30" s="2" t="s">
        <v>1075</v>
      </c>
      <c r="E30" t="s">
        <v>2</v>
      </c>
      <c r="F30" t="str">
        <f t="shared" si="0"/>
        <v>+</v>
      </c>
      <c r="G30" t="str">
        <f t="shared" si="1"/>
        <v>+</v>
      </c>
      <c r="H30" t="str">
        <f t="shared" si="2"/>
        <v>-</v>
      </c>
    </row>
    <row r="31" spans="2:8" x14ac:dyDescent="0.25">
      <c r="B31" t="s">
        <v>36</v>
      </c>
      <c r="C31" s="3" t="s">
        <v>1076</v>
      </c>
      <c r="E31" t="s">
        <v>399</v>
      </c>
      <c r="F31" t="str">
        <f t="shared" si="0"/>
        <v>+</v>
      </c>
      <c r="G31" t="str">
        <f t="shared" si="1"/>
        <v>-</v>
      </c>
      <c r="H31" t="str">
        <f t="shared" si="2"/>
        <v>+</v>
      </c>
    </row>
    <row r="32" spans="2:8" x14ac:dyDescent="0.25">
      <c r="B32" t="s">
        <v>402</v>
      </c>
      <c r="C32" s="2" t="s">
        <v>1077</v>
      </c>
      <c r="E32" t="s">
        <v>2</v>
      </c>
      <c r="F32" t="str">
        <f t="shared" si="0"/>
        <v>+</v>
      </c>
      <c r="G32" t="str">
        <f t="shared" si="1"/>
        <v>+</v>
      </c>
      <c r="H32" t="str">
        <f t="shared" si="2"/>
        <v>-</v>
      </c>
    </row>
    <row r="33" spans="2:8" x14ac:dyDescent="0.25">
      <c r="B33" t="s">
        <v>402</v>
      </c>
      <c r="C33" s="2" t="s">
        <v>1078</v>
      </c>
      <c r="E33" t="s">
        <v>2</v>
      </c>
      <c r="F33" t="str">
        <f t="shared" si="0"/>
        <v>+</v>
      </c>
      <c r="G33" t="str">
        <f t="shared" si="1"/>
        <v>+</v>
      </c>
      <c r="H33" t="str">
        <f t="shared" si="2"/>
        <v>-</v>
      </c>
    </row>
    <row r="34" spans="2:8" x14ac:dyDescent="0.25">
      <c r="B34" t="s">
        <v>402</v>
      </c>
      <c r="C34" s="2" t="s">
        <v>1079</v>
      </c>
      <c r="E34" t="s">
        <v>2</v>
      </c>
      <c r="F34" t="str">
        <f t="shared" si="0"/>
        <v>+</v>
      </c>
      <c r="G34" t="str">
        <f t="shared" si="1"/>
        <v>+</v>
      </c>
      <c r="H34" t="str">
        <f t="shared" si="2"/>
        <v>-</v>
      </c>
    </row>
    <row r="35" spans="2:8" hidden="1" x14ac:dyDescent="0.25">
      <c r="B35" t="s">
        <v>744</v>
      </c>
      <c r="C35" t="s">
        <v>1080</v>
      </c>
      <c r="E35" t="s">
        <v>17</v>
      </c>
      <c r="F35" t="str">
        <f t="shared" si="0"/>
        <v>-</v>
      </c>
      <c r="G35" t="str">
        <f t="shared" si="1"/>
        <v>-</v>
      </c>
      <c r="H35" t="str">
        <f t="shared" si="2"/>
        <v>-</v>
      </c>
    </row>
    <row r="36" spans="2:8" hidden="1" x14ac:dyDescent="0.25">
      <c r="B36" t="s">
        <v>744</v>
      </c>
      <c r="C36" t="s">
        <v>1081</v>
      </c>
      <c r="E36" t="s">
        <v>17</v>
      </c>
      <c r="F36" t="str">
        <f t="shared" si="0"/>
        <v>-</v>
      </c>
      <c r="G36" t="str">
        <f t="shared" si="1"/>
        <v>-</v>
      </c>
      <c r="H36" t="str">
        <f t="shared" si="2"/>
        <v>-</v>
      </c>
    </row>
    <row r="37" spans="2:8" hidden="1" x14ac:dyDescent="0.25">
      <c r="B37" t="s">
        <v>744</v>
      </c>
      <c r="C37" t="s">
        <v>1082</v>
      </c>
      <c r="E37" t="s">
        <v>17</v>
      </c>
      <c r="F37" t="str">
        <f t="shared" si="0"/>
        <v>-</v>
      </c>
      <c r="G37" t="str">
        <f t="shared" si="1"/>
        <v>-</v>
      </c>
      <c r="H37" t="str">
        <f t="shared" si="2"/>
        <v>-</v>
      </c>
    </row>
    <row r="38" spans="2:8" hidden="1" x14ac:dyDescent="0.25">
      <c r="B38" t="s">
        <v>744</v>
      </c>
      <c r="C38" t="s">
        <v>1083</v>
      </c>
      <c r="E38" t="s">
        <v>17</v>
      </c>
      <c r="F38" t="str">
        <f t="shared" si="0"/>
        <v>-</v>
      </c>
      <c r="G38" t="str">
        <f t="shared" si="1"/>
        <v>-</v>
      </c>
      <c r="H38" t="str">
        <f t="shared" si="2"/>
        <v>-</v>
      </c>
    </row>
    <row r="39" spans="2:8" hidden="1" x14ac:dyDescent="0.25">
      <c r="B39" t="s">
        <v>744</v>
      </c>
      <c r="C39" t="s">
        <v>1084</v>
      </c>
      <c r="E39" t="s">
        <v>17</v>
      </c>
      <c r="F39" t="str">
        <f t="shared" si="0"/>
        <v>-</v>
      </c>
      <c r="G39" t="str">
        <f t="shared" si="1"/>
        <v>-</v>
      </c>
      <c r="H39" t="str">
        <f t="shared" si="2"/>
        <v>-</v>
      </c>
    </row>
    <row r="40" spans="2:8" hidden="1" x14ac:dyDescent="0.25">
      <c r="B40" t="s">
        <v>93</v>
      </c>
      <c r="C40" t="s">
        <v>1085</v>
      </c>
      <c r="E40" t="s">
        <v>17</v>
      </c>
      <c r="F40" t="str">
        <f t="shared" si="0"/>
        <v>-</v>
      </c>
      <c r="G40" t="str">
        <f t="shared" si="1"/>
        <v>-</v>
      </c>
      <c r="H40" t="str">
        <f t="shared" si="2"/>
        <v>-</v>
      </c>
    </row>
    <row r="41" spans="2:8" hidden="1" x14ac:dyDescent="0.25">
      <c r="B41" t="s">
        <v>93</v>
      </c>
      <c r="C41" t="s">
        <v>1086</v>
      </c>
      <c r="E41" t="s">
        <v>17</v>
      </c>
      <c r="F41" t="str">
        <f t="shared" si="0"/>
        <v>-</v>
      </c>
      <c r="G41" t="str">
        <f t="shared" si="1"/>
        <v>-</v>
      </c>
      <c r="H41" t="str">
        <f t="shared" si="2"/>
        <v>-</v>
      </c>
    </row>
    <row r="42" spans="2:8" hidden="1" x14ac:dyDescent="0.25">
      <c r="B42" t="s">
        <v>44</v>
      </c>
      <c r="C42" t="s">
        <v>1087</v>
      </c>
      <c r="D42" t="s">
        <v>46</v>
      </c>
      <c r="E42" t="s">
        <v>17</v>
      </c>
      <c r="F42" t="str">
        <f t="shared" si="0"/>
        <v>-</v>
      </c>
      <c r="G42" t="str">
        <f t="shared" si="1"/>
        <v>-</v>
      </c>
      <c r="H42" t="str">
        <f t="shared" si="2"/>
        <v>-</v>
      </c>
    </row>
    <row r="43" spans="2:8" hidden="1" x14ac:dyDescent="0.25">
      <c r="B43" t="s">
        <v>44</v>
      </c>
      <c r="C43" t="s">
        <v>1088</v>
      </c>
      <c r="D43" t="s">
        <v>46</v>
      </c>
      <c r="E43" t="s">
        <v>17</v>
      </c>
      <c r="F43" t="str">
        <f t="shared" si="0"/>
        <v>-</v>
      </c>
      <c r="G43" t="str">
        <f t="shared" si="1"/>
        <v>-</v>
      </c>
      <c r="H43" t="str">
        <f t="shared" si="2"/>
        <v>-</v>
      </c>
    </row>
    <row r="44" spans="2:8" hidden="1" x14ac:dyDescent="0.25">
      <c r="B44" t="s">
        <v>44</v>
      </c>
      <c r="C44" t="s">
        <v>1089</v>
      </c>
      <c r="D44" t="s">
        <v>46</v>
      </c>
      <c r="E44" t="s">
        <v>17</v>
      </c>
      <c r="F44" t="str">
        <f t="shared" si="0"/>
        <v>-</v>
      </c>
      <c r="G44" t="str">
        <f t="shared" si="1"/>
        <v>-</v>
      </c>
      <c r="H44" t="str">
        <f t="shared" si="2"/>
        <v>-</v>
      </c>
    </row>
    <row r="45" spans="2:8" hidden="1" x14ac:dyDescent="0.25">
      <c r="B45" t="s">
        <v>44</v>
      </c>
      <c r="C45" t="s">
        <v>1090</v>
      </c>
      <c r="D45" t="s">
        <v>46</v>
      </c>
      <c r="E45" t="s">
        <v>17</v>
      </c>
      <c r="F45" t="str">
        <f t="shared" si="0"/>
        <v>-</v>
      </c>
      <c r="G45" t="str">
        <f t="shared" si="1"/>
        <v>-</v>
      </c>
      <c r="H45" t="str">
        <f t="shared" si="2"/>
        <v>-</v>
      </c>
    </row>
    <row r="46" spans="2:8" hidden="1" x14ac:dyDescent="0.25">
      <c r="B46" t="s">
        <v>44</v>
      </c>
      <c r="C46" t="s">
        <v>1091</v>
      </c>
      <c r="D46" t="s">
        <v>46</v>
      </c>
      <c r="E46" t="s">
        <v>17</v>
      </c>
      <c r="F46" t="str">
        <f t="shared" si="0"/>
        <v>-</v>
      </c>
      <c r="G46" t="str">
        <f t="shared" si="1"/>
        <v>-</v>
      </c>
      <c r="H46" t="str">
        <f t="shared" si="2"/>
        <v>-</v>
      </c>
    </row>
    <row r="47" spans="2:8" hidden="1" x14ac:dyDescent="0.25">
      <c r="B47" t="s">
        <v>44</v>
      </c>
      <c r="C47" t="s">
        <v>1092</v>
      </c>
      <c r="D47" t="s">
        <v>46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44</v>
      </c>
      <c r="C48" t="s">
        <v>1093</v>
      </c>
      <c r="D48" t="s">
        <v>46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44</v>
      </c>
      <c r="C49" t="s">
        <v>1094</v>
      </c>
      <c r="D49" t="s">
        <v>46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hidden="1" x14ac:dyDescent="0.25">
      <c r="B50" t="s">
        <v>44</v>
      </c>
      <c r="C50" t="s">
        <v>1095</v>
      </c>
      <c r="D50" t="s">
        <v>1096</v>
      </c>
      <c r="E50" t="s">
        <v>17</v>
      </c>
      <c r="F50" t="str">
        <f t="shared" si="0"/>
        <v>-</v>
      </c>
      <c r="G50" t="str">
        <f t="shared" si="1"/>
        <v>-</v>
      </c>
      <c r="H50" t="str">
        <f t="shared" si="2"/>
        <v>-</v>
      </c>
    </row>
    <row r="51" spans="2:8" hidden="1" x14ac:dyDescent="0.25">
      <c r="B51" t="s">
        <v>44</v>
      </c>
      <c r="C51" t="s">
        <v>1097</v>
      </c>
      <c r="D51" t="s">
        <v>1098</v>
      </c>
      <c r="E51" t="s">
        <v>17</v>
      </c>
      <c r="F51" t="str">
        <f t="shared" si="0"/>
        <v>-</v>
      </c>
      <c r="G51" t="str">
        <f t="shared" si="1"/>
        <v>-</v>
      </c>
      <c r="H51" t="str">
        <f t="shared" si="2"/>
        <v>-</v>
      </c>
    </row>
    <row r="52" spans="2:8" hidden="1" x14ac:dyDescent="0.25">
      <c r="B52" t="s">
        <v>44</v>
      </c>
      <c r="C52" t="s">
        <v>1099</v>
      </c>
      <c r="D52" t="s">
        <v>1098</v>
      </c>
      <c r="E52" t="s">
        <v>17</v>
      </c>
      <c r="F52" t="str">
        <f t="shared" si="0"/>
        <v>-</v>
      </c>
      <c r="G52" t="str">
        <f t="shared" si="1"/>
        <v>-</v>
      </c>
      <c r="H52" t="str">
        <f t="shared" si="2"/>
        <v>-</v>
      </c>
    </row>
    <row r="53" spans="2:8" hidden="1" x14ac:dyDescent="0.25">
      <c r="B53" t="s">
        <v>44</v>
      </c>
      <c r="C53" t="s">
        <v>1100</v>
      </c>
      <c r="D53" t="s">
        <v>754</v>
      </c>
      <c r="E53" t="s">
        <v>17</v>
      </c>
      <c r="F53" t="str">
        <f t="shared" si="0"/>
        <v>-</v>
      </c>
      <c r="G53" t="str">
        <f t="shared" si="1"/>
        <v>-</v>
      </c>
      <c r="H53" t="str">
        <f t="shared" si="2"/>
        <v>-</v>
      </c>
    </row>
    <row r="54" spans="2:8" x14ac:dyDescent="0.25">
      <c r="B54" t="s">
        <v>57</v>
      </c>
      <c r="C54" s="2" t="s">
        <v>1101</v>
      </c>
      <c r="E54" t="s">
        <v>2</v>
      </c>
      <c r="F54" t="str">
        <f t="shared" si="0"/>
        <v>+</v>
      </c>
      <c r="G54" t="str">
        <f t="shared" si="1"/>
        <v>+</v>
      </c>
      <c r="H54" t="str">
        <f t="shared" si="2"/>
        <v>-</v>
      </c>
    </row>
    <row r="55" spans="2:8" x14ac:dyDescent="0.25">
      <c r="B55" t="s">
        <v>57</v>
      </c>
      <c r="C55" s="2" t="s">
        <v>1102</v>
      </c>
      <c r="E55" t="s">
        <v>2</v>
      </c>
      <c r="F55" t="str">
        <f t="shared" si="0"/>
        <v>+</v>
      </c>
      <c r="G55" t="str">
        <f t="shared" si="1"/>
        <v>+</v>
      </c>
      <c r="H55" t="str">
        <f t="shared" si="2"/>
        <v>-</v>
      </c>
    </row>
    <row r="56" spans="2:8" x14ac:dyDescent="0.25">
      <c r="B56" t="s">
        <v>57</v>
      </c>
      <c r="C56" s="2" t="s">
        <v>1103</v>
      </c>
      <c r="E56" t="s">
        <v>2</v>
      </c>
      <c r="F56" t="str">
        <f t="shared" si="0"/>
        <v>+</v>
      </c>
      <c r="G56" t="str">
        <f t="shared" si="1"/>
        <v>+</v>
      </c>
      <c r="H56" t="str">
        <f t="shared" si="2"/>
        <v>-</v>
      </c>
    </row>
    <row r="57" spans="2:8" x14ac:dyDescent="0.25">
      <c r="B57" t="s">
        <v>133</v>
      </c>
      <c r="C57" s="3" t="s">
        <v>1104</v>
      </c>
      <c r="E57" t="s">
        <v>399</v>
      </c>
      <c r="F57" t="str">
        <f t="shared" si="0"/>
        <v>+</v>
      </c>
      <c r="G57" t="str">
        <f t="shared" si="1"/>
        <v>-</v>
      </c>
      <c r="H57" t="str">
        <f t="shared" si="2"/>
        <v>+</v>
      </c>
    </row>
    <row r="58" spans="2:8" x14ac:dyDescent="0.25">
      <c r="B58" t="s">
        <v>57</v>
      </c>
      <c r="C58" s="2" t="s">
        <v>1105</v>
      </c>
      <c r="E58" t="s">
        <v>2</v>
      </c>
      <c r="F58" t="str">
        <f t="shared" si="0"/>
        <v>+</v>
      </c>
      <c r="G58" t="str">
        <f t="shared" si="1"/>
        <v>+</v>
      </c>
      <c r="H58" t="str">
        <f t="shared" si="2"/>
        <v>-</v>
      </c>
    </row>
    <row r="59" spans="2:8" x14ac:dyDescent="0.25">
      <c r="B59" t="s">
        <v>57</v>
      </c>
      <c r="C59" s="2" t="s">
        <v>1106</v>
      </c>
      <c r="E59" t="s">
        <v>2</v>
      </c>
      <c r="F59" t="str">
        <f t="shared" si="0"/>
        <v>+</v>
      </c>
      <c r="G59" t="str">
        <f t="shared" si="1"/>
        <v>+</v>
      </c>
      <c r="H59" t="str">
        <f t="shared" si="2"/>
        <v>-</v>
      </c>
    </row>
    <row r="60" spans="2:8" x14ac:dyDescent="0.25">
      <c r="B60" t="s">
        <v>57</v>
      </c>
      <c r="C60" s="2" t="s">
        <v>1107</v>
      </c>
      <c r="E60" t="s">
        <v>2</v>
      </c>
      <c r="F60" t="str">
        <f t="shared" si="0"/>
        <v>+</v>
      </c>
      <c r="G60" t="str">
        <f t="shared" si="1"/>
        <v>+</v>
      </c>
      <c r="H60" t="str">
        <f t="shared" si="2"/>
        <v>-</v>
      </c>
    </row>
    <row r="61" spans="2:8" hidden="1" x14ac:dyDescent="0.25">
      <c r="B61" t="s">
        <v>36</v>
      </c>
      <c r="C61" t="s">
        <v>1108</v>
      </c>
      <c r="E61" t="s">
        <v>17</v>
      </c>
      <c r="F61" t="str">
        <f t="shared" si="0"/>
        <v>-</v>
      </c>
      <c r="G61" t="str">
        <f t="shared" si="1"/>
        <v>-</v>
      </c>
      <c r="H61" t="str">
        <f t="shared" si="2"/>
        <v>-</v>
      </c>
    </row>
    <row r="62" spans="2:8" hidden="1" x14ac:dyDescent="0.25">
      <c r="B62" t="s">
        <v>36</v>
      </c>
      <c r="C62" t="s">
        <v>1109</v>
      </c>
      <c r="E62" t="s">
        <v>17</v>
      </c>
      <c r="F62" t="str">
        <f t="shared" si="0"/>
        <v>-</v>
      </c>
      <c r="G62" t="str">
        <f t="shared" si="1"/>
        <v>-</v>
      </c>
      <c r="H62" t="str">
        <f t="shared" si="2"/>
        <v>-</v>
      </c>
    </row>
    <row r="63" spans="2:8" hidden="1" x14ac:dyDescent="0.25">
      <c r="B63" t="s">
        <v>36</v>
      </c>
      <c r="C63" t="s">
        <v>1110</v>
      </c>
      <c r="E63" t="s">
        <v>17</v>
      </c>
      <c r="F63" t="str">
        <f t="shared" si="0"/>
        <v>-</v>
      </c>
      <c r="G63" t="str">
        <f t="shared" si="1"/>
        <v>-</v>
      </c>
      <c r="H63" t="str">
        <f t="shared" si="2"/>
        <v>-</v>
      </c>
    </row>
    <row r="64" spans="2:8" hidden="1" x14ac:dyDescent="0.25">
      <c r="B64" t="s">
        <v>36</v>
      </c>
      <c r="C64" t="s">
        <v>1111</v>
      </c>
      <c r="E64" t="s">
        <v>17</v>
      </c>
      <c r="F64" t="str">
        <f t="shared" si="0"/>
        <v>-</v>
      </c>
      <c r="G64" t="str">
        <f t="shared" si="1"/>
        <v>-</v>
      </c>
      <c r="H64" t="str">
        <f t="shared" si="2"/>
        <v>-</v>
      </c>
    </row>
    <row r="65" spans="2:8" hidden="1" x14ac:dyDescent="0.25">
      <c r="B65" t="s">
        <v>402</v>
      </c>
      <c r="C65" t="s">
        <v>1112</v>
      </c>
      <c r="E65" t="s">
        <v>17</v>
      </c>
      <c r="F65" t="str">
        <f t="shared" si="0"/>
        <v>-</v>
      </c>
      <c r="G65" t="str">
        <f t="shared" si="1"/>
        <v>-</v>
      </c>
      <c r="H65" t="str">
        <f t="shared" si="2"/>
        <v>-</v>
      </c>
    </row>
    <row r="66" spans="2:8" hidden="1" x14ac:dyDescent="0.25">
      <c r="B66" t="s">
        <v>402</v>
      </c>
      <c r="C66" t="s">
        <v>1113</v>
      </c>
      <c r="E66" t="s">
        <v>17</v>
      </c>
      <c r="F66" t="str">
        <f t="shared" si="0"/>
        <v>-</v>
      </c>
      <c r="G66" t="str">
        <f t="shared" si="1"/>
        <v>-</v>
      </c>
      <c r="H66" t="str">
        <f t="shared" si="2"/>
        <v>-</v>
      </c>
    </row>
    <row r="67" spans="2:8" hidden="1" x14ac:dyDescent="0.25">
      <c r="B67" t="s">
        <v>402</v>
      </c>
      <c r="C67" t="s">
        <v>1114</v>
      </c>
      <c r="E67" t="s">
        <v>17</v>
      </c>
      <c r="F67" t="str">
        <f t="shared" si="0"/>
        <v>-</v>
      </c>
      <c r="G67" t="str">
        <f t="shared" si="1"/>
        <v>-</v>
      </c>
      <c r="H67" t="str">
        <f t="shared" si="2"/>
        <v>-</v>
      </c>
    </row>
    <row r="68" spans="2:8" hidden="1" x14ac:dyDescent="0.25">
      <c r="B68" t="s">
        <v>36</v>
      </c>
      <c r="C68" t="s">
        <v>1115</v>
      </c>
      <c r="E68" t="s">
        <v>17</v>
      </c>
      <c r="F68" t="str">
        <f t="shared" si="0"/>
        <v>-</v>
      </c>
      <c r="G68" t="str">
        <f t="shared" si="1"/>
        <v>-</v>
      </c>
      <c r="H68" t="str">
        <f t="shared" si="2"/>
        <v>-</v>
      </c>
    </row>
    <row r="69" spans="2:8" hidden="1" x14ac:dyDescent="0.25">
      <c r="B69" t="s">
        <v>36</v>
      </c>
      <c r="C69" t="s">
        <v>1116</v>
      </c>
      <c r="E69" t="s">
        <v>17</v>
      </c>
      <c r="F69" t="str">
        <f t="shared" si="0"/>
        <v>-</v>
      </c>
      <c r="G69" t="str">
        <f t="shared" si="1"/>
        <v>-</v>
      </c>
      <c r="H69" t="str">
        <f t="shared" si="2"/>
        <v>-</v>
      </c>
    </row>
    <row r="70" spans="2:8" hidden="1" x14ac:dyDescent="0.25">
      <c r="B70" t="s">
        <v>36</v>
      </c>
      <c r="C70" t="s">
        <v>1117</v>
      </c>
      <c r="E70" t="s">
        <v>17</v>
      </c>
      <c r="F70" t="str">
        <f t="shared" si="0"/>
        <v>-</v>
      </c>
      <c r="G70" t="str">
        <f t="shared" si="1"/>
        <v>-</v>
      </c>
      <c r="H70" t="str">
        <f t="shared" si="2"/>
        <v>-</v>
      </c>
    </row>
    <row r="71" spans="2:8" hidden="1" x14ac:dyDescent="0.25">
      <c r="B71" t="s">
        <v>744</v>
      </c>
      <c r="C71" t="s">
        <v>1118</v>
      </c>
      <c r="E71" t="s">
        <v>17</v>
      </c>
      <c r="F71" t="str">
        <f t="shared" si="0"/>
        <v>-</v>
      </c>
      <c r="G71" t="str">
        <f t="shared" si="1"/>
        <v>-</v>
      </c>
      <c r="H71" t="str">
        <f t="shared" si="2"/>
        <v>-</v>
      </c>
    </row>
    <row r="72" spans="2:8" hidden="1" x14ac:dyDescent="0.25">
      <c r="B72" t="s">
        <v>69</v>
      </c>
      <c r="C72" t="s">
        <v>1119</v>
      </c>
      <c r="E72" t="s">
        <v>17</v>
      </c>
      <c r="F72" t="str">
        <f t="shared" si="0"/>
        <v>-</v>
      </c>
      <c r="G72" t="str">
        <f t="shared" si="1"/>
        <v>-</v>
      </c>
      <c r="H72" t="str">
        <f t="shared" si="2"/>
        <v>-</v>
      </c>
    </row>
    <row r="73" spans="2:8" hidden="1" x14ac:dyDescent="0.25">
      <c r="B73" t="s">
        <v>69</v>
      </c>
      <c r="C73" t="s">
        <v>1120</v>
      </c>
      <c r="E73" t="s">
        <v>17</v>
      </c>
      <c r="F73" t="str">
        <f t="shared" si="0"/>
        <v>-</v>
      </c>
      <c r="G73" t="str">
        <f t="shared" si="1"/>
        <v>-</v>
      </c>
      <c r="H73" t="str">
        <f t="shared" si="2"/>
        <v>-</v>
      </c>
    </row>
    <row r="74" spans="2:8" hidden="1" x14ac:dyDescent="0.25">
      <c r="B74" t="s">
        <v>73</v>
      </c>
      <c r="C74" t="s">
        <v>1121</v>
      </c>
      <c r="E74" t="s">
        <v>17</v>
      </c>
      <c r="F74" t="str">
        <f t="shared" si="0"/>
        <v>-</v>
      </c>
      <c r="G74" t="str">
        <f t="shared" si="1"/>
        <v>-</v>
      </c>
      <c r="H74" t="str">
        <f t="shared" si="2"/>
        <v>-</v>
      </c>
    </row>
    <row r="75" spans="2:8" hidden="1" x14ac:dyDescent="0.25">
      <c r="B75" t="s">
        <v>73</v>
      </c>
      <c r="C75" t="s">
        <v>1122</v>
      </c>
      <c r="E75" t="s">
        <v>17</v>
      </c>
      <c r="F75" t="str">
        <f t="shared" si="0"/>
        <v>-</v>
      </c>
      <c r="G75" t="str">
        <f t="shared" si="1"/>
        <v>-</v>
      </c>
      <c r="H75" t="str">
        <f t="shared" si="2"/>
        <v>-</v>
      </c>
    </row>
    <row r="76" spans="2:8" hidden="1" x14ac:dyDescent="0.25">
      <c r="B76" t="s">
        <v>73</v>
      </c>
      <c r="C76" t="s">
        <v>1123</v>
      </c>
      <c r="E76" t="s">
        <v>17</v>
      </c>
      <c r="F76" t="str">
        <f t="shared" si="0"/>
        <v>-</v>
      </c>
      <c r="G76" t="str">
        <f t="shared" si="1"/>
        <v>-</v>
      </c>
      <c r="H76" t="str">
        <f t="shared" si="2"/>
        <v>-</v>
      </c>
    </row>
    <row r="77" spans="2:8" hidden="1" x14ac:dyDescent="0.25">
      <c r="B77" t="s">
        <v>73</v>
      </c>
      <c r="C77" t="s">
        <v>1124</v>
      </c>
      <c r="E77" t="s">
        <v>17</v>
      </c>
      <c r="F77" t="str">
        <f t="shared" si="0"/>
        <v>-</v>
      </c>
      <c r="G77" t="str">
        <f t="shared" si="1"/>
        <v>-</v>
      </c>
      <c r="H77" t="str">
        <f t="shared" si="2"/>
        <v>-</v>
      </c>
    </row>
    <row r="78" spans="2:8" hidden="1" x14ac:dyDescent="0.25">
      <c r="B78" t="s">
        <v>73</v>
      </c>
      <c r="C78" t="s">
        <v>1125</v>
      </c>
      <c r="E78" t="s">
        <v>17</v>
      </c>
      <c r="F78" t="str">
        <f t="shared" si="0"/>
        <v>-</v>
      </c>
      <c r="G78" t="str">
        <f t="shared" si="1"/>
        <v>-</v>
      </c>
      <c r="H78" t="str">
        <f t="shared" si="2"/>
        <v>-</v>
      </c>
    </row>
    <row r="79" spans="2:8" hidden="1" x14ac:dyDescent="0.25">
      <c r="B79" t="s">
        <v>73</v>
      </c>
      <c r="C79" t="s">
        <v>1126</v>
      </c>
      <c r="E79" t="s">
        <v>17</v>
      </c>
      <c r="F79" t="str">
        <f t="shared" si="0"/>
        <v>-</v>
      </c>
      <c r="G79" t="str">
        <f t="shared" si="1"/>
        <v>-</v>
      </c>
      <c r="H79" t="str">
        <f t="shared" si="2"/>
        <v>-</v>
      </c>
    </row>
    <row r="80" spans="2:8" hidden="1" x14ac:dyDescent="0.25">
      <c r="B80" t="s">
        <v>73</v>
      </c>
      <c r="C80" t="s">
        <v>1127</v>
      </c>
      <c r="E80" t="s">
        <v>17</v>
      </c>
      <c r="F80" t="str">
        <f t="shared" si="0"/>
        <v>-</v>
      </c>
      <c r="G80" t="str">
        <f t="shared" si="1"/>
        <v>-</v>
      </c>
      <c r="H80" t="str">
        <f t="shared" si="2"/>
        <v>-</v>
      </c>
    </row>
    <row r="81" spans="2:8" hidden="1" x14ac:dyDescent="0.25">
      <c r="B81" t="s">
        <v>73</v>
      </c>
      <c r="C81" t="s">
        <v>1128</v>
      </c>
      <c r="E81" t="s">
        <v>17</v>
      </c>
      <c r="F81" t="str">
        <f t="shared" si="0"/>
        <v>-</v>
      </c>
      <c r="G81" t="str">
        <f t="shared" si="1"/>
        <v>-</v>
      </c>
      <c r="H81" t="str">
        <f t="shared" si="2"/>
        <v>-</v>
      </c>
    </row>
    <row r="82" spans="2:8" hidden="1" x14ac:dyDescent="0.25">
      <c r="B82" t="s">
        <v>73</v>
      </c>
      <c r="C82" t="s">
        <v>1129</v>
      </c>
      <c r="E82" t="s">
        <v>17</v>
      </c>
      <c r="F82" t="str">
        <f t="shared" si="0"/>
        <v>-</v>
      </c>
      <c r="G82" t="str">
        <f t="shared" si="1"/>
        <v>-</v>
      </c>
      <c r="H82" t="str">
        <f t="shared" si="2"/>
        <v>-</v>
      </c>
    </row>
    <row r="83" spans="2:8" hidden="1" x14ac:dyDescent="0.25">
      <c r="B83" t="s">
        <v>73</v>
      </c>
      <c r="C83" t="s">
        <v>1130</v>
      </c>
      <c r="E83" t="s">
        <v>17</v>
      </c>
      <c r="F83" t="str">
        <f t="shared" si="0"/>
        <v>-</v>
      </c>
      <c r="G83" t="str">
        <f t="shared" si="1"/>
        <v>-</v>
      </c>
      <c r="H83" t="str">
        <f t="shared" si="2"/>
        <v>-</v>
      </c>
    </row>
    <row r="84" spans="2:8" hidden="1" x14ac:dyDescent="0.25">
      <c r="B84" t="s">
        <v>79</v>
      </c>
      <c r="C84" t="s">
        <v>1131</v>
      </c>
      <c r="E84" t="s">
        <v>17</v>
      </c>
      <c r="F84" t="str">
        <f t="shared" si="0"/>
        <v>-</v>
      </c>
      <c r="G84" t="str">
        <f t="shared" si="1"/>
        <v>-</v>
      </c>
      <c r="H84" t="str">
        <f t="shared" si="2"/>
        <v>-</v>
      </c>
    </row>
    <row r="85" spans="2:8" hidden="1" x14ac:dyDescent="0.25">
      <c r="B85" t="s">
        <v>79</v>
      </c>
      <c r="C85" t="s">
        <v>1132</v>
      </c>
      <c r="E85" t="s">
        <v>17</v>
      </c>
      <c r="F85" t="str">
        <f t="shared" ref="F85:F148" si="3">IF(E85="ignore","-","+")</f>
        <v>-</v>
      </c>
      <c r="G85" t="str">
        <f t="shared" ref="G85:G148" si="4">IF(AND(F85="+",E85="ok"),"+","-")</f>
        <v>-</v>
      </c>
      <c r="H85" t="str">
        <f t="shared" ref="H85:H148" si="5">IF(AND(F85="+",E85&lt;&gt;"ok"),"+","-")</f>
        <v>-</v>
      </c>
    </row>
    <row r="86" spans="2:8" hidden="1" x14ac:dyDescent="0.25">
      <c r="B86" t="s">
        <v>79</v>
      </c>
      <c r="C86" t="s">
        <v>1133</v>
      </c>
      <c r="E86" t="s">
        <v>17</v>
      </c>
      <c r="F86" t="str">
        <f t="shared" si="3"/>
        <v>-</v>
      </c>
      <c r="G86" t="str">
        <f t="shared" si="4"/>
        <v>-</v>
      </c>
      <c r="H86" t="str">
        <f t="shared" si="5"/>
        <v>-</v>
      </c>
    </row>
    <row r="87" spans="2:8" hidden="1" x14ac:dyDescent="0.25">
      <c r="B87" t="s">
        <v>79</v>
      </c>
      <c r="C87" t="s">
        <v>1134</v>
      </c>
      <c r="E87" t="s">
        <v>17</v>
      </c>
      <c r="F87" t="str">
        <f t="shared" si="3"/>
        <v>-</v>
      </c>
      <c r="G87" t="str">
        <f t="shared" si="4"/>
        <v>-</v>
      </c>
      <c r="H87" t="str">
        <f t="shared" si="5"/>
        <v>-</v>
      </c>
    </row>
    <row r="88" spans="2:8" hidden="1" x14ac:dyDescent="0.25">
      <c r="B88" t="s">
        <v>79</v>
      </c>
      <c r="C88" t="s">
        <v>1135</v>
      </c>
      <c r="E88" t="s">
        <v>17</v>
      </c>
      <c r="F88" t="str">
        <f t="shared" si="3"/>
        <v>-</v>
      </c>
      <c r="G88" t="str">
        <f t="shared" si="4"/>
        <v>-</v>
      </c>
      <c r="H88" t="str">
        <f t="shared" si="5"/>
        <v>-</v>
      </c>
    </row>
    <row r="89" spans="2:8" hidden="1" x14ac:dyDescent="0.25">
      <c r="B89" t="s">
        <v>79</v>
      </c>
      <c r="C89" t="s">
        <v>1136</v>
      </c>
      <c r="E89" t="s">
        <v>17</v>
      </c>
      <c r="F89" t="str">
        <f t="shared" si="3"/>
        <v>-</v>
      </c>
      <c r="G89" t="str">
        <f t="shared" si="4"/>
        <v>-</v>
      </c>
      <c r="H89" t="str">
        <f t="shared" si="5"/>
        <v>-</v>
      </c>
    </row>
    <row r="90" spans="2:8" hidden="1" x14ac:dyDescent="0.25">
      <c r="B90" t="s">
        <v>79</v>
      </c>
      <c r="C90" t="s">
        <v>1137</v>
      </c>
      <c r="E90" t="s">
        <v>17</v>
      </c>
      <c r="F90" t="str">
        <f t="shared" si="3"/>
        <v>-</v>
      </c>
      <c r="G90" t="str">
        <f t="shared" si="4"/>
        <v>-</v>
      </c>
      <c r="H90" t="str">
        <f t="shared" si="5"/>
        <v>-</v>
      </c>
    </row>
    <row r="91" spans="2:8" hidden="1" x14ac:dyDescent="0.25">
      <c r="B91" t="s">
        <v>79</v>
      </c>
      <c r="C91" t="s">
        <v>1138</v>
      </c>
      <c r="E91" t="s">
        <v>17</v>
      </c>
      <c r="F91" t="str">
        <f t="shared" si="3"/>
        <v>-</v>
      </c>
      <c r="G91" t="str">
        <f t="shared" si="4"/>
        <v>-</v>
      </c>
      <c r="H91" t="str">
        <f t="shared" si="5"/>
        <v>-</v>
      </c>
    </row>
    <row r="92" spans="2:8" hidden="1" x14ac:dyDescent="0.25">
      <c r="B92" t="s">
        <v>79</v>
      </c>
      <c r="C92" t="s">
        <v>1139</v>
      </c>
      <c r="E92" t="s">
        <v>17</v>
      </c>
      <c r="F92" t="str">
        <f t="shared" si="3"/>
        <v>-</v>
      </c>
      <c r="G92" t="str">
        <f t="shared" si="4"/>
        <v>-</v>
      </c>
      <c r="H92" t="str">
        <f t="shared" si="5"/>
        <v>-</v>
      </c>
    </row>
    <row r="93" spans="2:8" hidden="1" x14ac:dyDescent="0.25">
      <c r="B93" t="s">
        <v>81</v>
      </c>
      <c r="C93" t="s">
        <v>1140</v>
      </c>
      <c r="D93" t="s">
        <v>1141</v>
      </c>
      <c r="E93" t="s">
        <v>17</v>
      </c>
      <c r="F93" t="str">
        <f t="shared" si="3"/>
        <v>-</v>
      </c>
      <c r="G93" t="str">
        <f t="shared" si="4"/>
        <v>-</v>
      </c>
      <c r="H93" t="str">
        <f t="shared" si="5"/>
        <v>-</v>
      </c>
    </row>
    <row r="94" spans="2:8" hidden="1" x14ac:dyDescent="0.25">
      <c r="B94" t="s">
        <v>81</v>
      </c>
      <c r="C94" t="s">
        <v>1142</v>
      </c>
      <c r="D94" t="s">
        <v>1143</v>
      </c>
      <c r="E94" t="s">
        <v>17</v>
      </c>
      <c r="F94" t="str">
        <f t="shared" si="3"/>
        <v>-</v>
      </c>
      <c r="G94" t="str">
        <f t="shared" si="4"/>
        <v>-</v>
      </c>
      <c r="H94" t="str">
        <f t="shared" si="5"/>
        <v>-</v>
      </c>
    </row>
    <row r="95" spans="2:8" hidden="1" x14ac:dyDescent="0.25">
      <c r="B95" t="s">
        <v>81</v>
      </c>
      <c r="C95" t="s">
        <v>1144</v>
      </c>
      <c r="D95" t="s">
        <v>1145</v>
      </c>
      <c r="E95" t="s">
        <v>17</v>
      </c>
      <c r="F95" t="str">
        <f t="shared" si="3"/>
        <v>-</v>
      </c>
      <c r="G95" t="str">
        <f t="shared" si="4"/>
        <v>-</v>
      </c>
      <c r="H95" t="str">
        <f t="shared" si="5"/>
        <v>-</v>
      </c>
    </row>
    <row r="96" spans="2:8" hidden="1" x14ac:dyDescent="0.25">
      <c r="B96" t="s">
        <v>81</v>
      </c>
      <c r="C96" t="s">
        <v>1146</v>
      </c>
      <c r="D96" t="s">
        <v>85</v>
      </c>
      <c r="E96" t="s">
        <v>17</v>
      </c>
      <c r="F96" t="str">
        <f t="shared" si="3"/>
        <v>-</v>
      </c>
      <c r="G96" t="str">
        <f t="shared" si="4"/>
        <v>-</v>
      </c>
      <c r="H96" t="str">
        <f t="shared" si="5"/>
        <v>-</v>
      </c>
    </row>
    <row r="97" spans="2:8" hidden="1" x14ac:dyDescent="0.25">
      <c r="B97" t="s">
        <v>81</v>
      </c>
      <c r="C97" t="s">
        <v>1147</v>
      </c>
      <c r="D97" t="s">
        <v>1148</v>
      </c>
      <c r="E97" t="s">
        <v>17</v>
      </c>
      <c r="F97" t="str">
        <f t="shared" si="3"/>
        <v>-</v>
      </c>
      <c r="G97" t="str">
        <f t="shared" si="4"/>
        <v>-</v>
      </c>
      <c r="H97" t="str">
        <f t="shared" si="5"/>
        <v>-</v>
      </c>
    </row>
    <row r="98" spans="2:8" hidden="1" x14ac:dyDescent="0.25">
      <c r="B98" t="s">
        <v>81</v>
      </c>
      <c r="C98" t="s">
        <v>1149</v>
      </c>
      <c r="D98" t="s">
        <v>1150</v>
      </c>
      <c r="E98" t="s">
        <v>17</v>
      </c>
      <c r="F98" t="str">
        <f t="shared" si="3"/>
        <v>-</v>
      </c>
      <c r="G98" t="str">
        <f t="shared" si="4"/>
        <v>-</v>
      </c>
      <c r="H98" t="str">
        <f t="shared" si="5"/>
        <v>-</v>
      </c>
    </row>
    <row r="99" spans="2:8" hidden="1" x14ac:dyDescent="0.25">
      <c r="B99" t="s">
        <v>81</v>
      </c>
      <c r="C99" t="s">
        <v>1151</v>
      </c>
      <c r="D99" t="s">
        <v>1152</v>
      </c>
      <c r="E99" t="s">
        <v>17</v>
      </c>
      <c r="F99" t="str">
        <f t="shared" si="3"/>
        <v>-</v>
      </c>
      <c r="G99" t="str">
        <f t="shared" si="4"/>
        <v>-</v>
      </c>
      <c r="H99" t="str">
        <f t="shared" si="5"/>
        <v>-</v>
      </c>
    </row>
    <row r="100" spans="2:8" hidden="1" x14ac:dyDescent="0.25">
      <c r="B100" t="s">
        <v>1153</v>
      </c>
      <c r="C100" t="s">
        <v>1154</v>
      </c>
      <c r="E100" t="s">
        <v>17</v>
      </c>
      <c r="F100" t="str">
        <f t="shared" si="3"/>
        <v>-</v>
      </c>
      <c r="G100" t="str">
        <f t="shared" si="4"/>
        <v>-</v>
      </c>
      <c r="H100" t="str">
        <f t="shared" si="5"/>
        <v>-</v>
      </c>
    </row>
    <row r="101" spans="2:8" hidden="1" x14ac:dyDescent="0.25">
      <c r="B101" t="s">
        <v>90</v>
      </c>
      <c r="C101" t="s">
        <v>1155</v>
      </c>
      <c r="D101" t="s">
        <v>1156</v>
      </c>
      <c r="E101" t="s">
        <v>17</v>
      </c>
      <c r="F101" t="str">
        <f t="shared" si="3"/>
        <v>-</v>
      </c>
      <c r="G101" t="str">
        <f t="shared" si="4"/>
        <v>-</v>
      </c>
      <c r="H101" t="str">
        <f t="shared" si="5"/>
        <v>-</v>
      </c>
    </row>
    <row r="102" spans="2:8" hidden="1" x14ac:dyDescent="0.25">
      <c r="B102" t="s">
        <v>90</v>
      </c>
      <c r="C102" t="s">
        <v>1157</v>
      </c>
      <c r="E102" t="s">
        <v>17</v>
      </c>
      <c r="F102" t="str">
        <f t="shared" si="3"/>
        <v>-</v>
      </c>
      <c r="G102" t="str">
        <f t="shared" si="4"/>
        <v>-</v>
      </c>
      <c r="H102" t="str">
        <f t="shared" si="5"/>
        <v>-</v>
      </c>
    </row>
    <row r="103" spans="2:8" hidden="1" x14ac:dyDescent="0.25">
      <c r="B103" t="s">
        <v>93</v>
      </c>
      <c r="C103" t="s">
        <v>1158</v>
      </c>
      <c r="E103" t="s">
        <v>17</v>
      </c>
      <c r="F103" t="str">
        <f t="shared" si="3"/>
        <v>-</v>
      </c>
      <c r="G103" t="str">
        <f t="shared" si="4"/>
        <v>-</v>
      </c>
      <c r="H103" t="str">
        <f t="shared" si="5"/>
        <v>-</v>
      </c>
    </row>
    <row r="104" spans="2:8" hidden="1" x14ac:dyDescent="0.25">
      <c r="B104" t="s">
        <v>93</v>
      </c>
      <c r="C104" t="s">
        <v>1159</v>
      </c>
      <c r="E104" t="s">
        <v>17</v>
      </c>
      <c r="F104" t="str">
        <f t="shared" si="3"/>
        <v>-</v>
      </c>
      <c r="G104" t="str">
        <f t="shared" si="4"/>
        <v>-</v>
      </c>
      <c r="H104" t="str">
        <f t="shared" si="5"/>
        <v>-</v>
      </c>
    </row>
    <row r="105" spans="2:8" hidden="1" x14ac:dyDescent="0.25">
      <c r="B105" t="s">
        <v>93</v>
      </c>
      <c r="C105" t="s">
        <v>1160</v>
      </c>
      <c r="E105" t="s">
        <v>17</v>
      </c>
      <c r="F105" t="str">
        <f t="shared" si="3"/>
        <v>-</v>
      </c>
      <c r="G105" t="str">
        <f t="shared" si="4"/>
        <v>-</v>
      </c>
      <c r="H105" t="str">
        <f t="shared" si="5"/>
        <v>-</v>
      </c>
    </row>
    <row r="106" spans="2:8" hidden="1" x14ac:dyDescent="0.25">
      <c r="B106" t="s">
        <v>93</v>
      </c>
      <c r="C106" t="s">
        <v>1161</v>
      </c>
      <c r="E106" t="s">
        <v>17</v>
      </c>
      <c r="F106" t="str">
        <f t="shared" si="3"/>
        <v>-</v>
      </c>
      <c r="G106" t="str">
        <f t="shared" si="4"/>
        <v>-</v>
      </c>
      <c r="H106" t="str">
        <f t="shared" si="5"/>
        <v>-</v>
      </c>
    </row>
    <row r="107" spans="2:8" hidden="1" x14ac:dyDescent="0.25">
      <c r="B107" t="s">
        <v>93</v>
      </c>
      <c r="C107" t="s">
        <v>1162</v>
      </c>
      <c r="E107" t="s">
        <v>17</v>
      </c>
      <c r="F107" t="str">
        <f t="shared" si="3"/>
        <v>-</v>
      </c>
      <c r="G107" t="str">
        <f t="shared" si="4"/>
        <v>-</v>
      </c>
      <c r="H107" t="str">
        <f t="shared" si="5"/>
        <v>-</v>
      </c>
    </row>
    <row r="108" spans="2:8" hidden="1" x14ac:dyDescent="0.25">
      <c r="B108" t="s">
        <v>93</v>
      </c>
      <c r="C108" t="s">
        <v>1163</v>
      </c>
      <c r="E108" t="s">
        <v>17</v>
      </c>
      <c r="F108" t="str">
        <f t="shared" si="3"/>
        <v>-</v>
      </c>
      <c r="G108" t="str">
        <f t="shared" si="4"/>
        <v>-</v>
      </c>
      <c r="H108" t="str">
        <f t="shared" si="5"/>
        <v>-</v>
      </c>
    </row>
    <row r="109" spans="2:8" hidden="1" x14ac:dyDescent="0.25">
      <c r="B109" t="s">
        <v>81</v>
      </c>
      <c r="C109" t="s">
        <v>1164</v>
      </c>
      <c r="D109" t="s">
        <v>97</v>
      </c>
      <c r="E109" t="s">
        <v>17</v>
      </c>
      <c r="F109" t="str">
        <f t="shared" si="3"/>
        <v>-</v>
      </c>
      <c r="G109" t="str">
        <f t="shared" si="4"/>
        <v>-</v>
      </c>
      <c r="H109" t="str">
        <f t="shared" si="5"/>
        <v>-</v>
      </c>
    </row>
    <row r="110" spans="2:8" hidden="1" x14ac:dyDescent="0.25">
      <c r="B110" t="s">
        <v>81</v>
      </c>
      <c r="C110" t="s">
        <v>1165</v>
      </c>
      <c r="D110" t="s">
        <v>1166</v>
      </c>
      <c r="E110" t="s">
        <v>17</v>
      </c>
      <c r="F110" t="str">
        <f t="shared" si="3"/>
        <v>-</v>
      </c>
      <c r="G110" t="str">
        <f t="shared" si="4"/>
        <v>-</v>
      </c>
      <c r="H110" t="str">
        <f t="shared" si="5"/>
        <v>-</v>
      </c>
    </row>
    <row r="111" spans="2:8" hidden="1" x14ac:dyDescent="0.25">
      <c r="B111" t="s">
        <v>81</v>
      </c>
      <c r="C111" t="s">
        <v>1167</v>
      </c>
      <c r="D111" t="s">
        <v>1168</v>
      </c>
      <c r="E111" t="s">
        <v>17</v>
      </c>
      <c r="F111" t="str">
        <f t="shared" si="3"/>
        <v>-</v>
      </c>
      <c r="G111" t="str">
        <f t="shared" si="4"/>
        <v>-</v>
      </c>
      <c r="H111" t="str">
        <f t="shared" si="5"/>
        <v>-</v>
      </c>
    </row>
    <row r="112" spans="2:8" hidden="1" x14ac:dyDescent="0.25">
      <c r="B112" t="s">
        <v>81</v>
      </c>
      <c r="C112" t="s">
        <v>1169</v>
      </c>
      <c r="D112" t="s">
        <v>103</v>
      </c>
      <c r="E112" t="s">
        <v>17</v>
      </c>
      <c r="F112" t="str">
        <f t="shared" si="3"/>
        <v>-</v>
      </c>
      <c r="G112" t="str">
        <f t="shared" si="4"/>
        <v>-</v>
      </c>
      <c r="H112" t="str">
        <f t="shared" si="5"/>
        <v>-</v>
      </c>
    </row>
    <row r="113" spans="2:8" hidden="1" x14ac:dyDescent="0.25">
      <c r="B113" t="s">
        <v>81</v>
      </c>
      <c r="C113" t="s">
        <v>1170</v>
      </c>
      <c r="D113" t="s">
        <v>826</v>
      </c>
      <c r="E113" t="s">
        <v>17</v>
      </c>
      <c r="F113" t="str">
        <f t="shared" si="3"/>
        <v>-</v>
      </c>
      <c r="G113" t="str">
        <f t="shared" si="4"/>
        <v>-</v>
      </c>
      <c r="H113" t="str">
        <f t="shared" si="5"/>
        <v>-</v>
      </c>
    </row>
    <row r="114" spans="2:8" hidden="1" x14ac:dyDescent="0.25">
      <c r="B114" t="s">
        <v>81</v>
      </c>
      <c r="C114" t="s">
        <v>1171</v>
      </c>
      <c r="D114" t="s">
        <v>97</v>
      </c>
      <c r="E114" t="s">
        <v>17</v>
      </c>
      <c r="F114" t="str">
        <f t="shared" si="3"/>
        <v>-</v>
      </c>
      <c r="G114" t="str">
        <f t="shared" si="4"/>
        <v>-</v>
      </c>
      <c r="H114" t="str">
        <f t="shared" si="5"/>
        <v>-</v>
      </c>
    </row>
    <row r="115" spans="2:8" hidden="1" x14ac:dyDescent="0.25">
      <c r="B115" t="s">
        <v>81</v>
      </c>
      <c r="C115" t="s">
        <v>1172</v>
      </c>
      <c r="D115" t="s">
        <v>1173</v>
      </c>
      <c r="E115" t="s">
        <v>17</v>
      </c>
      <c r="F115" t="str">
        <f t="shared" si="3"/>
        <v>-</v>
      </c>
      <c r="G115" t="str">
        <f t="shared" si="4"/>
        <v>-</v>
      </c>
      <c r="H115" t="str">
        <f t="shared" si="5"/>
        <v>-</v>
      </c>
    </row>
    <row r="116" spans="2:8" hidden="1" x14ac:dyDescent="0.25">
      <c r="C116" t="s">
        <v>1175</v>
      </c>
      <c r="D116" t="s">
        <v>1174</v>
      </c>
      <c r="E116" t="s">
        <v>17</v>
      </c>
      <c r="F116" t="str">
        <f t="shared" si="3"/>
        <v>-</v>
      </c>
      <c r="G116" t="str">
        <f t="shared" si="4"/>
        <v>-</v>
      </c>
      <c r="H116" t="str">
        <f t="shared" si="5"/>
        <v>-</v>
      </c>
    </row>
    <row r="117" spans="2:8" hidden="1" x14ac:dyDescent="0.25">
      <c r="B117" t="s">
        <v>81</v>
      </c>
      <c r="C117" t="s">
        <v>1176</v>
      </c>
      <c r="D117" t="s">
        <v>1177</v>
      </c>
      <c r="E117" t="s">
        <v>17</v>
      </c>
      <c r="F117" t="str">
        <f t="shared" si="3"/>
        <v>-</v>
      </c>
      <c r="G117" t="str">
        <f t="shared" si="4"/>
        <v>-</v>
      </c>
      <c r="H117" t="str">
        <f t="shared" si="5"/>
        <v>-</v>
      </c>
    </row>
    <row r="118" spans="2:8" hidden="1" x14ac:dyDescent="0.25">
      <c r="B118" t="s">
        <v>81</v>
      </c>
      <c r="C118" t="s">
        <v>1178</v>
      </c>
      <c r="D118" t="s">
        <v>97</v>
      </c>
      <c r="E118" t="s">
        <v>17</v>
      </c>
      <c r="F118" t="str">
        <f t="shared" si="3"/>
        <v>-</v>
      </c>
      <c r="G118" t="str">
        <f t="shared" si="4"/>
        <v>-</v>
      </c>
      <c r="H118" t="str">
        <f t="shared" si="5"/>
        <v>-</v>
      </c>
    </row>
    <row r="119" spans="2:8" hidden="1" x14ac:dyDescent="0.25">
      <c r="B119" t="s">
        <v>81</v>
      </c>
      <c r="C119" t="s">
        <v>1179</v>
      </c>
      <c r="D119" t="s">
        <v>97</v>
      </c>
      <c r="E119" t="s">
        <v>17</v>
      </c>
      <c r="F119" t="str">
        <f t="shared" si="3"/>
        <v>-</v>
      </c>
      <c r="G119" t="str">
        <f t="shared" si="4"/>
        <v>-</v>
      </c>
      <c r="H119" t="str">
        <f t="shared" si="5"/>
        <v>-</v>
      </c>
    </row>
    <row r="120" spans="2:8" hidden="1" x14ac:dyDescent="0.25">
      <c r="B120" t="s">
        <v>81</v>
      </c>
      <c r="C120" t="s">
        <v>1180</v>
      </c>
      <c r="D120" t="s">
        <v>1181</v>
      </c>
      <c r="E120" t="s">
        <v>17</v>
      </c>
      <c r="F120" t="str">
        <f t="shared" si="3"/>
        <v>-</v>
      </c>
      <c r="G120" t="str">
        <f t="shared" si="4"/>
        <v>-</v>
      </c>
      <c r="H120" t="str">
        <f t="shared" si="5"/>
        <v>-</v>
      </c>
    </row>
    <row r="121" spans="2:8" hidden="1" x14ac:dyDescent="0.25">
      <c r="B121" t="s">
        <v>81</v>
      </c>
      <c r="C121" t="s">
        <v>1182</v>
      </c>
      <c r="D121" t="s">
        <v>826</v>
      </c>
      <c r="E121" t="s">
        <v>17</v>
      </c>
      <c r="F121" t="str">
        <f t="shared" si="3"/>
        <v>-</v>
      </c>
      <c r="G121" t="str">
        <f t="shared" si="4"/>
        <v>-</v>
      </c>
      <c r="H121" t="str">
        <f t="shared" si="5"/>
        <v>-</v>
      </c>
    </row>
    <row r="122" spans="2:8" hidden="1" x14ac:dyDescent="0.25">
      <c r="B122" t="s">
        <v>81</v>
      </c>
      <c r="C122" t="s">
        <v>1183</v>
      </c>
      <c r="D122" t="s">
        <v>1184</v>
      </c>
      <c r="E122" t="s">
        <v>17</v>
      </c>
      <c r="F122" t="str">
        <f t="shared" si="3"/>
        <v>-</v>
      </c>
      <c r="G122" t="str">
        <f t="shared" si="4"/>
        <v>-</v>
      </c>
      <c r="H122" t="str">
        <f t="shared" si="5"/>
        <v>-</v>
      </c>
    </row>
    <row r="123" spans="2:8" hidden="1" x14ac:dyDescent="0.25">
      <c r="B123" t="s">
        <v>81</v>
      </c>
      <c r="C123" t="s">
        <v>1185</v>
      </c>
      <c r="D123" t="s">
        <v>97</v>
      </c>
      <c r="E123" t="s">
        <v>17</v>
      </c>
      <c r="F123" t="str">
        <f t="shared" si="3"/>
        <v>-</v>
      </c>
      <c r="G123" t="str">
        <f t="shared" si="4"/>
        <v>-</v>
      </c>
      <c r="H123" t="str">
        <f t="shared" si="5"/>
        <v>-</v>
      </c>
    </row>
    <row r="124" spans="2:8" hidden="1" x14ac:dyDescent="0.25">
      <c r="B124" t="s">
        <v>81</v>
      </c>
      <c r="C124" t="s">
        <v>1186</v>
      </c>
      <c r="D124" t="s">
        <v>1187</v>
      </c>
      <c r="E124" t="s">
        <v>17</v>
      </c>
      <c r="F124" t="str">
        <f t="shared" si="3"/>
        <v>-</v>
      </c>
      <c r="G124" t="str">
        <f t="shared" si="4"/>
        <v>-</v>
      </c>
      <c r="H124" t="str">
        <f t="shared" si="5"/>
        <v>-</v>
      </c>
    </row>
    <row r="125" spans="2:8" hidden="1" x14ac:dyDescent="0.25">
      <c r="B125" t="s">
        <v>81</v>
      </c>
      <c r="C125" t="s">
        <v>1188</v>
      </c>
      <c r="D125" t="s">
        <v>97</v>
      </c>
      <c r="E125" t="s">
        <v>17</v>
      </c>
      <c r="F125" t="str">
        <f t="shared" si="3"/>
        <v>-</v>
      </c>
      <c r="G125" t="str">
        <f t="shared" si="4"/>
        <v>-</v>
      </c>
      <c r="H125" t="str">
        <f t="shared" si="5"/>
        <v>-</v>
      </c>
    </row>
    <row r="126" spans="2:8" hidden="1" x14ac:dyDescent="0.25">
      <c r="B126" t="s">
        <v>81</v>
      </c>
      <c r="C126" t="s">
        <v>1189</v>
      </c>
      <c r="D126" t="s">
        <v>97</v>
      </c>
      <c r="E126" t="s">
        <v>17</v>
      </c>
      <c r="F126" t="str">
        <f t="shared" si="3"/>
        <v>-</v>
      </c>
      <c r="G126" t="str">
        <f t="shared" si="4"/>
        <v>-</v>
      </c>
      <c r="H126" t="str">
        <f t="shared" si="5"/>
        <v>-</v>
      </c>
    </row>
    <row r="127" spans="2:8" hidden="1" x14ac:dyDescent="0.25">
      <c r="B127" t="s">
        <v>81</v>
      </c>
      <c r="C127" t="s">
        <v>1190</v>
      </c>
      <c r="D127" t="s">
        <v>97</v>
      </c>
      <c r="E127" t="s">
        <v>17</v>
      </c>
      <c r="F127" t="str">
        <f t="shared" si="3"/>
        <v>-</v>
      </c>
      <c r="G127" t="str">
        <f t="shared" si="4"/>
        <v>-</v>
      </c>
      <c r="H127" t="str">
        <f t="shared" si="5"/>
        <v>-</v>
      </c>
    </row>
    <row r="128" spans="2:8" hidden="1" x14ac:dyDescent="0.25">
      <c r="B128" t="s">
        <v>81</v>
      </c>
      <c r="C128" t="s">
        <v>1191</v>
      </c>
      <c r="D128" t="s">
        <v>97</v>
      </c>
      <c r="E128" t="s">
        <v>17</v>
      </c>
      <c r="F128" t="str">
        <f t="shared" si="3"/>
        <v>-</v>
      </c>
      <c r="G128" t="str">
        <f t="shared" si="4"/>
        <v>-</v>
      </c>
      <c r="H128" t="str">
        <f t="shared" si="5"/>
        <v>-</v>
      </c>
    </row>
    <row r="129" spans="2:8" hidden="1" x14ac:dyDescent="0.25">
      <c r="B129" t="s">
        <v>81</v>
      </c>
      <c r="C129" t="s">
        <v>1192</v>
      </c>
      <c r="D129" t="s">
        <v>97</v>
      </c>
      <c r="E129" t="s">
        <v>17</v>
      </c>
      <c r="F129" t="str">
        <f t="shared" si="3"/>
        <v>-</v>
      </c>
      <c r="G129" t="str">
        <f t="shared" si="4"/>
        <v>-</v>
      </c>
      <c r="H129" t="str">
        <f t="shared" si="5"/>
        <v>-</v>
      </c>
    </row>
    <row r="130" spans="2:8" hidden="1" x14ac:dyDescent="0.25">
      <c r="B130" t="s">
        <v>81</v>
      </c>
      <c r="C130" t="s">
        <v>1193</v>
      </c>
      <c r="D130" t="s">
        <v>97</v>
      </c>
      <c r="E130" t="s">
        <v>17</v>
      </c>
      <c r="F130" t="str">
        <f t="shared" si="3"/>
        <v>-</v>
      </c>
      <c r="G130" t="str">
        <f t="shared" si="4"/>
        <v>-</v>
      </c>
      <c r="H130" t="str">
        <f t="shared" si="5"/>
        <v>-</v>
      </c>
    </row>
    <row r="131" spans="2:8" hidden="1" x14ac:dyDescent="0.25">
      <c r="B131" t="s">
        <v>81</v>
      </c>
      <c r="C131" t="s">
        <v>1194</v>
      </c>
      <c r="D131" t="s">
        <v>99</v>
      </c>
      <c r="E131" t="s">
        <v>17</v>
      </c>
      <c r="F131" t="str">
        <f t="shared" si="3"/>
        <v>-</v>
      </c>
      <c r="G131" t="str">
        <f t="shared" si="4"/>
        <v>-</v>
      </c>
      <c r="H131" t="str">
        <f t="shared" si="5"/>
        <v>-</v>
      </c>
    </row>
    <row r="132" spans="2:8" hidden="1" x14ac:dyDescent="0.25">
      <c r="B132" t="s">
        <v>81</v>
      </c>
      <c r="C132" t="s">
        <v>1195</v>
      </c>
      <c r="D132" t="s">
        <v>826</v>
      </c>
      <c r="E132" t="s">
        <v>17</v>
      </c>
      <c r="F132" t="str">
        <f t="shared" si="3"/>
        <v>-</v>
      </c>
      <c r="G132" t="str">
        <f t="shared" si="4"/>
        <v>-</v>
      </c>
      <c r="H132" t="str">
        <f t="shared" si="5"/>
        <v>-</v>
      </c>
    </row>
    <row r="133" spans="2:8" hidden="1" x14ac:dyDescent="0.25">
      <c r="B133" t="s">
        <v>81</v>
      </c>
      <c r="C133" t="s">
        <v>1196</v>
      </c>
      <c r="D133" t="s">
        <v>97</v>
      </c>
      <c r="E133" t="s">
        <v>17</v>
      </c>
      <c r="F133" t="str">
        <f t="shared" si="3"/>
        <v>-</v>
      </c>
      <c r="G133" t="str">
        <f t="shared" si="4"/>
        <v>-</v>
      </c>
      <c r="H133" t="str">
        <f t="shared" si="5"/>
        <v>-</v>
      </c>
    </row>
    <row r="134" spans="2:8" hidden="1" x14ac:dyDescent="0.25">
      <c r="B134" t="s">
        <v>81</v>
      </c>
      <c r="C134" t="s">
        <v>1197</v>
      </c>
      <c r="D134" t="s">
        <v>717</v>
      </c>
      <c r="E134" t="s">
        <v>17</v>
      </c>
      <c r="F134" t="str">
        <f t="shared" si="3"/>
        <v>-</v>
      </c>
      <c r="G134" t="str">
        <f t="shared" si="4"/>
        <v>-</v>
      </c>
      <c r="H134" t="str">
        <f t="shared" si="5"/>
        <v>-</v>
      </c>
    </row>
    <row r="135" spans="2:8" hidden="1" x14ac:dyDescent="0.25">
      <c r="B135" t="s">
        <v>81</v>
      </c>
      <c r="C135" t="s">
        <v>1198</v>
      </c>
      <c r="D135" t="s">
        <v>1199</v>
      </c>
      <c r="E135" t="s">
        <v>17</v>
      </c>
      <c r="F135" t="str">
        <f t="shared" si="3"/>
        <v>-</v>
      </c>
      <c r="G135" t="str">
        <f t="shared" si="4"/>
        <v>-</v>
      </c>
      <c r="H135" t="str">
        <f t="shared" si="5"/>
        <v>-</v>
      </c>
    </row>
    <row r="136" spans="2:8" hidden="1" x14ac:dyDescent="0.25">
      <c r="B136" t="s">
        <v>81</v>
      </c>
      <c r="C136" t="s">
        <v>1200</v>
      </c>
      <c r="D136" t="s">
        <v>97</v>
      </c>
      <c r="E136" t="s">
        <v>17</v>
      </c>
      <c r="F136" t="str">
        <f t="shared" si="3"/>
        <v>-</v>
      </c>
      <c r="G136" t="str">
        <f t="shared" si="4"/>
        <v>-</v>
      </c>
      <c r="H136" t="str">
        <f t="shared" si="5"/>
        <v>-</v>
      </c>
    </row>
    <row r="137" spans="2:8" hidden="1" x14ac:dyDescent="0.25">
      <c r="B137" t="s">
        <v>120</v>
      </c>
      <c r="C137" t="s">
        <v>1201</v>
      </c>
      <c r="D137">
        <v>8</v>
      </c>
      <c r="E137" t="s">
        <v>17</v>
      </c>
      <c r="F137" t="str">
        <f t="shared" si="3"/>
        <v>-</v>
      </c>
      <c r="G137" t="str">
        <f t="shared" si="4"/>
        <v>-</v>
      </c>
      <c r="H137" t="str">
        <f t="shared" si="5"/>
        <v>-</v>
      </c>
    </row>
    <row r="138" spans="2:8" hidden="1" x14ac:dyDescent="0.25">
      <c r="B138" t="s">
        <v>120</v>
      </c>
      <c r="C138" t="s">
        <v>1202</v>
      </c>
      <c r="D138">
        <v>7</v>
      </c>
      <c r="E138" t="s">
        <v>17</v>
      </c>
      <c r="F138" t="str">
        <f t="shared" si="3"/>
        <v>-</v>
      </c>
      <c r="G138" t="str">
        <f t="shared" si="4"/>
        <v>-</v>
      </c>
      <c r="H138" t="str">
        <f t="shared" si="5"/>
        <v>-</v>
      </c>
    </row>
    <row r="139" spans="2:8" hidden="1" x14ac:dyDescent="0.25">
      <c r="B139" t="s">
        <v>120</v>
      </c>
      <c r="C139" t="s">
        <v>1203</v>
      </c>
      <c r="D139">
        <v>10</v>
      </c>
      <c r="E139" t="s">
        <v>17</v>
      </c>
      <c r="F139" t="str">
        <f t="shared" si="3"/>
        <v>-</v>
      </c>
      <c r="G139" t="str">
        <f t="shared" si="4"/>
        <v>-</v>
      </c>
      <c r="H139" t="str">
        <f t="shared" si="5"/>
        <v>-</v>
      </c>
    </row>
    <row r="140" spans="2:8" hidden="1" x14ac:dyDescent="0.25">
      <c r="B140" t="s">
        <v>120</v>
      </c>
      <c r="C140" t="s">
        <v>1204</v>
      </c>
      <c r="D140">
        <v>13</v>
      </c>
      <c r="E140" t="s">
        <v>17</v>
      </c>
      <c r="F140" t="str">
        <f t="shared" si="3"/>
        <v>-</v>
      </c>
      <c r="G140" t="str">
        <f t="shared" si="4"/>
        <v>-</v>
      </c>
      <c r="H140" t="str">
        <f t="shared" si="5"/>
        <v>-</v>
      </c>
    </row>
    <row r="141" spans="2:8" hidden="1" x14ac:dyDescent="0.25">
      <c r="B141" t="s">
        <v>120</v>
      </c>
      <c r="C141" t="s">
        <v>1205</v>
      </c>
      <c r="D141">
        <v>9</v>
      </c>
      <c r="E141" t="s">
        <v>17</v>
      </c>
      <c r="F141" t="str">
        <f t="shared" si="3"/>
        <v>-</v>
      </c>
      <c r="G141" t="str">
        <f t="shared" si="4"/>
        <v>-</v>
      </c>
      <c r="H141" t="str">
        <f t="shared" si="5"/>
        <v>-</v>
      </c>
    </row>
    <row r="142" spans="2:8" hidden="1" x14ac:dyDescent="0.25">
      <c r="B142" t="s">
        <v>120</v>
      </c>
      <c r="C142" t="s">
        <v>1206</v>
      </c>
      <c r="D142">
        <v>6</v>
      </c>
      <c r="E142" t="s">
        <v>17</v>
      </c>
      <c r="F142" t="str">
        <f t="shared" si="3"/>
        <v>-</v>
      </c>
      <c r="G142" t="str">
        <f t="shared" si="4"/>
        <v>-</v>
      </c>
      <c r="H142" t="str">
        <f t="shared" si="5"/>
        <v>-</v>
      </c>
    </row>
    <row r="143" spans="2:8" hidden="1" x14ac:dyDescent="0.25">
      <c r="B143" t="s">
        <v>120</v>
      </c>
      <c r="C143" t="s">
        <v>1207</v>
      </c>
      <c r="D143">
        <v>11</v>
      </c>
      <c r="E143" t="s">
        <v>17</v>
      </c>
      <c r="F143" t="str">
        <f t="shared" si="3"/>
        <v>-</v>
      </c>
      <c r="G143" t="str">
        <f t="shared" si="4"/>
        <v>-</v>
      </c>
      <c r="H143" t="str">
        <f t="shared" si="5"/>
        <v>-</v>
      </c>
    </row>
    <row r="144" spans="2:8" hidden="1" x14ac:dyDescent="0.25">
      <c r="B144" t="s">
        <v>120</v>
      </c>
      <c r="C144" t="s">
        <v>1208</v>
      </c>
      <c r="D144">
        <v>7</v>
      </c>
      <c r="E144" t="s">
        <v>17</v>
      </c>
      <c r="F144" t="str">
        <f t="shared" si="3"/>
        <v>-</v>
      </c>
      <c r="G144" t="str">
        <f t="shared" si="4"/>
        <v>-</v>
      </c>
      <c r="H144" t="str">
        <f t="shared" si="5"/>
        <v>-</v>
      </c>
    </row>
    <row r="145" spans="2:8" hidden="1" x14ac:dyDescent="0.25">
      <c r="B145" t="s">
        <v>120</v>
      </c>
      <c r="C145" t="s">
        <v>1209</v>
      </c>
      <c r="D145">
        <v>14</v>
      </c>
      <c r="E145" t="s">
        <v>17</v>
      </c>
      <c r="F145" t="str">
        <f t="shared" si="3"/>
        <v>-</v>
      </c>
      <c r="G145" t="str">
        <f t="shared" si="4"/>
        <v>-</v>
      </c>
      <c r="H145" t="str">
        <f t="shared" si="5"/>
        <v>-</v>
      </c>
    </row>
    <row r="146" spans="2:8" hidden="1" x14ac:dyDescent="0.25">
      <c r="B146" t="s">
        <v>120</v>
      </c>
      <c r="C146" t="s">
        <v>1210</v>
      </c>
      <c r="D146">
        <v>8</v>
      </c>
      <c r="E146" t="s">
        <v>17</v>
      </c>
      <c r="F146" t="str">
        <f t="shared" si="3"/>
        <v>-</v>
      </c>
      <c r="G146" t="str">
        <f t="shared" si="4"/>
        <v>-</v>
      </c>
      <c r="H146" t="str">
        <f t="shared" si="5"/>
        <v>-</v>
      </c>
    </row>
    <row r="147" spans="2:8" hidden="1" x14ac:dyDescent="0.25">
      <c r="B147" t="s">
        <v>120</v>
      </c>
      <c r="C147" t="s">
        <v>1211</v>
      </c>
      <c r="D147">
        <v>15</v>
      </c>
      <c r="E147" t="s">
        <v>17</v>
      </c>
      <c r="F147" t="str">
        <f t="shared" si="3"/>
        <v>-</v>
      </c>
      <c r="G147" t="str">
        <f t="shared" si="4"/>
        <v>-</v>
      </c>
      <c r="H147" t="str">
        <f t="shared" si="5"/>
        <v>-</v>
      </c>
    </row>
    <row r="148" spans="2:8" hidden="1" x14ac:dyDescent="0.25">
      <c r="B148" t="s">
        <v>120</v>
      </c>
      <c r="C148" t="s">
        <v>1212</v>
      </c>
      <c r="D148">
        <v>12</v>
      </c>
      <c r="E148" t="s">
        <v>17</v>
      </c>
      <c r="F148" t="str">
        <f t="shared" si="3"/>
        <v>-</v>
      </c>
      <c r="G148" t="str">
        <f t="shared" si="4"/>
        <v>-</v>
      </c>
      <c r="H148" t="str">
        <f t="shared" si="5"/>
        <v>-</v>
      </c>
    </row>
    <row r="149" spans="2:8" hidden="1" x14ac:dyDescent="0.25">
      <c r="B149" t="s">
        <v>120</v>
      </c>
      <c r="C149" t="s">
        <v>1213</v>
      </c>
      <c r="D149">
        <v>8</v>
      </c>
      <c r="E149" t="s">
        <v>17</v>
      </c>
      <c r="F149" t="str">
        <f t="shared" ref="F149:F212" si="6">IF(E149="ignore","-","+")</f>
        <v>-</v>
      </c>
      <c r="G149" t="str">
        <f t="shared" ref="G149:G212" si="7">IF(AND(F149="+",E149="ok"),"+","-")</f>
        <v>-</v>
      </c>
      <c r="H149" t="str">
        <f t="shared" ref="H149:H212" si="8">IF(AND(F149="+",E149&lt;&gt;"ok"),"+","-")</f>
        <v>-</v>
      </c>
    </row>
    <row r="150" spans="2:8" hidden="1" x14ac:dyDescent="0.25">
      <c r="B150" t="s">
        <v>120</v>
      </c>
      <c r="C150" t="s">
        <v>1214</v>
      </c>
      <c r="D150">
        <v>4</v>
      </c>
      <c r="E150" t="s">
        <v>17</v>
      </c>
      <c r="F150" t="str">
        <f t="shared" si="6"/>
        <v>-</v>
      </c>
      <c r="G150" t="str">
        <f t="shared" si="7"/>
        <v>-</v>
      </c>
      <c r="H150" t="str">
        <f t="shared" si="8"/>
        <v>-</v>
      </c>
    </row>
    <row r="151" spans="2:8" hidden="1" x14ac:dyDescent="0.25">
      <c r="B151" t="s">
        <v>120</v>
      </c>
      <c r="C151" t="s">
        <v>1215</v>
      </c>
      <c r="D151">
        <v>12</v>
      </c>
      <c r="E151" t="s">
        <v>17</v>
      </c>
      <c r="F151" t="str">
        <f t="shared" si="6"/>
        <v>-</v>
      </c>
      <c r="G151" t="str">
        <f t="shared" si="7"/>
        <v>-</v>
      </c>
      <c r="H151" t="str">
        <f t="shared" si="8"/>
        <v>-</v>
      </c>
    </row>
    <row r="152" spans="2:8" hidden="1" x14ac:dyDescent="0.25">
      <c r="B152" t="s">
        <v>120</v>
      </c>
      <c r="C152" t="s">
        <v>1216</v>
      </c>
      <c r="D152">
        <v>7</v>
      </c>
      <c r="E152" t="s">
        <v>17</v>
      </c>
      <c r="F152" t="str">
        <f t="shared" si="6"/>
        <v>-</v>
      </c>
      <c r="G152" t="str">
        <f t="shared" si="7"/>
        <v>-</v>
      </c>
      <c r="H152" t="str">
        <f t="shared" si="8"/>
        <v>-</v>
      </c>
    </row>
    <row r="153" spans="2:8" hidden="1" x14ac:dyDescent="0.25">
      <c r="B153" t="s">
        <v>120</v>
      </c>
      <c r="C153" t="s">
        <v>1217</v>
      </c>
      <c r="D153">
        <v>11</v>
      </c>
      <c r="E153" t="s">
        <v>17</v>
      </c>
      <c r="F153" t="str">
        <f t="shared" si="6"/>
        <v>-</v>
      </c>
      <c r="G153" t="str">
        <f t="shared" si="7"/>
        <v>-</v>
      </c>
      <c r="H153" t="str">
        <f t="shared" si="8"/>
        <v>-</v>
      </c>
    </row>
    <row r="154" spans="2:8" hidden="1" x14ac:dyDescent="0.25">
      <c r="B154" t="s">
        <v>120</v>
      </c>
      <c r="C154" t="s">
        <v>1218</v>
      </c>
      <c r="D154">
        <v>9</v>
      </c>
      <c r="E154" t="s">
        <v>17</v>
      </c>
      <c r="F154" t="str">
        <f t="shared" si="6"/>
        <v>-</v>
      </c>
      <c r="G154" t="str">
        <f t="shared" si="7"/>
        <v>-</v>
      </c>
      <c r="H154" t="str">
        <f t="shared" si="8"/>
        <v>-</v>
      </c>
    </row>
    <row r="155" spans="2:8" hidden="1" x14ac:dyDescent="0.25">
      <c r="B155" t="s">
        <v>120</v>
      </c>
      <c r="C155" t="s">
        <v>1219</v>
      </c>
      <c r="D155">
        <v>10</v>
      </c>
      <c r="E155" t="s">
        <v>17</v>
      </c>
      <c r="F155" t="str">
        <f t="shared" si="6"/>
        <v>-</v>
      </c>
      <c r="G155" t="str">
        <f t="shared" si="7"/>
        <v>-</v>
      </c>
      <c r="H155" t="str">
        <f t="shared" si="8"/>
        <v>-</v>
      </c>
    </row>
    <row r="156" spans="2:8" hidden="1" x14ac:dyDescent="0.25">
      <c r="B156" t="s">
        <v>120</v>
      </c>
      <c r="C156" t="s">
        <v>1220</v>
      </c>
      <c r="D156">
        <v>5</v>
      </c>
      <c r="E156" t="s">
        <v>17</v>
      </c>
      <c r="F156" t="str">
        <f t="shared" si="6"/>
        <v>-</v>
      </c>
      <c r="G156" t="str">
        <f t="shared" si="7"/>
        <v>-</v>
      </c>
      <c r="H156" t="str">
        <f t="shared" si="8"/>
        <v>-</v>
      </c>
    </row>
    <row r="157" spans="2:8" hidden="1" x14ac:dyDescent="0.25">
      <c r="B157" t="s">
        <v>120</v>
      </c>
      <c r="C157" t="s">
        <v>1221</v>
      </c>
      <c r="D157">
        <v>8</v>
      </c>
      <c r="E157" t="s">
        <v>17</v>
      </c>
      <c r="F157" t="str">
        <f t="shared" si="6"/>
        <v>-</v>
      </c>
      <c r="G157" t="str">
        <f t="shared" si="7"/>
        <v>-</v>
      </c>
      <c r="H157" t="str">
        <f t="shared" si="8"/>
        <v>-</v>
      </c>
    </row>
    <row r="158" spans="2:8" hidden="1" x14ac:dyDescent="0.25">
      <c r="B158" t="s">
        <v>120</v>
      </c>
      <c r="C158" t="s">
        <v>1222</v>
      </c>
      <c r="D158">
        <v>13</v>
      </c>
      <c r="E158" t="s">
        <v>17</v>
      </c>
      <c r="F158" t="str">
        <f t="shared" si="6"/>
        <v>-</v>
      </c>
      <c r="G158" t="str">
        <f t="shared" si="7"/>
        <v>-</v>
      </c>
      <c r="H158" t="str">
        <f t="shared" si="8"/>
        <v>-</v>
      </c>
    </row>
    <row r="159" spans="2:8" hidden="1" x14ac:dyDescent="0.25">
      <c r="B159" t="s">
        <v>120</v>
      </c>
      <c r="C159" t="s">
        <v>1223</v>
      </c>
      <c r="D159">
        <v>14</v>
      </c>
      <c r="E159" t="s">
        <v>17</v>
      </c>
      <c r="F159" t="str">
        <f t="shared" si="6"/>
        <v>-</v>
      </c>
      <c r="G159" t="str">
        <f t="shared" si="7"/>
        <v>-</v>
      </c>
      <c r="H159" t="str">
        <f t="shared" si="8"/>
        <v>-</v>
      </c>
    </row>
    <row r="160" spans="2:8" hidden="1" x14ac:dyDescent="0.25">
      <c r="B160" t="s">
        <v>120</v>
      </c>
      <c r="C160" t="s">
        <v>1224</v>
      </c>
      <c r="D160">
        <v>15</v>
      </c>
      <c r="E160" t="s">
        <v>17</v>
      </c>
      <c r="F160" t="str">
        <f t="shared" si="6"/>
        <v>-</v>
      </c>
      <c r="G160" t="str">
        <f t="shared" si="7"/>
        <v>-</v>
      </c>
      <c r="H160" t="str">
        <f t="shared" si="8"/>
        <v>-</v>
      </c>
    </row>
    <row r="161" spans="2:8" hidden="1" x14ac:dyDescent="0.25">
      <c r="B161" t="s">
        <v>120</v>
      </c>
      <c r="C161" t="s">
        <v>1225</v>
      </c>
      <c r="D161">
        <v>12</v>
      </c>
      <c r="E161" t="s">
        <v>17</v>
      </c>
      <c r="F161" t="str">
        <f t="shared" si="6"/>
        <v>-</v>
      </c>
      <c r="G161" t="str">
        <f t="shared" si="7"/>
        <v>-</v>
      </c>
      <c r="H161" t="str">
        <f t="shared" si="8"/>
        <v>-</v>
      </c>
    </row>
    <row r="162" spans="2:8" hidden="1" x14ac:dyDescent="0.25">
      <c r="B162" t="s">
        <v>120</v>
      </c>
      <c r="C162" t="s">
        <v>1226</v>
      </c>
      <c r="D162">
        <v>10</v>
      </c>
      <c r="E162" t="s">
        <v>17</v>
      </c>
      <c r="F162" t="str">
        <f t="shared" si="6"/>
        <v>-</v>
      </c>
      <c r="G162" t="str">
        <f t="shared" si="7"/>
        <v>-</v>
      </c>
      <c r="H162" t="str">
        <f t="shared" si="8"/>
        <v>-</v>
      </c>
    </row>
    <row r="163" spans="2:8" hidden="1" x14ac:dyDescent="0.25">
      <c r="B163" t="s">
        <v>120</v>
      </c>
      <c r="C163" t="s">
        <v>1227</v>
      </c>
      <c r="D163">
        <v>11</v>
      </c>
      <c r="E163" t="s">
        <v>17</v>
      </c>
      <c r="F163" t="str">
        <f t="shared" si="6"/>
        <v>-</v>
      </c>
      <c r="G163" t="str">
        <f t="shared" si="7"/>
        <v>-</v>
      </c>
      <c r="H163" t="str">
        <f t="shared" si="8"/>
        <v>-</v>
      </c>
    </row>
    <row r="164" spans="2:8" hidden="1" x14ac:dyDescent="0.25">
      <c r="B164" t="s">
        <v>44</v>
      </c>
      <c r="C164" t="s">
        <v>1228</v>
      </c>
      <c r="D164" t="s">
        <v>754</v>
      </c>
      <c r="E164" t="s">
        <v>17</v>
      </c>
      <c r="F164" t="str">
        <f t="shared" si="6"/>
        <v>-</v>
      </c>
      <c r="G164" t="str">
        <f t="shared" si="7"/>
        <v>-</v>
      </c>
      <c r="H164" t="str">
        <f t="shared" si="8"/>
        <v>-</v>
      </c>
    </row>
    <row r="165" spans="2:8" hidden="1" x14ac:dyDescent="0.25">
      <c r="B165" t="s">
        <v>44</v>
      </c>
      <c r="C165" t="s">
        <v>1229</v>
      </c>
      <c r="D165" t="s">
        <v>1098</v>
      </c>
      <c r="E165" t="s">
        <v>17</v>
      </c>
      <c r="F165" t="str">
        <f t="shared" si="6"/>
        <v>-</v>
      </c>
      <c r="G165" t="str">
        <f t="shared" si="7"/>
        <v>-</v>
      </c>
      <c r="H165" t="str">
        <f t="shared" si="8"/>
        <v>-</v>
      </c>
    </row>
    <row r="166" spans="2:8" hidden="1" x14ac:dyDescent="0.25">
      <c r="B166" t="s">
        <v>133</v>
      </c>
      <c r="C166" t="s">
        <v>1230</v>
      </c>
      <c r="E166" t="s">
        <v>17</v>
      </c>
      <c r="F166" t="str">
        <f t="shared" si="6"/>
        <v>-</v>
      </c>
      <c r="G166" t="str">
        <f t="shared" si="7"/>
        <v>-</v>
      </c>
      <c r="H166" t="str">
        <f t="shared" si="8"/>
        <v>-</v>
      </c>
    </row>
    <row r="167" spans="2:8" hidden="1" x14ac:dyDescent="0.25">
      <c r="B167" t="s">
        <v>133</v>
      </c>
      <c r="C167" t="s">
        <v>1231</v>
      </c>
      <c r="E167" t="s">
        <v>17</v>
      </c>
      <c r="F167" t="str">
        <f t="shared" si="6"/>
        <v>-</v>
      </c>
      <c r="G167" t="str">
        <f t="shared" si="7"/>
        <v>-</v>
      </c>
      <c r="H167" t="str">
        <f t="shared" si="8"/>
        <v>-</v>
      </c>
    </row>
    <row r="168" spans="2:8" hidden="1" x14ac:dyDescent="0.25">
      <c r="B168" t="s">
        <v>133</v>
      </c>
      <c r="C168" t="s">
        <v>1232</v>
      </c>
      <c r="E168" t="s">
        <v>17</v>
      </c>
      <c r="F168" t="str">
        <f t="shared" si="6"/>
        <v>-</v>
      </c>
      <c r="G168" t="str">
        <f t="shared" si="7"/>
        <v>-</v>
      </c>
      <c r="H168" t="str">
        <f t="shared" si="8"/>
        <v>-</v>
      </c>
    </row>
    <row r="169" spans="2:8" hidden="1" x14ac:dyDescent="0.25">
      <c r="B169" t="s">
        <v>133</v>
      </c>
      <c r="C169" t="s">
        <v>1233</v>
      </c>
      <c r="E169" t="s">
        <v>17</v>
      </c>
      <c r="F169" t="str">
        <f t="shared" si="6"/>
        <v>-</v>
      </c>
      <c r="G169" t="str">
        <f t="shared" si="7"/>
        <v>-</v>
      </c>
      <c r="H169" t="str">
        <f t="shared" si="8"/>
        <v>-</v>
      </c>
    </row>
    <row r="170" spans="2:8" hidden="1" x14ac:dyDescent="0.25">
      <c r="B170" t="s">
        <v>133</v>
      </c>
      <c r="C170" t="s">
        <v>1234</v>
      </c>
      <c r="E170" t="s">
        <v>17</v>
      </c>
      <c r="F170" t="str">
        <f t="shared" si="6"/>
        <v>-</v>
      </c>
      <c r="G170" t="str">
        <f t="shared" si="7"/>
        <v>-</v>
      </c>
      <c r="H170" t="str">
        <f t="shared" si="8"/>
        <v>-</v>
      </c>
    </row>
    <row r="171" spans="2:8" hidden="1" x14ac:dyDescent="0.25">
      <c r="B171" t="s">
        <v>57</v>
      </c>
      <c r="C171" t="s">
        <v>1235</v>
      </c>
      <c r="E171" t="s">
        <v>17</v>
      </c>
      <c r="F171" t="str">
        <f t="shared" si="6"/>
        <v>-</v>
      </c>
      <c r="G171" t="str">
        <f t="shared" si="7"/>
        <v>-</v>
      </c>
      <c r="H171" t="str">
        <f t="shared" si="8"/>
        <v>-</v>
      </c>
    </row>
    <row r="172" spans="2:8" hidden="1" x14ac:dyDescent="0.25">
      <c r="B172" t="s">
        <v>133</v>
      </c>
      <c r="C172" t="s">
        <v>1236</v>
      </c>
      <c r="E172" t="s">
        <v>17</v>
      </c>
      <c r="F172" t="str">
        <f t="shared" si="6"/>
        <v>-</v>
      </c>
      <c r="G172" t="str">
        <f t="shared" si="7"/>
        <v>-</v>
      </c>
      <c r="H172" t="str">
        <f t="shared" si="8"/>
        <v>-</v>
      </c>
    </row>
    <row r="173" spans="2:8" hidden="1" x14ac:dyDescent="0.25">
      <c r="B173" t="s">
        <v>44</v>
      </c>
      <c r="C173" t="s">
        <v>1237</v>
      </c>
      <c r="D173" t="s">
        <v>1098</v>
      </c>
      <c r="E173" t="s">
        <v>17</v>
      </c>
      <c r="F173" t="str">
        <f t="shared" si="6"/>
        <v>-</v>
      </c>
      <c r="G173" t="str">
        <f t="shared" si="7"/>
        <v>-</v>
      </c>
      <c r="H173" t="str">
        <f t="shared" si="8"/>
        <v>-</v>
      </c>
    </row>
    <row r="174" spans="2:8" hidden="1" x14ac:dyDescent="0.25">
      <c r="B174" t="s">
        <v>44</v>
      </c>
      <c r="C174" t="s">
        <v>1238</v>
      </c>
      <c r="D174" t="s">
        <v>1239</v>
      </c>
      <c r="E174" t="s">
        <v>17</v>
      </c>
      <c r="F174" t="str">
        <f t="shared" si="6"/>
        <v>-</v>
      </c>
      <c r="G174" t="str">
        <f t="shared" si="7"/>
        <v>-</v>
      </c>
      <c r="H174" t="str">
        <f t="shared" si="8"/>
        <v>-</v>
      </c>
    </row>
    <row r="175" spans="2:8" hidden="1" x14ac:dyDescent="0.25">
      <c r="B175" t="s">
        <v>44</v>
      </c>
      <c r="C175" t="s">
        <v>1240</v>
      </c>
      <c r="D175" t="s">
        <v>1239</v>
      </c>
      <c r="E175" t="s">
        <v>17</v>
      </c>
      <c r="F175" t="str">
        <f t="shared" si="6"/>
        <v>-</v>
      </c>
      <c r="G175" t="str">
        <f t="shared" si="7"/>
        <v>-</v>
      </c>
      <c r="H175" t="str">
        <f t="shared" si="8"/>
        <v>-</v>
      </c>
    </row>
    <row r="176" spans="2:8" hidden="1" x14ac:dyDescent="0.25">
      <c r="B176" t="s">
        <v>44</v>
      </c>
      <c r="C176" t="s">
        <v>1241</v>
      </c>
      <c r="D176" t="s">
        <v>1098</v>
      </c>
      <c r="E176" t="s">
        <v>17</v>
      </c>
      <c r="F176" t="str">
        <f t="shared" si="6"/>
        <v>-</v>
      </c>
      <c r="G176" t="str">
        <f t="shared" si="7"/>
        <v>-</v>
      </c>
      <c r="H176" t="str">
        <f t="shared" si="8"/>
        <v>-</v>
      </c>
    </row>
    <row r="177" spans="2:8" hidden="1" x14ac:dyDescent="0.25">
      <c r="B177" t="s">
        <v>44</v>
      </c>
      <c r="C177" t="s">
        <v>1242</v>
      </c>
      <c r="D177" t="s">
        <v>1098</v>
      </c>
      <c r="E177" t="s">
        <v>17</v>
      </c>
      <c r="F177" t="str">
        <f t="shared" si="6"/>
        <v>-</v>
      </c>
      <c r="G177" t="str">
        <f t="shared" si="7"/>
        <v>-</v>
      </c>
      <c r="H177" t="str">
        <f t="shared" si="8"/>
        <v>-</v>
      </c>
    </row>
    <row r="178" spans="2:8" hidden="1" x14ac:dyDescent="0.25">
      <c r="B178" t="s">
        <v>44</v>
      </c>
      <c r="C178" t="s">
        <v>1243</v>
      </c>
      <c r="D178" t="s">
        <v>1098</v>
      </c>
      <c r="E178" t="s">
        <v>17</v>
      </c>
      <c r="F178" t="str">
        <f t="shared" si="6"/>
        <v>-</v>
      </c>
      <c r="G178" t="str">
        <f t="shared" si="7"/>
        <v>-</v>
      </c>
      <c r="H178" t="str">
        <f t="shared" si="8"/>
        <v>-</v>
      </c>
    </row>
    <row r="179" spans="2:8" x14ac:dyDescent="0.25">
      <c r="B179" t="s">
        <v>57</v>
      </c>
      <c r="C179" s="2" t="s">
        <v>1244</v>
      </c>
      <c r="E179" t="s">
        <v>2</v>
      </c>
      <c r="F179" t="str">
        <f t="shared" si="6"/>
        <v>+</v>
      </c>
      <c r="G179" t="str">
        <f t="shared" si="7"/>
        <v>+</v>
      </c>
      <c r="H179" t="str">
        <f t="shared" si="8"/>
        <v>-</v>
      </c>
    </row>
    <row r="180" spans="2:8" hidden="1" x14ac:dyDescent="0.25">
      <c r="B180" t="s">
        <v>133</v>
      </c>
      <c r="C180" t="s">
        <v>1245</v>
      </c>
      <c r="E180" t="s">
        <v>17</v>
      </c>
      <c r="F180" t="str">
        <f t="shared" si="6"/>
        <v>-</v>
      </c>
      <c r="G180" t="str">
        <f t="shared" si="7"/>
        <v>-</v>
      </c>
      <c r="H180" t="str">
        <f t="shared" si="8"/>
        <v>-</v>
      </c>
    </row>
    <row r="181" spans="2:8" hidden="1" x14ac:dyDescent="0.25">
      <c r="B181" t="s">
        <v>133</v>
      </c>
      <c r="C181" t="s">
        <v>1246</v>
      </c>
      <c r="E181" t="s">
        <v>17</v>
      </c>
      <c r="F181" t="str">
        <f t="shared" si="6"/>
        <v>-</v>
      </c>
      <c r="G181" t="str">
        <f t="shared" si="7"/>
        <v>-</v>
      </c>
      <c r="H181" t="str">
        <f t="shared" si="8"/>
        <v>-</v>
      </c>
    </row>
    <row r="182" spans="2:8" hidden="1" x14ac:dyDescent="0.25">
      <c r="B182" t="s">
        <v>133</v>
      </c>
      <c r="C182" t="s">
        <v>1247</v>
      </c>
      <c r="E182" t="s">
        <v>17</v>
      </c>
      <c r="F182" t="str">
        <f t="shared" si="6"/>
        <v>-</v>
      </c>
      <c r="G182" t="str">
        <f t="shared" si="7"/>
        <v>-</v>
      </c>
      <c r="H182" t="str">
        <f t="shared" si="8"/>
        <v>-</v>
      </c>
    </row>
    <row r="183" spans="2:8" hidden="1" x14ac:dyDescent="0.25">
      <c r="B183" t="s">
        <v>57</v>
      </c>
      <c r="C183" t="s">
        <v>1248</v>
      </c>
      <c r="E183" t="s">
        <v>17</v>
      </c>
      <c r="F183" t="str">
        <f t="shared" si="6"/>
        <v>-</v>
      </c>
      <c r="G183" t="str">
        <f t="shared" si="7"/>
        <v>-</v>
      </c>
      <c r="H183" t="str">
        <f t="shared" si="8"/>
        <v>-</v>
      </c>
    </row>
    <row r="184" spans="2:8" hidden="1" x14ac:dyDescent="0.25">
      <c r="B184" t="s">
        <v>57</v>
      </c>
      <c r="C184" t="s">
        <v>1249</v>
      </c>
      <c r="E184" t="s">
        <v>17</v>
      </c>
      <c r="F184" t="str">
        <f t="shared" si="6"/>
        <v>-</v>
      </c>
      <c r="G184" t="str">
        <f t="shared" si="7"/>
        <v>-</v>
      </c>
      <c r="H184" t="str">
        <f t="shared" si="8"/>
        <v>-</v>
      </c>
    </row>
    <row r="185" spans="2:8" hidden="1" x14ac:dyDescent="0.25">
      <c r="B185" t="s">
        <v>57</v>
      </c>
      <c r="C185" t="s">
        <v>1250</v>
      </c>
      <c r="E185" t="s">
        <v>17</v>
      </c>
      <c r="F185" t="str">
        <f t="shared" si="6"/>
        <v>-</v>
      </c>
      <c r="G185" t="str">
        <f t="shared" si="7"/>
        <v>-</v>
      </c>
      <c r="H185" t="str">
        <f t="shared" si="8"/>
        <v>-</v>
      </c>
    </row>
    <row r="186" spans="2:8" hidden="1" x14ac:dyDescent="0.25">
      <c r="B186" t="s">
        <v>57</v>
      </c>
      <c r="C186" t="s">
        <v>1251</v>
      </c>
      <c r="E186" t="s">
        <v>17</v>
      </c>
      <c r="F186" t="str">
        <f t="shared" si="6"/>
        <v>-</v>
      </c>
      <c r="G186" t="str">
        <f t="shared" si="7"/>
        <v>-</v>
      </c>
      <c r="H186" t="str">
        <f t="shared" si="8"/>
        <v>-</v>
      </c>
    </row>
    <row r="187" spans="2:8" hidden="1" x14ac:dyDescent="0.25">
      <c r="B187" t="s">
        <v>133</v>
      </c>
      <c r="C187" t="s">
        <v>1252</v>
      </c>
      <c r="E187" t="s">
        <v>17</v>
      </c>
      <c r="F187" t="str">
        <f t="shared" si="6"/>
        <v>-</v>
      </c>
      <c r="G187" t="str">
        <f t="shared" si="7"/>
        <v>-</v>
      </c>
      <c r="H187" t="str">
        <f t="shared" si="8"/>
        <v>-</v>
      </c>
    </row>
    <row r="188" spans="2:8" hidden="1" x14ac:dyDescent="0.25">
      <c r="B188" t="s">
        <v>1253</v>
      </c>
      <c r="C188" t="s">
        <v>1254</v>
      </c>
      <c r="E188" t="s">
        <v>17</v>
      </c>
      <c r="F188" t="str">
        <f t="shared" si="6"/>
        <v>-</v>
      </c>
      <c r="G188" t="str">
        <f t="shared" si="7"/>
        <v>-</v>
      </c>
      <c r="H188" t="str">
        <f t="shared" si="8"/>
        <v>-</v>
      </c>
    </row>
    <row r="189" spans="2:8" hidden="1" x14ac:dyDescent="0.25">
      <c r="B189" t="s">
        <v>1253</v>
      </c>
      <c r="C189" t="s">
        <v>1255</v>
      </c>
      <c r="E189" t="s">
        <v>17</v>
      </c>
      <c r="F189" t="str">
        <f t="shared" si="6"/>
        <v>-</v>
      </c>
      <c r="G189" t="str">
        <f t="shared" si="7"/>
        <v>-</v>
      </c>
      <c r="H189" t="str">
        <f t="shared" si="8"/>
        <v>-</v>
      </c>
    </row>
    <row r="190" spans="2:8" hidden="1" x14ac:dyDescent="0.25">
      <c r="B190" t="s">
        <v>1256</v>
      </c>
      <c r="C190" t="s">
        <v>1257</v>
      </c>
      <c r="E190" t="s">
        <v>17</v>
      </c>
      <c r="F190" t="str">
        <f t="shared" si="6"/>
        <v>-</v>
      </c>
      <c r="G190" t="str">
        <f t="shared" si="7"/>
        <v>-</v>
      </c>
      <c r="H190" t="str">
        <f t="shared" si="8"/>
        <v>-</v>
      </c>
    </row>
    <row r="191" spans="2:8" x14ac:dyDescent="0.25">
      <c r="B191" t="s">
        <v>149</v>
      </c>
      <c r="C191" s="3" t="s">
        <v>1085</v>
      </c>
      <c r="E191" t="s">
        <v>399</v>
      </c>
      <c r="F191" t="str">
        <f t="shared" si="6"/>
        <v>+</v>
      </c>
      <c r="G191" t="str">
        <f t="shared" si="7"/>
        <v>-</v>
      </c>
      <c r="H191" t="str">
        <f t="shared" si="8"/>
        <v>+</v>
      </c>
    </row>
    <row r="192" spans="2:8" x14ac:dyDescent="0.25">
      <c r="B192" t="s">
        <v>149</v>
      </c>
      <c r="C192" s="3" t="s">
        <v>1086</v>
      </c>
      <c r="E192" t="s">
        <v>399</v>
      </c>
      <c r="F192" t="str">
        <f t="shared" si="6"/>
        <v>+</v>
      </c>
      <c r="G192" t="str">
        <f t="shared" si="7"/>
        <v>-</v>
      </c>
      <c r="H192" t="str">
        <f t="shared" si="8"/>
        <v>+</v>
      </c>
    </row>
    <row r="193" spans="2:8" hidden="1" x14ac:dyDescent="0.25">
      <c r="B193" t="s">
        <v>149</v>
      </c>
      <c r="C193" t="s">
        <v>1258</v>
      </c>
      <c r="E193" t="s">
        <v>17</v>
      </c>
      <c r="F193" t="str">
        <f t="shared" si="6"/>
        <v>-</v>
      </c>
      <c r="G193" t="str">
        <f t="shared" si="7"/>
        <v>-</v>
      </c>
      <c r="H193" t="str">
        <f t="shared" si="8"/>
        <v>-</v>
      </c>
    </row>
    <row r="194" spans="2:8" hidden="1" x14ac:dyDescent="0.25">
      <c r="B194" t="s">
        <v>149</v>
      </c>
      <c r="C194" t="s">
        <v>1259</v>
      </c>
      <c r="E194" t="s">
        <v>17</v>
      </c>
      <c r="F194" t="str">
        <f t="shared" si="6"/>
        <v>-</v>
      </c>
      <c r="G194" t="str">
        <f t="shared" si="7"/>
        <v>-</v>
      </c>
      <c r="H194" t="str">
        <f t="shared" si="8"/>
        <v>-</v>
      </c>
    </row>
    <row r="195" spans="2:8" hidden="1" x14ac:dyDescent="0.25">
      <c r="B195" t="s">
        <v>149</v>
      </c>
      <c r="C195" t="s">
        <v>1260</v>
      </c>
      <c r="E195" t="s">
        <v>17</v>
      </c>
      <c r="F195" t="str">
        <f t="shared" si="6"/>
        <v>-</v>
      </c>
      <c r="G195" t="str">
        <f t="shared" si="7"/>
        <v>-</v>
      </c>
      <c r="H195" t="str">
        <f t="shared" si="8"/>
        <v>-</v>
      </c>
    </row>
    <row r="196" spans="2:8" x14ac:dyDescent="0.25">
      <c r="B196" t="s">
        <v>149</v>
      </c>
      <c r="C196" s="2" t="s">
        <v>1261</v>
      </c>
      <c r="E196" t="s">
        <v>2</v>
      </c>
      <c r="F196" t="str">
        <f t="shared" si="6"/>
        <v>+</v>
      </c>
      <c r="G196" t="str">
        <f t="shared" si="7"/>
        <v>+</v>
      </c>
      <c r="H196" t="str">
        <f t="shared" si="8"/>
        <v>-</v>
      </c>
    </row>
    <row r="197" spans="2:8" x14ac:dyDescent="0.25">
      <c r="B197" t="s">
        <v>149</v>
      </c>
      <c r="C197" s="2" t="s">
        <v>1262</v>
      </c>
      <c r="E197" t="s">
        <v>2</v>
      </c>
      <c r="F197" t="str">
        <f t="shared" si="6"/>
        <v>+</v>
      </c>
      <c r="G197" t="str">
        <f t="shared" si="7"/>
        <v>+</v>
      </c>
      <c r="H197" t="str">
        <f t="shared" si="8"/>
        <v>-</v>
      </c>
    </row>
    <row r="198" spans="2:8" x14ac:dyDescent="0.25">
      <c r="B198" t="s">
        <v>149</v>
      </c>
      <c r="C198" s="2" t="s">
        <v>1263</v>
      </c>
      <c r="E198" t="s">
        <v>2</v>
      </c>
      <c r="F198" t="str">
        <f t="shared" si="6"/>
        <v>+</v>
      </c>
      <c r="G198" t="str">
        <f t="shared" si="7"/>
        <v>+</v>
      </c>
      <c r="H198" t="str">
        <f t="shared" si="8"/>
        <v>-</v>
      </c>
    </row>
    <row r="199" spans="2:8" hidden="1" x14ac:dyDescent="0.25">
      <c r="B199" t="s">
        <v>149</v>
      </c>
      <c r="C199" t="s">
        <v>1264</v>
      </c>
      <c r="E199" t="s">
        <v>17</v>
      </c>
      <c r="F199" t="str">
        <f t="shared" si="6"/>
        <v>-</v>
      </c>
      <c r="G199" t="str">
        <f t="shared" si="7"/>
        <v>-</v>
      </c>
      <c r="H199" t="str">
        <f t="shared" si="8"/>
        <v>-</v>
      </c>
    </row>
    <row r="200" spans="2:8" hidden="1" x14ac:dyDescent="0.25">
      <c r="B200" t="s">
        <v>149</v>
      </c>
      <c r="C200" t="s">
        <v>1265</v>
      </c>
      <c r="E200" t="s">
        <v>17</v>
      </c>
      <c r="F200" t="str">
        <f t="shared" si="6"/>
        <v>-</v>
      </c>
      <c r="G200" t="str">
        <f t="shared" si="7"/>
        <v>-</v>
      </c>
      <c r="H200" t="str">
        <f t="shared" si="8"/>
        <v>-</v>
      </c>
    </row>
    <row r="201" spans="2:8" hidden="1" x14ac:dyDescent="0.25">
      <c r="B201" t="s">
        <v>149</v>
      </c>
      <c r="C201" t="s">
        <v>1266</v>
      </c>
      <c r="E201" t="s">
        <v>17</v>
      </c>
      <c r="F201" t="str">
        <f t="shared" si="6"/>
        <v>-</v>
      </c>
      <c r="G201" t="str">
        <f t="shared" si="7"/>
        <v>-</v>
      </c>
      <c r="H201" t="str">
        <f t="shared" si="8"/>
        <v>-</v>
      </c>
    </row>
    <row r="202" spans="2:8" hidden="1" x14ac:dyDescent="0.25">
      <c r="B202" t="s">
        <v>149</v>
      </c>
      <c r="C202" t="s">
        <v>1267</v>
      </c>
      <c r="E202" t="s">
        <v>17</v>
      </c>
      <c r="F202" t="str">
        <f t="shared" si="6"/>
        <v>-</v>
      </c>
      <c r="G202" t="str">
        <f t="shared" si="7"/>
        <v>-</v>
      </c>
      <c r="H202" t="str">
        <f t="shared" si="8"/>
        <v>-</v>
      </c>
    </row>
    <row r="203" spans="2:8" x14ac:dyDescent="0.25">
      <c r="B203" t="s">
        <v>149</v>
      </c>
      <c r="C203" s="2" t="s">
        <v>1268</v>
      </c>
      <c r="E203" t="s">
        <v>2</v>
      </c>
      <c r="F203" t="str">
        <f t="shared" si="6"/>
        <v>+</v>
      </c>
      <c r="G203" t="str">
        <f t="shared" si="7"/>
        <v>+</v>
      </c>
      <c r="H203" t="str">
        <f t="shared" si="8"/>
        <v>-</v>
      </c>
    </row>
    <row r="204" spans="2:8" x14ac:dyDescent="0.25">
      <c r="B204" t="s">
        <v>149</v>
      </c>
      <c r="C204" s="2" t="s">
        <v>1269</v>
      </c>
      <c r="E204" t="s">
        <v>2</v>
      </c>
      <c r="F204" t="str">
        <f t="shared" si="6"/>
        <v>+</v>
      </c>
      <c r="G204" t="str">
        <f t="shared" si="7"/>
        <v>+</v>
      </c>
      <c r="H204" t="str">
        <f t="shared" si="8"/>
        <v>-</v>
      </c>
    </row>
    <row r="205" spans="2:8" x14ac:dyDescent="0.25">
      <c r="B205" t="s">
        <v>149</v>
      </c>
      <c r="C205" s="2" t="s">
        <v>1270</v>
      </c>
      <c r="E205" t="s">
        <v>2</v>
      </c>
      <c r="F205" t="str">
        <f t="shared" si="6"/>
        <v>+</v>
      </c>
      <c r="G205" t="str">
        <f t="shared" si="7"/>
        <v>+</v>
      </c>
      <c r="H205" t="str">
        <f t="shared" si="8"/>
        <v>-</v>
      </c>
    </row>
    <row r="206" spans="2:8" x14ac:dyDescent="0.25">
      <c r="B206" t="s">
        <v>149</v>
      </c>
      <c r="C206" s="2" t="s">
        <v>1271</v>
      </c>
      <c r="E206" t="s">
        <v>2</v>
      </c>
      <c r="F206" t="str">
        <f t="shared" si="6"/>
        <v>+</v>
      </c>
      <c r="G206" t="str">
        <f t="shared" si="7"/>
        <v>+</v>
      </c>
      <c r="H206" t="str">
        <f t="shared" si="8"/>
        <v>-</v>
      </c>
    </row>
    <row r="207" spans="2:8" x14ac:dyDescent="0.25">
      <c r="B207" t="s">
        <v>149</v>
      </c>
      <c r="C207" s="2" t="s">
        <v>1272</v>
      </c>
      <c r="E207" t="s">
        <v>2</v>
      </c>
      <c r="F207" t="str">
        <f t="shared" si="6"/>
        <v>+</v>
      </c>
      <c r="G207" t="str">
        <f t="shared" si="7"/>
        <v>+</v>
      </c>
      <c r="H207" t="str">
        <f t="shared" si="8"/>
        <v>-</v>
      </c>
    </row>
    <row r="208" spans="2:8" hidden="1" x14ac:dyDescent="0.25">
      <c r="B208" t="s">
        <v>149</v>
      </c>
      <c r="C208" t="s">
        <v>1273</v>
      </c>
      <c r="E208" t="s">
        <v>17</v>
      </c>
      <c r="F208" t="str">
        <f t="shared" si="6"/>
        <v>-</v>
      </c>
      <c r="G208" t="str">
        <f t="shared" si="7"/>
        <v>-</v>
      </c>
      <c r="H208" t="str">
        <f t="shared" si="8"/>
        <v>-</v>
      </c>
    </row>
    <row r="209" spans="2:8" hidden="1" x14ac:dyDescent="0.25">
      <c r="B209" t="s">
        <v>149</v>
      </c>
      <c r="C209" t="s">
        <v>1274</v>
      </c>
      <c r="E209" t="s">
        <v>17</v>
      </c>
      <c r="F209" t="str">
        <f t="shared" si="6"/>
        <v>-</v>
      </c>
      <c r="G209" t="str">
        <f t="shared" si="7"/>
        <v>-</v>
      </c>
      <c r="H209" t="str">
        <f t="shared" si="8"/>
        <v>-</v>
      </c>
    </row>
    <row r="210" spans="2:8" hidden="1" x14ac:dyDescent="0.25">
      <c r="B210" t="s">
        <v>149</v>
      </c>
      <c r="C210" t="s">
        <v>1275</v>
      </c>
      <c r="E210" t="s">
        <v>17</v>
      </c>
      <c r="F210" t="str">
        <f t="shared" si="6"/>
        <v>-</v>
      </c>
      <c r="G210" t="str">
        <f t="shared" si="7"/>
        <v>-</v>
      </c>
      <c r="H210" t="str">
        <f t="shared" si="8"/>
        <v>-</v>
      </c>
    </row>
    <row r="211" spans="2:8" hidden="1" x14ac:dyDescent="0.25">
      <c r="B211" t="s">
        <v>149</v>
      </c>
      <c r="C211" t="s">
        <v>1276</v>
      </c>
      <c r="E211" t="s">
        <v>17</v>
      </c>
      <c r="F211" t="str">
        <f t="shared" si="6"/>
        <v>-</v>
      </c>
      <c r="G211" t="str">
        <f t="shared" si="7"/>
        <v>-</v>
      </c>
      <c r="H211" t="str">
        <f t="shared" si="8"/>
        <v>-</v>
      </c>
    </row>
    <row r="212" spans="2:8" hidden="1" x14ac:dyDescent="0.25">
      <c r="B212" t="s">
        <v>149</v>
      </c>
      <c r="C212" t="s">
        <v>1277</v>
      </c>
      <c r="E212" t="s">
        <v>17</v>
      </c>
      <c r="F212" t="str">
        <f t="shared" si="6"/>
        <v>-</v>
      </c>
      <c r="G212" t="str">
        <f t="shared" si="7"/>
        <v>-</v>
      </c>
      <c r="H212" t="str">
        <f t="shared" si="8"/>
        <v>-</v>
      </c>
    </row>
    <row r="213" spans="2:8" hidden="1" x14ac:dyDescent="0.25">
      <c r="B213" t="s">
        <v>149</v>
      </c>
      <c r="C213" t="s">
        <v>1278</v>
      </c>
      <c r="E213" t="s">
        <v>17</v>
      </c>
      <c r="F213" t="str">
        <f t="shared" ref="F213:F276" si="9">IF(E213="ignore","-","+")</f>
        <v>-</v>
      </c>
      <c r="G213" t="str">
        <f t="shared" ref="G213:G276" si="10">IF(AND(F213="+",E213="ok"),"+","-")</f>
        <v>-</v>
      </c>
      <c r="H213" t="str">
        <f t="shared" ref="H213:H276" si="11">IF(AND(F213="+",E213&lt;&gt;"ok"),"+","-")</f>
        <v>-</v>
      </c>
    </row>
    <row r="214" spans="2:8" hidden="1" x14ac:dyDescent="0.25">
      <c r="B214" t="s">
        <v>149</v>
      </c>
      <c r="C214" t="s">
        <v>1279</v>
      </c>
      <c r="E214" t="s">
        <v>17</v>
      </c>
      <c r="F214" t="str">
        <f t="shared" si="9"/>
        <v>-</v>
      </c>
      <c r="G214" t="str">
        <f t="shared" si="10"/>
        <v>-</v>
      </c>
      <c r="H214" t="str">
        <f t="shared" si="11"/>
        <v>-</v>
      </c>
    </row>
    <row r="215" spans="2:8" hidden="1" x14ac:dyDescent="0.25">
      <c r="B215" t="s">
        <v>149</v>
      </c>
      <c r="C215" t="s">
        <v>1280</v>
      </c>
      <c r="E215" t="s">
        <v>17</v>
      </c>
      <c r="F215" t="str">
        <f t="shared" si="9"/>
        <v>-</v>
      </c>
      <c r="G215" t="str">
        <f t="shared" si="10"/>
        <v>-</v>
      </c>
      <c r="H215" t="str">
        <f t="shared" si="11"/>
        <v>-</v>
      </c>
    </row>
    <row r="216" spans="2:8" hidden="1" x14ac:dyDescent="0.25">
      <c r="B216" t="s">
        <v>149</v>
      </c>
      <c r="C216" t="s">
        <v>1281</v>
      </c>
      <c r="E216" t="s">
        <v>17</v>
      </c>
      <c r="F216" t="str">
        <f t="shared" si="9"/>
        <v>-</v>
      </c>
      <c r="G216" t="str">
        <f t="shared" si="10"/>
        <v>-</v>
      </c>
      <c r="H216" t="str">
        <f t="shared" si="11"/>
        <v>-</v>
      </c>
    </row>
    <row r="217" spans="2:8" hidden="1" x14ac:dyDescent="0.25">
      <c r="B217" t="s">
        <v>149</v>
      </c>
      <c r="C217" t="s">
        <v>1282</v>
      </c>
      <c r="E217" t="s">
        <v>17</v>
      </c>
      <c r="F217" t="str">
        <f t="shared" si="9"/>
        <v>-</v>
      </c>
      <c r="G217" t="str">
        <f t="shared" si="10"/>
        <v>-</v>
      </c>
      <c r="H217" t="str">
        <f t="shared" si="11"/>
        <v>-</v>
      </c>
    </row>
    <row r="218" spans="2:8" hidden="1" x14ac:dyDescent="0.25">
      <c r="B218" t="s">
        <v>149</v>
      </c>
      <c r="C218" t="s">
        <v>1283</v>
      </c>
      <c r="E218" t="s">
        <v>17</v>
      </c>
      <c r="F218" t="str">
        <f t="shared" si="9"/>
        <v>-</v>
      </c>
      <c r="G218" t="str">
        <f t="shared" si="10"/>
        <v>-</v>
      </c>
      <c r="H218" t="str">
        <f t="shared" si="11"/>
        <v>-</v>
      </c>
    </row>
    <row r="219" spans="2:8" hidden="1" x14ac:dyDescent="0.25">
      <c r="B219" t="s">
        <v>149</v>
      </c>
      <c r="C219" t="s">
        <v>1284</v>
      </c>
      <c r="E219" t="s">
        <v>17</v>
      </c>
      <c r="F219" t="str">
        <f t="shared" si="9"/>
        <v>-</v>
      </c>
      <c r="G219" t="str">
        <f t="shared" si="10"/>
        <v>-</v>
      </c>
      <c r="H219" t="str">
        <f t="shared" si="11"/>
        <v>-</v>
      </c>
    </row>
    <row r="220" spans="2:8" hidden="1" x14ac:dyDescent="0.25">
      <c r="B220" t="s">
        <v>149</v>
      </c>
      <c r="C220" t="s">
        <v>1285</v>
      </c>
      <c r="E220" t="s">
        <v>17</v>
      </c>
      <c r="F220" t="str">
        <f t="shared" si="9"/>
        <v>-</v>
      </c>
      <c r="G220" t="str">
        <f t="shared" si="10"/>
        <v>-</v>
      </c>
      <c r="H220" t="str">
        <f t="shared" si="11"/>
        <v>-</v>
      </c>
    </row>
    <row r="221" spans="2:8" hidden="1" x14ac:dyDescent="0.25">
      <c r="B221" t="s">
        <v>149</v>
      </c>
      <c r="C221" t="s">
        <v>1286</v>
      </c>
      <c r="E221" t="s">
        <v>17</v>
      </c>
      <c r="F221" t="str">
        <f t="shared" si="9"/>
        <v>-</v>
      </c>
      <c r="G221" t="str">
        <f t="shared" si="10"/>
        <v>-</v>
      </c>
      <c r="H221" t="str">
        <f t="shared" si="11"/>
        <v>-</v>
      </c>
    </row>
    <row r="222" spans="2:8" hidden="1" x14ac:dyDescent="0.25">
      <c r="B222" t="s">
        <v>149</v>
      </c>
      <c r="C222" t="s">
        <v>1287</v>
      </c>
      <c r="E222" t="s">
        <v>17</v>
      </c>
      <c r="F222" t="str">
        <f t="shared" si="9"/>
        <v>-</v>
      </c>
      <c r="G222" t="str">
        <f t="shared" si="10"/>
        <v>-</v>
      </c>
      <c r="H222" t="str">
        <f t="shared" si="11"/>
        <v>-</v>
      </c>
    </row>
    <row r="223" spans="2:8" hidden="1" x14ac:dyDescent="0.25">
      <c r="B223" t="s">
        <v>149</v>
      </c>
      <c r="C223" t="s">
        <v>1288</v>
      </c>
      <c r="E223" t="s">
        <v>17</v>
      </c>
      <c r="F223" t="str">
        <f t="shared" si="9"/>
        <v>-</v>
      </c>
      <c r="G223" t="str">
        <f t="shared" si="10"/>
        <v>-</v>
      </c>
      <c r="H223" t="str">
        <f t="shared" si="11"/>
        <v>-</v>
      </c>
    </row>
    <row r="224" spans="2:8" hidden="1" x14ac:dyDescent="0.25">
      <c r="B224" t="s">
        <v>149</v>
      </c>
      <c r="C224" t="s">
        <v>1289</v>
      </c>
      <c r="E224" t="s">
        <v>17</v>
      </c>
      <c r="F224" t="str">
        <f t="shared" si="9"/>
        <v>-</v>
      </c>
      <c r="G224" t="str">
        <f t="shared" si="10"/>
        <v>-</v>
      </c>
      <c r="H224" t="str">
        <f t="shared" si="11"/>
        <v>-</v>
      </c>
    </row>
    <row r="225" spans="2:8" hidden="1" x14ac:dyDescent="0.25">
      <c r="B225" t="s">
        <v>149</v>
      </c>
      <c r="C225" t="s">
        <v>1290</v>
      </c>
      <c r="E225" t="s">
        <v>17</v>
      </c>
      <c r="F225" t="str">
        <f t="shared" si="9"/>
        <v>-</v>
      </c>
      <c r="G225" t="str">
        <f t="shared" si="10"/>
        <v>-</v>
      </c>
      <c r="H225" t="str">
        <f t="shared" si="11"/>
        <v>-</v>
      </c>
    </row>
    <row r="226" spans="2:8" hidden="1" x14ac:dyDescent="0.25">
      <c r="B226" t="s">
        <v>149</v>
      </c>
      <c r="C226" t="s">
        <v>1291</v>
      </c>
      <c r="E226" t="s">
        <v>17</v>
      </c>
      <c r="F226" t="str">
        <f t="shared" si="9"/>
        <v>-</v>
      </c>
      <c r="G226" t="str">
        <f t="shared" si="10"/>
        <v>-</v>
      </c>
      <c r="H226" t="str">
        <f t="shared" si="11"/>
        <v>-</v>
      </c>
    </row>
    <row r="227" spans="2:8" hidden="1" x14ac:dyDescent="0.25">
      <c r="B227" t="s">
        <v>149</v>
      </c>
      <c r="C227" t="s">
        <v>1292</v>
      </c>
      <c r="E227" t="s">
        <v>17</v>
      </c>
      <c r="F227" t="str">
        <f t="shared" si="9"/>
        <v>-</v>
      </c>
      <c r="G227" t="str">
        <f t="shared" si="10"/>
        <v>-</v>
      </c>
      <c r="H227" t="str">
        <f t="shared" si="11"/>
        <v>-</v>
      </c>
    </row>
    <row r="228" spans="2:8" hidden="1" x14ac:dyDescent="0.25">
      <c r="B228" t="s">
        <v>149</v>
      </c>
      <c r="C228" t="s">
        <v>1293</v>
      </c>
      <c r="E228" t="s">
        <v>17</v>
      </c>
      <c r="F228" t="str">
        <f t="shared" si="9"/>
        <v>-</v>
      </c>
      <c r="G228" t="str">
        <f t="shared" si="10"/>
        <v>-</v>
      </c>
      <c r="H228" t="str">
        <f t="shared" si="11"/>
        <v>-</v>
      </c>
    </row>
    <row r="229" spans="2:8" hidden="1" x14ac:dyDescent="0.25">
      <c r="B229" t="s">
        <v>149</v>
      </c>
      <c r="C229" t="s">
        <v>1294</v>
      </c>
      <c r="E229" t="s">
        <v>17</v>
      </c>
      <c r="F229" t="str">
        <f t="shared" si="9"/>
        <v>-</v>
      </c>
      <c r="G229" t="str">
        <f t="shared" si="10"/>
        <v>-</v>
      </c>
      <c r="H229" t="str">
        <f t="shared" si="11"/>
        <v>-</v>
      </c>
    </row>
    <row r="230" spans="2:8" hidden="1" x14ac:dyDescent="0.25">
      <c r="B230" t="s">
        <v>149</v>
      </c>
      <c r="C230" t="s">
        <v>1295</v>
      </c>
      <c r="E230" t="s">
        <v>17</v>
      </c>
      <c r="F230" t="str">
        <f t="shared" si="9"/>
        <v>-</v>
      </c>
      <c r="G230" t="str">
        <f t="shared" si="10"/>
        <v>-</v>
      </c>
      <c r="H230" t="str">
        <f t="shared" si="11"/>
        <v>-</v>
      </c>
    </row>
    <row r="231" spans="2:8" hidden="1" x14ac:dyDescent="0.25">
      <c r="B231" t="s">
        <v>149</v>
      </c>
      <c r="C231" t="s">
        <v>1296</v>
      </c>
      <c r="E231" t="s">
        <v>17</v>
      </c>
      <c r="F231" t="str">
        <f t="shared" si="9"/>
        <v>-</v>
      </c>
      <c r="G231" t="str">
        <f t="shared" si="10"/>
        <v>-</v>
      </c>
      <c r="H231" t="str">
        <f t="shared" si="11"/>
        <v>-</v>
      </c>
    </row>
    <row r="232" spans="2:8" hidden="1" x14ac:dyDescent="0.25">
      <c r="B232" t="s">
        <v>149</v>
      </c>
      <c r="C232" t="s">
        <v>1297</v>
      </c>
      <c r="E232" t="s">
        <v>17</v>
      </c>
      <c r="F232" t="str">
        <f t="shared" si="9"/>
        <v>-</v>
      </c>
      <c r="G232" t="str">
        <f t="shared" si="10"/>
        <v>-</v>
      </c>
      <c r="H232" t="str">
        <f t="shared" si="11"/>
        <v>-</v>
      </c>
    </row>
    <row r="233" spans="2:8" hidden="1" x14ac:dyDescent="0.25">
      <c r="B233" t="s">
        <v>149</v>
      </c>
      <c r="C233" t="s">
        <v>1298</v>
      </c>
      <c r="E233" t="s">
        <v>17</v>
      </c>
      <c r="F233" t="str">
        <f t="shared" si="9"/>
        <v>-</v>
      </c>
      <c r="G233" t="str">
        <f t="shared" si="10"/>
        <v>-</v>
      </c>
      <c r="H233" t="str">
        <f t="shared" si="11"/>
        <v>-</v>
      </c>
    </row>
    <row r="234" spans="2:8" hidden="1" x14ac:dyDescent="0.25">
      <c r="B234" t="s">
        <v>149</v>
      </c>
      <c r="C234" t="s">
        <v>1299</v>
      </c>
      <c r="E234" t="s">
        <v>17</v>
      </c>
      <c r="F234" t="str">
        <f t="shared" si="9"/>
        <v>-</v>
      </c>
      <c r="G234" t="str">
        <f t="shared" si="10"/>
        <v>-</v>
      </c>
      <c r="H234" t="str">
        <f t="shared" si="11"/>
        <v>-</v>
      </c>
    </row>
    <row r="235" spans="2:8" hidden="1" x14ac:dyDescent="0.25">
      <c r="B235" t="s">
        <v>149</v>
      </c>
      <c r="C235" t="s">
        <v>1300</v>
      </c>
      <c r="E235" t="s">
        <v>17</v>
      </c>
      <c r="F235" t="str">
        <f t="shared" si="9"/>
        <v>-</v>
      </c>
      <c r="G235" t="str">
        <f t="shared" si="10"/>
        <v>-</v>
      </c>
      <c r="H235" t="str">
        <f t="shared" si="11"/>
        <v>-</v>
      </c>
    </row>
    <row r="236" spans="2:8" hidden="1" x14ac:dyDescent="0.25">
      <c r="B236" t="s">
        <v>149</v>
      </c>
      <c r="C236" t="s">
        <v>1301</v>
      </c>
      <c r="E236" t="s">
        <v>17</v>
      </c>
      <c r="F236" t="str">
        <f t="shared" si="9"/>
        <v>-</v>
      </c>
      <c r="G236" t="str">
        <f t="shared" si="10"/>
        <v>-</v>
      </c>
      <c r="H236" t="str">
        <f t="shared" si="11"/>
        <v>-</v>
      </c>
    </row>
    <row r="237" spans="2:8" hidden="1" x14ac:dyDescent="0.25">
      <c r="B237" t="s">
        <v>149</v>
      </c>
      <c r="C237" t="s">
        <v>1302</v>
      </c>
      <c r="E237" t="s">
        <v>17</v>
      </c>
      <c r="F237" t="str">
        <f t="shared" si="9"/>
        <v>-</v>
      </c>
      <c r="G237" t="str">
        <f t="shared" si="10"/>
        <v>-</v>
      </c>
      <c r="H237" t="str">
        <f t="shared" si="11"/>
        <v>-</v>
      </c>
    </row>
    <row r="238" spans="2:8" hidden="1" x14ac:dyDescent="0.25">
      <c r="B238" t="s">
        <v>149</v>
      </c>
      <c r="C238" t="s">
        <v>1303</v>
      </c>
      <c r="E238" t="s">
        <v>17</v>
      </c>
      <c r="F238" t="str">
        <f t="shared" si="9"/>
        <v>-</v>
      </c>
      <c r="G238" t="str">
        <f t="shared" si="10"/>
        <v>-</v>
      </c>
      <c r="H238" t="str">
        <f t="shared" si="11"/>
        <v>-</v>
      </c>
    </row>
    <row r="239" spans="2:8" hidden="1" x14ac:dyDescent="0.25">
      <c r="B239" t="s">
        <v>149</v>
      </c>
      <c r="C239" t="s">
        <v>1304</v>
      </c>
      <c r="E239" t="s">
        <v>17</v>
      </c>
      <c r="F239" t="str">
        <f t="shared" si="9"/>
        <v>-</v>
      </c>
      <c r="G239" t="str">
        <f t="shared" si="10"/>
        <v>-</v>
      </c>
      <c r="H239" t="str">
        <f t="shared" si="11"/>
        <v>-</v>
      </c>
    </row>
    <row r="240" spans="2:8" hidden="1" x14ac:dyDescent="0.25">
      <c r="B240" t="s">
        <v>149</v>
      </c>
      <c r="C240" t="s">
        <v>1305</v>
      </c>
      <c r="E240" t="s">
        <v>17</v>
      </c>
      <c r="F240" t="str">
        <f t="shared" si="9"/>
        <v>-</v>
      </c>
      <c r="G240" t="str">
        <f t="shared" si="10"/>
        <v>-</v>
      </c>
      <c r="H240" t="str">
        <f t="shared" si="11"/>
        <v>-</v>
      </c>
    </row>
    <row r="241" spans="2:8" hidden="1" x14ac:dyDescent="0.25">
      <c r="B241" t="s">
        <v>149</v>
      </c>
      <c r="C241" t="s">
        <v>1306</v>
      </c>
      <c r="E241" t="s">
        <v>17</v>
      </c>
      <c r="F241" t="str">
        <f t="shared" si="9"/>
        <v>-</v>
      </c>
      <c r="G241" t="str">
        <f t="shared" si="10"/>
        <v>-</v>
      </c>
      <c r="H241" t="str">
        <f t="shared" si="11"/>
        <v>-</v>
      </c>
    </row>
    <row r="242" spans="2:8" hidden="1" x14ac:dyDescent="0.25">
      <c r="B242" t="s">
        <v>184</v>
      </c>
      <c r="C242" t="s">
        <v>1307</v>
      </c>
      <c r="E242" t="s">
        <v>17</v>
      </c>
      <c r="F242" t="str">
        <f t="shared" si="9"/>
        <v>-</v>
      </c>
      <c r="G242" t="str">
        <f t="shared" si="10"/>
        <v>-</v>
      </c>
      <c r="H242" t="str">
        <f t="shared" si="11"/>
        <v>-</v>
      </c>
    </row>
    <row r="243" spans="2:8" hidden="1" x14ac:dyDescent="0.25">
      <c r="B243" t="s">
        <v>184</v>
      </c>
      <c r="C243" t="s">
        <v>1308</v>
      </c>
      <c r="E243" t="s">
        <v>17</v>
      </c>
      <c r="F243" t="str">
        <f t="shared" si="9"/>
        <v>-</v>
      </c>
      <c r="G243" t="str">
        <f t="shared" si="10"/>
        <v>-</v>
      </c>
      <c r="H243" t="str">
        <f t="shared" si="11"/>
        <v>-</v>
      </c>
    </row>
    <row r="244" spans="2:8" hidden="1" x14ac:dyDescent="0.25">
      <c r="B244" t="s">
        <v>184</v>
      </c>
      <c r="C244" t="s">
        <v>1309</v>
      </c>
      <c r="E244" t="s">
        <v>17</v>
      </c>
      <c r="F244" t="str">
        <f t="shared" si="9"/>
        <v>-</v>
      </c>
      <c r="G244" t="str">
        <f t="shared" si="10"/>
        <v>-</v>
      </c>
      <c r="H244" t="str">
        <f t="shared" si="11"/>
        <v>-</v>
      </c>
    </row>
    <row r="245" spans="2:8" hidden="1" x14ac:dyDescent="0.25">
      <c r="B245" t="s">
        <v>184</v>
      </c>
      <c r="C245" t="s">
        <v>1310</v>
      </c>
      <c r="E245" t="s">
        <v>17</v>
      </c>
      <c r="F245" t="str">
        <f t="shared" si="9"/>
        <v>-</v>
      </c>
      <c r="G245" t="str">
        <f t="shared" si="10"/>
        <v>-</v>
      </c>
      <c r="H245" t="str">
        <f t="shared" si="11"/>
        <v>-</v>
      </c>
    </row>
    <row r="246" spans="2:8" hidden="1" x14ac:dyDescent="0.25">
      <c r="B246" t="s">
        <v>184</v>
      </c>
      <c r="C246" t="s">
        <v>1311</v>
      </c>
      <c r="E246" t="s">
        <v>17</v>
      </c>
      <c r="F246" t="str">
        <f t="shared" si="9"/>
        <v>-</v>
      </c>
      <c r="G246" t="str">
        <f t="shared" si="10"/>
        <v>-</v>
      </c>
      <c r="H246" t="str">
        <f t="shared" si="11"/>
        <v>-</v>
      </c>
    </row>
    <row r="247" spans="2:8" hidden="1" x14ac:dyDescent="0.25">
      <c r="B247" t="s">
        <v>184</v>
      </c>
      <c r="C247" t="s">
        <v>1312</v>
      </c>
      <c r="E247" t="s">
        <v>17</v>
      </c>
      <c r="F247" t="str">
        <f t="shared" si="9"/>
        <v>-</v>
      </c>
      <c r="G247" t="str">
        <f t="shared" si="10"/>
        <v>-</v>
      </c>
      <c r="H247" t="str">
        <f t="shared" si="11"/>
        <v>-</v>
      </c>
    </row>
    <row r="248" spans="2:8" hidden="1" x14ac:dyDescent="0.25">
      <c r="B248" t="s">
        <v>184</v>
      </c>
      <c r="C248" t="s">
        <v>1313</v>
      </c>
      <c r="E248" t="s">
        <v>17</v>
      </c>
      <c r="F248" t="str">
        <f t="shared" si="9"/>
        <v>-</v>
      </c>
      <c r="G248" t="str">
        <f t="shared" si="10"/>
        <v>-</v>
      </c>
      <c r="H248" t="str">
        <f t="shared" si="11"/>
        <v>-</v>
      </c>
    </row>
    <row r="249" spans="2:8" hidden="1" x14ac:dyDescent="0.25">
      <c r="B249" t="s">
        <v>184</v>
      </c>
      <c r="C249" t="s">
        <v>1314</v>
      </c>
      <c r="E249" t="s">
        <v>17</v>
      </c>
      <c r="F249" t="str">
        <f t="shared" si="9"/>
        <v>-</v>
      </c>
      <c r="G249" t="str">
        <f t="shared" si="10"/>
        <v>-</v>
      </c>
      <c r="H249" t="str">
        <f t="shared" si="11"/>
        <v>-</v>
      </c>
    </row>
    <row r="250" spans="2:8" hidden="1" x14ac:dyDescent="0.25">
      <c r="B250" t="s">
        <v>184</v>
      </c>
      <c r="C250" t="s">
        <v>1315</v>
      </c>
      <c r="E250" t="s">
        <v>17</v>
      </c>
      <c r="F250" t="str">
        <f t="shared" si="9"/>
        <v>-</v>
      </c>
      <c r="G250" t="str">
        <f t="shared" si="10"/>
        <v>-</v>
      </c>
      <c r="H250" t="str">
        <f t="shared" si="11"/>
        <v>-</v>
      </c>
    </row>
    <row r="251" spans="2:8" hidden="1" x14ac:dyDescent="0.25">
      <c r="B251" t="s">
        <v>184</v>
      </c>
      <c r="C251" t="s">
        <v>1316</v>
      </c>
      <c r="E251" t="s">
        <v>17</v>
      </c>
      <c r="F251" t="str">
        <f t="shared" si="9"/>
        <v>-</v>
      </c>
      <c r="G251" t="str">
        <f t="shared" si="10"/>
        <v>-</v>
      </c>
      <c r="H251" t="str">
        <f t="shared" si="11"/>
        <v>-</v>
      </c>
    </row>
    <row r="252" spans="2:8" hidden="1" x14ac:dyDescent="0.25">
      <c r="B252" t="s">
        <v>184</v>
      </c>
      <c r="C252" t="s">
        <v>1317</v>
      </c>
      <c r="E252" t="s">
        <v>17</v>
      </c>
      <c r="F252" t="str">
        <f t="shared" si="9"/>
        <v>-</v>
      </c>
      <c r="G252" t="str">
        <f t="shared" si="10"/>
        <v>-</v>
      </c>
      <c r="H252" t="str">
        <f t="shared" si="11"/>
        <v>-</v>
      </c>
    </row>
    <row r="253" spans="2:8" hidden="1" x14ac:dyDescent="0.25">
      <c r="B253" t="s">
        <v>184</v>
      </c>
      <c r="C253" t="s">
        <v>1318</v>
      </c>
      <c r="E253" t="s">
        <v>17</v>
      </c>
      <c r="F253" t="str">
        <f t="shared" si="9"/>
        <v>-</v>
      </c>
      <c r="G253" t="str">
        <f t="shared" si="10"/>
        <v>-</v>
      </c>
      <c r="H253" t="str">
        <f t="shared" si="11"/>
        <v>-</v>
      </c>
    </row>
    <row r="254" spans="2:8" hidden="1" x14ac:dyDescent="0.25">
      <c r="B254" t="s">
        <v>184</v>
      </c>
      <c r="C254" t="s">
        <v>1319</v>
      </c>
      <c r="E254" t="s">
        <v>17</v>
      </c>
      <c r="F254" t="str">
        <f t="shared" si="9"/>
        <v>-</v>
      </c>
      <c r="G254" t="str">
        <f t="shared" si="10"/>
        <v>-</v>
      </c>
      <c r="H254" t="str">
        <f t="shared" si="11"/>
        <v>-</v>
      </c>
    </row>
    <row r="255" spans="2:8" hidden="1" x14ac:dyDescent="0.25">
      <c r="B255" t="s">
        <v>184</v>
      </c>
      <c r="C255" t="s">
        <v>1320</v>
      </c>
      <c r="E255" t="s">
        <v>17</v>
      </c>
      <c r="F255" t="str">
        <f t="shared" si="9"/>
        <v>-</v>
      </c>
      <c r="G255" t="str">
        <f t="shared" si="10"/>
        <v>-</v>
      </c>
      <c r="H255" t="str">
        <f t="shared" si="11"/>
        <v>-</v>
      </c>
    </row>
    <row r="256" spans="2:8" hidden="1" x14ac:dyDescent="0.25">
      <c r="B256" t="s">
        <v>184</v>
      </c>
      <c r="C256" t="s">
        <v>1321</v>
      </c>
      <c r="E256" t="s">
        <v>17</v>
      </c>
      <c r="F256" t="str">
        <f t="shared" si="9"/>
        <v>-</v>
      </c>
      <c r="G256" t="str">
        <f t="shared" si="10"/>
        <v>-</v>
      </c>
      <c r="H256" t="str">
        <f t="shared" si="11"/>
        <v>-</v>
      </c>
    </row>
    <row r="257" spans="2:8" hidden="1" x14ac:dyDescent="0.25">
      <c r="B257" t="s">
        <v>184</v>
      </c>
      <c r="C257" t="s">
        <v>1322</v>
      </c>
      <c r="E257" t="s">
        <v>17</v>
      </c>
      <c r="F257" t="str">
        <f t="shared" si="9"/>
        <v>-</v>
      </c>
      <c r="G257" t="str">
        <f t="shared" si="10"/>
        <v>-</v>
      </c>
      <c r="H257" t="str">
        <f t="shared" si="11"/>
        <v>-</v>
      </c>
    </row>
    <row r="258" spans="2:8" hidden="1" x14ac:dyDescent="0.25">
      <c r="B258" t="s">
        <v>184</v>
      </c>
      <c r="C258" t="s">
        <v>1323</v>
      </c>
      <c r="E258" t="s">
        <v>17</v>
      </c>
      <c r="F258" t="str">
        <f t="shared" si="9"/>
        <v>-</v>
      </c>
      <c r="G258" t="str">
        <f t="shared" si="10"/>
        <v>-</v>
      </c>
      <c r="H258" t="str">
        <f t="shared" si="11"/>
        <v>-</v>
      </c>
    </row>
    <row r="259" spans="2:8" hidden="1" x14ac:dyDescent="0.25">
      <c r="B259" t="s">
        <v>184</v>
      </c>
      <c r="C259" t="s">
        <v>1324</v>
      </c>
      <c r="E259" t="s">
        <v>17</v>
      </c>
      <c r="F259" t="str">
        <f t="shared" si="9"/>
        <v>-</v>
      </c>
      <c r="G259" t="str">
        <f t="shared" si="10"/>
        <v>-</v>
      </c>
      <c r="H259" t="str">
        <f t="shared" si="11"/>
        <v>-</v>
      </c>
    </row>
    <row r="260" spans="2:8" hidden="1" x14ac:dyDescent="0.25">
      <c r="B260" t="s">
        <v>184</v>
      </c>
      <c r="C260" t="s">
        <v>1325</v>
      </c>
      <c r="E260" t="s">
        <v>17</v>
      </c>
      <c r="F260" t="str">
        <f t="shared" si="9"/>
        <v>-</v>
      </c>
      <c r="G260" t="str">
        <f t="shared" si="10"/>
        <v>-</v>
      </c>
      <c r="H260" t="str">
        <f t="shared" si="11"/>
        <v>-</v>
      </c>
    </row>
    <row r="261" spans="2:8" hidden="1" x14ac:dyDescent="0.25">
      <c r="B261" t="s">
        <v>184</v>
      </c>
      <c r="C261" t="s">
        <v>1326</v>
      </c>
      <c r="E261" t="s">
        <v>17</v>
      </c>
      <c r="F261" t="str">
        <f t="shared" si="9"/>
        <v>-</v>
      </c>
      <c r="G261" t="str">
        <f t="shared" si="10"/>
        <v>-</v>
      </c>
      <c r="H261" t="str">
        <f t="shared" si="11"/>
        <v>-</v>
      </c>
    </row>
    <row r="262" spans="2:8" hidden="1" x14ac:dyDescent="0.25">
      <c r="B262" t="s">
        <v>184</v>
      </c>
      <c r="C262" t="s">
        <v>1327</v>
      </c>
      <c r="E262" t="s">
        <v>17</v>
      </c>
      <c r="F262" t="str">
        <f t="shared" si="9"/>
        <v>-</v>
      </c>
      <c r="G262" t="str">
        <f t="shared" si="10"/>
        <v>-</v>
      </c>
      <c r="H262" t="str">
        <f t="shared" si="11"/>
        <v>-</v>
      </c>
    </row>
    <row r="263" spans="2:8" hidden="1" x14ac:dyDescent="0.25">
      <c r="B263" t="s">
        <v>184</v>
      </c>
      <c r="C263" t="s">
        <v>1328</v>
      </c>
      <c r="E263" t="s">
        <v>17</v>
      </c>
      <c r="F263" t="str">
        <f t="shared" si="9"/>
        <v>-</v>
      </c>
      <c r="G263" t="str">
        <f t="shared" si="10"/>
        <v>-</v>
      </c>
      <c r="H263" t="str">
        <f t="shared" si="11"/>
        <v>-</v>
      </c>
    </row>
    <row r="264" spans="2:8" hidden="1" x14ac:dyDescent="0.25">
      <c r="B264" t="s">
        <v>184</v>
      </c>
      <c r="C264" t="s">
        <v>1329</v>
      </c>
      <c r="E264" t="s">
        <v>17</v>
      </c>
      <c r="F264" t="str">
        <f t="shared" si="9"/>
        <v>-</v>
      </c>
      <c r="G264" t="str">
        <f t="shared" si="10"/>
        <v>-</v>
      </c>
      <c r="H264" t="str">
        <f t="shared" si="11"/>
        <v>-</v>
      </c>
    </row>
    <row r="265" spans="2:8" hidden="1" x14ac:dyDescent="0.25">
      <c r="B265" t="s">
        <v>184</v>
      </c>
      <c r="C265" t="s">
        <v>1330</v>
      </c>
      <c r="E265" t="s">
        <v>17</v>
      </c>
      <c r="F265" t="str">
        <f t="shared" si="9"/>
        <v>-</v>
      </c>
      <c r="G265" t="str">
        <f t="shared" si="10"/>
        <v>-</v>
      </c>
      <c r="H265" t="str">
        <f t="shared" si="11"/>
        <v>-</v>
      </c>
    </row>
    <row r="266" spans="2:8" hidden="1" x14ac:dyDescent="0.25">
      <c r="B266" t="s">
        <v>184</v>
      </c>
      <c r="C266" t="s">
        <v>1331</v>
      </c>
      <c r="E266" t="s">
        <v>17</v>
      </c>
      <c r="F266" t="str">
        <f t="shared" si="9"/>
        <v>-</v>
      </c>
      <c r="G266" t="str">
        <f t="shared" si="10"/>
        <v>-</v>
      </c>
      <c r="H266" t="str">
        <f t="shared" si="11"/>
        <v>-</v>
      </c>
    </row>
    <row r="267" spans="2:8" hidden="1" x14ac:dyDescent="0.25">
      <c r="B267" t="s">
        <v>184</v>
      </c>
      <c r="C267" t="s">
        <v>1332</v>
      </c>
      <c r="E267" t="s">
        <v>17</v>
      </c>
      <c r="F267" t="str">
        <f t="shared" si="9"/>
        <v>-</v>
      </c>
      <c r="G267" t="str">
        <f t="shared" si="10"/>
        <v>-</v>
      </c>
      <c r="H267" t="str">
        <f t="shared" si="11"/>
        <v>-</v>
      </c>
    </row>
    <row r="268" spans="2:8" hidden="1" x14ac:dyDescent="0.25">
      <c r="B268" t="s">
        <v>184</v>
      </c>
      <c r="C268" t="s">
        <v>1333</v>
      </c>
      <c r="E268" t="s">
        <v>17</v>
      </c>
      <c r="F268" t="str">
        <f t="shared" si="9"/>
        <v>-</v>
      </c>
      <c r="G268" t="str">
        <f t="shared" si="10"/>
        <v>-</v>
      </c>
      <c r="H268" t="str">
        <f t="shared" si="11"/>
        <v>-</v>
      </c>
    </row>
    <row r="269" spans="2:8" hidden="1" x14ac:dyDescent="0.25">
      <c r="B269" t="s">
        <v>184</v>
      </c>
      <c r="C269" t="s">
        <v>1334</v>
      </c>
      <c r="E269" t="s">
        <v>17</v>
      </c>
      <c r="F269" t="str">
        <f t="shared" si="9"/>
        <v>-</v>
      </c>
      <c r="G269" t="str">
        <f t="shared" si="10"/>
        <v>-</v>
      </c>
      <c r="H269" t="str">
        <f t="shared" si="11"/>
        <v>-</v>
      </c>
    </row>
    <row r="270" spans="2:8" hidden="1" x14ac:dyDescent="0.25">
      <c r="B270" t="s">
        <v>184</v>
      </c>
      <c r="C270" t="s">
        <v>1335</v>
      </c>
      <c r="E270" t="s">
        <v>17</v>
      </c>
      <c r="F270" t="str">
        <f t="shared" si="9"/>
        <v>-</v>
      </c>
      <c r="G270" t="str">
        <f t="shared" si="10"/>
        <v>-</v>
      </c>
      <c r="H270" t="str">
        <f t="shared" si="11"/>
        <v>-</v>
      </c>
    </row>
    <row r="271" spans="2:8" hidden="1" x14ac:dyDescent="0.25">
      <c r="B271" t="s">
        <v>184</v>
      </c>
      <c r="C271" t="s">
        <v>1336</v>
      </c>
      <c r="E271" t="s">
        <v>17</v>
      </c>
      <c r="F271" t="str">
        <f t="shared" si="9"/>
        <v>-</v>
      </c>
      <c r="G271" t="str">
        <f t="shared" si="10"/>
        <v>-</v>
      </c>
      <c r="H271" t="str">
        <f t="shared" si="11"/>
        <v>-</v>
      </c>
    </row>
    <row r="272" spans="2:8" hidden="1" x14ac:dyDescent="0.25">
      <c r="B272" t="s">
        <v>184</v>
      </c>
      <c r="C272" t="s">
        <v>1337</v>
      </c>
      <c r="E272" t="s">
        <v>17</v>
      </c>
      <c r="F272" t="str">
        <f t="shared" si="9"/>
        <v>-</v>
      </c>
      <c r="G272" t="str">
        <f t="shared" si="10"/>
        <v>-</v>
      </c>
      <c r="H272" t="str">
        <f t="shared" si="11"/>
        <v>-</v>
      </c>
    </row>
    <row r="273" spans="2:8" hidden="1" x14ac:dyDescent="0.25">
      <c r="B273" t="s">
        <v>184</v>
      </c>
      <c r="C273" t="s">
        <v>1338</v>
      </c>
      <c r="E273" t="s">
        <v>17</v>
      </c>
      <c r="F273" t="str">
        <f t="shared" si="9"/>
        <v>-</v>
      </c>
      <c r="G273" t="str">
        <f t="shared" si="10"/>
        <v>-</v>
      </c>
      <c r="H273" t="str">
        <f t="shared" si="11"/>
        <v>-</v>
      </c>
    </row>
    <row r="274" spans="2:8" hidden="1" x14ac:dyDescent="0.25">
      <c r="B274" t="s">
        <v>184</v>
      </c>
      <c r="C274" t="s">
        <v>1339</v>
      </c>
      <c r="E274" t="s">
        <v>17</v>
      </c>
      <c r="F274" t="str">
        <f t="shared" si="9"/>
        <v>-</v>
      </c>
      <c r="G274" t="str">
        <f t="shared" si="10"/>
        <v>-</v>
      </c>
      <c r="H274" t="str">
        <f t="shared" si="11"/>
        <v>-</v>
      </c>
    </row>
    <row r="275" spans="2:8" hidden="1" x14ac:dyDescent="0.25">
      <c r="B275" t="s">
        <v>184</v>
      </c>
      <c r="C275" t="s">
        <v>1340</v>
      </c>
      <c r="E275" t="s">
        <v>17</v>
      </c>
      <c r="F275" t="str">
        <f t="shared" si="9"/>
        <v>-</v>
      </c>
      <c r="G275" t="str">
        <f t="shared" si="10"/>
        <v>-</v>
      </c>
      <c r="H275" t="str">
        <f t="shared" si="11"/>
        <v>-</v>
      </c>
    </row>
    <row r="276" spans="2:8" hidden="1" x14ac:dyDescent="0.25">
      <c r="B276" t="s">
        <v>184</v>
      </c>
      <c r="C276" t="s">
        <v>1341</v>
      </c>
      <c r="E276" t="s">
        <v>17</v>
      </c>
      <c r="F276" t="str">
        <f t="shared" si="9"/>
        <v>-</v>
      </c>
      <c r="G276" t="str">
        <f t="shared" si="10"/>
        <v>-</v>
      </c>
      <c r="H276" t="str">
        <f t="shared" si="11"/>
        <v>-</v>
      </c>
    </row>
    <row r="277" spans="2:8" hidden="1" x14ac:dyDescent="0.25">
      <c r="B277" t="s">
        <v>184</v>
      </c>
      <c r="C277" t="s">
        <v>1342</v>
      </c>
      <c r="E277" t="s">
        <v>17</v>
      </c>
      <c r="F277" t="str">
        <f t="shared" ref="F277:F340" si="12">IF(E277="ignore","-","+")</f>
        <v>-</v>
      </c>
      <c r="G277" t="str">
        <f t="shared" ref="G277:G314" si="13">IF(AND(F277="+",E277="ok"),"+","-")</f>
        <v>-</v>
      </c>
      <c r="H277" t="str">
        <f t="shared" ref="H277:H314" si="14">IF(AND(F277="+",E277&lt;&gt;"ok"),"+","-")</f>
        <v>-</v>
      </c>
    </row>
    <row r="278" spans="2:8" hidden="1" x14ac:dyDescent="0.25">
      <c r="B278" t="s">
        <v>184</v>
      </c>
      <c r="C278" t="s">
        <v>1343</v>
      </c>
      <c r="E278" t="s">
        <v>17</v>
      </c>
      <c r="F278" t="str">
        <f t="shared" si="12"/>
        <v>-</v>
      </c>
      <c r="G278" t="str">
        <f t="shared" si="13"/>
        <v>-</v>
      </c>
      <c r="H278" t="str">
        <f t="shared" si="14"/>
        <v>-</v>
      </c>
    </row>
    <row r="279" spans="2:8" hidden="1" x14ac:dyDescent="0.25">
      <c r="B279" t="s">
        <v>184</v>
      </c>
      <c r="C279" t="s">
        <v>1344</v>
      </c>
      <c r="E279" t="s">
        <v>17</v>
      </c>
      <c r="F279" t="str">
        <f t="shared" si="12"/>
        <v>-</v>
      </c>
      <c r="G279" t="str">
        <f t="shared" si="13"/>
        <v>-</v>
      </c>
      <c r="H279" t="str">
        <f t="shared" si="14"/>
        <v>-</v>
      </c>
    </row>
    <row r="280" spans="2:8" hidden="1" x14ac:dyDescent="0.25">
      <c r="B280" t="s">
        <v>184</v>
      </c>
      <c r="C280" t="s">
        <v>1345</v>
      </c>
      <c r="E280" t="s">
        <v>17</v>
      </c>
      <c r="F280" t="str">
        <f t="shared" si="12"/>
        <v>-</v>
      </c>
      <c r="G280" t="str">
        <f t="shared" si="13"/>
        <v>-</v>
      </c>
      <c r="H280" t="str">
        <f t="shared" si="14"/>
        <v>-</v>
      </c>
    </row>
    <row r="281" spans="2:8" hidden="1" x14ac:dyDescent="0.25">
      <c r="B281" t="s">
        <v>184</v>
      </c>
      <c r="C281" t="s">
        <v>1346</v>
      </c>
      <c r="E281" t="s">
        <v>17</v>
      </c>
      <c r="F281" t="str">
        <f t="shared" si="12"/>
        <v>-</v>
      </c>
      <c r="G281" t="str">
        <f t="shared" si="13"/>
        <v>-</v>
      </c>
      <c r="H281" t="str">
        <f t="shared" si="14"/>
        <v>-</v>
      </c>
    </row>
    <row r="282" spans="2:8" hidden="1" x14ac:dyDescent="0.25">
      <c r="B282" t="s">
        <v>184</v>
      </c>
      <c r="C282" t="s">
        <v>1347</v>
      </c>
      <c r="E282" t="s">
        <v>17</v>
      </c>
      <c r="F282" t="str">
        <f t="shared" si="12"/>
        <v>-</v>
      </c>
      <c r="G282" t="str">
        <f t="shared" si="13"/>
        <v>-</v>
      </c>
      <c r="H282" t="str">
        <f t="shared" si="14"/>
        <v>-</v>
      </c>
    </row>
    <row r="283" spans="2:8" hidden="1" x14ac:dyDescent="0.25">
      <c r="B283" t="s">
        <v>184</v>
      </c>
      <c r="C283" t="s">
        <v>1348</v>
      </c>
      <c r="E283" t="s">
        <v>17</v>
      </c>
      <c r="F283" t="str">
        <f t="shared" si="12"/>
        <v>-</v>
      </c>
      <c r="G283" t="str">
        <f t="shared" si="13"/>
        <v>-</v>
      </c>
      <c r="H283" t="str">
        <f t="shared" si="14"/>
        <v>-</v>
      </c>
    </row>
    <row r="284" spans="2:8" hidden="1" x14ac:dyDescent="0.25">
      <c r="B284" t="s">
        <v>184</v>
      </c>
      <c r="C284" t="s">
        <v>1349</v>
      </c>
      <c r="E284" t="s">
        <v>17</v>
      </c>
      <c r="F284" t="str">
        <f t="shared" si="12"/>
        <v>-</v>
      </c>
      <c r="G284" t="str">
        <f t="shared" si="13"/>
        <v>-</v>
      </c>
      <c r="H284" t="str">
        <f t="shared" si="14"/>
        <v>-</v>
      </c>
    </row>
    <row r="285" spans="2:8" hidden="1" x14ac:dyDescent="0.25">
      <c r="B285" t="s">
        <v>184</v>
      </c>
      <c r="C285" t="s">
        <v>1350</v>
      </c>
      <c r="E285" t="s">
        <v>17</v>
      </c>
      <c r="F285" t="str">
        <f t="shared" si="12"/>
        <v>-</v>
      </c>
      <c r="G285" t="str">
        <f t="shared" si="13"/>
        <v>-</v>
      </c>
      <c r="H285" t="str">
        <f t="shared" si="14"/>
        <v>-</v>
      </c>
    </row>
    <row r="286" spans="2:8" hidden="1" x14ac:dyDescent="0.25">
      <c r="B286" t="s">
        <v>184</v>
      </c>
      <c r="C286" t="s">
        <v>1351</v>
      </c>
      <c r="E286" t="s">
        <v>17</v>
      </c>
      <c r="F286" t="str">
        <f t="shared" si="12"/>
        <v>-</v>
      </c>
      <c r="G286" t="str">
        <f t="shared" si="13"/>
        <v>-</v>
      </c>
      <c r="H286" t="str">
        <f t="shared" si="14"/>
        <v>-</v>
      </c>
    </row>
    <row r="287" spans="2:8" hidden="1" x14ac:dyDescent="0.25">
      <c r="B287" t="s">
        <v>184</v>
      </c>
      <c r="C287" t="s">
        <v>1352</v>
      </c>
      <c r="E287" t="s">
        <v>17</v>
      </c>
      <c r="F287" t="str">
        <f t="shared" si="12"/>
        <v>-</v>
      </c>
      <c r="G287" t="str">
        <f t="shared" si="13"/>
        <v>-</v>
      </c>
      <c r="H287" t="str">
        <f t="shared" si="14"/>
        <v>-</v>
      </c>
    </row>
    <row r="288" spans="2:8" hidden="1" x14ac:dyDescent="0.25">
      <c r="B288" t="s">
        <v>184</v>
      </c>
      <c r="C288" t="s">
        <v>1353</v>
      </c>
      <c r="E288" t="s">
        <v>17</v>
      </c>
      <c r="F288" t="str">
        <f t="shared" si="12"/>
        <v>-</v>
      </c>
      <c r="G288" t="str">
        <f t="shared" si="13"/>
        <v>-</v>
      </c>
      <c r="H288" t="str">
        <f t="shared" si="14"/>
        <v>-</v>
      </c>
    </row>
    <row r="289" spans="2:8" hidden="1" x14ac:dyDescent="0.25">
      <c r="B289" t="s">
        <v>184</v>
      </c>
      <c r="C289" t="s">
        <v>1354</v>
      </c>
      <c r="E289" t="s">
        <v>17</v>
      </c>
      <c r="F289" t="str">
        <f t="shared" si="12"/>
        <v>-</v>
      </c>
      <c r="G289" t="str">
        <f t="shared" si="13"/>
        <v>-</v>
      </c>
      <c r="H289" t="str">
        <f t="shared" si="14"/>
        <v>-</v>
      </c>
    </row>
    <row r="290" spans="2:8" hidden="1" x14ac:dyDescent="0.25">
      <c r="B290" t="s">
        <v>184</v>
      </c>
      <c r="C290" t="s">
        <v>1355</v>
      </c>
      <c r="E290" t="s">
        <v>17</v>
      </c>
      <c r="F290" t="str">
        <f t="shared" si="12"/>
        <v>-</v>
      </c>
      <c r="G290" t="str">
        <f t="shared" si="13"/>
        <v>-</v>
      </c>
      <c r="H290" t="str">
        <f t="shared" si="14"/>
        <v>-</v>
      </c>
    </row>
    <row r="291" spans="2:8" hidden="1" x14ac:dyDescent="0.25">
      <c r="B291" t="s">
        <v>184</v>
      </c>
      <c r="C291" t="s">
        <v>1356</v>
      </c>
      <c r="E291" t="s">
        <v>17</v>
      </c>
      <c r="F291" t="str">
        <f t="shared" si="12"/>
        <v>-</v>
      </c>
      <c r="G291" t="str">
        <f t="shared" si="13"/>
        <v>-</v>
      </c>
      <c r="H291" t="str">
        <f t="shared" si="14"/>
        <v>-</v>
      </c>
    </row>
    <row r="292" spans="2:8" hidden="1" x14ac:dyDescent="0.25">
      <c r="B292" t="s">
        <v>224</v>
      </c>
      <c r="C292" t="s">
        <v>1357</v>
      </c>
      <c r="E292" t="s">
        <v>17</v>
      </c>
      <c r="F292" t="str">
        <f t="shared" si="12"/>
        <v>-</v>
      </c>
      <c r="G292" t="str">
        <f t="shared" si="13"/>
        <v>-</v>
      </c>
      <c r="H292" t="str">
        <f t="shared" si="14"/>
        <v>-</v>
      </c>
    </row>
    <row r="293" spans="2:8" hidden="1" x14ac:dyDescent="0.25">
      <c r="B293" t="s">
        <v>224</v>
      </c>
      <c r="C293" t="s">
        <v>1358</v>
      </c>
      <c r="E293" t="s">
        <v>17</v>
      </c>
      <c r="F293" t="str">
        <f t="shared" si="12"/>
        <v>-</v>
      </c>
      <c r="G293" t="str">
        <f t="shared" si="13"/>
        <v>-</v>
      </c>
      <c r="H293" t="str">
        <f t="shared" si="14"/>
        <v>-</v>
      </c>
    </row>
    <row r="294" spans="2:8" hidden="1" x14ac:dyDescent="0.25">
      <c r="B294" t="s">
        <v>224</v>
      </c>
      <c r="C294" t="s">
        <v>1359</v>
      </c>
      <c r="E294" t="s">
        <v>17</v>
      </c>
      <c r="F294" t="str">
        <f t="shared" si="12"/>
        <v>-</v>
      </c>
      <c r="G294" t="str">
        <f t="shared" si="13"/>
        <v>-</v>
      </c>
      <c r="H294" t="str">
        <f t="shared" si="14"/>
        <v>-</v>
      </c>
    </row>
    <row r="295" spans="2:8" hidden="1" x14ac:dyDescent="0.25">
      <c r="B295" t="s">
        <v>224</v>
      </c>
      <c r="C295" t="s">
        <v>1360</v>
      </c>
      <c r="E295" t="s">
        <v>17</v>
      </c>
      <c r="F295" t="str">
        <f t="shared" si="12"/>
        <v>-</v>
      </c>
      <c r="G295" t="str">
        <f t="shared" si="13"/>
        <v>-</v>
      </c>
      <c r="H295" t="str">
        <f t="shared" si="14"/>
        <v>-</v>
      </c>
    </row>
    <row r="296" spans="2:8" hidden="1" x14ac:dyDescent="0.25">
      <c r="B296" t="s">
        <v>224</v>
      </c>
      <c r="C296" t="s">
        <v>1361</v>
      </c>
      <c r="E296" t="s">
        <v>17</v>
      </c>
      <c r="F296" t="str">
        <f t="shared" si="12"/>
        <v>-</v>
      </c>
      <c r="G296" t="str">
        <f t="shared" si="13"/>
        <v>-</v>
      </c>
      <c r="H296" t="str">
        <f t="shared" si="14"/>
        <v>-</v>
      </c>
    </row>
    <row r="297" spans="2:8" hidden="1" x14ac:dyDescent="0.25">
      <c r="B297" t="s">
        <v>229</v>
      </c>
      <c r="C297" t="s">
        <v>1362</v>
      </c>
      <c r="D297" t="s">
        <v>1363</v>
      </c>
      <c r="E297" t="s">
        <v>17</v>
      </c>
      <c r="F297" t="str">
        <f t="shared" si="12"/>
        <v>-</v>
      </c>
      <c r="G297" t="str">
        <f t="shared" si="13"/>
        <v>-</v>
      </c>
      <c r="H297" t="str">
        <f t="shared" si="14"/>
        <v>-</v>
      </c>
    </row>
    <row r="298" spans="2:8" hidden="1" x14ac:dyDescent="0.25">
      <c r="B298" t="s">
        <v>229</v>
      </c>
      <c r="C298" t="s">
        <v>1364</v>
      </c>
      <c r="D298" t="s">
        <v>231</v>
      </c>
      <c r="E298" t="s">
        <v>17</v>
      </c>
      <c r="F298" t="str">
        <f t="shared" si="12"/>
        <v>-</v>
      </c>
      <c r="G298" t="str">
        <f t="shared" si="13"/>
        <v>-</v>
      </c>
      <c r="H298" t="str">
        <f t="shared" si="14"/>
        <v>-</v>
      </c>
    </row>
    <row r="299" spans="2:8" hidden="1" x14ac:dyDescent="0.25">
      <c r="B299" t="s">
        <v>229</v>
      </c>
      <c r="C299" t="s">
        <v>1365</v>
      </c>
      <c r="D299" t="s">
        <v>231</v>
      </c>
      <c r="E299" t="s">
        <v>17</v>
      </c>
      <c r="F299" t="str">
        <f t="shared" si="12"/>
        <v>-</v>
      </c>
      <c r="G299" t="str">
        <f t="shared" si="13"/>
        <v>-</v>
      </c>
      <c r="H299" t="str">
        <f t="shared" si="14"/>
        <v>-</v>
      </c>
    </row>
    <row r="300" spans="2:8" hidden="1" x14ac:dyDescent="0.25">
      <c r="B300" t="s">
        <v>229</v>
      </c>
      <c r="C300" t="s">
        <v>1366</v>
      </c>
      <c r="D300" t="s">
        <v>233</v>
      </c>
      <c r="E300" t="s">
        <v>17</v>
      </c>
      <c r="F300" t="str">
        <f t="shared" si="12"/>
        <v>-</v>
      </c>
      <c r="G300" t="str">
        <f t="shared" si="13"/>
        <v>-</v>
      </c>
      <c r="H300" t="str">
        <f t="shared" si="14"/>
        <v>-</v>
      </c>
    </row>
    <row r="301" spans="2:8" hidden="1" x14ac:dyDescent="0.25">
      <c r="B301" t="s">
        <v>229</v>
      </c>
      <c r="C301" t="s">
        <v>1367</v>
      </c>
      <c r="D301" t="s">
        <v>905</v>
      </c>
      <c r="E301" t="s">
        <v>17</v>
      </c>
      <c r="F301" t="str">
        <f t="shared" si="12"/>
        <v>-</v>
      </c>
      <c r="G301" t="str">
        <f t="shared" si="13"/>
        <v>-</v>
      </c>
      <c r="H301" t="str">
        <f t="shared" si="14"/>
        <v>-</v>
      </c>
    </row>
    <row r="302" spans="2:8" hidden="1" x14ac:dyDescent="0.25">
      <c r="B302" t="s">
        <v>229</v>
      </c>
      <c r="C302" t="s">
        <v>1368</v>
      </c>
      <c r="D302" t="s">
        <v>231</v>
      </c>
      <c r="E302" t="s">
        <v>17</v>
      </c>
      <c r="F302" t="str">
        <f t="shared" si="12"/>
        <v>-</v>
      </c>
      <c r="G302" t="str">
        <f t="shared" si="13"/>
        <v>-</v>
      </c>
      <c r="H302" t="str">
        <f t="shared" si="14"/>
        <v>-</v>
      </c>
    </row>
    <row r="303" spans="2:8" hidden="1" x14ac:dyDescent="0.25">
      <c r="B303" t="s">
        <v>229</v>
      </c>
      <c r="C303" t="s">
        <v>1369</v>
      </c>
      <c r="D303" t="s">
        <v>233</v>
      </c>
      <c r="E303" t="s">
        <v>17</v>
      </c>
      <c r="F303" t="str">
        <f t="shared" si="12"/>
        <v>-</v>
      </c>
      <c r="G303" t="str">
        <f t="shared" si="13"/>
        <v>-</v>
      </c>
      <c r="H303" t="str">
        <f t="shared" si="14"/>
        <v>-</v>
      </c>
    </row>
    <row r="304" spans="2:8" hidden="1" x14ac:dyDescent="0.25">
      <c r="B304" t="s">
        <v>229</v>
      </c>
      <c r="C304" t="s">
        <v>1370</v>
      </c>
      <c r="D304" t="s">
        <v>248</v>
      </c>
      <c r="E304" t="s">
        <v>17</v>
      </c>
      <c r="F304" t="str">
        <f t="shared" si="12"/>
        <v>-</v>
      </c>
      <c r="G304" t="str">
        <f t="shared" si="13"/>
        <v>-</v>
      </c>
      <c r="H304" t="str">
        <f t="shared" si="14"/>
        <v>-</v>
      </c>
    </row>
    <row r="305" spans="2:8" hidden="1" x14ac:dyDescent="0.25">
      <c r="B305" t="s">
        <v>229</v>
      </c>
      <c r="C305" t="s">
        <v>1371</v>
      </c>
      <c r="D305" t="s">
        <v>231</v>
      </c>
      <c r="E305" t="s">
        <v>17</v>
      </c>
      <c r="F305" t="str">
        <f t="shared" si="12"/>
        <v>-</v>
      </c>
      <c r="G305" t="str">
        <f t="shared" si="13"/>
        <v>-</v>
      </c>
      <c r="H305" t="str">
        <f t="shared" si="14"/>
        <v>-</v>
      </c>
    </row>
    <row r="306" spans="2:8" hidden="1" x14ac:dyDescent="0.25">
      <c r="B306" t="s">
        <v>229</v>
      </c>
      <c r="C306" t="s">
        <v>1372</v>
      </c>
      <c r="D306" t="s">
        <v>233</v>
      </c>
      <c r="E306" t="s">
        <v>17</v>
      </c>
      <c r="F306" t="str">
        <f t="shared" si="12"/>
        <v>-</v>
      </c>
      <c r="G306" t="str">
        <f t="shared" si="13"/>
        <v>-</v>
      </c>
      <c r="H306" t="str">
        <f t="shared" si="14"/>
        <v>-</v>
      </c>
    </row>
    <row r="307" spans="2:8" hidden="1" x14ac:dyDescent="0.25">
      <c r="B307" t="s">
        <v>229</v>
      </c>
      <c r="C307" t="s">
        <v>1373</v>
      </c>
      <c r="D307" t="s">
        <v>231</v>
      </c>
      <c r="E307" t="s">
        <v>17</v>
      </c>
      <c r="F307" t="str">
        <f t="shared" si="12"/>
        <v>-</v>
      </c>
      <c r="G307" t="str">
        <f t="shared" si="13"/>
        <v>-</v>
      </c>
      <c r="H307" t="str">
        <f t="shared" si="14"/>
        <v>-</v>
      </c>
    </row>
    <row r="308" spans="2:8" hidden="1" x14ac:dyDescent="0.25">
      <c r="B308" t="s">
        <v>229</v>
      </c>
      <c r="C308" t="s">
        <v>1374</v>
      </c>
      <c r="D308" t="s">
        <v>233</v>
      </c>
      <c r="E308" t="s">
        <v>17</v>
      </c>
      <c r="F308" t="str">
        <f t="shared" si="12"/>
        <v>-</v>
      </c>
      <c r="G308" t="str">
        <f t="shared" si="13"/>
        <v>-</v>
      </c>
      <c r="H308" t="str">
        <f t="shared" si="14"/>
        <v>-</v>
      </c>
    </row>
    <row r="309" spans="2:8" hidden="1" x14ac:dyDescent="0.25">
      <c r="B309" t="s">
        <v>229</v>
      </c>
      <c r="C309" t="s">
        <v>1375</v>
      </c>
      <c r="D309" t="s">
        <v>231</v>
      </c>
      <c r="E309" t="s">
        <v>17</v>
      </c>
      <c r="F309" t="str">
        <f t="shared" si="12"/>
        <v>-</v>
      </c>
      <c r="G309" t="str">
        <f t="shared" si="13"/>
        <v>-</v>
      </c>
      <c r="H309" t="str">
        <f t="shared" si="14"/>
        <v>-</v>
      </c>
    </row>
    <row r="310" spans="2:8" hidden="1" x14ac:dyDescent="0.25">
      <c r="B310" t="s">
        <v>229</v>
      </c>
      <c r="C310" t="s">
        <v>1376</v>
      </c>
      <c r="D310" t="s">
        <v>233</v>
      </c>
      <c r="E310" t="s">
        <v>17</v>
      </c>
      <c r="F310" t="str">
        <f t="shared" si="12"/>
        <v>-</v>
      </c>
      <c r="G310" t="str">
        <f t="shared" si="13"/>
        <v>-</v>
      </c>
      <c r="H310" t="str">
        <f t="shared" si="14"/>
        <v>-</v>
      </c>
    </row>
    <row r="311" spans="2:8" hidden="1" x14ac:dyDescent="0.25">
      <c r="B311" t="s">
        <v>229</v>
      </c>
      <c r="C311" t="s">
        <v>1377</v>
      </c>
      <c r="D311" t="s">
        <v>231</v>
      </c>
      <c r="E311" t="s">
        <v>17</v>
      </c>
      <c r="F311" t="str">
        <f t="shared" si="12"/>
        <v>-</v>
      </c>
      <c r="G311" t="str">
        <f t="shared" si="13"/>
        <v>-</v>
      </c>
      <c r="H311" t="str">
        <f t="shared" si="14"/>
        <v>-</v>
      </c>
    </row>
    <row r="312" spans="2:8" hidden="1" x14ac:dyDescent="0.25">
      <c r="B312" t="s">
        <v>229</v>
      </c>
      <c r="C312" t="s">
        <v>1378</v>
      </c>
      <c r="D312" t="s">
        <v>233</v>
      </c>
      <c r="E312" t="s">
        <v>17</v>
      </c>
      <c r="F312" t="str">
        <f t="shared" si="12"/>
        <v>-</v>
      </c>
      <c r="G312" t="str">
        <f t="shared" si="13"/>
        <v>-</v>
      </c>
      <c r="H312" t="str">
        <f t="shared" si="14"/>
        <v>-</v>
      </c>
    </row>
    <row r="313" spans="2:8" hidden="1" x14ac:dyDescent="0.25">
      <c r="B313" t="s">
        <v>229</v>
      </c>
      <c r="C313" t="s">
        <v>1379</v>
      </c>
      <c r="D313" t="s">
        <v>231</v>
      </c>
      <c r="E313" t="s">
        <v>17</v>
      </c>
      <c r="F313" t="str">
        <f t="shared" si="12"/>
        <v>-</v>
      </c>
      <c r="G313" t="str">
        <f t="shared" si="13"/>
        <v>-</v>
      </c>
      <c r="H313" t="str">
        <f t="shared" si="14"/>
        <v>-</v>
      </c>
    </row>
    <row r="314" spans="2:8" hidden="1" x14ac:dyDescent="0.25">
      <c r="B314" t="s">
        <v>229</v>
      </c>
      <c r="C314" t="s">
        <v>1380</v>
      </c>
      <c r="D314" t="s">
        <v>233</v>
      </c>
      <c r="E314" t="s">
        <v>17</v>
      </c>
      <c r="F314" t="str">
        <f t="shared" si="12"/>
        <v>-</v>
      </c>
      <c r="G314" t="str">
        <f t="shared" si="13"/>
        <v>-</v>
      </c>
      <c r="H314" t="str">
        <f t="shared" si="14"/>
        <v>-</v>
      </c>
    </row>
    <row r="315" spans="2:8" hidden="1" x14ac:dyDescent="0.25">
      <c r="B315" t="s">
        <v>229</v>
      </c>
      <c r="C315" t="s">
        <v>1381</v>
      </c>
      <c r="D315" t="s">
        <v>233</v>
      </c>
      <c r="E315" t="s">
        <v>17</v>
      </c>
      <c r="F315" t="str">
        <f t="shared" si="12"/>
        <v>-</v>
      </c>
      <c r="G315" t="str">
        <f t="shared" ref="G315:G378" si="15">IF(AND(F315="+",E315="ok"),"+","-")</f>
        <v>-</v>
      </c>
      <c r="H315" t="str">
        <f t="shared" ref="H315:H378" si="16">IF(AND(F315="+",E315&lt;&gt;"ok"),"+","-")</f>
        <v>-</v>
      </c>
    </row>
    <row r="316" spans="2:8" hidden="1" x14ac:dyDescent="0.25">
      <c r="B316" t="s">
        <v>229</v>
      </c>
      <c r="C316" t="s">
        <v>1382</v>
      </c>
      <c r="D316" t="s">
        <v>233</v>
      </c>
      <c r="E316" t="s">
        <v>17</v>
      </c>
      <c r="F316" t="str">
        <f t="shared" si="12"/>
        <v>-</v>
      </c>
      <c r="G316" t="str">
        <f t="shared" si="15"/>
        <v>-</v>
      </c>
      <c r="H316" t="str">
        <f t="shared" si="16"/>
        <v>-</v>
      </c>
    </row>
    <row r="317" spans="2:8" hidden="1" x14ac:dyDescent="0.25">
      <c r="B317" t="s">
        <v>229</v>
      </c>
      <c r="C317" t="s">
        <v>1383</v>
      </c>
      <c r="D317" t="s">
        <v>231</v>
      </c>
      <c r="E317" t="s">
        <v>17</v>
      </c>
      <c r="F317" t="str">
        <f t="shared" si="12"/>
        <v>-</v>
      </c>
      <c r="G317" t="str">
        <f t="shared" si="15"/>
        <v>-</v>
      </c>
      <c r="H317" t="str">
        <f t="shared" si="16"/>
        <v>-</v>
      </c>
    </row>
    <row r="318" spans="2:8" hidden="1" x14ac:dyDescent="0.25">
      <c r="B318" t="s">
        <v>229</v>
      </c>
      <c r="C318" t="s">
        <v>1384</v>
      </c>
      <c r="D318" t="s">
        <v>233</v>
      </c>
      <c r="E318" t="s">
        <v>17</v>
      </c>
      <c r="F318" t="str">
        <f t="shared" si="12"/>
        <v>-</v>
      </c>
      <c r="G318" t="str">
        <f t="shared" si="15"/>
        <v>-</v>
      </c>
      <c r="H318" t="str">
        <f t="shared" si="16"/>
        <v>-</v>
      </c>
    </row>
    <row r="319" spans="2:8" hidden="1" x14ac:dyDescent="0.25">
      <c r="B319" t="s">
        <v>229</v>
      </c>
      <c r="C319" t="s">
        <v>1385</v>
      </c>
      <c r="D319" t="s">
        <v>905</v>
      </c>
      <c r="E319" t="s">
        <v>17</v>
      </c>
      <c r="F319" t="str">
        <f t="shared" si="12"/>
        <v>-</v>
      </c>
      <c r="G319" t="str">
        <f t="shared" si="15"/>
        <v>-</v>
      </c>
      <c r="H319" t="str">
        <f t="shared" si="16"/>
        <v>-</v>
      </c>
    </row>
    <row r="320" spans="2:8" hidden="1" x14ac:dyDescent="0.25">
      <c r="B320" t="s">
        <v>229</v>
      </c>
      <c r="C320" t="s">
        <v>1386</v>
      </c>
      <c r="D320" t="s">
        <v>1387</v>
      </c>
      <c r="E320" t="s">
        <v>17</v>
      </c>
      <c r="F320" t="str">
        <f t="shared" si="12"/>
        <v>-</v>
      </c>
      <c r="G320" t="str">
        <f t="shared" si="15"/>
        <v>-</v>
      </c>
      <c r="H320" t="str">
        <f t="shared" si="16"/>
        <v>-</v>
      </c>
    </row>
    <row r="321" spans="2:8" hidden="1" x14ac:dyDescent="0.25">
      <c r="B321" t="s">
        <v>229</v>
      </c>
      <c r="C321" t="s">
        <v>1388</v>
      </c>
      <c r="D321" t="s">
        <v>231</v>
      </c>
      <c r="E321" t="s">
        <v>17</v>
      </c>
      <c r="F321" t="str">
        <f t="shared" si="12"/>
        <v>-</v>
      </c>
      <c r="G321" t="str">
        <f t="shared" si="15"/>
        <v>-</v>
      </c>
      <c r="H321" t="str">
        <f t="shared" si="16"/>
        <v>-</v>
      </c>
    </row>
    <row r="322" spans="2:8" hidden="1" x14ac:dyDescent="0.25">
      <c r="B322" t="s">
        <v>229</v>
      </c>
      <c r="C322" t="s">
        <v>1389</v>
      </c>
      <c r="D322" t="s">
        <v>233</v>
      </c>
      <c r="E322" t="s">
        <v>17</v>
      </c>
      <c r="F322" t="str">
        <f t="shared" si="12"/>
        <v>-</v>
      </c>
      <c r="G322" t="str">
        <f t="shared" si="15"/>
        <v>-</v>
      </c>
      <c r="H322" t="str">
        <f t="shared" si="16"/>
        <v>-</v>
      </c>
    </row>
    <row r="323" spans="2:8" hidden="1" x14ac:dyDescent="0.25">
      <c r="B323" t="s">
        <v>229</v>
      </c>
      <c r="C323" t="s">
        <v>1390</v>
      </c>
      <c r="D323" t="s">
        <v>85</v>
      </c>
      <c r="E323" t="s">
        <v>17</v>
      </c>
      <c r="F323" t="str">
        <f t="shared" si="12"/>
        <v>-</v>
      </c>
      <c r="G323" t="str">
        <f t="shared" si="15"/>
        <v>-</v>
      </c>
      <c r="H323" t="str">
        <f t="shared" si="16"/>
        <v>-</v>
      </c>
    </row>
    <row r="324" spans="2:8" hidden="1" x14ac:dyDescent="0.25">
      <c r="B324" t="s">
        <v>229</v>
      </c>
      <c r="C324" t="s">
        <v>1391</v>
      </c>
      <c r="D324" t="s">
        <v>233</v>
      </c>
      <c r="E324" t="s">
        <v>17</v>
      </c>
      <c r="F324" t="str">
        <f t="shared" si="12"/>
        <v>-</v>
      </c>
      <c r="G324" t="str">
        <f t="shared" si="15"/>
        <v>-</v>
      </c>
      <c r="H324" t="str">
        <f t="shared" si="16"/>
        <v>-</v>
      </c>
    </row>
    <row r="325" spans="2:8" hidden="1" x14ac:dyDescent="0.25">
      <c r="B325" t="s">
        <v>229</v>
      </c>
      <c r="C325" t="s">
        <v>1392</v>
      </c>
      <c r="D325" t="s">
        <v>231</v>
      </c>
      <c r="E325" t="s">
        <v>17</v>
      </c>
      <c r="F325" t="str">
        <f t="shared" si="12"/>
        <v>-</v>
      </c>
      <c r="G325" t="str">
        <f t="shared" si="15"/>
        <v>-</v>
      </c>
      <c r="H325" t="str">
        <f t="shared" si="16"/>
        <v>-</v>
      </c>
    </row>
    <row r="326" spans="2:8" hidden="1" x14ac:dyDescent="0.25">
      <c r="B326" t="s">
        <v>229</v>
      </c>
      <c r="C326" t="s">
        <v>1393</v>
      </c>
      <c r="D326" t="s">
        <v>231</v>
      </c>
      <c r="E326" t="s">
        <v>17</v>
      </c>
      <c r="F326" t="str">
        <f t="shared" si="12"/>
        <v>-</v>
      </c>
      <c r="G326" t="str">
        <f t="shared" si="15"/>
        <v>-</v>
      </c>
      <c r="H326" t="str">
        <f t="shared" si="16"/>
        <v>-</v>
      </c>
    </row>
    <row r="327" spans="2:8" hidden="1" x14ac:dyDescent="0.25">
      <c r="B327" t="s">
        <v>229</v>
      </c>
      <c r="C327" t="s">
        <v>1394</v>
      </c>
      <c r="D327" t="s">
        <v>233</v>
      </c>
      <c r="E327" t="s">
        <v>17</v>
      </c>
      <c r="F327" t="str">
        <f t="shared" si="12"/>
        <v>-</v>
      </c>
      <c r="G327" t="str">
        <f t="shared" si="15"/>
        <v>-</v>
      </c>
      <c r="H327" t="str">
        <f t="shared" si="16"/>
        <v>-</v>
      </c>
    </row>
    <row r="328" spans="2:8" x14ac:dyDescent="0.25">
      <c r="B328" t="s">
        <v>269</v>
      </c>
      <c r="C328" s="2" t="s">
        <v>1395</v>
      </c>
      <c r="E328" t="s">
        <v>2</v>
      </c>
      <c r="F328" t="str">
        <f t="shared" si="12"/>
        <v>+</v>
      </c>
      <c r="G328" t="str">
        <f t="shared" si="15"/>
        <v>+</v>
      </c>
      <c r="H328" t="str">
        <f t="shared" si="16"/>
        <v>-</v>
      </c>
    </row>
    <row r="329" spans="2:8" x14ac:dyDescent="0.25">
      <c r="B329" t="s">
        <v>269</v>
      </c>
      <c r="C329" s="2" t="s">
        <v>1396</v>
      </c>
      <c r="E329" t="s">
        <v>2</v>
      </c>
      <c r="F329" t="str">
        <f t="shared" si="12"/>
        <v>+</v>
      </c>
      <c r="G329" t="str">
        <f t="shared" si="15"/>
        <v>+</v>
      </c>
      <c r="H329" t="str">
        <f t="shared" si="16"/>
        <v>-</v>
      </c>
    </row>
    <row r="330" spans="2:8" hidden="1" x14ac:dyDescent="0.25">
      <c r="B330" t="s">
        <v>269</v>
      </c>
      <c r="C330" t="s">
        <v>1397</v>
      </c>
      <c r="E330" t="s">
        <v>17</v>
      </c>
      <c r="F330" t="str">
        <f t="shared" si="12"/>
        <v>-</v>
      </c>
      <c r="G330" t="str">
        <f t="shared" si="15"/>
        <v>-</v>
      </c>
      <c r="H330" t="str">
        <f t="shared" si="16"/>
        <v>-</v>
      </c>
    </row>
    <row r="331" spans="2:8" hidden="1" x14ac:dyDescent="0.25">
      <c r="B331" t="s">
        <v>269</v>
      </c>
      <c r="C331" t="s">
        <v>1398</v>
      </c>
      <c r="E331" t="s">
        <v>17</v>
      </c>
      <c r="F331" t="str">
        <f t="shared" si="12"/>
        <v>-</v>
      </c>
      <c r="G331" t="str">
        <f t="shared" si="15"/>
        <v>-</v>
      </c>
      <c r="H331" t="str">
        <f t="shared" si="16"/>
        <v>-</v>
      </c>
    </row>
    <row r="332" spans="2:8" hidden="1" x14ac:dyDescent="0.25">
      <c r="B332" t="s">
        <v>269</v>
      </c>
      <c r="C332" t="s">
        <v>1399</v>
      </c>
      <c r="E332" t="s">
        <v>17</v>
      </c>
      <c r="F332" t="str">
        <f t="shared" si="12"/>
        <v>-</v>
      </c>
      <c r="G332" t="str">
        <f t="shared" si="15"/>
        <v>-</v>
      </c>
      <c r="H332" t="str">
        <f t="shared" si="16"/>
        <v>-</v>
      </c>
    </row>
    <row r="333" spans="2:8" hidden="1" x14ac:dyDescent="0.25">
      <c r="B333" t="s">
        <v>269</v>
      </c>
      <c r="C333" t="s">
        <v>1400</v>
      </c>
      <c r="E333" t="s">
        <v>17</v>
      </c>
      <c r="F333" t="str">
        <f t="shared" si="12"/>
        <v>-</v>
      </c>
      <c r="G333" t="str">
        <f t="shared" si="15"/>
        <v>-</v>
      </c>
      <c r="H333" t="str">
        <f t="shared" si="16"/>
        <v>-</v>
      </c>
    </row>
    <row r="334" spans="2:8" hidden="1" x14ac:dyDescent="0.25">
      <c r="B334" t="s">
        <v>269</v>
      </c>
      <c r="C334" t="s">
        <v>1401</v>
      </c>
      <c r="E334" t="s">
        <v>17</v>
      </c>
      <c r="F334" t="str">
        <f t="shared" si="12"/>
        <v>-</v>
      </c>
      <c r="G334" t="str">
        <f t="shared" si="15"/>
        <v>-</v>
      </c>
      <c r="H334" t="str">
        <f t="shared" si="16"/>
        <v>-</v>
      </c>
    </row>
    <row r="335" spans="2:8" hidden="1" x14ac:dyDescent="0.25">
      <c r="B335" t="s">
        <v>273</v>
      </c>
      <c r="C335" t="s">
        <v>1155</v>
      </c>
      <c r="D335" t="s">
        <v>1402</v>
      </c>
      <c r="E335" t="s">
        <v>17</v>
      </c>
      <c r="F335" t="str">
        <f t="shared" si="12"/>
        <v>-</v>
      </c>
      <c r="G335" t="str">
        <f t="shared" si="15"/>
        <v>-</v>
      </c>
      <c r="H335" t="str">
        <f t="shared" si="16"/>
        <v>-</v>
      </c>
    </row>
    <row r="336" spans="2:8" hidden="1" x14ac:dyDescent="0.25">
      <c r="C336" t="s">
        <v>1403</v>
      </c>
      <c r="D336" t="s">
        <v>1402</v>
      </c>
      <c r="E336" t="s">
        <v>17</v>
      </c>
      <c r="F336" t="str">
        <f t="shared" si="12"/>
        <v>-</v>
      </c>
      <c r="G336" t="str">
        <f t="shared" si="15"/>
        <v>-</v>
      </c>
      <c r="H336" t="str">
        <f t="shared" si="16"/>
        <v>-</v>
      </c>
    </row>
    <row r="337" spans="2:8" hidden="1" x14ac:dyDescent="0.25">
      <c r="E337" t="s">
        <v>17</v>
      </c>
      <c r="F337" t="str">
        <f t="shared" si="12"/>
        <v>-</v>
      </c>
      <c r="G337" t="str">
        <f t="shared" si="15"/>
        <v>-</v>
      </c>
      <c r="H337" t="str">
        <f t="shared" si="16"/>
        <v>-</v>
      </c>
    </row>
    <row r="338" spans="2:8" hidden="1" x14ac:dyDescent="0.25">
      <c r="E338" t="s">
        <v>17</v>
      </c>
      <c r="F338" t="str">
        <f t="shared" si="12"/>
        <v>-</v>
      </c>
      <c r="G338" t="str">
        <f t="shared" si="15"/>
        <v>-</v>
      </c>
      <c r="H338" t="str">
        <f t="shared" si="16"/>
        <v>-</v>
      </c>
    </row>
    <row r="339" spans="2:8" hidden="1" x14ac:dyDescent="0.25">
      <c r="E339" t="s">
        <v>17</v>
      </c>
      <c r="F339" t="str">
        <f t="shared" si="12"/>
        <v>-</v>
      </c>
      <c r="G339" t="str">
        <f t="shared" si="15"/>
        <v>-</v>
      </c>
      <c r="H339" t="str">
        <f t="shared" si="16"/>
        <v>-</v>
      </c>
    </row>
    <row r="340" spans="2:8" hidden="1" x14ac:dyDescent="0.25">
      <c r="E340" t="s">
        <v>17</v>
      </c>
      <c r="F340" t="str">
        <f t="shared" si="12"/>
        <v>-</v>
      </c>
      <c r="G340" t="str">
        <f t="shared" si="15"/>
        <v>-</v>
      </c>
      <c r="H340" t="str">
        <f t="shared" si="16"/>
        <v>-</v>
      </c>
    </row>
    <row r="341" spans="2:8" hidden="1" x14ac:dyDescent="0.25">
      <c r="E341" t="s">
        <v>17</v>
      </c>
      <c r="F341" t="str">
        <f t="shared" ref="F341:F404" si="17">IF(E341="ignore","-","+")</f>
        <v>-</v>
      </c>
      <c r="G341" t="str">
        <f t="shared" si="15"/>
        <v>-</v>
      </c>
      <c r="H341" t="str">
        <f t="shared" si="16"/>
        <v>-</v>
      </c>
    </row>
    <row r="342" spans="2:8" hidden="1" x14ac:dyDescent="0.25">
      <c r="E342" t="s">
        <v>17</v>
      </c>
      <c r="F342" t="str">
        <f t="shared" si="17"/>
        <v>-</v>
      </c>
      <c r="G342" t="str">
        <f t="shared" si="15"/>
        <v>-</v>
      </c>
      <c r="H342" t="str">
        <f t="shared" si="16"/>
        <v>-</v>
      </c>
    </row>
    <row r="343" spans="2:8" hidden="1" x14ac:dyDescent="0.25">
      <c r="E343" t="s">
        <v>17</v>
      </c>
      <c r="F343" t="str">
        <f t="shared" si="17"/>
        <v>-</v>
      </c>
      <c r="G343" t="str">
        <f t="shared" si="15"/>
        <v>-</v>
      </c>
      <c r="H343" t="str">
        <f t="shared" si="16"/>
        <v>-</v>
      </c>
    </row>
    <row r="344" spans="2:8" hidden="1" x14ac:dyDescent="0.25">
      <c r="E344" t="s">
        <v>17</v>
      </c>
      <c r="F344" t="str">
        <f t="shared" si="17"/>
        <v>-</v>
      </c>
      <c r="G344" t="str">
        <f t="shared" si="15"/>
        <v>-</v>
      </c>
      <c r="H344" t="str">
        <f t="shared" si="16"/>
        <v>-</v>
      </c>
    </row>
    <row r="345" spans="2:8" hidden="1" x14ac:dyDescent="0.25">
      <c r="E345" t="s">
        <v>17</v>
      </c>
      <c r="F345" t="str">
        <f t="shared" si="17"/>
        <v>-</v>
      </c>
      <c r="G345" t="str">
        <f t="shared" si="15"/>
        <v>-</v>
      </c>
      <c r="H345" t="str">
        <f t="shared" si="16"/>
        <v>-</v>
      </c>
    </row>
    <row r="346" spans="2:8" hidden="1" x14ac:dyDescent="0.25">
      <c r="E346" t="s">
        <v>17</v>
      </c>
      <c r="F346" t="str">
        <f t="shared" si="17"/>
        <v>-</v>
      </c>
      <c r="G346" t="str">
        <f t="shared" si="15"/>
        <v>-</v>
      </c>
      <c r="H346" t="str">
        <f t="shared" si="16"/>
        <v>-</v>
      </c>
    </row>
    <row r="347" spans="2:8" hidden="1" x14ac:dyDescent="0.25">
      <c r="E347" t="s">
        <v>17</v>
      </c>
      <c r="F347" t="str">
        <f t="shared" si="17"/>
        <v>-</v>
      </c>
      <c r="G347" t="str">
        <f t="shared" si="15"/>
        <v>-</v>
      </c>
      <c r="H347" t="str">
        <f t="shared" si="16"/>
        <v>-</v>
      </c>
    </row>
    <row r="348" spans="2:8" hidden="1" x14ac:dyDescent="0.25">
      <c r="B348" t="s">
        <v>273</v>
      </c>
      <c r="C348" t="s">
        <v>1404</v>
      </c>
      <c r="E348" t="s">
        <v>17</v>
      </c>
      <c r="F348" t="str">
        <f t="shared" si="17"/>
        <v>-</v>
      </c>
      <c r="G348" t="str">
        <f t="shared" si="15"/>
        <v>-</v>
      </c>
      <c r="H348" t="str">
        <f t="shared" si="16"/>
        <v>-</v>
      </c>
    </row>
    <row r="349" spans="2:8" hidden="1" x14ac:dyDescent="0.25">
      <c r="B349" t="s">
        <v>273</v>
      </c>
      <c r="C349" t="s">
        <v>1405</v>
      </c>
      <c r="E349" t="s">
        <v>17</v>
      </c>
      <c r="F349" t="str">
        <f t="shared" si="17"/>
        <v>-</v>
      </c>
      <c r="G349" t="str">
        <f t="shared" si="15"/>
        <v>-</v>
      </c>
      <c r="H349" t="str">
        <f t="shared" si="16"/>
        <v>-</v>
      </c>
    </row>
    <row r="350" spans="2:8" hidden="1" x14ac:dyDescent="0.25">
      <c r="B350" t="s">
        <v>278</v>
      </c>
      <c r="C350" t="s">
        <v>1406</v>
      </c>
      <c r="E350" t="s">
        <v>17</v>
      </c>
      <c r="F350" t="str">
        <f t="shared" si="17"/>
        <v>-</v>
      </c>
      <c r="G350" t="str">
        <f t="shared" si="15"/>
        <v>-</v>
      </c>
      <c r="H350" t="str">
        <f t="shared" si="16"/>
        <v>-</v>
      </c>
    </row>
    <row r="351" spans="2:8" hidden="1" x14ac:dyDescent="0.25">
      <c r="B351" t="s">
        <v>278</v>
      </c>
      <c r="C351" t="s">
        <v>1407</v>
      </c>
      <c r="E351" t="s">
        <v>17</v>
      </c>
      <c r="F351" t="str">
        <f t="shared" si="17"/>
        <v>-</v>
      </c>
      <c r="G351" t="str">
        <f t="shared" si="15"/>
        <v>-</v>
      </c>
      <c r="H351" t="str">
        <f t="shared" si="16"/>
        <v>-</v>
      </c>
    </row>
    <row r="352" spans="2:8" hidden="1" x14ac:dyDescent="0.25">
      <c r="B352" t="s">
        <v>278</v>
      </c>
      <c r="C352" t="s">
        <v>1408</v>
      </c>
      <c r="E352" t="s">
        <v>17</v>
      </c>
      <c r="F352" t="str">
        <f t="shared" si="17"/>
        <v>-</v>
      </c>
      <c r="G352" t="str">
        <f t="shared" si="15"/>
        <v>-</v>
      </c>
      <c r="H352" t="str">
        <f t="shared" si="16"/>
        <v>-</v>
      </c>
    </row>
    <row r="353" spans="2:8" hidden="1" x14ac:dyDescent="0.25">
      <c r="B353" t="s">
        <v>278</v>
      </c>
      <c r="C353" t="s">
        <v>1409</v>
      </c>
      <c r="E353" t="s">
        <v>17</v>
      </c>
      <c r="F353" t="str">
        <f t="shared" si="17"/>
        <v>-</v>
      </c>
      <c r="G353" t="str">
        <f t="shared" si="15"/>
        <v>-</v>
      </c>
      <c r="H353" t="str">
        <f t="shared" si="16"/>
        <v>-</v>
      </c>
    </row>
    <row r="354" spans="2:8" hidden="1" x14ac:dyDescent="0.25">
      <c r="B354" t="s">
        <v>278</v>
      </c>
      <c r="C354" t="s">
        <v>1410</v>
      </c>
      <c r="E354" t="s">
        <v>17</v>
      </c>
      <c r="F354" t="str">
        <f t="shared" si="17"/>
        <v>-</v>
      </c>
      <c r="G354" t="str">
        <f t="shared" si="15"/>
        <v>-</v>
      </c>
      <c r="H354" t="str">
        <f t="shared" si="16"/>
        <v>-</v>
      </c>
    </row>
    <row r="355" spans="2:8" hidden="1" x14ac:dyDescent="0.25">
      <c r="B355" t="s">
        <v>278</v>
      </c>
      <c r="C355" t="s">
        <v>1411</v>
      </c>
      <c r="E355" t="s">
        <v>17</v>
      </c>
      <c r="F355" t="str">
        <f t="shared" si="17"/>
        <v>-</v>
      </c>
      <c r="G355" t="str">
        <f t="shared" si="15"/>
        <v>-</v>
      </c>
      <c r="H355" t="str">
        <f t="shared" si="16"/>
        <v>-</v>
      </c>
    </row>
    <row r="356" spans="2:8" hidden="1" x14ac:dyDescent="0.25">
      <c r="B356" t="s">
        <v>278</v>
      </c>
      <c r="C356" t="s">
        <v>1412</v>
      </c>
      <c r="E356" t="s">
        <v>17</v>
      </c>
      <c r="F356" t="str">
        <f t="shared" si="17"/>
        <v>-</v>
      </c>
      <c r="G356" t="str">
        <f t="shared" si="15"/>
        <v>-</v>
      </c>
      <c r="H356" t="str">
        <f t="shared" si="16"/>
        <v>-</v>
      </c>
    </row>
    <row r="357" spans="2:8" hidden="1" x14ac:dyDescent="0.25">
      <c r="B357" t="s">
        <v>278</v>
      </c>
      <c r="C357" t="s">
        <v>1413</v>
      </c>
      <c r="E357" t="s">
        <v>17</v>
      </c>
      <c r="F357" t="str">
        <f t="shared" si="17"/>
        <v>-</v>
      </c>
      <c r="G357" t="str">
        <f t="shared" si="15"/>
        <v>-</v>
      </c>
      <c r="H357" t="str">
        <f t="shared" si="16"/>
        <v>-</v>
      </c>
    </row>
    <row r="358" spans="2:8" hidden="1" x14ac:dyDescent="0.25">
      <c r="B358" t="s">
        <v>278</v>
      </c>
      <c r="C358" t="s">
        <v>1414</v>
      </c>
      <c r="E358" t="s">
        <v>17</v>
      </c>
      <c r="F358" t="str">
        <f t="shared" si="17"/>
        <v>-</v>
      </c>
      <c r="G358" t="str">
        <f t="shared" si="15"/>
        <v>-</v>
      </c>
      <c r="H358" t="str">
        <f t="shared" si="16"/>
        <v>-</v>
      </c>
    </row>
    <row r="359" spans="2:8" hidden="1" x14ac:dyDescent="0.25">
      <c r="B359" t="s">
        <v>278</v>
      </c>
      <c r="C359" t="s">
        <v>1415</v>
      </c>
      <c r="E359" t="s">
        <v>17</v>
      </c>
      <c r="F359" t="str">
        <f t="shared" si="17"/>
        <v>-</v>
      </c>
      <c r="G359" t="str">
        <f t="shared" si="15"/>
        <v>-</v>
      </c>
      <c r="H359" t="str">
        <f t="shared" si="16"/>
        <v>-</v>
      </c>
    </row>
    <row r="360" spans="2:8" hidden="1" x14ac:dyDescent="0.25">
      <c r="B360" t="s">
        <v>278</v>
      </c>
      <c r="C360" t="s">
        <v>1416</v>
      </c>
      <c r="E360" t="s">
        <v>17</v>
      </c>
      <c r="F360" t="str">
        <f t="shared" si="17"/>
        <v>-</v>
      </c>
      <c r="G360" t="str">
        <f t="shared" si="15"/>
        <v>-</v>
      </c>
      <c r="H360" t="str">
        <f t="shared" si="16"/>
        <v>-</v>
      </c>
    </row>
    <row r="361" spans="2:8" hidden="1" x14ac:dyDescent="0.25">
      <c r="B361" t="s">
        <v>278</v>
      </c>
      <c r="C361" t="s">
        <v>1417</v>
      </c>
      <c r="E361" t="s">
        <v>17</v>
      </c>
      <c r="F361" t="str">
        <f t="shared" si="17"/>
        <v>-</v>
      </c>
      <c r="G361" t="str">
        <f t="shared" si="15"/>
        <v>-</v>
      </c>
      <c r="H361" t="str">
        <f t="shared" si="16"/>
        <v>-</v>
      </c>
    </row>
    <row r="362" spans="2:8" hidden="1" x14ac:dyDescent="0.25">
      <c r="B362" t="s">
        <v>278</v>
      </c>
      <c r="C362" t="s">
        <v>1418</v>
      </c>
      <c r="E362" t="s">
        <v>17</v>
      </c>
      <c r="F362" t="str">
        <f t="shared" si="17"/>
        <v>-</v>
      </c>
      <c r="G362" t="str">
        <f t="shared" si="15"/>
        <v>-</v>
      </c>
      <c r="H362" t="str">
        <f t="shared" si="16"/>
        <v>-</v>
      </c>
    </row>
    <row r="363" spans="2:8" hidden="1" x14ac:dyDescent="0.25">
      <c r="B363" t="s">
        <v>278</v>
      </c>
      <c r="C363" t="s">
        <v>1419</v>
      </c>
      <c r="E363" t="s">
        <v>17</v>
      </c>
      <c r="F363" t="str">
        <f t="shared" si="17"/>
        <v>-</v>
      </c>
      <c r="G363" t="str">
        <f t="shared" si="15"/>
        <v>-</v>
      </c>
      <c r="H363" t="str">
        <f t="shared" si="16"/>
        <v>-</v>
      </c>
    </row>
    <row r="364" spans="2:8" hidden="1" x14ac:dyDescent="0.25">
      <c r="B364" t="s">
        <v>278</v>
      </c>
      <c r="C364" t="s">
        <v>1420</v>
      </c>
      <c r="E364" t="s">
        <v>17</v>
      </c>
      <c r="F364" t="str">
        <f t="shared" si="17"/>
        <v>-</v>
      </c>
      <c r="G364" t="str">
        <f t="shared" si="15"/>
        <v>-</v>
      </c>
      <c r="H364" t="str">
        <f t="shared" si="16"/>
        <v>-</v>
      </c>
    </row>
    <row r="365" spans="2:8" hidden="1" x14ac:dyDescent="0.25">
      <c r="B365" t="s">
        <v>278</v>
      </c>
      <c r="C365" t="s">
        <v>1421</v>
      </c>
      <c r="E365" t="s">
        <v>17</v>
      </c>
      <c r="F365" t="str">
        <f t="shared" si="17"/>
        <v>-</v>
      </c>
      <c r="G365" t="str">
        <f t="shared" si="15"/>
        <v>-</v>
      </c>
      <c r="H365" t="str">
        <f t="shared" si="16"/>
        <v>-</v>
      </c>
    </row>
    <row r="366" spans="2:8" hidden="1" x14ac:dyDescent="0.25">
      <c r="B366" t="s">
        <v>278</v>
      </c>
      <c r="C366" t="s">
        <v>1422</v>
      </c>
      <c r="E366" t="s">
        <v>17</v>
      </c>
      <c r="F366" t="str">
        <f t="shared" si="17"/>
        <v>-</v>
      </c>
      <c r="G366" t="str">
        <f t="shared" si="15"/>
        <v>-</v>
      </c>
      <c r="H366" t="str">
        <f t="shared" si="16"/>
        <v>-</v>
      </c>
    </row>
    <row r="367" spans="2:8" hidden="1" x14ac:dyDescent="0.25">
      <c r="B367" t="s">
        <v>278</v>
      </c>
      <c r="C367" t="s">
        <v>1423</v>
      </c>
      <c r="E367" t="s">
        <v>17</v>
      </c>
      <c r="F367" t="str">
        <f t="shared" si="17"/>
        <v>-</v>
      </c>
      <c r="G367" t="str">
        <f t="shared" si="15"/>
        <v>-</v>
      </c>
      <c r="H367" t="str">
        <f t="shared" si="16"/>
        <v>-</v>
      </c>
    </row>
    <row r="368" spans="2:8" hidden="1" x14ac:dyDescent="0.25">
      <c r="B368" t="s">
        <v>278</v>
      </c>
      <c r="C368" t="s">
        <v>1424</v>
      </c>
      <c r="E368" t="s">
        <v>17</v>
      </c>
      <c r="F368" t="str">
        <f t="shared" si="17"/>
        <v>-</v>
      </c>
      <c r="G368" t="str">
        <f t="shared" si="15"/>
        <v>-</v>
      </c>
      <c r="H368" t="str">
        <f t="shared" si="16"/>
        <v>-</v>
      </c>
    </row>
    <row r="369" spans="2:8" hidden="1" x14ac:dyDescent="0.25">
      <c r="B369" t="s">
        <v>278</v>
      </c>
      <c r="C369" t="s">
        <v>1425</v>
      </c>
      <c r="E369" t="s">
        <v>17</v>
      </c>
      <c r="F369" t="str">
        <f t="shared" si="17"/>
        <v>-</v>
      </c>
      <c r="G369" t="str">
        <f t="shared" si="15"/>
        <v>-</v>
      </c>
      <c r="H369" t="str">
        <f t="shared" si="16"/>
        <v>-</v>
      </c>
    </row>
    <row r="370" spans="2:8" hidden="1" x14ac:dyDescent="0.25">
      <c r="B370" t="s">
        <v>278</v>
      </c>
      <c r="C370" t="s">
        <v>1426</v>
      </c>
      <c r="E370" t="s">
        <v>17</v>
      </c>
      <c r="F370" t="str">
        <f t="shared" si="17"/>
        <v>-</v>
      </c>
      <c r="G370" t="str">
        <f t="shared" si="15"/>
        <v>-</v>
      </c>
      <c r="H370" t="str">
        <f t="shared" si="16"/>
        <v>-</v>
      </c>
    </row>
    <row r="371" spans="2:8" hidden="1" x14ac:dyDescent="0.25">
      <c r="B371" t="s">
        <v>278</v>
      </c>
      <c r="C371" t="s">
        <v>1427</v>
      </c>
      <c r="E371" t="s">
        <v>17</v>
      </c>
      <c r="F371" t="str">
        <f t="shared" si="17"/>
        <v>-</v>
      </c>
      <c r="G371" t="str">
        <f t="shared" si="15"/>
        <v>-</v>
      </c>
      <c r="H371" t="str">
        <f t="shared" si="16"/>
        <v>-</v>
      </c>
    </row>
    <row r="372" spans="2:8" hidden="1" x14ac:dyDescent="0.25">
      <c r="B372" t="s">
        <v>278</v>
      </c>
      <c r="C372" t="s">
        <v>1428</v>
      </c>
      <c r="E372" t="s">
        <v>17</v>
      </c>
      <c r="F372" t="str">
        <f t="shared" si="17"/>
        <v>-</v>
      </c>
      <c r="G372" t="str">
        <f t="shared" si="15"/>
        <v>-</v>
      </c>
      <c r="H372" t="str">
        <f t="shared" si="16"/>
        <v>-</v>
      </c>
    </row>
    <row r="373" spans="2:8" hidden="1" x14ac:dyDescent="0.25">
      <c r="B373" t="s">
        <v>278</v>
      </c>
      <c r="C373" t="s">
        <v>1429</v>
      </c>
      <c r="E373" t="s">
        <v>17</v>
      </c>
      <c r="F373" t="str">
        <f t="shared" si="17"/>
        <v>-</v>
      </c>
      <c r="G373" t="str">
        <f t="shared" si="15"/>
        <v>-</v>
      </c>
      <c r="H373" t="str">
        <f t="shared" si="16"/>
        <v>-</v>
      </c>
    </row>
    <row r="374" spans="2:8" hidden="1" x14ac:dyDescent="0.25">
      <c r="B374" t="s">
        <v>278</v>
      </c>
      <c r="C374" t="s">
        <v>1430</v>
      </c>
      <c r="E374" t="s">
        <v>17</v>
      </c>
      <c r="F374" t="str">
        <f t="shared" si="17"/>
        <v>-</v>
      </c>
      <c r="G374" t="str">
        <f t="shared" si="15"/>
        <v>-</v>
      </c>
      <c r="H374" t="str">
        <f t="shared" si="16"/>
        <v>-</v>
      </c>
    </row>
    <row r="375" spans="2:8" hidden="1" x14ac:dyDescent="0.25">
      <c r="B375" t="s">
        <v>278</v>
      </c>
      <c r="C375" t="s">
        <v>1431</v>
      </c>
      <c r="E375" t="s">
        <v>17</v>
      </c>
      <c r="F375" t="str">
        <f t="shared" si="17"/>
        <v>-</v>
      </c>
      <c r="G375" t="str">
        <f t="shared" si="15"/>
        <v>-</v>
      </c>
      <c r="H375" t="str">
        <f t="shared" si="16"/>
        <v>-</v>
      </c>
    </row>
    <row r="376" spans="2:8" hidden="1" x14ac:dyDescent="0.25">
      <c r="B376" t="s">
        <v>278</v>
      </c>
      <c r="C376" t="s">
        <v>1432</v>
      </c>
      <c r="E376" t="s">
        <v>17</v>
      </c>
      <c r="F376" t="str">
        <f t="shared" si="17"/>
        <v>-</v>
      </c>
      <c r="G376" t="str">
        <f t="shared" si="15"/>
        <v>-</v>
      </c>
      <c r="H376" t="str">
        <f t="shared" si="16"/>
        <v>-</v>
      </c>
    </row>
    <row r="377" spans="2:8" hidden="1" x14ac:dyDescent="0.25">
      <c r="B377" t="s">
        <v>278</v>
      </c>
      <c r="C377" t="s">
        <v>1433</v>
      </c>
      <c r="E377" t="s">
        <v>17</v>
      </c>
      <c r="F377" t="str">
        <f t="shared" si="17"/>
        <v>-</v>
      </c>
      <c r="G377" t="str">
        <f t="shared" si="15"/>
        <v>-</v>
      </c>
      <c r="H377" t="str">
        <f t="shared" si="16"/>
        <v>-</v>
      </c>
    </row>
    <row r="378" spans="2:8" hidden="1" x14ac:dyDescent="0.25">
      <c r="B378" t="s">
        <v>278</v>
      </c>
      <c r="C378" t="s">
        <v>1434</v>
      </c>
      <c r="E378" t="s">
        <v>17</v>
      </c>
      <c r="F378" t="str">
        <f t="shared" si="17"/>
        <v>-</v>
      </c>
      <c r="G378" t="str">
        <f t="shared" si="15"/>
        <v>-</v>
      </c>
      <c r="H378" t="str">
        <f t="shared" si="16"/>
        <v>-</v>
      </c>
    </row>
    <row r="379" spans="2:8" hidden="1" x14ac:dyDescent="0.25">
      <c r="B379" t="s">
        <v>278</v>
      </c>
      <c r="C379" t="s">
        <v>1435</v>
      </c>
      <c r="E379" t="s">
        <v>17</v>
      </c>
      <c r="F379" t="str">
        <f t="shared" si="17"/>
        <v>-</v>
      </c>
      <c r="G379" t="str">
        <f t="shared" ref="G379:G442" si="18">IF(AND(F379="+",E379="ok"),"+","-")</f>
        <v>-</v>
      </c>
      <c r="H379" t="str">
        <f t="shared" ref="H379:H442" si="19">IF(AND(F379="+",E379&lt;&gt;"ok"),"+","-")</f>
        <v>-</v>
      </c>
    </row>
    <row r="380" spans="2:8" hidden="1" x14ac:dyDescent="0.25">
      <c r="B380" t="s">
        <v>278</v>
      </c>
      <c r="C380" t="s">
        <v>1436</v>
      </c>
      <c r="E380" t="s">
        <v>17</v>
      </c>
      <c r="F380" t="str">
        <f t="shared" si="17"/>
        <v>-</v>
      </c>
      <c r="G380" t="str">
        <f t="shared" si="18"/>
        <v>-</v>
      </c>
      <c r="H380" t="str">
        <f t="shared" si="19"/>
        <v>-</v>
      </c>
    </row>
    <row r="381" spans="2:8" hidden="1" x14ac:dyDescent="0.25">
      <c r="B381" t="s">
        <v>278</v>
      </c>
      <c r="C381" t="s">
        <v>1437</v>
      </c>
      <c r="E381" t="s">
        <v>17</v>
      </c>
      <c r="F381" t="str">
        <f t="shared" si="17"/>
        <v>-</v>
      </c>
      <c r="G381" t="str">
        <f t="shared" si="18"/>
        <v>-</v>
      </c>
      <c r="H381" t="str">
        <f t="shared" si="19"/>
        <v>-</v>
      </c>
    </row>
    <row r="382" spans="2:8" hidden="1" x14ac:dyDescent="0.25">
      <c r="B382" t="s">
        <v>278</v>
      </c>
      <c r="C382" t="s">
        <v>1438</v>
      </c>
      <c r="E382" t="s">
        <v>17</v>
      </c>
      <c r="F382" t="str">
        <f t="shared" si="17"/>
        <v>-</v>
      </c>
      <c r="G382" t="str">
        <f t="shared" si="18"/>
        <v>-</v>
      </c>
      <c r="H382" t="str">
        <f t="shared" si="19"/>
        <v>-</v>
      </c>
    </row>
    <row r="383" spans="2:8" hidden="1" x14ac:dyDescent="0.25">
      <c r="B383" t="s">
        <v>278</v>
      </c>
      <c r="C383" t="s">
        <v>1439</v>
      </c>
      <c r="E383" t="s">
        <v>17</v>
      </c>
      <c r="F383" t="str">
        <f t="shared" si="17"/>
        <v>-</v>
      </c>
      <c r="G383" t="str">
        <f t="shared" si="18"/>
        <v>-</v>
      </c>
      <c r="H383" t="str">
        <f t="shared" si="19"/>
        <v>-</v>
      </c>
    </row>
    <row r="384" spans="2:8" hidden="1" x14ac:dyDescent="0.25">
      <c r="B384" t="s">
        <v>278</v>
      </c>
      <c r="C384" t="s">
        <v>1440</v>
      </c>
      <c r="E384" t="s">
        <v>17</v>
      </c>
      <c r="F384" t="str">
        <f t="shared" si="17"/>
        <v>-</v>
      </c>
      <c r="G384" t="str">
        <f t="shared" si="18"/>
        <v>-</v>
      </c>
      <c r="H384" t="str">
        <f t="shared" si="19"/>
        <v>-</v>
      </c>
    </row>
    <row r="385" spans="2:8" hidden="1" x14ac:dyDescent="0.25">
      <c r="B385" t="s">
        <v>278</v>
      </c>
      <c r="C385" t="s">
        <v>1441</v>
      </c>
      <c r="E385" t="s">
        <v>17</v>
      </c>
      <c r="F385" t="str">
        <f t="shared" si="17"/>
        <v>-</v>
      </c>
      <c r="G385" t="str">
        <f t="shared" si="18"/>
        <v>-</v>
      </c>
      <c r="H385" t="str">
        <f t="shared" si="19"/>
        <v>-</v>
      </c>
    </row>
    <row r="386" spans="2:8" hidden="1" x14ac:dyDescent="0.25">
      <c r="B386" t="s">
        <v>278</v>
      </c>
      <c r="C386" t="s">
        <v>1442</v>
      </c>
      <c r="E386" t="s">
        <v>17</v>
      </c>
      <c r="F386" t="str">
        <f t="shared" si="17"/>
        <v>-</v>
      </c>
      <c r="G386" t="str">
        <f t="shared" si="18"/>
        <v>-</v>
      </c>
      <c r="H386" t="str">
        <f t="shared" si="19"/>
        <v>-</v>
      </c>
    </row>
    <row r="387" spans="2:8" hidden="1" x14ac:dyDescent="0.25">
      <c r="B387" t="s">
        <v>278</v>
      </c>
      <c r="C387" t="s">
        <v>1443</v>
      </c>
      <c r="E387" t="s">
        <v>17</v>
      </c>
      <c r="F387" t="str">
        <f t="shared" si="17"/>
        <v>-</v>
      </c>
      <c r="G387" t="str">
        <f t="shared" si="18"/>
        <v>-</v>
      </c>
      <c r="H387" t="str">
        <f t="shared" si="19"/>
        <v>-</v>
      </c>
    </row>
    <row r="388" spans="2:8" hidden="1" x14ac:dyDescent="0.25">
      <c r="B388" t="s">
        <v>278</v>
      </c>
      <c r="C388" t="s">
        <v>1444</v>
      </c>
      <c r="E388" t="s">
        <v>17</v>
      </c>
      <c r="F388" t="str">
        <f t="shared" si="17"/>
        <v>-</v>
      </c>
      <c r="G388" t="str">
        <f t="shared" si="18"/>
        <v>-</v>
      </c>
      <c r="H388" t="str">
        <f t="shared" si="19"/>
        <v>-</v>
      </c>
    </row>
    <row r="389" spans="2:8" hidden="1" x14ac:dyDescent="0.25">
      <c r="B389" t="s">
        <v>278</v>
      </c>
      <c r="C389" t="s">
        <v>1445</v>
      </c>
      <c r="E389" t="s">
        <v>17</v>
      </c>
      <c r="F389" t="str">
        <f t="shared" si="17"/>
        <v>-</v>
      </c>
      <c r="G389" t="str">
        <f t="shared" si="18"/>
        <v>-</v>
      </c>
      <c r="H389" t="str">
        <f t="shared" si="19"/>
        <v>-</v>
      </c>
    </row>
    <row r="390" spans="2:8" hidden="1" x14ac:dyDescent="0.25">
      <c r="B390" t="s">
        <v>278</v>
      </c>
      <c r="C390" t="s">
        <v>1446</v>
      </c>
      <c r="E390" t="s">
        <v>17</v>
      </c>
      <c r="F390" t="str">
        <f t="shared" si="17"/>
        <v>-</v>
      </c>
      <c r="G390" t="str">
        <f t="shared" si="18"/>
        <v>-</v>
      </c>
      <c r="H390" t="str">
        <f t="shared" si="19"/>
        <v>-</v>
      </c>
    </row>
    <row r="391" spans="2:8" hidden="1" x14ac:dyDescent="0.25">
      <c r="B391" t="s">
        <v>278</v>
      </c>
      <c r="C391" t="s">
        <v>1447</v>
      </c>
      <c r="E391" t="s">
        <v>17</v>
      </c>
      <c r="F391" t="str">
        <f t="shared" si="17"/>
        <v>-</v>
      </c>
      <c r="G391" t="str">
        <f t="shared" si="18"/>
        <v>-</v>
      </c>
      <c r="H391" t="str">
        <f t="shared" si="19"/>
        <v>-</v>
      </c>
    </row>
    <row r="392" spans="2:8" hidden="1" x14ac:dyDescent="0.25">
      <c r="B392" t="s">
        <v>278</v>
      </c>
      <c r="C392" t="s">
        <v>1448</v>
      </c>
      <c r="E392" t="s">
        <v>17</v>
      </c>
      <c r="F392" t="str">
        <f t="shared" si="17"/>
        <v>-</v>
      </c>
      <c r="G392" t="str">
        <f t="shared" si="18"/>
        <v>-</v>
      </c>
      <c r="H392" t="str">
        <f t="shared" si="19"/>
        <v>-</v>
      </c>
    </row>
    <row r="393" spans="2:8" hidden="1" x14ac:dyDescent="0.25">
      <c r="B393" t="s">
        <v>278</v>
      </c>
      <c r="C393" t="s">
        <v>1449</v>
      </c>
      <c r="E393" t="s">
        <v>17</v>
      </c>
      <c r="F393" t="str">
        <f t="shared" si="17"/>
        <v>-</v>
      </c>
      <c r="G393" t="str">
        <f t="shared" si="18"/>
        <v>-</v>
      </c>
      <c r="H393" t="str">
        <f t="shared" si="19"/>
        <v>-</v>
      </c>
    </row>
    <row r="394" spans="2:8" hidden="1" x14ac:dyDescent="0.25">
      <c r="B394" t="s">
        <v>278</v>
      </c>
      <c r="C394" t="s">
        <v>1450</v>
      </c>
      <c r="E394" t="s">
        <v>17</v>
      </c>
      <c r="F394" t="str">
        <f t="shared" si="17"/>
        <v>-</v>
      </c>
      <c r="G394" t="str">
        <f t="shared" si="18"/>
        <v>-</v>
      </c>
      <c r="H394" t="str">
        <f t="shared" si="19"/>
        <v>-</v>
      </c>
    </row>
    <row r="395" spans="2:8" hidden="1" x14ac:dyDescent="0.25">
      <c r="B395" t="s">
        <v>278</v>
      </c>
      <c r="C395" t="s">
        <v>1451</v>
      </c>
      <c r="E395" t="s">
        <v>17</v>
      </c>
      <c r="F395" t="str">
        <f t="shared" si="17"/>
        <v>-</v>
      </c>
      <c r="G395" t="str">
        <f t="shared" si="18"/>
        <v>-</v>
      </c>
      <c r="H395" t="str">
        <f t="shared" si="19"/>
        <v>-</v>
      </c>
    </row>
    <row r="396" spans="2:8" hidden="1" x14ac:dyDescent="0.25">
      <c r="B396" t="s">
        <v>278</v>
      </c>
      <c r="C396" t="s">
        <v>1452</v>
      </c>
      <c r="E396" t="s">
        <v>17</v>
      </c>
      <c r="F396" t="str">
        <f t="shared" si="17"/>
        <v>-</v>
      </c>
      <c r="G396" t="str">
        <f t="shared" si="18"/>
        <v>-</v>
      </c>
      <c r="H396" t="str">
        <f t="shared" si="19"/>
        <v>-</v>
      </c>
    </row>
    <row r="397" spans="2:8" hidden="1" x14ac:dyDescent="0.25">
      <c r="B397" t="s">
        <v>278</v>
      </c>
      <c r="C397" t="s">
        <v>1453</v>
      </c>
      <c r="E397" t="s">
        <v>17</v>
      </c>
      <c r="F397" t="str">
        <f t="shared" si="17"/>
        <v>-</v>
      </c>
      <c r="G397" t="str">
        <f t="shared" si="18"/>
        <v>-</v>
      </c>
      <c r="H397" t="str">
        <f t="shared" si="19"/>
        <v>-</v>
      </c>
    </row>
    <row r="398" spans="2:8" hidden="1" x14ac:dyDescent="0.25">
      <c r="B398" t="s">
        <v>278</v>
      </c>
      <c r="C398" t="s">
        <v>1454</v>
      </c>
      <c r="E398" t="s">
        <v>17</v>
      </c>
      <c r="F398" t="str">
        <f t="shared" si="17"/>
        <v>-</v>
      </c>
      <c r="G398" t="str">
        <f t="shared" si="18"/>
        <v>-</v>
      </c>
      <c r="H398" t="str">
        <f t="shared" si="19"/>
        <v>-</v>
      </c>
    </row>
    <row r="399" spans="2:8" hidden="1" x14ac:dyDescent="0.25">
      <c r="B399" t="s">
        <v>278</v>
      </c>
      <c r="C399" t="s">
        <v>1455</v>
      </c>
      <c r="E399" t="s">
        <v>17</v>
      </c>
      <c r="F399" t="str">
        <f t="shared" si="17"/>
        <v>-</v>
      </c>
      <c r="G399" t="str">
        <f t="shared" si="18"/>
        <v>-</v>
      </c>
      <c r="H399" t="str">
        <f t="shared" si="19"/>
        <v>-</v>
      </c>
    </row>
    <row r="400" spans="2:8" hidden="1" x14ac:dyDescent="0.25">
      <c r="B400" t="s">
        <v>278</v>
      </c>
      <c r="C400" t="s">
        <v>1456</v>
      </c>
      <c r="E400" t="s">
        <v>17</v>
      </c>
      <c r="F400" t="str">
        <f t="shared" si="17"/>
        <v>-</v>
      </c>
      <c r="G400" t="str">
        <f t="shared" si="18"/>
        <v>-</v>
      </c>
      <c r="H400" t="str">
        <f t="shared" si="19"/>
        <v>-</v>
      </c>
    </row>
    <row r="401" spans="2:8" hidden="1" x14ac:dyDescent="0.25">
      <c r="B401" t="s">
        <v>278</v>
      </c>
      <c r="C401" t="s">
        <v>1457</v>
      </c>
      <c r="D401" t="s">
        <v>1458</v>
      </c>
      <c r="E401" t="s">
        <v>17</v>
      </c>
      <c r="F401" t="str">
        <f t="shared" si="17"/>
        <v>-</v>
      </c>
      <c r="G401" t="str">
        <f t="shared" si="18"/>
        <v>-</v>
      </c>
      <c r="H401" t="str">
        <f t="shared" si="19"/>
        <v>-</v>
      </c>
    </row>
    <row r="402" spans="2:8" hidden="1" x14ac:dyDescent="0.25">
      <c r="B402" t="s">
        <v>1459</v>
      </c>
      <c r="E402" t="s">
        <v>17</v>
      </c>
      <c r="F402" t="str">
        <f t="shared" si="17"/>
        <v>-</v>
      </c>
      <c r="G402" t="str">
        <f t="shared" si="18"/>
        <v>-</v>
      </c>
      <c r="H402" t="str">
        <f t="shared" si="19"/>
        <v>-</v>
      </c>
    </row>
    <row r="403" spans="2:8" hidden="1" x14ac:dyDescent="0.25">
      <c r="B403" t="s">
        <v>229</v>
      </c>
      <c r="C403" t="s">
        <v>1460</v>
      </c>
      <c r="D403" t="s">
        <v>1461</v>
      </c>
      <c r="E403" t="s">
        <v>17</v>
      </c>
      <c r="F403" t="str">
        <f t="shared" si="17"/>
        <v>-</v>
      </c>
      <c r="G403" t="str">
        <f t="shared" si="18"/>
        <v>-</v>
      </c>
      <c r="H403" t="str">
        <f t="shared" si="19"/>
        <v>-</v>
      </c>
    </row>
    <row r="404" spans="2:8" hidden="1" x14ac:dyDescent="0.25">
      <c r="B404" t="s">
        <v>229</v>
      </c>
      <c r="C404" t="s">
        <v>1462</v>
      </c>
      <c r="D404" t="s">
        <v>1463</v>
      </c>
      <c r="E404" t="s">
        <v>17</v>
      </c>
      <c r="F404" t="str">
        <f t="shared" si="17"/>
        <v>-</v>
      </c>
      <c r="G404" t="str">
        <f t="shared" si="18"/>
        <v>-</v>
      </c>
      <c r="H404" t="str">
        <f t="shared" si="19"/>
        <v>-</v>
      </c>
    </row>
    <row r="405" spans="2:8" hidden="1" x14ac:dyDescent="0.25">
      <c r="B405" t="s">
        <v>229</v>
      </c>
      <c r="C405" t="s">
        <v>1464</v>
      </c>
      <c r="D405" t="s">
        <v>1465</v>
      </c>
      <c r="E405" t="s">
        <v>17</v>
      </c>
      <c r="F405" t="str">
        <f t="shared" ref="F405:F468" si="20">IF(E405="ignore","-","+")</f>
        <v>-</v>
      </c>
      <c r="G405" t="str">
        <f t="shared" si="18"/>
        <v>-</v>
      </c>
      <c r="H405" t="str">
        <f t="shared" si="19"/>
        <v>-</v>
      </c>
    </row>
    <row r="406" spans="2:8" hidden="1" x14ac:dyDescent="0.25">
      <c r="B406" t="s">
        <v>229</v>
      </c>
      <c r="C406" t="s">
        <v>1466</v>
      </c>
      <c r="D406" t="s">
        <v>1168</v>
      </c>
      <c r="E406" t="s">
        <v>17</v>
      </c>
      <c r="F406" t="str">
        <f t="shared" si="20"/>
        <v>-</v>
      </c>
      <c r="G406" t="str">
        <f t="shared" si="18"/>
        <v>-</v>
      </c>
      <c r="H406" t="str">
        <f t="shared" si="19"/>
        <v>-</v>
      </c>
    </row>
    <row r="407" spans="2:8" hidden="1" x14ac:dyDescent="0.25">
      <c r="B407" t="s">
        <v>229</v>
      </c>
      <c r="C407" t="s">
        <v>1467</v>
      </c>
      <c r="D407" t="s">
        <v>330</v>
      </c>
      <c r="E407" t="s">
        <v>17</v>
      </c>
      <c r="F407" t="str">
        <f t="shared" si="20"/>
        <v>-</v>
      </c>
      <c r="G407" t="str">
        <f t="shared" si="18"/>
        <v>-</v>
      </c>
      <c r="H407" t="str">
        <f t="shared" si="19"/>
        <v>-</v>
      </c>
    </row>
    <row r="408" spans="2:8" hidden="1" x14ac:dyDescent="0.25">
      <c r="B408" t="s">
        <v>229</v>
      </c>
      <c r="C408" t="s">
        <v>1468</v>
      </c>
      <c r="D408" t="s">
        <v>345</v>
      </c>
      <c r="E408" t="s">
        <v>17</v>
      </c>
      <c r="F408" t="str">
        <f t="shared" si="20"/>
        <v>-</v>
      </c>
      <c r="G408" t="str">
        <f t="shared" si="18"/>
        <v>-</v>
      </c>
      <c r="H408" t="str">
        <f t="shared" si="19"/>
        <v>-</v>
      </c>
    </row>
    <row r="409" spans="2:8" hidden="1" x14ac:dyDescent="0.25">
      <c r="B409" t="s">
        <v>229</v>
      </c>
      <c r="C409" t="s">
        <v>1469</v>
      </c>
      <c r="D409" t="s">
        <v>332</v>
      </c>
      <c r="E409" t="s">
        <v>17</v>
      </c>
      <c r="F409" t="str">
        <f t="shared" si="20"/>
        <v>-</v>
      </c>
      <c r="G409" t="str">
        <f t="shared" si="18"/>
        <v>-</v>
      </c>
      <c r="H409" t="str">
        <f t="shared" si="19"/>
        <v>-</v>
      </c>
    </row>
    <row r="410" spans="2:8" hidden="1" x14ac:dyDescent="0.25">
      <c r="B410" t="s">
        <v>229</v>
      </c>
      <c r="C410" t="s">
        <v>1470</v>
      </c>
      <c r="D410" t="s">
        <v>1471</v>
      </c>
      <c r="E410" t="s">
        <v>17</v>
      </c>
      <c r="F410" t="str">
        <f t="shared" si="20"/>
        <v>-</v>
      </c>
      <c r="G410" t="str">
        <f t="shared" si="18"/>
        <v>-</v>
      </c>
      <c r="H410" t="str">
        <f t="shared" si="19"/>
        <v>-</v>
      </c>
    </row>
    <row r="411" spans="2:8" hidden="1" x14ac:dyDescent="0.25">
      <c r="B411" t="s">
        <v>229</v>
      </c>
      <c r="C411" t="s">
        <v>1172</v>
      </c>
      <c r="D411" t="s">
        <v>1472</v>
      </c>
      <c r="E411" t="s">
        <v>17</v>
      </c>
      <c r="F411" t="str">
        <f t="shared" si="20"/>
        <v>-</v>
      </c>
      <c r="G411" t="str">
        <f t="shared" si="18"/>
        <v>-</v>
      </c>
      <c r="H411" t="str">
        <f t="shared" si="19"/>
        <v>-</v>
      </c>
    </row>
    <row r="412" spans="2:8" hidden="1" x14ac:dyDescent="0.25">
      <c r="B412" t="s">
        <v>229</v>
      </c>
      <c r="C412" t="s">
        <v>1176</v>
      </c>
      <c r="D412" t="s">
        <v>1473</v>
      </c>
      <c r="E412" t="s">
        <v>17</v>
      </c>
      <c r="F412" t="str">
        <f t="shared" si="20"/>
        <v>-</v>
      </c>
      <c r="G412" t="str">
        <f t="shared" si="18"/>
        <v>-</v>
      </c>
      <c r="H412" t="str">
        <f t="shared" si="19"/>
        <v>-</v>
      </c>
    </row>
    <row r="413" spans="2:8" hidden="1" x14ac:dyDescent="0.25">
      <c r="B413" t="s">
        <v>229</v>
      </c>
      <c r="C413" t="s">
        <v>1176</v>
      </c>
      <c r="D413" t="s">
        <v>1474</v>
      </c>
      <c r="E413" t="s">
        <v>17</v>
      </c>
      <c r="F413" t="str">
        <f t="shared" si="20"/>
        <v>-</v>
      </c>
      <c r="G413" t="str">
        <f t="shared" si="18"/>
        <v>-</v>
      </c>
      <c r="H413" t="str">
        <f t="shared" si="19"/>
        <v>-</v>
      </c>
    </row>
    <row r="414" spans="2:8" hidden="1" x14ac:dyDescent="0.25">
      <c r="B414" t="s">
        <v>229</v>
      </c>
      <c r="C414" t="s">
        <v>1475</v>
      </c>
      <c r="D414" t="s">
        <v>330</v>
      </c>
      <c r="E414" t="s">
        <v>17</v>
      </c>
      <c r="F414" t="str">
        <f t="shared" si="20"/>
        <v>-</v>
      </c>
      <c r="G414" t="str">
        <f t="shared" si="18"/>
        <v>-</v>
      </c>
      <c r="H414" t="str">
        <f t="shared" si="19"/>
        <v>-</v>
      </c>
    </row>
    <row r="415" spans="2:8" hidden="1" x14ac:dyDescent="0.25">
      <c r="B415" t="s">
        <v>229</v>
      </c>
      <c r="C415" t="s">
        <v>1476</v>
      </c>
      <c r="D415" t="s">
        <v>99</v>
      </c>
      <c r="E415" t="s">
        <v>17</v>
      </c>
      <c r="F415" t="str">
        <f t="shared" si="20"/>
        <v>-</v>
      </c>
      <c r="G415" t="str">
        <f t="shared" si="18"/>
        <v>-</v>
      </c>
      <c r="H415" t="str">
        <f t="shared" si="19"/>
        <v>-</v>
      </c>
    </row>
    <row r="416" spans="2:8" hidden="1" x14ac:dyDescent="0.25">
      <c r="B416" t="s">
        <v>229</v>
      </c>
      <c r="C416" t="s">
        <v>1477</v>
      </c>
      <c r="D416" t="s">
        <v>1006</v>
      </c>
      <c r="E416" t="s">
        <v>17</v>
      </c>
      <c r="F416" t="str">
        <f t="shared" si="20"/>
        <v>-</v>
      </c>
      <c r="G416" t="str">
        <f t="shared" si="18"/>
        <v>-</v>
      </c>
      <c r="H416" t="str">
        <f t="shared" si="19"/>
        <v>-</v>
      </c>
    </row>
    <row r="417" spans="2:8" hidden="1" x14ac:dyDescent="0.25">
      <c r="B417" t="s">
        <v>229</v>
      </c>
      <c r="C417" t="s">
        <v>1478</v>
      </c>
      <c r="D417" t="s">
        <v>1479</v>
      </c>
      <c r="E417" t="s">
        <v>17</v>
      </c>
      <c r="F417" t="str">
        <f t="shared" si="20"/>
        <v>-</v>
      </c>
      <c r="G417" t="str">
        <f t="shared" si="18"/>
        <v>-</v>
      </c>
      <c r="H417" t="str">
        <f t="shared" si="19"/>
        <v>-</v>
      </c>
    </row>
    <row r="418" spans="2:8" hidden="1" x14ac:dyDescent="0.25">
      <c r="B418" t="s">
        <v>229</v>
      </c>
      <c r="C418" t="s">
        <v>1176</v>
      </c>
      <c r="D418" t="s">
        <v>1480</v>
      </c>
      <c r="E418" t="s">
        <v>17</v>
      </c>
      <c r="F418" t="str">
        <f t="shared" si="20"/>
        <v>-</v>
      </c>
      <c r="G418" t="str">
        <f t="shared" si="18"/>
        <v>-</v>
      </c>
      <c r="H418" t="str">
        <f t="shared" si="19"/>
        <v>-</v>
      </c>
    </row>
    <row r="419" spans="2:8" hidden="1" x14ac:dyDescent="0.25">
      <c r="B419" t="s">
        <v>229</v>
      </c>
      <c r="C419" t="s">
        <v>1481</v>
      </c>
      <c r="D419" t="s">
        <v>1482</v>
      </c>
      <c r="E419" t="s">
        <v>17</v>
      </c>
      <c r="F419" t="str">
        <f t="shared" si="20"/>
        <v>-</v>
      </c>
      <c r="G419" t="str">
        <f t="shared" si="18"/>
        <v>-</v>
      </c>
      <c r="H419" t="str">
        <f t="shared" si="19"/>
        <v>-</v>
      </c>
    </row>
    <row r="420" spans="2:8" hidden="1" x14ac:dyDescent="0.25">
      <c r="B420" t="s">
        <v>229</v>
      </c>
      <c r="C420" t="s">
        <v>1483</v>
      </c>
      <c r="D420" t="s">
        <v>332</v>
      </c>
      <c r="E420" t="s">
        <v>17</v>
      </c>
      <c r="F420" t="str">
        <f t="shared" si="20"/>
        <v>-</v>
      </c>
      <c r="G420" t="str">
        <f t="shared" si="18"/>
        <v>-</v>
      </c>
      <c r="H420" t="str">
        <f t="shared" si="19"/>
        <v>-</v>
      </c>
    </row>
    <row r="421" spans="2:8" hidden="1" x14ac:dyDescent="0.25">
      <c r="B421" t="s">
        <v>229</v>
      </c>
      <c r="C421" t="s">
        <v>1484</v>
      </c>
      <c r="D421" t="s">
        <v>330</v>
      </c>
      <c r="E421" t="s">
        <v>17</v>
      </c>
      <c r="F421" t="str">
        <f t="shared" si="20"/>
        <v>-</v>
      </c>
      <c r="G421" t="str">
        <f t="shared" si="18"/>
        <v>-</v>
      </c>
      <c r="H421" t="str">
        <f t="shared" si="19"/>
        <v>-</v>
      </c>
    </row>
    <row r="422" spans="2:8" hidden="1" x14ac:dyDescent="0.25">
      <c r="B422" t="s">
        <v>229</v>
      </c>
      <c r="C422" t="s">
        <v>1485</v>
      </c>
      <c r="D422" t="s">
        <v>332</v>
      </c>
      <c r="E422" t="s">
        <v>17</v>
      </c>
      <c r="F422" t="str">
        <f t="shared" si="20"/>
        <v>-</v>
      </c>
      <c r="G422" t="str">
        <f t="shared" si="18"/>
        <v>-</v>
      </c>
      <c r="H422" t="str">
        <f t="shared" si="19"/>
        <v>-</v>
      </c>
    </row>
    <row r="423" spans="2:8" hidden="1" x14ac:dyDescent="0.25">
      <c r="B423" t="s">
        <v>229</v>
      </c>
      <c r="C423" t="s">
        <v>1486</v>
      </c>
      <c r="D423" t="s">
        <v>1487</v>
      </c>
      <c r="E423" t="s">
        <v>17</v>
      </c>
      <c r="F423" t="str">
        <f t="shared" si="20"/>
        <v>-</v>
      </c>
      <c r="G423" t="str">
        <f t="shared" si="18"/>
        <v>-</v>
      </c>
      <c r="H423" t="str">
        <f t="shared" si="19"/>
        <v>-</v>
      </c>
    </row>
    <row r="424" spans="2:8" hidden="1" x14ac:dyDescent="0.25">
      <c r="C424" t="s">
        <v>1488</v>
      </c>
      <c r="E424" t="s">
        <v>17</v>
      </c>
      <c r="F424" t="str">
        <f t="shared" si="20"/>
        <v>-</v>
      </c>
      <c r="G424" t="str">
        <f t="shared" si="18"/>
        <v>-</v>
      </c>
      <c r="H424" t="str">
        <f t="shared" si="19"/>
        <v>-</v>
      </c>
    </row>
    <row r="425" spans="2:8" hidden="1" x14ac:dyDescent="0.25">
      <c r="B425" t="s">
        <v>229</v>
      </c>
      <c r="C425" t="s">
        <v>1486</v>
      </c>
      <c r="D425" t="s">
        <v>1168</v>
      </c>
      <c r="E425" t="s">
        <v>17</v>
      </c>
      <c r="F425" t="str">
        <f t="shared" si="20"/>
        <v>-</v>
      </c>
      <c r="G425" t="str">
        <f t="shared" si="18"/>
        <v>-</v>
      </c>
      <c r="H425" t="str">
        <f t="shared" si="19"/>
        <v>-</v>
      </c>
    </row>
    <row r="426" spans="2:8" hidden="1" x14ac:dyDescent="0.25">
      <c r="B426" t="s">
        <v>229</v>
      </c>
      <c r="C426" t="s">
        <v>1489</v>
      </c>
      <c r="D426" t="s">
        <v>1473</v>
      </c>
      <c r="E426" t="s">
        <v>17</v>
      </c>
      <c r="F426" t="str">
        <f t="shared" si="20"/>
        <v>-</v>
      </c>
      <c r="G426" t="str">
        <f t="shared" si="18"/>
        <v>-</v>
      </c>
      <c r="H426" t="str">
        <f t="shared" si="19"/>
        <v>-</v>
      </c>
    </row>
    <row r="427" spans="2:8" hidden="1" x14ac:dyDescent="0.25">
      <c r="B427" t="s">
        <v>229</v>
      </c>
      <c r="C427" t="s">
        <v>1490</v>
      </c>
      <c r="D427" t="s">
        <v>332</v>
      </c>
      <c r="E427" t="s">
        <v>17</v>
      </c>
      <c r="F427" t="str">
        <f t="shared" si="20"/>
        <v>-</v>
      </c>
      <c r="G427" t="str">
        <f t="shared" si="18"/>
        <v>-</v>
      </c>
      <c r="H427" t="str">
        <f t="shared" si="19"/>
        <v>-</v>
      </c>
    </row>
    <row r="428" spans="2:8" hidden="1" x14ac:dyDescent="0.25">
      <c r="B428" t="s">
        <v>229</v>
      </c>
      <c r="C428" t="s">
        <v>1491</v>
      </c>
      <c r="D428" t="s">
        <v>1008</v>
      </c>
      <c r="E428" t="s">
        <v>17</v>
      </c>
      <c r="F428" t="str">
        <f t="shared" si="20"/>
        <v>-</v>
      </c>
      <c r="G428" t="str">
        <f t="shared" si="18"/>
        <v>-</v>
      </c>
      <c r="H428" t="str">
        <f t="shared" si="19"/>
        <v>-</v>
      </c>
    </row>
    <row r="429" spans="2:8" hidden="1" x14ac:dyDescent="0.25">
      <c r="B429" t="s">
        <v>229</v>
      </c>
      <c r="C429" t="s">
        <v>1489</v>
      </c>
      <c r="D429" t="s">
        <v>1480</v>
      </c>
      <c r="E429" t="s">
        <v>17</v>
      </c>
      <c r="F429" t="str">
        <f t="shared" si="20"/>
        <v>-</v>
      </c>
      <c r="G429" t="str">
        <f t="shared" si="18"/>
        <v>-</v>
      </c>
      <c r="H429" t="str">
        <f t="shared" si="19"/>
        <v>-</v>
      </c>
    </row>
    <row r="430" spans="2:8" hidden="1" x14ac:dyDescent="0.25">
      <c r="B430" t="s">
        <v>229</v>
      </c>
      <c r="C430" t="s">
        <v>1492</v>
      </c>
      <c r="D430" t="s">
        <v>330</v>
      </c>
      <c r="E430" t="s">
        <v>17</v>
      </c>
      <c r="F430" t="str">
        <f t="shared" si="20"/>
        <v>-</v>
      </c>
      <c r="G430" t="str">
        <f t="shared" si="18"/>
        <v>-</v>
      </c>
      <c r="H430" t="str">
        <f t="shared" si="19"/>
        <v>-</v>
      </c>
    </row>
    <row r="431" spans="2:8" hidden="1" x14ac:dyDescent="0.25">
      <c r="B431" t="s">
        <v>229</v>
      </c>
      <c r="C431" t="s">
        <v>1493</v>
      </c>
      <c r="D431" t="s">
        <v>332</v>
      </c>
      <c r="E431" t="s">
        <v>17</v>
      </c>
      <c r="F431" t="str">
        <f t="shared" si="20"/>
        <v>-</v>
      </c>
      <c r="G431" t="str">
        <f t="shared" si="18"/>
        <v>-</v>
      </c>
      <c r="H431" t="str">
        <f t="shared" si="19"/>
        <v>-</v>
      </c>
    </row>
    <row r="432" spans="2:8" hidden="1" x14ac:dyDescent="0.25">
      <c r="B432" t="s">
        <v>229</v>
      </c>
      <c r="C432" t="s">
        <v>1494</v>
      </c>
      <c r="D432" t="s">
        <v>1487</v>
      </c>
      <c r="E432" t="s">
        <v>17</v>
      </c>
      <c r="F432" t="str">
        <f t="shared" si="20"/>
        <v>-</v>
      </c>
      <c r="G432" t="str">
        <f t="shared" si="18"/>
        <v>-</v>
      </c>
      <c r="H432" t="str">
        <f t="shared" si="19"/>
        <v>-</v>
      </c>
    </row>
    <row r="433" spans="2:8" hidden="1" x14ac:dyDescent="0.25">
      <c r="B433" t="s">
        <v>229</v>
      </c>
      <c r="C433" t="s">
        <v>1495</v>
      </c>
      <c r="D433" t="s">
        <v>330</v>
      </c>
      <c r="E433" t="s">
        <v>17</v>
      </c>
      <c r="F433" t="str">
        <f t="shared" si="20"/>
        <v>-</v>
      </c>
      <c r="G433" t="str">
        <f t="shared" si="18"/>
        <v>-</v>
      </c>
      <c r="H433" t="str">
        <f t="shared" si="19"/>
        <v>-</v>
      </c>
    </row>
    <row r="434" spans="2:8" hidden="1" x14ac:dyDescent="0.25">
      <c r="B434" t="s">
        <v>229</v>
      </c>
      <c r="C434" t="s">
        <v>1496</v>
      </c>
      <c r="D434" t="s">
        <v>332</v>
      </c>
      <c r="E434" t="s">
        <v>17</v>
      </c>
      <c r="F434" t="str">
        <f t="shared" si="20"/>
        <v>-</v>
      </c>
      <c r="G434" t="str">
        <f t="shared" si="18"/>
        <v>-</v>
      </c>
      <c r="H434" t="str">
        <f t="shared" si="19"/>
        <v>-</v>
      </c>
    </row>
    <row r="435" spans="2:8" hidden="1" x14ac:dyDescent="0.25">
      <c r="B435" t="s">
        <v>229</v>
      </c>
      <c r="C435" t="s">
        <v>1497</v>
      </c>
      <c r="D435" t="s">
        <v>332</v>
      </c>
      <c r="E435" t="s">
        <v>17</v>
      </c>
      <c r="F435" t="str">
        <f t="shared" si="20"/>
        <v>-</v>
      </c>
      <c r="G435" t="str">
        <f t="shared" si="18"/>
        <v>-</v>
      </c>
      <c r="H435" t="str">
        <f t="shared" si="19"/>
        <v>-</v>
      </c>
    </row>
    <row r="436" spans="2:8" hidden="1" x14ac:dyDescent="0.25">
      <c r="B436" t="s">
        <v>229</v>
      </c>
      <c r="C436" t="s">
        <v>1498</v>
      </c>
      <c r="D436" t="s">
        <v>330</v>
      </c>
      <c r="E436" t="s">
        <v>17</v>
      </c>
      <c r="F436" t="str">
        <f t="shared" si="20"/>
        <v>-</v>
      </c>
      <c r="G436" t="str">
        <f t="shared" si="18"/>
        <v>-</v>
      </c>
      <c r="H436" t="str">
        <f t="shared" si="19"/>
        <v>-</v>
      </c>
    </row>
    <row r="437" spans="2:8" hidden="1" x14ac:dyDescent="0.25">
      <c r="B437" t="s">
        <v>229</v>
      </c>
      <c r="C437" t="s">
        <v>1499</v>
      </c>
      <c r="D437" t="s">
        <v>334</v>
      </c>
      <c r="E437" t="s">
        <v>17</v>
      </c>
      <c r="F437" t="str">
        <f t="shared" si="20"/>
        <v>-</v>
      </c>
      <c r="G437" t="str">
        <f t="shared" si="18"/>
        <v>-</v>
      </c>
      <c r="H437" t="str">
        <f t="shared" si="19"/>
        <v>-</v>
      </c>
    </row>
    <row r="438" spans="2:8" hidden="1" x14ac:dyDescent="0.25">
      <c r="B438" t="s">
        <v>229</v>
      </c>
      <c r="C438" t="s">
        <v>1500</v>
      </c>
      <c r="D438" t="s">
        <v>330</v>
      </c>
      <c r="E438" t="s">
        <v>17</v>
      </c>
      <c r="F438" t="str">
        <f t="shared" si="20"/>
        <v>-</v>
      </c>
      <c r="G438" t="str">
        <f t="shared" si="18"/>
        <v>-</v>
      </c>
      <c r="H438" t="str">
        <f t="shared" si="19"/>
        <v>-</v>
      </c>
    </row>
    <row r="439" spans="2:8" hidden="1" x14ac:dyDescent="0.25">
      <c r="B439" t="s">
        <v>229</v>
      </c>
      <c r="C439" t="s">
        <v>1501</v>
      </c>
      <c r="D439" t="s">
        <v>332</v>
      </c>
      <c r="E439" t="s">
        <v>17</v>
      </c>
      <c r="F439" t="str">
        <f t="shared" si="20"/>
        <v>-</v>
      </c>
      <c r="G439" t="str">
        <f t="shared" si="18"/>
        <v>-</v>
      </c>
      <c r="H439" t="str">
        <f t="shared" si="19"/>
        <v>-</v>
      </c>
    </row>
    <row r="440" spans="2:8" hidden="1" x14ac:dyDescent="0.25">
      <c r="B440" t="s">
        <v>229</v>
      </c>
      <c r="C440" t="s">
        <v>1502</v>
      </c>
      <c r="D440" t="s">
        <v>342</v>
      </c>
      <c r="E440" t="s">
        <v>17</v>
      </c>
      <c r="F440" t="str">
        <f t="shared" si="20"/>
        <v>-</v>
      </c>
      <c r="G440" t="str">
        <f t="shared" si="18"/>
        <v>-</v>
      </c>
      <c r="H440" t="str">
        <f t="shared" si="19"/>
        <v>-</v>
      </c>
    </row>
    <row r="441" spans="2:8" hidden="1" x14ac:dyDescent="0.25">
      <c r="B441" t="s">
        <v>229</v>
      </c>
      <c r="C441" t="s">
        <v>1503</v>
      </c>
      <c r="D441" t="s">
        <v>1504</v>
      </c>
      <c r="E441" t="s">
        <v>17</v>
      </c>
      <c r="F441" t="str">
        <f t="shared" si="20"/>
        <v>-</v>
      </c>
      <c r="G441" t="str">
        <f t="shared" si="18"/>
        <v>-</v>
      </c>
      <c r="H441" t="str">
        <f t="shared" si="19"/>
        <v>-</v>
      </c>
    </row>
    <row r="442" spans="2:8" hidden="1" x14ac:dyDescent="0.25">
      <c r="B442" t="s">
        <v>229</v>
      </c>
      <c r="C442" t="s">
        <v>1505</v>
      </c>
      <c r="D442" t="s">
        <v>330</v>
      </c>
      <c r="E442" t="s">
        <v>17</v>
      </c>
      <c r="F442" t="str">
        <f t="shared" si="20"/>
        <v>-</v>
      </c>
      <c r="G442" t="str">
        <f t="shared" si="18"/>
        <v>-</v>
      </c>
      <c r="H442" t="str">
        <f t="shared" si="19"/>
        <v>-</v>
      </c>
    </row>
    <row r="443" spans="2:8" hidden="1" x14ac:dyDescent="0.25">
      <c r="B443" t="s">
        <v>229</v>
      </c>
      <c r="C443" t="s">
        <v>1506</v>
      </c>
      <c r="D443" t="s">
        <v>1507</v>
      </c>
      <c r="E443" t="s">
        <v>17</v>
      </c>
      <c r="F443" t="str">
        <f t="shared" si="20"/>
        <v>-</v>
      </c>
      <c r="G443" t="str">
        <f t="shared" ref="G443:G470" si="21">IF(AND(F443="+",E443="ok"),"+","-")</f>
        <v>-</v>
      </c>
      <c r="H443" t="str">
        <f t="shared" ref="H443:H470" si="22">IF(AND(F443="+",E443&lt;&gt;"ok"),"+","-")</f>
        <v>-</v>
      </c>
    </row>
    <row r="444" spans="2:8" hidden="1" x14ac:dyDescent="0.25">
      <c r="B444" t="s">
        <v>229</v>
      </c>
      <c r="C444" t="s">
        <v>1508</v>
      </c>
      <c r="D444" t="s">
        <v>345</v>
      </c>
      <c r="E444" t="s">
        <v>17</v>
      </c>
      <c r="F444" t="str">
        <f t="shared" si="20"/>
        <v>-</v>
      </c>
      <c r="G444" t="str">
        <f t="shared" si="21"/>
        <v>-</v>
      </c>
      <c r="H444" t="str">
        <f t="shared" si="22"/>
        <v>-</v>
      </c>
    </row>
    <row r="445" spans="2:8" hidden="1" x14ac:dyDescent="0.25">
      <c r="B445" t="s">
        <v>229</v>
      </c>
      <c r="C445" t="s">
        <v>1509</v>
      </c>
      <c r="D445" t="s">
        <v>332</v>
      </c>
      <c r="E445" t="s">
        <v>17</v>
      </c>
      <c r="F445" t="str">
        <f t="shared" si="20"/>
        <v>-</v>
      </c>
      <c r="G445" t="str">
        <f t="shared" si="21"/>
        <v>-</v>
      </c>
      <c r="H445" t="str">
        <f t="shared" si="22"/>
        <v>-</v>
      </c>
    </row>
    <row r="446" spans="2:8" hidden="1" x14ac:dyDescent="0.25">
      <c r="B446" t="s">
        <v>229</v>
      </c>
      <c r="C446" t="s">
        <v>1510</v>
      </c>
      <c r="D446" t="s">
        <v>1168</v>
      </c>
      <c r="E446" t="s">
        <v>17</v>
      </c>
      <c r="F446" t="str">
        <f t="shared" si="20"/>
        <v>-</v>
      </c>
      <c r="G446" t="str">
        <f t="shared" si="21"/>
        <v>-</v>
      </c>
      <c r="H446" t="str">
        <f t="shared" si="22"/>
        <v>-</v>
      </c>
    </row>
    <row r="447" spans="2:8" hidden="1" x14ac:dyDescent="0.25">
      <c r="B447" t="s">
        <v>229</v>
      </c>
      <c r="C447" t="s">
        <v>1511</v>
      </c>
      <c r="D447" t="s">
        <v>330</v>
      </c>
      <c r="E447" t="s">
        <v>17</v>
      </c>
      <c r="F447" t="str">
        <f t="shared" si="20"/>
        <v>-</v>
      </c>
      <c r="G447" t="str">
        <f t="shared" si="21"/>
        <v>-</v>
      </c>
      <c r="H447" t="str">
        <f t="shared" si="22"/>
        <v>-</v>
      </c>
    </row>
    <row r="448" spans="2:8" hidden="1" x14ac:dyDescent="0.25">
      <c r="B448" t="s">
        <v>229</v>
      </c>
      <c r="C448" t="s">
        <v>1512</v>
      </c>
      <c r="D448" t="s">
        <v>332</v>
      </c>
      <c r="E448" t="s">
        <v>17</v>
      </c>
      <c r="F448" t="str">
        <f t="shared" si="20"/>
        <v>-</v>
      </c>
      <c r="G448" t="str">
        <f t="shared" si="21"/>
        <v>-</v>
      </c>
      <c r="H448" t="str">
        <f t="shared" si="22"/>
        <v>-</v>
      </c>
    </row>
    <row r="449" spans="2:8" hidden="1" x14ac:dyDescent="0.25">
      <c r="B449" t="s">
        <v>229</v>
      </c>
      <c r="C449" t="s">
        <v>1513</v>
      </c>
      <c r="D449" t="s">
        <v>1514</v>
      </c>
      <c r="E449" t="s">
        <v>17</v>
      </c>
      <c r="F449" t="str">
        <f t="shared" si="20"/>
        <v>-</v>
      </c>
      <c r="G449" t="str">
        <f t="shared" si="21"/>
        <v>-</v>
      </c>
      <c r="H449" t="str">
        <f t="shared" si="22"/>
        <v>-</v>
      </c>
    </row>
    <row r="450" spans="2:8" hidden="1" x14ac:dyDescent="0.25">
      <c r="B450" t="s">
        <v>229</v>
      </c>
      <c r="C450" t="s">
        <v>1515</v>
      </c>
      <c r="D450" t="s">
        <v>342</v>
      </c>
      <c r="E450" t="s">
        <v>17</v>
      </c>
      <c r="F450" t="str">
        <f t="shared" si="20"/>
        <v>-</v>
      </c>
      <c r="G450" t="str">
        <f t="shared" si="21"/>
        <v>-</v>
      </c>
      <c r="H450" t="str">
        <f t="shared" si="22"/>
        <v>-</v>
      </c>
    </row>
    <row r="451" spans="2:8" hidden="1" x14ac:dyDescent="0.25">
      <c r="B451" t="s">
        <v>229</v>
      </c>
      <c r="C451" t="s">
        <v>1516</v>
      </c>
      <c r="D451" t="s">
        <v>974</v>
      </c>
      <c r="E451" t="s">
        <v>17</v>
      </c>
      <c r="F451" t="str">
        <f t="shared" si="20"/>
        <v>-</v>
      </c>
      <c r="G451" t="str">
        <f t="shared" si="21"/>
        <v>-</v>
      </c>
      <c r="H451" t="str">
        <f t="shared" si="22"/>
        <v>-</v>
      </c>
    </row>
    <row r="452" spans="2:8" hidden="1" x14ac:dyDescent="0.25">
      <c r="B452" t="s">
        <v>229</v>
      </c>
      <c r="C452" t="s">
        <v>1517</v>
      </c>
      <c r="D452" t="s">
        <v>332</v>
      </c>
      <c r="E452" t="s">
        <v>17</v>
      </c>
      <c r="F452" t="str">
        <f t="shared" si="20"/>
        <v>-</v>
      </c>
      <c r="G452" t="str">
        <f t="shared" si="21"/>
        <v>-</v>
      </c>
      <c r="H452" t="str">
        <f t="shared" si="22"/>
        <v>-</v>
      </c>
    </row>
    <row r="453" spans="2:8" hidden="1" x14ac:dyDescent="0.25">
      <c r="B453" t="s">
        <v>1519</v>
      </c>
      <c r="C453" t="s">
        <v>1518</v>
      </c>
      <c r="E453" t="s">
        <v>17</v>
      </c>
      <c r="F453" t="str">
        <f t="shared" si="20"/>
        <v>-</v>
      </c>
      <c r="G453" t="str">
        <f t="shared" si="21"/>
        <v>-</v>
      </c>
      <c r="H453" t="str">
        <f t="shared" si="22"/>
        <v>-</v>
      </c>
    </row>
    <row r="454" spans="2:8" hidden="1" x14ac:dyDescent="0.25">
      <c r="B454" t="s">
        <v>1521</v>
      </c>
      <c r="C454" t="s">
        <v>1520</v>
      </c>
      <c r="E454" t="s">
        <v>17</v>
      </c>
      <c r="F454" t="str">
        <f t="shared" si="20"/>
        <v>-</v>
      </c>
      <c r="G454" t="str">
        <f t="shared" si="21"/>
        <v>-</v>
      </c>
      <c r="H454" t="str">
        <f t="shared" si="22"/>
        <v>-</v>
      </c>
    </row>
    <row r="455" spans="2:8" hidden="1" x14ac:dyDescent="0.25">
      <c r="B455" t="s">
        <v>1523</v>
      </c>
      <c r="C455" t="s">
        <v>1522</v>
      </c>
      <c r="E455" t="s">
        <v>17</v>
      </c>
      <c r="F455" t="str">
        <f t="shared" si="20"/>
        <v>-</v>
      </c>
      <c r="G455" t="str">
        <f t="shared" si="21"/>
        <v>-</v>
      </c>
      <c r="H455" t="str">
        <f t="shared" si="22"/>
        <v>-</v>
      </c>
    </row>
    <row r="456" spans="2:8" hidden="1" x14ac:dyDescent="0.25">
      <c r="B456" t="s">
        <v>1524</v>
      </c>
      <c r="C456" t="s">
        <v>1522</v>
      </c>
      <c r="E456" t="s">
        <v>17</v>
      </c>
      <c r="F456" t="str">
        <f t="shared" si="20"/>
        <v>-</v>
      </c>
      <c r="G456" t="str">
        <f t="shared" si="21"/>
        <v>-</v>
      </c>
      <c r="H456" t="str">
        <f t="shared" si="22"/>
        <v>-</v>
      </c>
    </row>
    <row r="457" spans="2:8" hidden="1" x14ac:dyDescent="0.25">
      <c r="B457" t="s">
        <v>377</v>
      </c>
      <c r="C457" t="s">
        <v>1525</v>
      </c>
      <c r="D457" t="s">
        <v>396</v>
      </c>
      <c r="E457" t="s">
        <v>17</v>
      </c>
      <c r="F457" t="str">
        <f t="shared" si="20"/>
        <v>-</v>
      </c>
      <c r="G457" t="str">
        <f t="shared" si="21"/>
        <v>-</v>
      </c>
      <c r="H457" t="str">
        <f t="shared" si="22"/>
        <v>-</v>
      </c>
    </row>
    <row r="458" spans="2:8" hidden="1" x14ac:dyDescent="0.25">
      <c r="B458" t="s">
        <v>377</v>
      </c>
      <c r="C458" t="s">
        <v>1526</v>
      </c>
      <c r="D458" t="s">
        <v>398</v>
      </c>
      <c r="E458" t="s">
        <v>17</v>
      </c>
      <c r="F458" t="str">
        <f t="shared" si="20"/>
        <v>-</v>
      </c>
      <c r="G458" t="str">
        <f t="shared" si="21"/>
        <v>-</v>
      </c>
      <c r="H458" t="str">
        <f t="shared" si="22"/>
        <v>-</v>
      </c>
    </row>
    <row r="459" spans="2:8" hidden="1" x14ac:dyDescent="0.25">
      <c r="B459" t="s">
        <v>377</v>
      </c>
      <c r="C459" t="s">
        <v>1527</v>
      </c>
      <c r="D459" t="s">
        <v>396</v>
      </c>
      <c r="E459" t="s">
        <v>17</v>
      </c>
      <c r="F459" t="str">
        <f t="shared" si="20"/>
        <v>-</v>
      </c>
      <c r="G459" t="str">
        <f t="shared" si="21"/>
        <v>-</v>
      </c>
      <c r="H459" t="str">
        <f t="shared" si="22"/>
        <v>-</v>
      </c>
    </row>
    <row r="460" spans="2:8" hidden="1" x14ac:dyDescent="0.25">
      <c r="B460" t="s">
        <v>377</v>
      </c>
      <c r="C460" t="s">
        <v>1528</v>
      </c>
      <c r="D460" t="s">
        <v>398</v>
      </c>
      <c r="E460" t="s">
        <v>17</v>
      </c>
      <c r="F460" t="str">
        <f t="shared" si="20"/>
        <v>-</v>
      </c>
      <c r="G460" t="str">
        <f t="shared" si="21"/>
        <v>-</v>
      </c>
      <c r="H460" t="str">
        <f t="shared" si="22"/>
        <v>-</v>
      </c>
    </row>
    <row r="461" spans="2:8" hidden="1" x14ac:dyDescent="0.25">
      <c r="B461" t="s">
        <v>377</v>
      </c>
      <c r="C461" t="s">
        <v>1529</v>
      </c>
      <c r="D461" t="s">
        <v>396</v>
      </c>
      <c r="E461" t="s">
        <v>17</v>
      </c>
      <c r="F461" t="str">
        <f t="shared" si="20"/>
        <v>-</v>
      </c>
      <c r="G461" t="str">
        <f t="shared" si="21"/>
        <v>-</v>
      </c>
      <c r="H461" t="str">
        <f t="shared" si="22"/>
        <v>-</v>
      </c>
    </row>
    <row r="462" spans="2:8" hidden="1" x14ac:dyDescent="0.25">
      <c r="B462" t="s">
        <v>377</v>
      </c>
      <c r="C462" t="s">
        <v>1530</v>
      </c>
      <c r="D462" t="s">
        <v>398</v>
      </c>
      <c r="E462" t="s">
        <v>17</v>
      </c>
      <c r="F462" t="str">
        <f t="shared" si="20"/>
        <v>-</v>
      </c>
      <c r="G462" t="str">
        <f t="shared" si="21"/>
        <v>-</v>
      </c>
      <c r="H462" t="str">
        <f t="shared" si="22"/>
        <v>-</v>
      </c>
    </row>
    <row r="463" spans="2:8" hidden="1" x14ac:dyDescent="0.25">
      <c r="B463" t="s">
        <v>377</v>
      </c>
      <c r="C463" t="s">
        <v>1531</v>
      </c>
      <c r="D463" t="s">
        <v>396</v>
      </c>
      <c r="E463" t="s">
        <v>17</v>
      </c>
      <c r="F463" t="str">
        <f t="shared" si="20"/>
        <v>-</v>
      </c>
      <c r="G463" t="str">
        <f t="shared" si="21"/>
        <v>-</v>
      </c>
      <c r="H463" t="str">
        <f t="shared" si="22"/>
        <v>-</v>
      </c>
    </row>
    <row r="464" spans="2:8" hidden="1" x14ac:dyDescent="0.25">
      <c r="B464" t="s">
        <v>377</v>
      </c>
      <c r="C464" t="s">
        <v>1532</v>
      </c>
      <c r="D464" t="s">
        <v>398</v>
      </c>
      <c r="E464" t="s">
        <v>17</v>
      </c>
      <c r="F464" t="str">
        <f t="shared" si="20"/>
        <v>-</v>
      </c>
      <c r="G464" t="str">
        <f t="shared" si="21"/>
        <v>-</v>
      </c>
      <c r="H464" t="str">
        <f t="shared" si="22"/>
        <v>-</v>
      </c>
    </row>
    <row r="465" spans="2:8" hidden="1" x14ac:dyDescent="0.25">
      <c r="B465" t="s">
        <v>377</v>
      </c>
      <c r="C465" t="s">
        <v>1533</v>
      </c>
      <c r="D465" t="s">
        <v>396</v>
      </c>
      <c r="E465" t="s">
        <v>17</v>
      </c>
      <c r="F465" t="str">
        <f t="shared" si="20"/>
        <v>-</v>
      </c>
      <c r="G465" t="str">
        <f t="shared" si="21"/>
        <v>-</v>
      </c>
      <c r="H465" t="str">
        <f t="shared" si="22"/>
        <v>-</v>
      </c>
    </row>
    <row r="466" spans="2:8" hidden="1" x14ac:dyDescent="0.25">
      <c r="B466" t="s">
        <v>377</v>
      </c>
      <c r="C466" t="s">
        <v>1534</v>
      </c>
      <c r="D466" t="s">
        <v>398</v>
      </c>
      <c r="E466" t="s">
        <v>17</v>
      </c>
      <c r="F466" t="str">
        <f t="shared" si="20"/>
        <v>-</v>
      </c>
      <c r="G466" t="str">
        <f t="shared" si="21"/>
        <v>-</v>
      </c>
      <c r="H466" t="str">
        <f t="shared" si="22"/>
        <v>-</v>
      </c>
    </row>
    <row r="467" spans="2:8" hidden="1" x14ac:dyDescent="0.25">
      <c r="B467" t="s">
        <v>377</v>
      </c>
      <c r="C467" t="s">
        <v>1535</v>
      </c>
      <c r="D467" t="s">
        <v>396</v>
      </c>
      <c r="E467" t="s">
        <v>17</v>
      </c>
      <c r="F467" t="str">
        <f t="shared" si="20"/>
        <v>-</v>
      </c>
      <c r="G467" t="str">
        <f t="shared" si="21"/>
        <v>-</v>
      </c>
      <c r="H467" t="str">
        <f t="shared" si="22"/>
        <v>-</v>
      </c>
    </row>
    <row r="468" spans="2:8" hidden="1" x14ac:dyDescent="0.25">
      <c r="B468" t="s">
        <v>377</v>
      </c>
      <c r="C468" t="s">
        <v>1536</v>
      </c>
      <c r="D468" t="s">
        <v>398</v>
      </c>
      <c r="E468" t="s">
        <v>17</v>
      </c>
      <c r="F468" t="str">
        <f t="shared" si="20"/>
        <v>-</v>
      </c>
      <c r="G468" t="str">
        <f t="shared" si="21"/>
        <v>-</v>
      </c>
      <c r="H468" t="str">
        <f t="shared" si="22"/>
        <v>-</v>
      </c>
    </row>
    <row r="469" spans="2:8" hidden="1" x14ac:dyDescent="0.25">
      <c r="B469" t="s">
        <v>377</v>
      </c>
      <c r="C469" t="s">
        <v>1537</v>
      </c>
      <c r="D469" t="s">
        <v>396</v>
      </c>
      <c r="E469" t="s">
        <v>17</v>
      </c>
      <c r="F469" t="str">
        <f t="shared" ref="F469:F470" si="23">IF(E469="ignore","-","+")</f>
        <v>-</v>
      </c>
      <c r="G469" t="str">
        <f t="shared" si="21"/>
        <v>-</v>
      </c>
      <c r="H469" t="str">
        <f t="shared" si="22"/>
        <v>-</v>
      </c>
    </row>
    <row r="470" spans="2:8" hidden="1" x14ac:dyDescent="0.25">
      <c r="B470" t="s">
        <v>377</v>
      </c>
      <c r="C470" t="s">
        <v>1538</v>
      </c>
      <c r="D470" t="s">
        <v>398</v>
      </c>
      <c r="E470" t="s">
        <v>17</v>
      </c>
      <c r="F470" t="str">
        <f t="shared" si="23"/>
        <v>-</v>
      </c>
      <c r="G470" t="str">
        <f t="shared" si="21"/>
        <v>-</v>
      </c>
      <c r="H470" t="str">
        <f t="shared" si="22"/>
        <v>-</v>
      </c>
    </row>
    <row r="472" spans="2:8" ht="30" x14ac:dyDescent="0.25">
      <c r="C472" s="7" t="s">
        <v>1616</v>
      </c>
    </row>
    <row r="473" spans="2:8" ht="30" x14ac:dyDescent="0.25">
      <c r="C473" s="7" t="s">
        <v>1616</v>
      </c>
    </row>
    <row r="474" spans="2:8" ht="30" x14ac:dyDescent="0.25">
      <c r="C474" s="7" t="s">
        <v>1617</v>
      </c>
    </row>
    <row r="475" spans="2:8" x14ac:dyDescent="0.25">
      <c r="C475" t="s">
        <v>1618</v>
      </c>
    </row>
    <row r="476" spans="2:8" x14ac:dyDescent="0.25">
      <c r="C476" t="s">
        <v>1619</v>
      </c>
    </row>
    <row r="477" spans="2:8" x14ac:dyDescent="0.25">
      <c r="C477" t="s">
        <v>1620</v>
      </c>
    </row>
    <row r="478" spans="2:8" x14ac:dyDescent="0.25">
      <c r="C478" s="3" t="s">
        <v>1608</v>
      </c>
    </row>
    <row r="479" spans="2:8" x14ac:dyDescent="0.25">
      <c r="C479" t="s">
        <v>1621</v>
      </c>
    </row>
    <row r="480" spans="2:8" x14ac:dyDescent="0.25">
      <c r="C480" t="s">
        <v>1622</v>
      </c>
    </row>
    <row r="481" spans="3:3" x14ac:dyDescent="0.25">
      <c r="C481" s="7" t="s">
        <v>1623</v>
      </c>
    </row>
    <row r="482" spans="3:3" ht="30" x14ac:dyDescent="0.25">
      <c r="C482" s="5" t="s">
        <v>1624</v>
      </c>
    </row>
    <row r="483" spans="3:3" ht="30" x14ac:dyDescent="0.25">
      <c r="C483" s="5" t="s">
        <v>1625</v>
      </c>
    </row>
  </sheetData>
  <autoFilter ref="B19:H470" xr:uid="{E7BA8B7F-BED4-44C9-9DD0-125ADA5F26E3}">
    <filterColumn colId="4">
      <filters>
        <filter val="+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C600-3DCA-403F-A935-F627946C3C53}">
  <sheetPr filterMode="1"/>
  <dimension ref="B12:H347"/>
  <sheetViews>
    <sheetView topLeftCell="B1" workbookViewId="0">
      <selection activeCell="E15" sqref="E15"/>
    </sheetView>
  </sheetViews>
  <sheetFormatPr baseColWidth="10" defaultRowHeight="15" x14ac:dyDescent="0.25"/>
  <cols>
    <col min="1" max="1" width="0" hidden="1" customWidth="1"/>
    <col min="2" max="2" width="40" customWidth="1"/>
    <col min="3" max="3" width="77.5703125" customWidth="1"/>
    <col min="4" max="4" width="28.85546875" customWidth="1"/>
  </cols>
  <sheetData>
    <row r="12" spans="6:8" x14ac:dyDescent="0.25">
      <c r="G12" t="s">
        <v>17</v>
      </c>
      <c r="H12">
        <f>COUNTIF($E$20:$E$1048576,G12)</f>
        <v>37</v>
      </c>
    </row>
    <row r="13" spans="6:8" x14ac:dyDescent="0.25">
      <c r="F13" t="s">
        <v>1581</v>
      </c>
      <c r="G13" t="s">
        <v>1582</v>
      </c>
      <c r="H13">
        <f>COUNTIF($F$20:$F$1048576,G13)</f>
        <v>3</v>
      </c>
    </row>
    <row r="14" spans="6:8" x14ac:dyDescent="0.25">
      <c r="F14" t="s">
        <v>1583</v>
      </c>
      <c r="G14" t="s">
        <v>1582</v>
      </c>
      <c r="H14">
        <f>COUNTIF($G$20:$G$1048576,G14)</f>
        <v>1</v>
      </c>
    </row>
    <row r="15" spans="6:8" x14ac:dyDescent="0.25">
      <c r="F15" t="s">
        <v>1584</v>
      </c>
      <c r="G15" t="s">
        <v>1582</v>
      </c>
      <c r="H15">
        <f>COUNTIF($H$20:$H$1048576,G15)</f>
        <v>2</v>
      </c>
    </row>
    <row r="16" spans="6:8" x14ac:dyDescent="0.25">
      <c r="G16" t="s">
        <v>1585</v>
      </c>
      <c r="H16">
        <f>SUM(H12:H15)-H13</f>
        <v>40</v>
      </c>
    </row>
    <row r="19" spans="2:8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hidden="1" x14ac:dyDescent="0.25">
      <c r="B20" t="s">
        <v>36</v>
      </c>
      <c r="C20" t="s">
        <v>1539</v>
      </c>
      <c r="E20" t="s">
        <v>17</v>
      </c>
      <c r="F20" t="str">
        <f>IF(E20="ignore","-","+")</f>
        <v>-</v>
      </c>
      <c r="G20" t="str">
        <f>IF(AND(F20="+",E20="ok"),"+","-")</f>
        <v>-</v>
      </c>
      <c r="H20" t="str">
        <f>IF(AND(F20="+",E20&lt;&gt;"ok"),"+","-")</f>
        <v>-</v>
      </c>
    </row>
    <row r="21" spans="2:8" x14ac:dyDescent="0.25">
      <c r="B21" t="s">
        <v>93</v>
      </c>
      <c r="C21" t="s">
        <v>1540</v>
      </c>
      <c r="E21" t="s">
        <v>399</v>
      </c>
      <c r="F21" t="str">
        <f t="shared" ref="F21:F59" si="0">IF(E21="ignore","-","+")</f>
        <v>+</v>
      </c>
      <c r="G21" t="str">
        <f t="shared" ref="G21:G59" si="1">IF(AND(F21="+",E21="ok"),"+","-")</f>
        <v>-</v>
      </c>
      <c r="H21" t="str">
        <f t="shared" ref="H21:H59" si="2">IF(AND(F21="+",E21&lt;&gt;"ok"),"+","-")</f>
        <v>+</v>
      </c>
    </row>
    <row r="22" spans="2:8" hidden="1" x14ac:dyDescent="0.25">
      <c r="B22" t="s">
        <v>120</v>
      </c>
      <c r="C22" t="s">
        <v>1541</v>
      </c>
      <c r="D22">
        <v>2</v>
      </c>
      <c r="E22" t="s">
        <v>17</v>
      </c>
      <c r="F22" t="str">
        <f t="shared" si="0"/>
        <v>-</v>
      </c>
      <c r="G22" t="str">
        <f t="shared" si="1"/>
        <v>-</v>
      </c>
      <c r="H22" t="str">
        <f t="shared" si="2"/>
        <v>-</v>
      </c>
    </row>
    <row r="23" spans="2:8" hidden="1" x14ac:dyDescent="0.25">
      <c r="B23" t="s">
        <v>120</v>
      </c>
      <c r="C23" t="s">
        <v>1542</v>
      </c>
      <c r="D23">
        <v>3</v>
      </c>
      <c r="E23" t="s">
        <v>17</v>
      </c>
      <c r="F23" t="str">
        <f t="shared" si="0"/>
        <v>-</v>
      </c>
      <c r="G23" t="str">
        <f t="shared" si="1"/>
        <v>-</v>
      </c>
      <c r="H23" t="str">
        <f t="shared" si="2"/>
        <v>-</v>
      </c>
    </row>
    <row r="24" spans="2:8" hidden="1" x14ac:dyDescent="0.25">
      <c r="B24" t="s">
        <v>133</v>
      </c>
      <c r="C24" t="s">
        <v>1543</v>
      </c>
      <c r="E24" t="s">
        <v>17</v>
      </c>
      <c r="F24" t="str">
        <f t="shared" si="0"/>
        <v>-</v>
      </c>
      <c r="G24" t="str">
        <f t="shared" si="1"/>
        <v>-</v>
      </c>
      <c r="H24" t="str">
        <f t="shared" si="2"/>
        <v>-</v>
      </c>
    </row>
    <row r="25" spans="2:8" hidden="1" x14ac:dyDescent="0.25">
      <c r="B25" t="s">
        <v>69</v>
      </c>
      <c r="C25" t="s">
        <v>1544</v>
      </c>
      <c r="E25" t="s">
        <v>17</v>
      </c>
      <c r="F25" t="str">
        <f t="shared" si="0"/>
        <v>-</v>
      </c>
      <c r="G25" t="str">
        <f t="shared" si="1"/>
        <v>-</v>
      </c>
      <c r="H25" t="str">
        <f t="shared" si="2"/>
        <v>-</v>
      </c>
    </row>
    <row r="26" spans="2:8" hidden="1" x14ac:dyDescent="0.25">
      <c r="B26" t="s">
        <v>69</v>
      </c>
      <c r="C26" t="s">
        <v>1545</v>
      </c>
      <c r="E26" t="s">
        <v>17</v>
      </c>
      <c r="F26" t="str">
        <f t="shared" si="0"/>
        <v>-</v>
      </c>
      <c r="G26" t="str">
        <f t="shared" si="1"/>
        <v>-</v>
      </c>
      <c r="H26" t="str">
        <f t="shared" si="2"/>
        <v>-</v>
      </c>
    </row>
    <row r="27" spans="2:8" hidden="1" x14ac:dyDescent="0.25">
      <c r="B27" t="s">
        <v>69</v>
      </c>
      <c r="C27" t="s">
        <v>1546</v>
      </c>
      <c r="E27" t="s">
        <v>17</v>
      </c>
      <c r="F27" t="str">
        <f t="shared" si="0"/>
        <v>-</v>
      </c>
      <c r="G27" t="str">
        <f t="shared" si="1"/>
        <v>-</v>
      </c>
      <c r="H27" t="str">
        <f t="shared" si="2"/>
        <v>-</v>
      </c>
    </row>
    <row r="28" spans="2:8" hidden="1" x14ac:dyDescent="0.25">
      <c r="B28" t="s">
        <v>73</v>
      </c>
      <c r="C28" t="s">
        <v>1547</v>
      </c>
      <c r="E28" t="s">
        <v>17</v>
      </c>
      <c r="F28" t="str">
        <f t="shared" si="0"/>
        <v>-</v>
      </c>
      <c r="G28" t="str">
        <f t="shared" si="1"/>
        <v>-</v>
      </c>
      <c r="H28" t="str">
        <f t="shared" si="2"/>
        <v>-</v>
      </c>
    </row>
    <row r="29" spans="2:8" hidden="1" x14ac:dyDescent="0.25">
      <c r="B29" t="s">
        <v>93</v>
      </c>
      <c r="C29" t="s">
        <v>1548</v>
      </c>
      <c r="E29" t="s">
        <v>17</v>
      </c>
      <c r="F29" t="str">
        <f t="shared" si="0"/>
        <v>-</v>
      </c>
      <c r="G29" t="str">
        <f t="shared" si="1"/>
        <v>-</v>
      </c>
      <c r="H29" t="str">
        <f t="shared" si="2"/>
        <v>-</v>
      </c>
    </row>
    <row r="30" spans="2:8" hidden="1" x14ac:dyDescent="0.25">
      <c r="B30" t="s">
        <v>81</v>
      </c>
      <c r="C30" t="s">
        <v>1549</v>
      </c>
      <c r="D30" t="s">
        <v>97</v>
      </c>
      <c r="E30" t="s">
        <v>17</v>
      </c>
      <c r="F30" t="str">
        <f t="shared" si="0"/>
        <v>-</v>
      </c>
      <c r="G30" t="str">
        <f t="shared" si="1"/>
        <v>-</v>
      </c>
      <c r="H30" t="str">
        <f t="shared" si="2"/>
        <v>-</v>
      </c>
    </row>
    <row r="31" spans="2:8" hidden="1" x14ac:dyDescent="0.25">
      <c r="B31" t="s">
        <v>81</v>
      </c>
      <c r="C31" t="s">
        <v>1550</v>
      </c>
      <c r="D31" t="s">
        <v>717</v>
      </c>
      <c r="E31" t="s">
        <v>17</v>
      </c>
      <c r="F31" t="str">
        <f t="shared" si="0"/>
        <v>-</v>
      </c>
      <c r="G31" t="str">
        <f t="shared" si="1"/>
        <v>-</v>
      </c>
      <c r="H31" t="str">
        <f t="shared" si="2"/>
        <v>-</v>
      </c>
    </row>
    <row r="32" spans="2:8" hidden="1" x14ac:dyDescent="0.25">
      <c r="B32" t="s">
        <v>81</v>
      </c>
      <c r="C32" t="s">
        <v>1551</v>
      </c>
      <c r="D32" t="s">
        <v>97</v>
      </c>
      <c r="E32" t="s">
        <v>17</v>
      </c>
      <c r="F32" t="str">
        <f t="shared" si="0"/>
        <v>-</v>
      </c>
      <c r="G32" t="str">
        <f t="shared" si="1"/>
        <v>-</v>
      </c>
      <c r="H32" t="str">
        <f t="shared" si="2"/>
        <v>-</v>
      </c>
    </row>
    <row r="33" spans="2:8" hidden="1" x14ac:dyDescent="0.25">
      <c r="B33" t="s">
        <v>133</v>
      </c>
      <c r="C33" t="s">
        <v>1552</v>
      </c>
      <c r="E33" t="s">
        <v>17</v>
      </c>
      <c r="F33" t="str">
        <f t="shared" si="0"/>
        <v>-</v>
      </c>
      <c r="G33" t="str">
        <f t="shared" si="1"/>
        <v>-</v>
      </c>
      <c r="H33" t="str">
        <f t="shared" si="2"/>
        <v>-</v>
      </c>
    </row>
    <row r="34" spans="2:8" x14ac:dyDescent="0.25">
      <c r="B34" t="s">
        <v>149</v>
      </c>
      <c r="C34" t="s">
        <v>1540</v>
      </c>
      <c r="E34" t="s">
        <v>399</v>
      </c>
      <c r="F34" t="str">
        <f t="shared" si="0"/>
        <v>+</v>
      </c>
      <c r="G34" t="str">
        <f t="shared" si="1"/>
        <v>-</v>
      </c>
      <c r="H34" t="str">
        <f t="shared" si="2"/>
        <v>+</v>
      </c>
    </row>
    <row r="35" spans="2:8" hidden="1" x14ac:dyDescent="0.25">
      <c r="B35" t="s">
        <v>149</v>
      </c>
      <c r="C35" t="s">
        <v>1553</v>
      </c>
      <c r="E35" t="s">
        <v>17</v>
      </c>
      <c r="F35" t="str">
        <f t="shared" si="0"/>
        <v>-</v>
      </c>
      <c r="G35" t="str">
        <f t="shared" si="1"/>
        <v>-</v>
      </c>
      <c r="H35" t="str">
        <f t="shared" si="2"/>
        <v>-</v>
      </c>
    </row>
    <row r="36" spans="2:8" hidden="1" x14ac:dyDescent="0.25">
      <c r="B36" t="s">
        <v>149</v>
      </c>
      <c r="C36" t="s">
        <v>1554</v>
      </c>
      <c r="E36" t="s">
        <v>17</v>
      </c>
      <c r="F36" t="str">
        <f t="shared" si="0"/>
        <v>-</v>
      </c>
      <c r="G36" t="str">
        <f t="shared" si="1"/>
        <v>-</v>
      </c>
      <c r="H36" t="str">
        <f t="shared" si="2"/>
        <v>-</v>
      </c>
    </row>
    <row r="37" spans="2:8" hidden="1" x14ac:dyDescent="0.25">
      <c r="B37" t="s">
        <v>149</v>
      </c>
      <c r="C37" t="s">
        <v>1555</v>
      </c>
      <c r="E37" t="s">
        <v>17</v>
      </c>
      <c r="F37" t="str">
        <f t="shared" si="0"/>
        <v>-</v>
      </c>
      <c r="G37" t="str">
        <f t="shared" si="1"/>
        <v>-</v>
      </c>
      <c r="H37" t="str">
        <f t="shared" si="2"/>
        <v>-</v>
      </c>
    </row>
    <row r="38" spans="2:8" hidden="1" x14ac:dyDescent="0.25">
      <c r="B38" t="s">
        <v>149</v>
      </c>
      <c r="C38" t="s">
        <v>1556</v>
      </c>
      <c r="E38" t="s">
        <v>17</v>
      </c>
      <c r="F38" t="str">
        <f t="shared" si="0"/>
        <v>-</v>
      </c>
      <c r="G38" t="str">
        <f t="shared" si="1"/>
        <v>-</v>
      </c>
      <c r="H38" t="str">
        <f t="shared" si="2"/>
        <v>-</v>
      </c>
    </row>
    <row r="39" spans="2:8" x14ac:dyDescent="0.25">
      <c r="B39" t="s">
        <v>149</v>
      </c>
      <c r="C39" t="s">
        <v>1557</v>
      </c>
      <c r="E39" t="s">
        <v>2</v>
      </c>
      <c r="F39" t="str">
        <f t="shared" si="0"/>
        <v>+</v>
      </c>
      <c r="G39" t="str">
        <f t="shared" si="1"/>
        <v>+</v>
      </c>
      <c r="H39" t="str">
        <f t="shared" si="2"/>
        <v>-</v>
      </c>
    </row>
    <row r="40" spans="2:8" hidden="1" x14ac:dyDescent="0.25">
      <c r="B40" t="s">
        <v>149</v>
      </c>
      <c r="C40" t="s">
        <v>1558</v>
      </c>
      <c r="E40" t="s">
        <v>17</v>
      </c>
      <c r="F40" t="str">
        <f t="shared" si="0"/>
        <v>-</v>
      </c>
      <c r="G40" t="str">
        <f t="shared" si="1"/>
        <v>-</v>
      </c>
      <c r="H40" t="str">
        <f t="shared" si="2"/>
        <v>-</v>
      </c>
    </row>
    <row r="41" spans="2:8" hidden="1" x14ac:dyDescent="0.25">
      <c r="B41" t="s">
        <v>184</v>
      </c>
      <c r="C41" t="s">
        <v>1559</v>
      </c>
      <c r="E41" t="s">
        <v>17</v>
      </c>
      <c r="F41" t="str">
        <f t="shared" si="0"/>
        <v>-</v>
      </c>
      <c r="G41" t="str">
        <f t="shared" si="1"/>
        <v>-</v>
      </c>
      <c r="H41" t="str">
        <f t="shared" si="2"/>
        <v>-</v>
      </c>
    </row>
    <row r="42" spans="2:8" hidden="1" x14ac:dyDescent="0.25">
      <c r="B42" t="s">
        <v>229</v>
      </c>
      <c r="C42" t="s">
        <v>1560</v>
      </c>
      <c r="D42" t="s">
        <v>231</v>
      </c>
      <c r="E42" t="s">
        <v>17</v>
      </c>
      <c r="F42" t="str">
        <f t="shared" si="0"/>
        <v>-</v>
      </c>
      <c r="G42" t="str">
        <f t="shared" si="1"/>
        <v>-</v>
      </c>
      <c r="H42" t="str">
        <f t="shared" si="2"/>
        <v>-</v>
      </c>
    </row>
    <row r="43" spans="2:8" hidden="1" x14ac:dyDescent="0.25">
      <c r="B43" t="s">
        <v>229</v>
      </c>
      <c r="C43" t="s">
        <v>1561</v>
      </c>
      <c r="D43" t="s">
        <v>233</v>
      </c>
      <c r="E43" t="s">
        <v>17</v>
      </c>
      <c r="F43" t="str">
        <f t="shared" si="0"/>
        <v>-</v>
      </c>
      <c r="G43" t="str">
        <f t="shared" si="1"/>
        <v>-</v>
      </c>
      <c r="H43" t="str">
        <f t="shared" si="2"/>
        <v>-</v>
      </c>
    </row>
    <row r="44" spans="2:8" hidden="1" x14ac:dyDescent="0.25">
      <c r="B44" t="s">
        <v>229</v>
      </c>
      <c r="C44" t="s">
        <v>1562</v>
      </c>
      <c r="D44" t="s">
        <v>1563</v>
      </c>
      <c r="E44" t="s">
        <v>17</v>
      </c>
      <c r="F44" t="str">
        <f t="shared" si="0"/>
        <v>-</v>
      </c>
      <c r="G44" t="str">
        <f t="shared" si="1"/>
        <v>-</v>
      </c>
      <c r="H44" t="str">
        <f t="shared" si="2"/>
        <v>-</v>
      </c>
    </row>
    <row r="45" spans="2:8" hidden="1" x14ac:dyDescent="0.25">
      <c r="B45" t="s">
        <v>229</v>
      </c>
      <c r="C45" t="s">
        <v>1564</v>
      </c>
      <c r="D45" t="s">
        <v>231</v>
      </c>
      <c r="E45" t="s">
        <v>17</v>
      </c>
      <c r="F45" t="str">
        <f t="shared" si="0"/>
        <v>-</v>
      </c>
      <c r="G45" t="str">
        <f t="shared" si="1"/>
        <v>-</v>
      </c>
      <c r="H45" t="str">
        <f t="shared" si="2"/>
        <v>-</v>
      </c>
    </row>
    <row r="46" spans="2:8" hidden="1" x14ac:dyDescent="0.25">
      <c r="B46" t="s">
        <v>229</v>
      </c>
      <c r="C46" t="s">
        <v>1565</v>
      </c>
      <c r="D46" t="s">
        <v>233</v>
      </c>
      <c r="E46" t="s">
        <v>17</v>
      </c>
      <c r="F46" t="str">
        <f t="shared" si="0"/>
        <v>-</v>
      </c>
      <c r="G46" t="str">
        <f t="shared" si="1"/>
        <v>-</v>
      </c>
      <c r="H46" t="str">
        <f t="shared" si="2"/>
        <v>-</v>
      </c>
    </row>
    <row r="47" spans="2:8" hidden="1" x14ac:dyDescent="0.25">
      <c r="B47" t="s">
        <v>273</v>
      </c>
      <c r="C47" t="s">
        <v>1566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278</v>
      </c>
      <c r="C48" t="s">
        <v>1567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278</v>
      </c>
      <c r="C49" t="s">
        <v>1568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hidden="1" x14ac:dyDescent="0.25">
      <c r="B50" t="s">
        <v>278</v>
      </c>
      <c r="C50" t="s">
        <v>1569</v>
      </c>
      <c r="E50" t="s">
        <v>17</v>
      </c>
      <c r="F50" t="str">
        <f t="shared" si="0"/>
        <v>-</v>
      </c>
      <c r="G50" t="str">
        <f t="shared" si="1"/>
        <v>-</v>
      </c>
      <c r="H50" t="str">
        <f t="shared" si="2"/>
        <v>-</v>
      </c>
    </row>
    <row r="51" spans="2:8" hidden="1" x14ac:dyDescent="0.25">
      <c r="B51" t="s">
        <v>229</v>
      </c>
      <c r="C51" t="s">
        <v>1570</v>
      </c>
      <c r="D51" t="s">
        <v>326</v>
      </c>
      <c r="E51" t="s">
        <v>17</v>
      </c>
      <c r="F51" t="str">
        <f t="shared" si="0"/>
        <v>-</v>
      </c>
      <c r="G51" t="str">
        <f t="shared" si="1"/>
        <v>-</v>
      </c>
      <c r="H51" t="str">
        <f t="shared" si="2"/>
        <v>-</v>
      </c>
    </row>
    <row r="52" spans="2:8" hidden="1" x14ac:dyDescent="0.25">
      <c r="B52" t="s">
        <v>229</v>
      </c>
      <c r="C52" t="s">
        <v>1571</v>
      </c>
      <c r="D52" t="s">
        <v>983</v>
      </c>
      <c r="E52" t="s">
        <v>17</v>
      </c>
      <c r="F52" t="str">
        <f t="shared" si="0"/>
        <v>-</v>
      </c>
      <c r="G52" t="str">
        <f t="shared" si="1"/>
        <v>-</v>
      </c>
      <c r="H52" t="str">
        <f t="shared" si="2"/>
        <v>-</v>
      </c>
    </row>
    <row r="53" spans="2:8" hidden="1" x14ac:dyDescent="0.25">
      <c r="B53" t="s">
        <v>229</v>
      </c>
      <c r="C53" t="s">
        <v>1572</v>
      </c>
      <c r="D53" t="s">
        <v>330</v>
      </c>
      <c r="E53" t="s">
        <v>17</v>
      </c>
      <c r="F53" t="str">
        <f t="shared" si="0"/>
        <v>-</v>
      </c>
      <c r="G53" t="str">
        <f t="shared" si="1"/>
        <v>-</v>
      </c>
      <c r="H53" t="str">
        <f t="shared" si="2"/>
        <v>-</v>
      </c>
    </row>
    <row r="54" spans="2:8" hidden="1" x14ac:dyDescent="0.25">
      <c r="B54" t="s">
        <v>229</v>
      </c>
      <c r="C54" t="s">
        <v>1573</v>
      </c>
      <c r="D54" t="s">
        <v>332</v>
      </c>
      <c r="E54" t="s">
        <v>17</v>
      </c>
      <c r="F54" t="str">
        <f t="shared" si="0"/>
        <v>-</v>
      </c>
      <c r="G54" t="str">
        <f t="shared" si="1"/>
        <v>-</v>
      </c>
      <c r="H54" t="str">
        <f t="shared" si="2"/>
        <v>-</v>
      </c>
    </row>
    <row r="55" spans="2:8" hidden="1" x14ac:dyDescent="0.25">
      <c r="B55" t="s">
        <v>229</v>
      </c>
      <c r="C55" t="s">
        <v>1574</v>
      </c>
      <c r="D55" t="s">
        <v>1575</v>
      </c>
      <c r="E55" t="s">
        <v>17</v>
      </c>
      <c r="F55" t="str">
        <f t="shared" si="0"/>
        <v>-</v>
      </c>
      <c r="G55" t="str">
        <f t="shared" si="1"/>
        <v>-</v>
      </c>
      <c r="H55" t="str">
        <f t="shared" si="2"/>
        <v>-</v>
      </c>
    </row>
    <row r="56" spans="2:8" hidden="1" x14ac:dyDescent="0.25">
      <c r="B56" t="s">
        <v>229</v>
      </c>
      <c r="C56" t="s">
        <v>1576</v>
      </c>
      <c r="D56" t="s">
        <v>1504</v>
      </c>
      <c r="E56" t="s">
        <v>17</v>
      </c>
      <c r="F56" t="str">
        <f t="shared" si="0"/>
        <v>-</v>
      </c>
      <c r="G56" t="str">
        <f t="shared" si="1"/>
        <v>-</v>
      </c>
      <c r="H56" t="str">
        <f t="shared" si="2"/>
        <v>-</v>
      </c>
    </row>
    <row r="57" spans="2:8" hidden="1" x14ac:dyDescent="0.25">
      <c r="B57" t="s">
        <v>229</v>
      </c>
      <c r="C57" t="s">
        <v>1577</v>
      </c>
      <c r="D57" t="s">
        <v>974</v>
      </c>
      <c r="E57" t="s">
        <v>17</v>
      </c>
      <c r="F57" t="str">
        <f t="shared" si="0"/>
        <v>-</v>
      </c>
      <c r="G57" t="str">
        <f t="shared" si="1"/>
        <v>-</v>
      </c>
      <c r="H57" t="str">
        <f t="shared" si="2"/>
        <v>-</v>
      </c>
    </row>
    <row r="58" spans="2:8" hidden="1" x14ac:dyDescent="0.25">
      <c r="B58" t="s">
        <v>229</v>
      </c>
      <c r="C58" t="s">
        <v>1578</v>
      </c>
      <c r="D58" t="s">
        <v>336</v>
      </c>
      <c r="E58" t="s">
        <v>17</v>
      </c>
      <c r="F58" t="str">
        <f t="shared" si="0"/>
        <v>-</v>
      </c>
      <c r="G58" t="str">
        <f t="shared" si="1"/>
        <v>-</v>
      </c>
      <c r="H58" t="str">
        <f t="shared" si="2"/>
        <v>-</v>
      </c>
    </row>
    <row r="59" spans="2:8" hidden="1" x14ac:dyDescent="0.25">
      <c r="B59" t="s">
        <v>229</v>
      </c>
      <c r="C59" t="s">
        <v>1579</v>
      </c>
      <c r="D59" t="s">
        <v>332</v>
      </c>
      <c r="E59" t="s">
        <v>17</v>
      </c>
      <c r="F59" t="str">
        <f t="shared" si="0"/>
        <v>-</v>
      </c>
      <c r="G59" t="str">
        <f t="shared" si="1"/>
        <v>-</v>
      </c>
      <c r="H59" t="str">
        <f t="shared" si="2"/>
        <v>-</v>
      </c>
    </row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</sheetData>
  <autoFilter ref="B19:H59" xr:uid="{2C7DC600-3DCA-403F-A935-F627946C3C53}">
    <filterColumn colId="4">
      <filters>
        <filter val="+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cluster</vt:lpstr>
      <vt:lpstr>decomposition</vt:lpstr>
      <vt:lpstr>ensemble</vt:lpstr>
      <vt:lpstr>linear_model</vt:lpstr>
      <vt:lpstr>neural_network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2023-04-24T11:25:25Z</dcterms:created>
  <dcterms:modified xsi:type="dcterms:W3CDTF">2023-05-08T19:48:28Z</dcterms:modified>
</cp:coreProperties>
</file>