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5" yWindow="1665" windowWidth="27810" windowHeight="9465"/>
  </bookViews>
  <sheets>
    <sheet name="AutoTab" sheetId="1" r:id="rId1"/>
    <sheet name="Strategy Definitions" sheetId="2" r:id="rId2"/>
    <sheet name="Revisions" sheetId="3" state="veryHidden" r:id="rId3"/>
  </sheets>
  <calcPr calcId="145621"/>
</workbook>
</file>

<file path=xl/calcChain.xml><?xml version="1.0" encoding="utf-8"?>
<calcChain xmlns="http://schemas.openxmlformats.org/spreadsheetml/2006/main">
  <c r="F5" i="1" l="1"/>
  <c r="F6" i="1"/>
  <c r="F7" i="1"/>
  <c r="A2" i="3" l="1"/>
  <c r="A4" i="3" l="1"/>
  <c r="A3" i="3"/>
  <c r="A1" i="3"/>
</calcChain>
</file>

<file path=xl/comments1.xml><?xml version="1.0" encoding="utf-8"?>
<comments xmlns="http://schemas.openxmlformats.org/spreadsheetml/2006/main">
  <authors>
    <author>Oliver</author>
    <author/>
  </authors>
  <commentList>
    <comment ref="A1" authorId="0">
      <text>
        <r>
          <rPr>
            <sz val="8"/>
            <color indexed="8"/>
            <rFont val="Tahoma"/>
            <family val="2"/>
          </rPr>
          <t>Inch = IPS (in., lb, s); mm = MMKS (mm, kg, s)</t>
        </r>
      </text>
    </comment>
    <comment ref="B1" authorId="0">
      <text>
        <r>
          <rPr>
            <sz val="8"/>
            <color indexed="81"/>
            <rFont val="Tahoma"/>
            <family val="2"/>
          </rPr>
          <t>Determines the row containing the column header information</t>
        </r>
      </text>
    </comment>
    <comment ref="A4" authorId="0">
      <text>
        <r>
          <rPr>
            <sz val="8"/>
            <color indexed="81"/>
            <rFont val="Arial"/>
            <family val="2"/>
          </rPr>
          <t>Material type</t>
        </r>
      </text>
    </comment>
    <comment ref="B4" authorId="0">
      <text>
        <r>
          <rPr>
            <sz val="8"/>
            <color indexed="81"/>
            <rFont val="Arial"/>
            <family val="2"/>
          </rPr>
          <t>Material thickness</t>
        </r>
      </text>
    </comment>
    <comment ref="D4" authorId="1">
      <text>
        <r>
          <rPr>
            <sz val="8"/>
            <color indexed="8"/>
            <rFont val="Tahoma"/>
            <family val="2"/>
          </rPr>
          <t>* = All profiles (wild card); I  = Interior profiles</t>
        </r>
      </text>
    </comment>
    <comment ref="E4" authorId="1">
      <text>
        <r>
          <rPr>
            <sz val="8"/>
            <color indexed="8"/>
            <rFont val="Tahoma"/>
            <family val="2"/>
          </rPr>
          <t>Helps to determine the profile's area</t>
        </r>
      </text>
    </comment>
    <comment ref="F4" authorId="1">
      <text>
        <r>
          <rPr>
            <sz val="8"/>
            <color indexed="8"/>
            <rFont val="Tahoma"/>
            <family val="2"/>
          </rPr>
          <t>Sorts profiles by their area</t>
        </r>
      </text>
    </comment>
    <comment ref="G4" authorId="1">
      <text>
        <r>
          <rPr>
            <sz val="8"/>
            <color indexed="8"/>
            <rFont val="Tahoma"/>
            <family val="2"/>
          </rPr>
          <t>Set a size that all profiles smaller than will have tabs applied.</t>
        </r>
      </text>
    </comment>
    <comment ref="I4" authorId="0">
      <text>
        <r>
          <rPr>
            <sz val="8"/>
            <color indexed="81"/>
            <rFont val="Arial"/>
            <family val="2"/>
          </rPr>
          <t>0 = No leadouts on tabs; 1 = Apply leadouts on tabs</t>
        </r>
      </text>
    </comment>
    <comment ref="J4" authorId="0">
      <text>
        <r>
          <rPr>
            <sz val="8"/>
            <color indexed="81"/>
            <rFont val="Arial"/>
            <family val="2"/>
          </rPr>
          <t>0 = Apply tabs to lines and arcs; 1 = Apply tabs to lines only</t>
        </r>
      </text>
    </comment>
    <comment ref="K4" authorId="0">
      <text>
        <r>
          <rPr>
            <sz val="8"/>
            <color indexed="81"/>
            <rFont val="Arial"/>
            <family val="2"/>
          </rPr>
          <t>Tab Length</t>
        </r>
      </text>
    </comment>
    <comment ref="L4" authorId="0">
      <text>
        <r>
          <rPr>
            <sz val="8"/>
            <color indexed="81"/>
            <rFont val="Arial"/>
            <family val="2"/>
          </rPr>
          <t>Closest distance tabs can be placed next to each other</t>
        </r>
      </text>
    </comment>
    <comment ref="M4" authorId="0">
      <text>
        <r>
          <rPr>
            <sz val="8"/>
            <color indexed="81"/>
            <rFont val="Arial"/>
            <family val="2"/>
          </rPr>
          <t>Distance at which tabs will snap to a corner</t>
        </r>
      </text>
    </comment>
    <comment ref="O4" authorId="0">
      <text>
        <r>
          <rPr>
            <sz val="8"/>
            <color indexed="81"/>
            <rFont val="Arial"/>
            <family val="2"/>
          </rPr>
          <t>0 = None; 1 = Center of line; 2 = Number of tabs; 3 = At intervals; 4 = At corners</t>
        </r>
      </text>
    </comment>
    <comment ref="Q4" authorId="0">
      <text>
        <r>
          <rPr>
            <sz val="8"/>
            <color indexed="81"/>
            <rFont val="Arial"/>
            <family val="2"/>
          </rPr>
          <t>Minimum line length that will be tabbed.</t>
        </r>
      </text>
    </comment>
    <comment ref="S4" authorId="0">
      <text>
        <r>
          <rPr>
            <sz val="8"/>
            <color indexed="81"/>
            <rFont val="Arial"/>
            <family val="2"/>
          </rPr>
          <t xml:space="preserve">Maximum number of tabs applied per profile </t>
        </r>
      </text>
    </comment>
    <comment ref="U4" authorId="0">
      <text>
        <r>
          <rPr>
            <sz val="8"/>
            <color indexed="81"/>
            <rFont val="Arial"/>
            <family val="2"/>
          </rPr>
          <t>Desired distance between tabs</t>
        </r>
      </text>
    </comment>
    <comment ref="W4" authorId="0">
      <text>
        <r>
          <rPr>
            <sz val="8"/>
            <color indexed="81"/>
            <rFont val="Arial"/>
            <family val="2"/>
          </rPr>
          <t>1 = Shortest side of corner ; 2 = Longest side of corner; 3 = Both</t>
        </r>
      </text>
    </comment>
    <comment ref="X4" authorId="0">
      <text>
        <r>
          <rPr>
            <sz val="8"/>
            <color indexed="81"/>
            <rFont val="Arial"/>
            <family val="2"/>
          </rPr>
          <t>Maximum angle to be considered a corner</t>
        </r>
      </text>
    </comment>
    <comment ref="Y4" authorId="0">
      <text>
        <r>
          <rPr>
            <sz val="8"/>
            <color indexed="81"/>
            <rFont val="Arial"/>
            <family val="2"/>
          </rPr>
          <t>Distance from a corner a tab will be placed</t>
        </r>
      </text>
    </comment>
    <comment ref="Z4" authorId="0">
      <text>
        <r>
          <rPr>
            <sz val="8"/>
            <color indexed="81"/>
            <rFont val="Arial"/>
            <family val="2"/>
          </rPr>
          <t>Place tab right after lead-in? (Y/N)</t>
        </r>
      </text>
    </comment>
    <comment ref="AA4" authorId="0">
      <text>
        <r>
          <rPr>
            <sz val="8"/>
            <color indexed="81"/>
            <rFont val="Arial"/>
            <family val="2"/>
          </rPr>
          <t>Place tab right before lead-out? (Y/N)</t>
        </r>
      </text>
    </comment>
  </commentList>
</comments>
</file>

<file path=xl/comments2.xml><?xml version="1.0" encoding="utf-8"?>
<comments xmlns="http://schemas.openxmlformats.org/spreadsheetml/2006/main">
  <authors>
    <author>Oliver</author>
  </authors>
  <commentList>
    <comment ref="A1" authorId="0">
      <text>
        <r>
          <rPr>
            <sz val="8"/>
            <color indexed="81"/>
            <rFont val="Arial"/>
            <family val="2"/>
          </rPr>
          <t>0 = None; 1 = Center of line; 2 = Number of tabs; 3 = At intervals; 4 = At corners</t>
        </r>
      </text>
    </comment>
    <comment ref="C1" authorId="0">
      <text>
        <r>
          <rPr>
            <sz val="8"/>
            <color indexed="81"/>
            <rFont val="Arial"/>
            <family val="2"/>
          </rPr>
          <t>Defines what each strategy does</t>
        </r>
      </text>
    </comment>
    <comment ref="C4" authorId="0">
      <text>
        <r>
          <rPr>
            <sz val="8"/>
            <color indexed="81"/>
            <rFont val="Arial"/>
            <family val="2"/>
          </rPr>
          <t>An undertraveled lead-out (uses tab length for size) will be added, which counts ass one of the tabs</t>
        </r>
      </text>
    </comment>
    <comment ref="C5" authorId="0">
      <text>
        <r>
          <rPr>
            <sz val="8"/>
            <color indexed="81"/>
            <rFont val="Arial"/>
            <family val="2"/>
          </rPr>
          <t>An undertraveled lead-out (uses tab length for size) will be added, which counts ass one of the tabs</t>
        </r>
      </text>
    </comment>
  </commentList>
</comments>
</file>

<file path=xl/sharedStrings.xml><?xml version="1.0" encoding="utf-8"?>
<sst xmlns="http://schemas.openxmlformats.org/spreadsheetml/2006/main" count="86" uniqueCount="70">
  <si>
    <t>Material</t>
  </si>
  <si>
    <t>Thickness</t>
  </si>
  <si>
    <t>Length</t>
  </si>
  <si>
    <t>Strategy</t>
  </si>
  <si>
    <t>Part Attributes</t>
  </si>
  <si>
    <t>Apply Only to Lines</t>
  </si>
  <si>
    <t>Center Line Size</t>
  </si>
  <si>
    <t>Distance Between Tabs</t>
  </si>
  <si>
    <t>Minimum Distance</t>
  </si>
  <si>
    <t>Number Per Profile</t>
  </si>
  <si>
    <t>Snap Tolerance</t>
  </si>
  <si>
    <t>Corner Angle</t>
  </si>
  <si>
    <t>Distance From Corner</t>
  </si>
  <si>
    <t>Y</t>
  </si>
  <si>
    <t>Near End Point</t>
  </si>
  <si>
    <t>N</t>
  </si>
  <si>
    <t>Corner Type</t>
  </si>
  <si>
    <t>Near Start Point</t>
  </si>
  <si>
    <t>General Tab Settings</t>
  </si>
  <si>
    <t>Strategy-dependant Settings</t>
  </si>
  <si>
    <t>Strategy 2</t>
  </si>
  <si>
    <t>Strategy 3</t>
  </si>
  <si>
    <t>Strategy 4</t>
  </si>
  <si>
    <t>Definition</t>
  </si>
  <si>
    <t>AutoTab will attempt to place tabs only at the center point of lines greater than a specified length.</t>
  </si>
  <si>
    <t>AutoTab will attempt to add a user specified number of tabs to each profile.</t>
  </si>
  <si>
    <t>AutoTab will attempt to add tabs at a user specified interval around the perimeter of each profile.</t>
  </si>
  <si>
    <t>AutoTab will attempt to place tabs to either side of each corner in each profile.</t>
  </si>
  <si>
    <t>No tabs will be added during AutoTab.</t>
  </si>
  <si>
    <t>format</t>
  </si>
  <si>
    <t>rev</t>
  </si>
  <si>
    <t>notes</t>
  </si>
  <si>
    <t>date</t>
  </si>
  <si>
    <t>initals</t>
  </si>
  <si>
    <t>er</t>
  </si>
  <si>
    <t>a</t>
  </si>
  <si>
    <t>new format for generic autotab</t>
  </si>
  <si>
    <t>Profile Type</t>
  </si>
  <si>
    <t>Profile Area</t>
  </si>
  <si>
    <t>Profile Dimension</t>
  </si>
  <si>
    <t>Apply Leadouts</t>
  </si>
  <si>
    <t>*</t>
  </si>
  <si>
    <t>E</t>
  </si>
  <si>
    <t>Diameter</t>
  </si>
  <si>
    <t>I</t>
  </si>
  <si>
    <t>Strategy 1</t>
  </si>
  <si>
    <t>I,E</t>
  </si>
  <si>
    <t>Profiles and Sizes</t>
  </si>
  <si>
    <t>Strategies</t>
  </si>
  <si>
    <t>Notes</t>
  </si>
  <si>
    <t>None</t>
  </si>
  <si>
    <t>Center of Line</t>
  </si>
  <si>
    <t>Number of Tabs</t>
  </si>
  <si>
    <t>At Intervals</t>
  </si>
  <si>
    <t>At Corners</t>
  </si>
  <si>
    <t>new format</t>
  </si>
  <si>
    <t>01.10.2014</t>
  </si>
  <si>
    <t>case</t>
  </si>
  <si>
    <t>inch</t>
  </si>
  <si>
    <t>04.29.2015</t>
  </si>
  <si>
    <t>updating versioning</t>
  </si>
  <si>
    <t>1|a</t>
  </si>
  <si>
    <t>10.2|b</t>
  </si>
  <si>
    <t>b</t>
  </si>
  <si>
    <t>Modified comments</t>
  </si>
  <si>
    <t>NS</t>
  </si>
  <si>
    <t xml:space="preserve">No tabs on profiles under 3/4" diameter </t>
  </si>
  <si>
    <t xml:space="preserve">Single tab on interior profiles larger than 3/4" and smaller than 5" </t>
  </si>
  <si>
    <t>Single tab on exterior profile smaller than 50" area</t>
  </si>
  <si>
    <t>No tabs on parts with material thickness over 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</si>
</sst>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1" x14ac:knownFonts="1">
    <font>
      <sz val="10"/>
      <name val="Arial"/>
    </font>
    <font>
      <sz val="10"/>
      <name val="Arial"/>
      <family val="2"/>
    </font>
    <font>
      <sz val="8"/>
      <color indexed="81"/>
      <name val="Arial"/>
      <family val="2"/>
    </font>
    <font>
      <sz val="10"/>
      <name val="Arial"/>
      <family val="2"/>
    </font>
    <font>
      <sz val="8"/>
      <name val="Tahoma"/>
      <family val="2"/>
    </font>
    <font>
      <sz val="8"/>
      <color indexed="8"/>
      <name val="Tahoma"/>
      <family val="2"/>
    </font>
    <font>
      <b/>
      <sz val="8"/>
      <name val="Tahoma"/>
      <family val="2"/>
    </font>
    <font>
      <sz val="8"/>
      <color indexed="81"/>
      <name val="Tahoma"/>
      <family val="2"/>
    </font>
    <font>
      <b/>
      <sz val="8"/>
      <color rgb="FFD8D8D8"/>
      <name val="Tahoma"/>
      <family val="2"/>
    </font>
    <font>
      <b/>
      <sz val="8"/>
      <color theme="0"/>
      <name val="Tahoma"/>
      <family val="2"/>
    </font>
    <font>
      <b/>
      <sz val="8"/>
      <color rgb="FF000000"/>
      <name val="Tahoma"/>
      <family val="2"/>
    </font>
  </fonts>
  <fills count="10">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rgb="FF5A5A5A"/>
        <bgColor indexed="32"/>
      </patternFill>
    </fill>
    <fill>
      <patternFill patternType="solid">
        <fgColor rgb="FFBFBFBF"/>
        <bgColor indexed="64"/>
      </patternFill>
    </fill>
    <fill>
      <patternFill patternType="solid">
        <fgColor theme="0" tint="-0.249977111117893"/>
        <bgColor indexed="62"/>
      </patternFill>
    </fill>
    <fill>
      <patternFill patternType="solid">
        <fgColor theme="0" tint="-0.14999847407452621"/>
        <bgColor indexed="64"/>
      </patternFill>
    </fill>
    <fill>
      <patternFill patternType="solid">
        <fgColor theme="0" tint="-0.249977111117893"/>
        <bgColor indexed="64"/>
      </patternFill>
    </fill>
    <fill>
      <patternFill patternType="solid">
        <fgColor rgb="FF92929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67">
    <xf numFmtId="0" fontId="0" fillId="0" borderId="0" xfId="0"/>
    <xf numFmtId="164" fontId="4" fillId="0" borderId="0" xfId="0" applyNumberFormat="1" applyFont="1" applyFill="1" applyAlignment="1">
      <alignment horizontal="right"/>
    </xf>
    <xf numFmtId="0" fontId="4" fillId="0" borderId="0" xfId="0" applyNumberFormat="1" applyFont="1" applyAlignment="1">
      <alignment horizontal="right"/>
    </xf>
    <xf numFmtId="2" fontId="4" fillId="0" borderId="0" xfId="0" applyNumberFormat="1" applyFont="1" applyAlignment="1">
      <alignment horizontal="right"/>
    </xf>
    <xf numFmtId="1" fontId="4" fillId="0" borderId="0" xfId="0" applyNumberFormat="1" applyFont="1" applyAlignment="1">
      <alignment horizontal="right"/>
    </xf>
    <xf numFmtId="1" fontId="4" fillId="0" borderId="0" xfId="0" applyNumberFormat="1" applyFont="1" applyFill="1" applyAlignment="1">
      <alignment horizontal="right"/>
    </xf>
    <xf numFmtId="0" fontId="4" fillId="0" borderId="0" xfId="0" applyFont="1" applyAlignment="1">
      <alignment horizontal="right"/>
    </xf>
    <xf numFmtId="164" fontId="4" fillId="0" borderId="0" xfId="0" applyNumberFormat="1" applyFont="1" applyAlignment="1">
      <alignment horizontal="right"/>
    </xf>
    <xf numFmtId="0" fontId="4" fillId="0" borderId="0" xfId="0" applyFont="1" applyFill="1" applyAlignment="1">
      <alignment horizontal="right"/>
    </xf>
    <xf numFmtId="0" fontId="3" fillId="2" borderId="0" xfId="1" applyFill="1"/>
    <xf numFmtId="0" fontId="3" fillId="3" borderId="0" xfId="1" applyFont="1" applyFill="1"/>
    <xf numFmtId="0" fontId="3" fillId="3" borderId="0" xfId="1" applyFill="1"/>
    <xf numFmtId="0" fontId="3" fillId="0" borderId="0" xfId="1"/>
    <xf numFmtId="0" fontId="3" fillId="0" borderId="0" xfId="1" applyFont="1"/>
    <xf numFmtId="14" fontId="3" fillId="0" borderId="0" xfId="1" applyNumberFormat="1" applyFont="1"/>
    <xf numFmtId="165" fontId="5" fillId="0" borderId="0" xfId="0" applyNumberFormat="1" applyFont="1" applyBorder="1" applyAlignment="1">
      <alignment horizontal="right"/>
    </xf>
    <xf numFmtId="2" fontId="5" fillId="0" borderId="0" xfId="0" applyNumberFormat="1" applyFont="1" applyBorder="1" applyAlignment="1">
      <alignment horizontal="right"/>
    </xf>
    <xf numFmtId="1" fontId="8" fillId="4" borderId="1" xfId="0" applyNumberFormat="1" applyFont="1" applyFill="1" applyBorder="1" applyAlignment="1">
      <alignment horizontal="center" vertical="center" wrapText="1"/>
    </xf>
    <xf numFmtId="1" fontId="9" fillId="0" borderId="0" xfId="0" applyNumberFormat="1" applyFont="1" applyFill="1" applyBorder="1" applyAlignment="1">
      <alignment horizontal="center" vertical="center"/>
    </xf>
    <xf numFmtId="0" fontId="10" fillId="0" borderId="0" xfId="0" applyFont="1" applyFill="1" applyAlignment="1">
      <alignment horizontal="center"/>
    </xf>
    <xf numFmtId="165" fontId="10" fillId="5" borderId="1" xfId="0" applyNumberFormat="1" applyFont="1" applyFill="1" applyBorder="1" applyAlignment="1">
      <alignment horizontal="center" vertical="center" wrapText="1"/>
    </xf>
    <xf numFmtId="0" fontId="10" fillId="0" borderId="0" xfId="0" applyFont="1" applyAlignment="1">
      <alignment horizontal="center"/>
    </xf>
    <xf numFmtId="1" fontId="10" fillId="5" borderId="1" xfId="0" applyNumberFormat="1" applyFont="1" applyFill="1" applyBorder="1" applyAlignment="1">
      <alignment horizontal="center" vertical="center" wrapText="1"/>
    </xf>
    <xf numFmtId="165" fontId="10"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10" fillId="5" borderId="1" xfId="0" applyFont="1" applyFill="1" applyBorder="1" applyAlignment="1">
      <alignment horizontal="center" vertical="center" wrapText="1"/>
    </xf>
    <xf numFmtId="165" fontId="10" fillId="0" borderId="0" xfId="0" applyNumberFormat="1" applyFont="1" applyFill="1" applyBorder="1" applyAlignment="1">
      <alignment horizontal="center" vertical="center" wrapText="1"/>
    </xf>
    <xf numFmtId="0" fontId="6" fillId="6" borderId="2" xfId="0" applyFont="1" applyFill="1" applyBorder="1" applyAlignment="1">
      <alignment horizontal="center" vertical="center" wrapText="1"/>
    </xf>
    <xf numFmtId="2" fontId="6" fillId="6" borderId="2" xfId="0" applyNumberFormat="1" applyFont="1" applyFill="1" applyBorder="1" applyAlignment="1">
      <alignment horizontal="center" vertical="center" wrapText="1"/>
    </xf>
    <xf numFmtId="2" fontId="8" fillId="4" borderId="3" xfId="1" applyNumberFormat="1" applyFont="1" applyFill="1" applyBorder="1" applyAlignment="1">
      <alignment horizontal="center" vertical="center" wrapText="1"/>
    </xf>
    <xf numFmtId="0" fontId="6" fillId="6" borderId="4" xfId="0" applyFont="1" applyFill="1" applyBorder="1" applyAlignment="1">
      <alignment horizontal="center" vertical="center" wrapText="1"/>
    </xf>
    <xf numFmtId="2" fontId="6" fillId="6" borderId="4" xfId="0" applyNumberFormat="1" applyFont="1" applyFill="1" applyBorder="1" applyAlignment="1">
      <alignment horizontal="center" vertical="center" wrapText="1"/>
    </xf>
    <xf numFmtId="2" fontId="8" fillId="4" borderId="1" xfId="1" applyNumberFormat="1" applyFont="1" applyFill="1" applyBorder="1" applyAlignment="1">
      <alignment horizontal="center" vertical="center" wrapText="1"/>
    </xf>
    <xf numFmtId="0" fontId="0" fillId="0" borderId="0" xfId="0" applyAlignment="1">
      <alignment horizontal="center"/>
    </xf>
    <xf numFmtId="2" fontId="4" fillId="0" borderId="0" xfId="0" applyNumberFormat="1" applyFont="1" applyFill="1" applyAlignment="1">
      <alignment horizontal="right"/>
    </xf>
    <xf numFmtId="2" fontId="4" fillId="7" borderId="0" xfId="0" applyNumberFormat="1" applyFont="1" applyFill="1" applyAlignment="1">
      <alignment horizontal="right"/>
    </xf>
    <xf numFmtId="0" fontId="1" fillId="0" borderId="0" xfId="1" applyFont="1"/>
    <xf numFmtId="14" fontId="1" fillId="0" borderId="0" xfId="1" applyNumberFormat="1" applyFont="1"/>
    <xf numFmtId="0" fontId="1" fillId="3" borderId="0" xfId="1" applyFont="1" applyFill="1"/>
    <xf numFmtId="0" fontId="10" fillId="0" borderId="1" xfId="0" applyNumberFormat="1" applyFont="1" applyBorder="1" applyAlignment="1">
      <alignment horizontal="center" vertical="center"/>
    </xf>
    <xf numFmtId="0" fontId="1" fillId="2" borderId="0" xfId="1" applyFont="1" applyFill="1"/>
    <xf numFmtId="0" fontId="4" fillId="0" borderId="0" xfId="0" applyFont="1" applyAlignment="1">
      <alignment horizontal="right" wrapText="1"/>
    </xf>
    <xf numFmtId="164" fontId="4" fillId="0" borderId="0" xfId="0" applyNumberFormat="1" applyFont="1" applyAlignment="1">
      <alignment horizontal="center"/>
    </xf>
    <xf numFmtId="164" fontId="4" fillId="0" borderId="0" xfId="0" applyNumberFormat="1" applyFont="1" applyFill="1" applyAlignment="1">
      <alignment horizontal="center"/>
    </xf>
    <xf numFmtId="0" fontId="4" fillId="0" borderId="0" xfId="0" applyFont="1" applyAlignment="1">
      <alignment horizontal="center"/>
    </xf>
    <xf numFmtId="1" fontId="4" fillId="7" borderId="0" xfId="0" applyNumberFormat="1" applyFont="1" applyFill="1" applyAlignment="1">
      <alignment horizontal="right"/>
    </xf>
    <xf numFmtId="0" fontId="4" fillId="7" borderId="0" xfId="0" applyNumberFormat="1" applyFont="1" applyFill="1" applyAlignment="1">
      <alignment horizontal="right"/>
    </xf>
    <xf numFmtId="0" fontId="6" fillId="9" borderId="0" xfId="0" applyFont="1" applyFill="1" applyAlignment="1">
      <alignment horizontal="right"/>
    </xf>
    <xf numFmtId="164" fontId="6" fillId="9" borderId="0" xfId="0" applyNumberFormat="1" applyFont="1" applyFill="1" applyAlignment="1">
      <alignment horizontal="right"/>
    </xf>
    <xf numFmtId="0" fontId="4" fillId="9" borderId="0" xfId="0" applyNumberFormat="1" applyFont="1" applyFill="1" applyAlignment="1">
      <alignment horizontal="right"/>
    </xf>
    <xf numFmtId="2" fontId="4" fillId="9" borderId="0" xfId="0" applyNumberFormat="1" applyFont="1" applyFill="1" applyAlignment="1">
      <alignment horizontal="right"/>
    </xf>
    <xf numFmtId="1" fontId="4" fillId="9" borderId="0" xfId="0" applyNumberFormat="1" applyFont="1" applyFill="1" applyAlignment="1">
      <alignment horizontal="right"/>
    </xf>
    <xf numFmtId="165" fontId="10" fillId="0" borderId="8" xfId="0" applyNumberFormat="1" applyFont="1" applyBorder="1" applyAlignment="1">
      <alignment horizontal="center" vertical="center"/>
    </xf>
    <xf numFmtId="165" fontId="10" fillId="0" borderId="9" xfId="0" applyNumberFormat="1" applyFont="1" applyBorder="1" applyAlignment="1">
      <alignment horizontal="center" vertical="center"/>
    </xf>
    <xf numFmtId="165" fontId="10" fillId="0" borderId="10" xfId="0" applyNumberFormat="1" applyFont="1" applyBorder="1" applyAlignment="1">
      <alignment horizontal="center" vertical="center"/>
    </xf>
    <xf numFmtId="0" fontId="10" fillId="0" borderId="8" xfId="0" applyNumberFormat="1" applyFont="1" applyBorder="1" applyAlignment="1">
      <alignment horizontal="center" vertical="center"/>
    </xf>
    <xf numFmtId="0" fontId="10" fillId="0" borderId="9" xfId="0" applyNumberFormat="1" applyFont="1" applyBorder="1" applyAlignment="1">
      <alignment horizontal="center" vertical="center"/>
    </xf>
    <xf numFmtId="0" fontId="10" fillId="0" borderId="10" xfId="0" applyNumberFormat="1" applyFont="1" applyBorder="1" applyAlignment="1">
      <alignment horizontal="center" vertical="center"/>
    </xf>
    <xf numFmtId="165" fontId="6" fillId="6" borderId="5" xfId="0" applyNumberFormat="1" applyFont="1" applyFill="1" applyBorder="1" applyAlignment="1">
      <alignment horizontal="center" vertical="center" wrapText="1"/>
    </xf>
    <xf numFmtId="165" fontId="6" fillId="6" borderId="6" xfId="0" applyNumberFormat="1" applyFont="1" applyFill="1" applyBorder="1" applyAlignment="1">
      <alignment horizontal="center" vertical="center" wrapText="1"/>
    </xf>
    <xf numFmtId="165" fontId="6" fillId="6" borderId="7" xfId="0" applyNumberFormat="1" applyFont="1" applyFill="1" applyBorder="1" applyAlignment="1">
      <alignment horizontal="center" vertical="center" wrapText="1"/>
    </xf>
    <xf numFmtId="165" fontId="10" fillId="5" borderId="8" xfId="0" applyNumberFormat="1" applyFont="1" applyFill="1" applyBorder="1" applyAlignment="1">
      <alignment horizontal="center" vertical="center" wrapText="1"/>
    </xf>
    <xf numFmtId="165" fontId="10" fillId="5" borderId="9" xfId="0" applyNumberFormat="1" applyFont="1" applyFill="1" applyBorder="1" applyAlignment="1">
      <alignment horizontal="center" vertical="center" wrapText="1"/>
    </xf>
    <xf numFmtId="165" fontId="10" fillId="5" borderId="10" xfId="0" applyNumberFormat="1" applyFont="1" applyFill="1" applyBorder="1" applyAlignment="1">
      <alignment horizontal="center" vertical="center" wrapText="1"/>
    </xf>
    <xf numFmtId="1" fontId="10" fillId="8" borderId="1" xfId="0" applyNumberFormat="1" applyFont="1" applyFill="1" applyBorder="1" applyAlignment="1">
      <alignment horizontal="center" vertical="center"/>
    </xf>
    <xf numFmtId="1" fontId="8" fillId="4" borderId="8" xfId="0" applyNumberFormat="1" applyFont="1" applyFill="1" applyBorder="1" applyAlignment="1">
      <alignment horizontal="center" vertical="center" wrapText="1"/>
    </xf>
    <xf numFmtId="1" fontId="8" fillId="4" borderId="10" xfId="0" applyNumberFormat="1" applyFont="1" applyFill="1" applyBorder="1" applyAlignment="1">
      <alignment horizontal="center" vertical="center" wrapText="1"/>
    </xf>
  </cellXfs>
  <cellStyles count="2">
    <cellStyle name="Normal" xfId="0" builtinId="0"/>
    <cellStyle name="Normal 11" xfId="1"/>
  </cellStyles>
  <dxfs count="28">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bgColor theme="0" tint="-0.14996795556505021"/>
        </patternFill>
      </fill>
    </dxf>
    <dxf>
      <fill>
        <patternFill>
          <bgColor theme="0" tint="-0.14996795556505021"/>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257175</xdr:colOff>
      <xdr:row>0</xdr:row>
      <xdr:rowOff>22860</xdr:rowOff>
    </xdr:from>
    <xdr:to>
      <xdr:col>5</xdr:col>
      <xdr:colOff>561975</xdr:colOff>
      <xdr:row>1</xdr:row>
      <xdr:rowOff>3810</xdr:rowOff>
    </xdr:to>
    <xdr:pic>
      <xdr:nvPicPr>
        <xdr:cNvPr id="3" name="Picture 2"/>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0" y="22860"/>
          <a:ext cx="1638300" cy="476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C32"/>
  <sheetViews>
    <sheetView tabSelected="1" workbookViewId="0">
      <pane xSplit="2" ySplit="4" topLeftCell="C5" activePane="bottomRight" state="frozenSplit"/>
      <selection pane="topRight" activeCell="C1" sqref="C1"/>
      <selection pane="bottomLeft" activeCell="A2" sqref="A2"/>
      <selection pane="bottomRight"/>
    </sheetView>
  </sheetViews>
  <sheetFormatPr defaultRowHeight="10.5" x14ac:dyDescent="0.15"/>
  <cols>
    <col min="1" max="1" width="7.42578125" style="6" bestFit="1" customWidth="1"/>
    <col min="2" max="2" width="9.42578125" style="6" customWidth="1"/>
    <col min="3" max="3" width="2.140625" style="6" customWidth="1"/>
    <col min="4" max="4" width="10" style="7" customWidth="1"/>
    <col min="5" max="5" width="10" style="6" customWidth="1"/>
    <col min="6" max="6" width="10" style="3" customWidth="1"/>
    <col min="7" max="7" width="10" style="6" customWidth="1"/>
    <col min="8" max="8" width="2.140625" style="1" customWidth="1"/>
    <col min="9" max="9" width="10" style="2" customWidth="1"/>
    <col min="10" max="13" width="10" style="6" customWidth="1"/>
    <col min="14" max="14" width="2.140625" style="8" customWidth="1"/>
    <col min="15" max="15" width="10" style="2" customWidth="1"/>
    <col min="16" max="16" width="2.140625" style="8" customWidth="1"/>
    <col min="17" max="17" width="10" style="4" customWidth="1"/>
    <col min="18" max="18" width="2.140625" style="8" customWidth="1"/>
    <col min="19" max="19" width="10" style="6" customWidth="1"/>
    <col min="20" max="20" width="2.140625" style="8" customWidth="1"/>
    <col min="21" max="21" width="10" style="4" customWidth="1"/>
    <col min="22" max="22" width="2.140625" style="8" customWidth="1"/>
    <col min="23" max="27" width="10" style="6" customWidth="1"/>
    <col min="28" max="28" width="4.7109375" style="6" customWidth="1"/>
    <col min="29" max="29" width="47.140625" style="6" bestFit="1" customWidth="1"/>
    <col min="30" max="16384" width="9.140625" style="6"/>
  </cols>
  <sheetData>
    <row r="1" spans="1:29" s="21" customFormat="1" ht="39" customHeight="1" x14ac:dyDescent="0.2">
      <c r="A1" s="17" t="s">
        <v>58</v>
      </c>
      <c r="B1" s="17">
        <v>4</v>
      </c>
      <c r="C1" s="18" t="s">
        <v>61</v>
      </c>
      <c r="D1" s="58"/>
      <c r="E1" s="59"/>
      <c r="F1" s="59"/>
      <c r="G1" s="60"/>
      <c r="H1" s="18"/>
      <c r="I1" s="61"/>
      <c r="J1" s="62"/>
      <c r="K1" s="62"/>
      <c r="L1" s="62"/>
      <c r="M1" s="63"/>
      <c r="N1" s="19"/>
      <c r="O1" s="20"/>
      <c r="P1"/>
      <c r="Q1" s="64" t="s">
        <v>19</v>
      </c>
      <c r="R1" s="64"/>
      <c r="S1" s="64"/>
      <c r="T1" s="64"/>
      <c r="U1" s="64"/>
      <c r="V1" s="64"/>
      <c r="W1" s="64"/>
      <c r="X1" s="64"/>
      <c r="Y1" s="64"/>
      <c r="Z1" s="64"/>
      <c r="AA1" s="64"/>
      <c r="AC1" s="22"/>
    </row>
    <row r="2" spans="1:29" s="21" customFormat="1" ht="39" customHeight="1" x14ac:dyDescent="0.15">
      <c r="A2" s="52" t="s">
        <v>4</v>
      </c>
      <c r="B2" s="53"/>
      <c r="C2" s="23"/>
      <c r="D2" s="52" t="s">
        <v>47</v>
      </c>
      <c r="E2" s="53"/>
      <c r="F2" s="53"/>
      <c r="G2" s="54"/>
      <c r="H2" s="23"/>
      <c r="I2" s="55" t="s">
        <v>18</v>
      </c>
      <c r="J2" s="56"/>
      <c r="K2" s="56"/>
      <c r="L2" s="56"/>
      <c r="M2" s="57"/>
      <c r="N2" s="24"/>
      <c r="O2" s="39" t="s">
        <v>48</v>
      </c>
      <c r="P2" s="24"/>
      <c r="Q2" s="39" t="s">
        <v>45</v>
      </c>
      <c r="R2" s="24"/>
      <c r="S2" s="39" t="s">
        <v>20</v>
      </c>
      <c r="T2" s="24"/>
      <c r="U2" s="39" t="s">
        <v>21</v>
      </c>
      <c r="V2" s="24"/>
      <c r="W2" s="55" t="s">
        <v>22</v>
      </c>
      <c r="X2" s="56"/>
      <c r="Y2" s="56"/>
      <c r="Z2" s="56"/>
      <c r="AA2" s="57"/>
      <c r="AC2" s="39" t="s">
        <v>49</v>
      </c>
    </row>
    <row r="3" spans="1:29" s="21" customFormat="1" ht="11.25" customHeight="1" x14ac:dyDescent="0.15">
      <c r="A3" s="25"/>
      <c r="B3" s="20"/>
      <c r="C3" s="26"/>
      <c r="D3" s="27"/>
      <c r="E3" s="28"/>
      <c r="F3" s="29"/>
      <c r="G3" s="28"/>
      <c r="H3" s="26"/>
      <c r="I3" s="20"/>
      <c r="J3" s="20"/>
      <c r="K3" s="20"/>
      <c r="L3" s="20"/>
      <c r="M3" s="20"/>
      <c r="N3" s="26"/>
      <c r="O3" s="20"/>
      <c r="P3" s="26"/>
      <c r="Q3" s="22"/>
      <c r="R3" s="26"/>
      <c r="S3" s="20"/>
      <c r="T3" s="26"/>
      <c r="U3" s="22"/>
      <c r="V3" s="26"/>
      <c r="W3" s="20"/>
      <c r="X3" s="20"/>
      <c r="Y3" s="20"/>
      <c r="Z3" s="20"/>
      <c r="AA3" s="20"/>
      <c r="AC3" s="22"/>
    </row>
    <row r="4" spans="1:29" s="21" customFormat="1" ht="39" customHeight="1" x14ac:dyDescent="0.15">
      <c r="A4" s="25" t="s">
        <v>0</v>
      </c>
      <c r="B4" s="20" t="s">
        <v>1</v>
      </c>
      <c r="C4" s="26"/>
      <c r="D4" s="30" t="s">
        <v>37</v>
      </c>
      <c r="E4" s="31" t="s">
        <v>43</v>
      </c>
      <c r="F4" s="32" t="s">
        <v>38</v>
      </c>
      <c r="G4" s="31" t="s">
        <v>39</v>
      </c>
      <c r="H4" s="26"/>
      <c r="I4" s="20" t="s">
        <v>40</v>
      </c>
      <c r="J4" s="20" t="s">
        <v>5</v>
      </c>
      <c r="K4" s="20" t="s">
        <v>2</v>
      </c>
      <c r="L4" s="20" t="s">
        <v>8</v>
      </c>
      <c r="M4" s="20" t="s">
        <v>10</v>
      </c>
      <c r="N4" s="26"/>
      <c r="O4" s="20" t="s">
        <v>3</v>
      </c>
      <c r="P4" s="26"/>
      <c r="Q4" s="22" t="s">
        <v>6</v>
      </c>
      <c r="R4" s="26"/>
      <c r="S4" s="20" t="s">
        <v>9</v>
      </c>
      <c r="T4" s="26"/>
      <c r="U4" s="22" t="s">
        <v>7</v>
      </c>
      <c r="V4" s="26"/>
      <c r="W4" s="20" t="s">
        <v>16</v>
      </c>
      <c r="X4" s="20" t="s">
        <v>11</v>
      </c>
      <c r="Y4" s="20" t="s">
        <v>12</v>
      </c>
      <c r="Z4" s="20" t="s">
        <v>17</v>
      </c>
      <c r="AA4" s="20" t="s">
        <v>14</v>
      </c>
      <c r="AC4" s="22"/>
    </row>
    <row r="5" spans="1:29" ht="12.75" x14ac:dyDescent="0.2">
      <c r="A5" s="41" t="s">
        <v>41</v>
      </c>
      <c r="B5" s="42" t="s">
        <v>41</v>
      </c>
      <c r="C5" s="43"/>
      <c r="D5" s="44" t="s">
        <v>44</v>
      </c>
      <c r="E5" s="34">
        <v>0.75</v>
      </c>
      <c r="F5" s="35">
        <f>IF(E5&gt;0,POWER(E5*0.5,2)*PI(),"")</f>
        <v>0.44178646691106466</v>
      </c>
      <c r="G5" s="34"/>
      <c r="J5" s="2"/>
      <c r="K5" s="3"/>
      <c r="L5" s="4"/>
      <c r="M5" s="4"/>
      <c r="N5" s="5"/>
      <c r="O5" s="4">
        <v>0</v>
      </c>
      <c r="P5"/>
      <c r="Q5" s="45"/>
      <c r="R5"/>
      <c r="S5" s="45"/>
      <c r="T5"/>
      <c r="U5" s="45"/>
      <c r="V5"/>
      <c r="W5" s="45"/>
      <c r="X5" s="45"/>
      <c r="Y5" s="45"/>
      <c r="Z5" s="46"/>
      <c r="AA5" s="46"/>
      <c r="AC5" s="6" t="s">
        <v>66</v>
      </c>
    </row>
    <row r="6" spans="1:29" ht="12.75" x14ac:dyDescent="0.2">
      <c r="A6" s="41" t="s">
        <v>41</v>
      </c>
      <c r="B6" s="42" t="s">
        <v>41</v>
      </c>
      <c r="C6" s="43"/>
      <c r="D6" s="44" t="s">
        <v>44</v>
      </c>
      <c r="E6" s="34">
        <v>5</v>
      </c>
      <c r="F6" s="35">
        <f>IF(E6&gt;0,POWER(E6*0.5,2)*PI(),"")</f>
        <v>19.634954084936208</v>
      </c>
      <c r="G6" s="34">
        <v>3</v>
      </c>
      <c r="I6" s="2">
        <v>1</v>
      </c>
      <c r="J6" s="2">
        <v>0</v>
      </c>
      <c r="K6" s="3">
        <v>0.02</v>
      </c>
      <c r="L6" s="4">
        <v>2</v>
      </c>
      <c r="M6" s="4">
        <v>2</v>
      </c>
      <c r="N6" s="5"/>
      <c r="O6" s="4">
        <v>2</v>
      </c>
      <c r="P6"/>
      <c r="Q6" s="45">
        <v>5</v>
      </c>
      <c r="R6"/>
      <c r="S6" s="45">
        <v>1</v>
      </c>
      <c r="T6"/>
      <c r="U6" s="45">
        <v>5</v>
      </c>
      <c r="V6"/>
      <c r="W6" s="45">
        <v>1</v>
      </c>
      <c r="X6" s="45">
        <v>90</v>
      </c>
      <c r="Y6" s="45">
        <v>1</v>
      </c>
      <c r="Z6" s="46" t="s">
        <v>13</v>
      </c>
      <c r="AA6" s="46" t="s">
        <v>15</v>
      </c>
      <c r="AC6" s="6" t="s">
        <v>67</v>
      </c>
    </row>
    <row r="7" spans="1:29" ht="12.75" x14ac:dyDescent="0.2">
      <c r="A7" s="41" t="s">
        <v>41</v>
      </c>
      <c r="B7" s="42" t="s">
        <v>41</v>
      </c>
      <c r="C7" s="43"/>
      <c r="D7" s="44" t="s">
        <v>42</v>
      </c>
      <c r="E7" s="34">
        <v>8</v>
      </c>
      <c r="F7" s="35">
        <f>IF(E7&gt;0,POWER(E7*0.5,2)*PI(),"")</f>
        <v>50.26548245743669</v>
      </c>
      <c r="G7" s="34">
        <v>8</v>
      </c>
      <c r="I7" s="2">
        <v>1</v>
      </c>
      <c r="J7" s="2">
        <v>0</v>
      </c>
      <c r="K7" s="3">
        <v>0.02</v>
      </c>
      <c r="L7" s="4">
        <v>2</v>
      </c>
      <c r="M7" s="4">
        <v>2</v>
      </c>
      <c r="N7" s="5"/>
      <c r="O7" s="4">
        <v>2</v>
      </c>
      <c r="P7"/>
      <c r="Q7" s="45">
        <v>5</v>
      </c>
      <c r="R7"/>
      <c r="S7" s="45">
        <v>1</v>
      </c>
      <c r="T7"/>
      <c r="U7" s="45">
        <v>5</v>
      </c>
      <c r="V7"/>
      <c r="W7" s="45">
        <v>1</v>
      </c>
      <c r="X7" s="45">
        <v>90</v>
      </c>
      <c r="Y7" s="45">
        <v>1</v>
      </c>
      <c r="Z7" s="46" t="s">
        <v>13</v>
      </c>
      <c r="AA7" s="46" t="s">
        <v>15</v>
      </c>
      <c r="AC7" s="6" t="s">
        <v>68</v>
      </c>
    </row>
    <row r="8" spans="1:29" ht="12.75" x14ac:dyDescent="0.2">
      <c r="A8" s="41" t="s">
        <v>41</v>
      </c>
      <c r="B8" s="42">
        <v>0.5</v>
      </c>
      <c r="C8" s="43"/>
      <c r="D8" s="44" t="s">
        <v>46</v>
      </c>
      <c r="E8" s="34" t="s">
        <v>41</v>
      </c>
      <c r="F8" s="35" t="s">
        <v>41</v>
      </c>
      <c r="G8" s="34"/>
      <c r="J8" s="2"/>
      <c r="K8" s="3"/>
      <c r="L8" s="4"/>
      <c r="M8" s="4"/>
      <c r="N8" s="5"/>
      <c r="O8" s="4">
        <v>0</v>
      </c>
      <c r="P8"/>
      <c r="Q8" s="45"/>
      <c r="R8"/>
      <c r="S8" s="45"/>
      <c r="T8"/>
      <c r="U8" s="45"/>
      <c r="V8"/>
      <c r="W8" s="45"/>
      <c r="X8" s="45"/>
      <c r="Y8" s="45"/>
      <c r="Z8" s="46"/>
      <c r="AA8" s="46"/>
      <c r="AC8" s="6" t="s">
        <v>69</v>
      </c>
    </row>
    <row r="9" spans="1:29" ht="3" customHeight="1" x14ac:dyDescent="0.15">
      <c r="A9" s="47"/>
      <c r="B9" s="48"/>
      <c r="C9" s="1"/>
      <c r="D9" s="47"/>
      <c r="E9" s="48"/>
      <c r="F9" s="47"/>
      <c r="G9" s="48"/>
      <c r="I9" s="49"/>
      <c r="J9" s="49"/>
      <c r="K9" s="50"/>
      <c r="L9" s="51"/>
      <c r="M9" s="51"/>
      <c r="N9" s="5"/>
      <c r="O9" s="51"/>
      <c r="P9" s="5"/>
      <c r="Q9" s="51"/>
      <c r="R9" s="5"/>
      <c r="S9" s="49"/>
      <c r="T9" s="5"/>
      <c r="U9" s="51"/>
      <c r="V9" s="5"/>
      <c r="W9" s="51"/>
      <c r="X9" s="51"/>
      <c r="Y9" s="51"/>
      <c r="Z9" s="49"/>
      <c r="AA9" s="49"/>
    </row>
    <row r="10" spans="1:29" x14ac:dyDescent="0.15">
      <c r="B10" s="7"/>
      <c r="C10" s="1"/>
      <c r="D10" s="1"/>
      <c r="E10" s="1"/>
      <c r="F10" s="1"/>
      <c r="G10" s="1"/>
      <c r="I10" s="1"/>
      <c r="J10" s="2"/>
    </row>
    <row r="25" spans="5:6" x14ac:dyDescent="0.15">
      <c r="E25" s="15"/>
      <c r="F25" s="16"/>
    </row>
    <row r="26" spans="5:6" x14ac:dyDescent="0.15">
      <c r="E26" s="15"/>
      <c r="F26" s="16"/>
    </row>
    <row r="27" spans="5:6" x14ac:dyDescent="0.15">
      <c r="E27" s="15"/>
      <c r="F27" s="16"/>
    </row>
    <row r="28" spans="5:6" x14ac:dyDescent="0.15">
      <c r="E28" s="15"/>
      <c r="F28" s="16"/>
    </row>
    <row r="29" spans="5:6" x14ac:dyDescent="0.15">
      <c r="E29" s="15"/>
      <c r="F29" s="16"/>
    </row>
    <row r="30" spans="5:6" x14ac:dyDescent="0.15">
      <c r="E30" s="15"/>
      <c r="F30" s="16"/>
    </row>
    <row r="31" spans="5:6" x14ac:dyDescent="0.15">
      <c r="E31" s="15"/>
      <c r="F31" s="16"/>
    </row>
    <row r="32" spans="5:6" x14ac:dyDescent="0.15">
      <c r="E32" s="15"/>
      <c r="F32" s="16"/>
    </row>
  </sheetData>
  <mergeCells count="7">
    <mergeCell ref="D2:G2"/>
    <mergeCell ref="I2:M2"/>
    <mergeCell ref="W2:AA2"/>
    <mergeCell ref="D1:G1"/>
    <mergeCell ref="A2:B2"/>
    <mergeCell ref="I1:M1"/>
    <mergeCell ref="Q1:AA1"/>
  </mergeCells>
  <phoneticPr fontId="0" type="noConversion"/>
  <conditionalFormatting sqref="F8">
    <cfRule type="expression" dxfId="27" priority="28" stopIfTrue="1">
      <formula>$E8&gt;0</formula>
    </cfRule>
  </conditionalFormatting>
  <conditionalFormatting sqref="E8">
    <cfRule type="expression" dxfId="26" priority="27" stopIfTrue="1">
      <formula>$G8&gt;0</formula>
    </cfRule>
  </conditionalFormatting>
  <conditionalFormatting sqref="G8">
    <cfRule type="expression" dxfId="25" priority="26" stopIfTrue="1">
      <formula>$E8&gt;0</formula>
    </cfRule>
  </conditionalFormatting>
  <conditionalFormatting sqref="Q8">
    <cfRule type="expression" dxfId="24" priority="25" stopIfTrue="1">
      <formula>$O8=1</formula>
    </cfRule>
  </conditionalFormatting>
  <conditionalFormatting sqref="S8">
    <cfRule type="expression" dxfId="23" priority="24" stopIfTrue="1">
      <formula>$O8=2</formula>
    </cfRule>
  </conditionalFormatting>
  <conditionalFormatting sqref="U8">
    <cfRule type="expression" dxfId="22" priority="23" stopIfTrue="1">
      <formula>$O8=3</formula>
    </cfRule>
  </conditionalFormatting>
  <conditionalFormatting sqref="W8:AA8">
    <cfRule type="expression" dxfId="21" priority="22" stopIfTrue="1">
      <formula>$O8=4</formula>
    </cfRule>
  </conditionalFormatting>
  <conditionalFormatting sqref="F7">
    <cfRule type="expression" dxfId="20" priority="21" stopIfTrue="1">
      <formula>$E7&gt;0</formula>
    </cfRule>
  </conditionalFormatting>
  <conditionalFormatting sqref="E7">
    <cfRule type="expression" dxfId="19" priority="20" stopIfTrue="1">
      <formula>$G7&gt;0</formula>
    </cfRule>
  </conditionalFormatting>
  <conditionalFormatting sqref="G7">
    <cfRule type="expression" dxfId="18" priority="19" stopIfTrue="1">
      <formula>$E7&gt;0</formula>
    </cfRule>
  </conditionalFormatting>
  <conditionalFormatting sqref="Q7">
    <cfRule type="expression" dxfId="17" priority="18" stopIfTrue="1">
      <formula>$O7=1</formula>
    </cfRule>
  </conditionalFormatting>
  <conditionalFormatting sqref="S7">
    <cfRule type="expression" dxfId="16" priority="17" stopIfTrue="1">
      <formula>$O7=2</formula>
    </cfRule>
  </conditionalFormatting>
  <conditionalFormatting sqref="U7">
    <cfRule type="expression" dxfId="15" priority="16" stopIfTrue="1">
      <formula>$O7=3</formula>
    </cfRule>
  </conditionalFormatting>
  <conditionalFormatting sqref="W7:AA7">
    <cfRule type="expression" dxfId="14" priority="15" stopIfTrue="1">
      <formula>$O7=4</formula>
    </cfRule>
  </conditionalFormatting>
  <conditionalFormatting sqref="F6">
    <cfRule type="expression" dxfId="13" priority="14" stopIfTrue="1">
      <formula>$E6&gt;0</formula>
    </cfRule>
  </conditionalFormatting>
  <conditionalFormatting sqref="E6">
    <cfRule type="expression" dxfId="12" priority="13" stopIfTrue="1">
      <formula>$G6&gt;0</formula>
    </cfRule>
  </conditionalFormatting>
  <conditionalFormatting sqref="G6">
    <cfRule type="expression" dxfId="11" priority="12" stopIfTrue="1">
      <formula>$E6&gt;0</formula>
    </cfRule>
  </conditionalFormatting>
  <conditionalFormatting sqref="Q6">
    <cfRule type="expression" dxfId="10" priority="11" stopIfTrue="1">
      <formula>$O6=1</formula>
    </cfRule>
  </conditionalFormatting>
  <conditionalFormatting sqref="S6">
    <cfRule type="expression" dxfId="9" priority="10" stopIfTrue="1">
      <formula>$O6=2</formula>
    </cfRule>
  </conditionalFormatting>
  <conditionalFormatting sqref="U6">
    <cfRule type="expression" dxfId="8" priority="9" stopIfTrue="1">
      <formula>$O6=3</formula>
    </cfRule>
  </conditionalFormatting>
  <conditionalFormatting sqref="W6:AA6">
    <cfRule type="expression" dxfId="7" priority="8" stopIfTrue="1">
      <formula>$O6=4</formula>
    </cfRule>
  </conditionalFormatting>
  <conditionalFormatting sqref="F5">
    <cfRule type="expression" dxfId="6" priority="7" stopIfTrue="1">
      <formula>$E5&gt;0</formula>
    </cfRule>
  </conditionalFormatting>
  <conditionalFormatting sqref="E5">
    <cfRule type="expression" dxfId="5" priority="6" stopIfTrue="1">
      <formula>$G5&gt;0</formula>
    </cfRule>
  </conditionalFormatting>
  <conditionalFormatting sqref="G5">
    <cfRule type="expression" dxfId="4" priority="5" stopIfTrue="1">
      <formula>$E5&gt;0</formula>
    </cfRule>
  </conditionalFormatting>
  <conditionalFormatting sqref="Q5">
    <cfRule type="expression" dxfId="3" priority="4" stopIfTrue="1">
      <formula>$O5=1</formula>
    </cfRule>
  </conditionalFormatting>
  <conditionalFormatting sqref="S5">
    <cfRule type="expression" dxfId="2" priority="3" stopIfTrue="1">
      <formula>$O5=2</formula>
    </cfRule>
  </conditionalFormatting>
  <conditionalFormatting sqref="U5">
    <cfRule type="expression" dxfId="1" priority="2" stopIfTrue="1">
      <formula>$O5=3</formula>
    </cfRule>
  </conditionalFormatting>
  <conditionalFormatting sqref="W5:AA5">
    <cfRule type="expression" dxfId="0" priority="1" stopIfTrue="1">
      <formula>$O5=4</formula>
    </cfRule>
  </conditionalFormatting>
  <dataValidations count="4">
    <dataValidation type="list" allowBlank="1" showInputMessage="1" showErrorMessage="1" sqref="J5:J8 JF5:JF8 TB5:TB8 ACX5:ACX8 AMT5:AMT8 AWP5:AWP8 BGL5:BGL8 BQH5:BQH8 CAD5:CAD8 CJZ5:CJZ8 CTV5:CTV8 DDR5:DDR8 DNN5:DNN8 DXJ5:DXJ8 EHF5:EHF8 ERB5:ERB8 FAX5:FAX8 FKT5:FKT8 FUP5:FUP8 GEL5:GEL8 GOH5:GOH8 GYD5:GYD8 HHZ5:HHZ8 HRV5:HRV8 IBR5:IBR8 ILN5:ILN8 IVJ5:IVJ8 JFF5:JFF8 JPB5:JPB8 JYX5:JYX8 KIT5:KIT8 KSP5:KSP8 LCL5:LCL8 LMH5:LMH8 LWD5:LWD8 MFZ5:MFZ8 MPV5:MPV8 MZR5:MZR8 NJN5:NJN8 NTJ5:NTJ8 ODF5:ODF8 ONB5:ONB8 OWX5:OWX8 PGT5:PGT8 PQP5:PQP8 QAL5:QAL8 QKH5:QKH8 QUD5:QUD8 RDZ5:RDZ8 RNV5:RNV8 RXR5:RXR8 SHN5:SHN8 SRJ5:SRJ8 TBF5:TBF8 TLB5:TLB8 TUX5:TUX8 UET5:UET8 UOP5:UOP8 UYL5:UYL8 VIH5:VIH8 VSD5:VSD8 WBZ5:WBZ8 WLV5:WLV8 WVR5:WVR8 I9:J9 JE9:JF9 TA9:TB9 ACW9:ACX9 AMS9:AMT9 AWO9:AWP9 BGK9:BGL9 BQG9:BQH9 CAC9:CAD9 CJY9:CJZ9 CTU9:CTV9 DDQ9:DDR9 DNM9:DNN9 DXI9:DXJ9 EHE9:EHF9 ERA9:ERB9 FAW9:FAX9 FKS9:FKT9 FUO9:FUP9 GEK9:GEL9 GOG9:GOH9 GYC9:GYD9 HHY9:HHZ9 HRU9:HRV9 IBQ9:IBR9 ILM9:ILN9 IVI9:IVJ9 JFE9:JFF9 JPA9:JPB9 JYW9:JYX9 KIS9:KIT9 KSO9:KSP9 LCK9:LCL9 LMG9:LMH9 LWC9:LWD9 MFY9:MFZ9 MPU9:MPV9 MZQ9:MZR9 NJM9:NJN9 NTI9:NTJ9 ODE9:ODF9 ONA9:ONB9 OWW9:OWX9 PGS9:PGT9 PQO9:PQP9 QAK9:QAL9 QKG9:QKH9 QUC9:QUD9 RDY9:RDZ9 RNU9:RNV9 RXQ9:RXR9 SHM9:SHN9 SRI9:SRJ9 TBE9:TBF9 TLA9:TLB9 TUW9:TUX9 UES9:UET9 UOO9:UOP9 UYK9:UYL9 VIG9:VIH9 VSC9:VSD9 WBY9:WBZ9 WLU9:WLV9 WVQ9:WVR9">
      <formula1>"0,1"</formula1>
    </dataValidation>
    <dataValidation type="list" allowBlank="1" showInputMessage="1" showErrorMessage="1" sqref="O5:P8 JK5:JL8 TG5:TH8 ADC5:ADD8 AMY5:AMZ8 AWU5:AWV8 BGQ5:BGR8 BQM5:BQN8 CAI5:CAJ8 CKE5:CKF8 CUA5:CUB8 DDW5:DDX8 DNS5:DNT8 DXO5:DXP8 EHK5:EHL8 ERG5:ERH8 FBC5:FBD8 FKY5:FKZ8 FUU5:FUV8 GEQ5:GER8 GOM5:GON8 GYI5:GYJ8 HIE5:HIF8 HSA5:HSB8 IBW5:IBX8 ILS5:ILT8 IVO5:IVP8 JFK5:JFL8 JPG5:JPH8 JZC5:JZD8 KIY5:KIZ8 KSU5:KSV8 LCQ5:LCR8 LMM5:LMN8 LWI5:LWJ8 MGE5:MGF8 MQA5:MQB8 MZW5:MZX8 NJS5:NJT8 NTO5:NTP8 ODK5:ODL8 ONG5:ONH8 OXC5:OXD8 PGY5:PGZ8 PQU5:PQV8 QAQ5:QAR8 QKM5:QKN8 QUI5:QUJ8 REE5:REF8 ROA5:ROB8 RXW5:RXX8 SHS5:SHT8 SRO5:SRP8 TBK5:TBL8 TLG5:TLH8 TVC5:TVD8 UEY5:UEZ8 UOU5:UOV8 UYQ5:UYR8 VIM5:VIN8 VSI5:VSJ8 WCE5:WCF8 WMA5:WMB8 WVW5:WVX8 O9 JK9 TG9 ADC9 AMY9 AWU9 BGQ9 BQM9 CAI9 CKE9 CUA9 DDW9 DNS9 DXO9 EHK9 ERG9 FBC9 FKY9 FUU9 GEQ9 GOM9 GYI9 HIE9 HSA9 IBW9 ILS9 IVO9 JFK9 JPG9 JZC9 KIY9 KSU9 LCQ9 LMM9 LWI9 MGE9 MQA9 MZW9 NJS9 NTO9 ODK9 ONG9 OXC9 PGY9 PQU9 QAQ9 QKM9 QUI9 REE9 ROA9 RXW9 SHS9 SRO9 TBK9 TLG9 TVC9 UEY9 UOU9 UYQ9 VIM9 VSI9 WCE9 WMA9 WVW9 T5:T8 JP5:JP8 TL5:TL8 ADH5:ADH8 AND5:AND8 AWZ5:AWZ8 BGV5:BGV8 BQR5:BQR8 CAN5:CAN8 CKJ5:CKJ8 CUF5:CUF8 DEB5:DEB8 DNX5:DNX8 DXT5:DXT8 EHP5:EHP8 ERL5:ERL8 FBH5:FBH8 FLD5:FLD8 FUZ5:FUZ8 GEV5:GEV8 GOR5:GOR8 GYN5:GYN8 HIJ5:HIJ8 HSF5:HSF8 ICB5:ICB8 ILX5:ILX8 IVT5:IVT8 JFP5:JFP8 JPL5:JPL8 JZH5:JZH8 KJD5:KJD8 KSZ5:KSZ8 LCV5:LCV8 LMR5:LMR8 LWN5:LWN8 MGJ5:MGJ8 MQF5:MQF8 NAB5:NAB8 NJX5:NJX8 NTT5:NTT8 ODP5:ODP8 ONL5:ONL8 OXH5:OXH8 PHD5:PHD8 PQZ5:PQZ8 QAV5:QAV8 QKR5:QKR8 QUN5:QUN8 REJ5:REJ8 ROF5:ROF8 RYB5:RYB8 SHX5:SHX8 SRT5:SRT8 TBP5:TBP8 TLL5:TLL8 TVH5:TVH8 UFD5:UFD8 UOZ5:UOZ8 UYV5:UYV8 VIR5:VIR8 VSN5:VSN8 WCJ5:WCJ8 WMF5:WMF8 WWB5:WWB8">
      <formula1>"0,1,2,3,4"</formula1>
    </dataValidation>
    <dataValidation type="list" allowBlank="1" showInputMessage="1" showErrorMessage="1" sqref="WWH5:WWI9 WML5:WMM9 WCP5:WCQ9 VST5:VSU9 VIX5:VIY9 UZB5:UZC9 UPF5:UPG9 UFJ5:UFK9 TVN5:TVO9 TLR5:TLS9 TBV5:TBW9 SRZ5:SSA9 SID5:SIE9 RYH5:RYI9 ROL5:ROM9 REP5:REQ9 QUT5:QUU9 QKX5:QKY9 QBB5:QBC9 PRF5:PRG9 PHJ5:PHK9 OXN5:OXO9 ONR5:ONS9 ODV5:ODW9 NTZ5:NUA9 NKD5:NKE9 NAH5:NAI9 MQL5:MQM9 MGP5:MGQ9 LWT5:LWU9 LMX5:LMY9 LDB5:LDC9 KTF5:KTG9 KJJ5:KJK9 JZN5:JZO9 JPR5:JPS9 JFV5:JFW9 IVZ5:IWA9 IMD5:IME9 ICH5:ICI9 HSL5:HSM9 HIP5:HIQ9 GYT5:GYU9 GOX5:GOY9 GFB5:GFC9 FVF5:FVG9 FLJ5:FLK9 FBN5:FBO9 ERR5:ERS9 EHV5:EHW9 DXZ5:DYA9 DOD5:DOE9 DEH5:DEI9 CUL5:CUM9 CKP5:CKQ9 CAT5:CAU9 BQX5:BQY9 BHB5:BHC9 AXF5:AXG9 ANJ5:ANK9 ADN5:ADO9 TR5:TS9 JV5:JW9 Z5:AA9">
      <formula1>"Y,N"</formula1>
    </dataValidation>
    <dataValidation type="list" allowBlank="1" showInputMessage="1" showErrorMessage="1" sqref="WWE5:WWE9 WMI5:WMI9 WCM5:WCM9 VSQ5:VSQ9 VIU5:VIU9 UYY5:UYY9 UPC5:UPC9 UFG5:UFG9 TVK5:TVK9 TLO5:TLO9 TBS5:TBS9 SRW5:SRW9 SIA5:SIA9 RYE5:RYE9 ROI5:ROI9 REM5:REM9 QUQ5:QUQ9 QKU5:QKU9 QAY5:QAY9 PRC5:PRC9 PHG5:PHG9 OXK5:OXK9 ONO5:ONO9 ODS5:ODS9 NTW5:NTW9 NKA5:NKA9 NAE5:NAE9 MQI5:MQI9 MGM5:MGM9 LWQ5:LWQ9 LMU5:LMU9 LCY5:LCY9 KTC5:KTC9 KJG5:KJG9 JZK5:JZK9 JPO5:JPO9 JFS5:JFS9 IVW5:IVW9 IMA5:IMA9 ICE5:ICE9 HSI5:HSI9 HIM5:HIM9 GYQ5:GYQ9 GOU5:GOU9 GEY5:GEY9 FVC5:FVC9 FLG5:FLG9 FBK5:FBK9 ERO5:ERO9 EHS5:EHS9 DXW5:DXW9 DOA5:DOA9 DEE5:DEE9 CUI5:CUI9 CKM5:CKM9 CAQ5:CAQ9 BQU5:BQU9 BGY5:BGY9 AXC5:AXC9 ANG5:ANG9 ADK5:ADK9 TO5:TO9 JS5:JS9 W5:W9">
      <formula1>"0,1,2,3"</formula1>
    </dataValidation>
  </dataValidations>
  <hyperlinks>
    <hyperlink ref="O2" location="'Strategy Definitions'!A1" display="Strategies"/>
  </hyperlinks>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6"/>
  <sheetViews>
    <sheetView workbookViewId="0">
      <selection sqref="A1:B1"/>
    </sheetView>
  </sheetViews>
  <sheetFormatPr defaultRowHeight="12.75" x14ac:dyDescent="0.2"/>
  <cols>
    <col min="1" max="1" width="2.85546875" style="33" customWidth="1"/>
    <col min="2" max="2" width="18.7109375" customWidth="1"/>
    <col min="3" max="3" width="83.7109375" bestFit="1" customWidth="1"/>
  </cols>
  <sheetData>
    <row r="1" spans="1:3" ht="25.5" customHeight="1" x14ac:dyDescent="0.2">
      <c r="A1" s="65" t="s">
        <v>3</v>
      </c>
      <c r="B1" s="66"/>
      <c r="C1" s="17" t="s">
        <v>23</v>
      </c>
    </row>
    <row r="2" spans="1:3" x14ac:dyDescent="0.2">
      <c r="A2" s="33">
        <v>0</v>
      </c>
      <c r="B2" t="s">
        <v>50</v>
      </c>
      <c r="C2" t="s">
        <v>28</v>
      </c>
    </row>
    <row r="3" spans="1:3" x14ac:dyDescent="0.2">
      <c r="A3" s="33">
        <v>1</v>
      </c>
      <c r="B3" t="s">
        <v>51</v>
      </c>
      <c r="C3" t="s">
        <v>24</v>
      </c>
    </row>
    <row r="4" spans="1:3" x14ac:dyDescent="0.2">
      <c r="A4" s="33">
        <v>2</v>
      </c>
      <c r="B4" t="s">
        <v>52</v>
      </c>
      <c r="C4" t="s">
        <v>25</v>
      </c>
    </row>
    <row r="5" spans="1:3" x14ac:dyDescent="0.2">
      <c r="A5" s="33">
        <v>3</v>
      </c>
      <c r="B5" t="s">
        <v>53</v>
      </c>
      <c r="C5" t="s">
        <v>26</v>
      </c>
    </row>
    <row r="6" spans="1:3" x14ac:dyDescent="0.2">
      <c r="A6" s="33">
        <v>4</v>
      </c>
      <c r="B6" t="s">
        <v>54</v>
      </c>
      <c r="C6" t="s">
        <v>27</v>
      </c>
    </row>
  </sheetData>
  <mergeCells count="1">
    <mergeCell ref="A1:B1"/>
  </mergeCells>
  <phoneticPr fontId="0"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5"/>
  <sheetViews>
    <sheetView workbookViewId="0">
      <selection activeCell="E19" sqref="E19"/>
    </sheetView>
  </sheetViews>
  <sheetFormatPr defaultRowHeight="12.75" x14ac:dyDescent="0.2"/>
  <cols>
    <col min="1" max="1" width="22" style="9" bestFit="1" customWidth="1"/>
    <col min="2" max="2" width="10.140625" style="12" bestFit="1" customWidth="1"/>
    <col min="3" max="3" width="10.140625" style="12" customWidth="1"/>
    <col min="4" max="4" width="26.42578125" style="12" bestFit="1" customWidth="1"/>
    <col min="5" max="5" width="10.140625" style="12" bestFit="1" customWidth="1"/>
    <col min="6" max="16384" width="9.140625" style="12"/>
  </cols>
  <sheetData>
    <row r="1" spans="1:7" x14ac:dyDescent="0.2">
      <c r="A1" s="9" t="str">
        <f>B1 &amp; "|" &amp; C1</f>
        <v>format|rev</v>
      </c>
      <c r="B1" s="11" t="s">
        <v>29</v>
      </c>
      <c r="C1" s="10" t="s">
        <v>30</v>
      </c>
      <c r="D1" s="10" t="s">
        <v>31</v>
      </c>
      <c r="E1" s="11" t="s">
        <v>32</v>
      </c>
      <c r="F1" s="11" t="s">
        <v>33</v>
      </c>
      <c r="G1" s="38" t="s">
        <v>57</v>
      </c>
    </row>
    <row r="2" spans="1:7" x14ac:dyDescent="0.2">
      <c r="A2" s="9" t="str">
        <f>B2 &amp; "|" &amp; C2</f>
        <v>1|a</v>
      </c>
      <c r="B2" s="13">
        <v>1</v>
      </c>
      <c r="C2" s="36" t="s">
        <v>35</v>
      </c>
      <c r="D2" s="36" t="s">
        <v>60</v>
      </c>
      <c r="E2" s="37" t="s">
        <v>59</v>
      </c>
      <c r="F2" s="36" t="s">
        <v>34</v>
      </c>
    </row>
    <row r="3" spans="1:7" x14ac:dyDescent="0.2">
      <c r="A3" s="9" t="str">
        <f>B3 &amp; "|" &amp; C3</f>
        <v>0.5|a</v>
      </c>
      <c r="B3" s="13">
        <v>0.5</v>
      </c>
      <c r="C3" s="36" t="s">
        <v>35</v>
      </c>
      <c r="D3" s="36" t="s">
        <v>55</v>
      </c>
      <c r="E3" s="37" t="s">
        <v>56</v>
      </c>
      <c r="F3" s="36" t="s">
        <v>34</v>
      </c>
      <c r="G3" s="12">
        <v>24967</v>
      </c>
    </row>
    <row r="4" spans="1:7" x14ac:dyDescent="0.2">
      <c r="A4" s="9" t="str">
        <f>B4 &amp; "|" &amp; C4</f>
        <v>10.2|a</v>
      </c>
      <c r="B4" s="13">
        <v>10.199999999999999</v>
      </c>
      <c r="C4" s="13" t="s">
        <v>35</v>
      </c>
      <c r="D4" s="13" t="s">
        <v>36</v>
      </c>
      <c r="E4" s="14">
        <v>41222</v>
      </c>
      <c r="F4" s="12" t="s">
        <v>34</v>
      </c>
    </row>
    <row r="5" spans="1:7" x14ac:dyDescent="0.2">
      <c r="A5" s="40" t="s">
        <v>62</v>
      </c>
      <c r="B5" s="13">
        <v>10.199999999999999</v>
      </c>
      <c r="C5" s="36" t="s">
        <v>63</v>
      </c>
      <c r="D5" s="36" t="s">
        <v>64</v>
      </c>
      <c r="E5" s="14">
        <v>42206</v>
      </c>
      <c r="F5" s="36" t="s">
        <v>65</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AutoTab</vt:lpstr>
      <vt:lpstr>Strategy Definitions</vt:lpstr>
    </vt:vector>
  </TitlesOfParts>
  <Company>HyperthermCAM.com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HyperthermCAM.com</dc:title>
  <dc:creator>HyperthermCAM.com</dc:creator>
  <cp:keywords>AutoTab</cp:keywords>
  <dc:description>1|a</dc:description>
  <cp:lastModifiedBy>Nick Satterblom</cp:lastModifiedBy>
  <dcterms:created xsi:type="dcterms:W3CDTF">2002-08-08T14:31:57Z</dcterms:created>
  <dcterms:modified xsi:type="dcterms:W3CDTF">2017-10-18T18:31:54Z</dcterms:modified>
</cp:coreProperties>
</file>