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47806773-A244-4F11-A804-555DBA8907F9}" xr6:coauthVersionLast="33" xr6:coauthVersionMax="33" xr10:uidLastSave="{00000000-0000-0000-0000-000000000000}"/>
  <bookViews>
    <workbookView xWindow="0" yWindow="0" windowWidth="20208" windowHeight="12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0" i="1" s="1"/>
</calcChain>
</file>

<file path=xl/sharedStrings.xml><?xml version="1.0" encoding="utf-8"?>
<sst xmlns="http://schemas.openxmlformats.org/spreadsheetml/2006/main" count="209" uniqueCount="115">
  <si>
    <t>Starting_Qty</t>
  </si>
  <si>
    <t>Aspirator</t>
  </si>
  <si>
    <t>Fixed</t>
  </si>
  <si>
    <t>Tube</t>
  </si>
  <si>
    <t>Splitter</t>
  </si>
  <si>
    <t>Tool</t>
  </si>
  <si>
    <t>Combiner</t>
  </si>
  <si>
    <t>Activator</t>
  </si>
  <si>
    <t>Selector</t>
  </si>
  <si>
    <t>Converter</t>
  </si>
  <si>
    <t>Consumer</t>
  </si>
  <si>
    <t>Collects imps from the portal</t>
  </si>
  <si>
    <t>Card</t>
  </si>
  <si>
    <t>Accelerator</t>
  </si>
  <si>
    <t>Basic Tube</t>
  </si>
  <si>
    <t>Detonator</t>
  </si>
  <si>
    <t>Reactor</t>
  </si>
  <si>
    <t>Available Base</t>
  </si>
  <si>
    <t>Available Per Player</t>
  </si>
  <si>
    <t>Aspirator (Adv.)</t>
  </si>
  <si>
    <t>Splitter (Adv.)</t>
  </si>
  <si>
    <t>Selector (Adv.)</t>
  </si>
  <si>
    <t>Combiner (Adv.)</t>
  </si>
  <si>
    <t>Discard the imp and draw another lab card</t>
  </si>
  <si>
    <t>Select which discharge each imp goes to</t>
  </si>
  <si>
    <t>One copy of the imp goes to each discharge</t>
  </si>
  <si>
    <t>+2 Credits OR
+1 Sell</t>
  </si>
  <si>
    <t>+ 1 Credit</t>
  </si>
  <si>
    <t>+1 Lab Card</t>
  </si>
  <si>
    <t>+1 Buy
+1 Imp</t>
  </si>
  <si>
    <t>+2 Credits</t>
  </si>
  <si>
    <t>+1 Credit</t>
  </si>
  <si>
    <t>Trash a card, gain a card of same value +3</t>
  </si>
  <si>
    <t>+ 2 Credits</t>
  </si>
  <si>
    <t>Discard a lab card to discard an opponent's lab card</t>
  </si>
  <si>
    <t>+3 Credits
OR
'+2 Sell</t>
  </si>
  <si>
    <t>+1 Recipe
+1 Imp</t>
  </si>
  <si>
    <t>+3 Credits</t>
  </si>
  <si>
    <t>+1 Buy
+1 Credit
+1 Imp</t>
  </si>
  <si>
    <t>art</t>
  </si>
  <si>
    <t>title</t>
  </si>
  <si>
    <t>cost</t>
  </si>
  <si>
    <t>description</t>
  </si>
  <si>
    <t>type</t>
  </si>
  <si>
    <t>play</t>
  </si>
  <si>
    <t>Qty</t>
  </si>
  <si>
    <t>revision</t>
  </si>
  <si>
    <t>.\res\graphics\Aspirator.png</t>
  </si>
  <si>
    <t>.\res\graphics\Basic_Tube_Straight.png</t>
  </si>
  <si>
    <t>.\res\graphics\Basic_Tube_Bend.png</t>
  </si>
  <si>
    <t>.\res\graphics\Splitter_Left.png</t>
  </si>
  <si>
    <t>.\res\graphics\Splitter_Mid.png</t>
  </si>
  <si>
    <t>.\res\graphics\Combiner_Left.png</t>
  </si>
  <si>
    <t>.\res\graphics\Combiner_Mid.png</t>
  </si>
  <si>
    <t>.\res\graphics\Activator.png</t>
  </si>
  <si>
    <t>.\res\graphics\Selector.png</t>
  </si>
  <si>
    <t>.\res\graphics\Converter_Straight.png</t>
  </si>
  <si>
    <t>.\res\graphics\Converter_Bend.png</t>
  </si>
  <si>
    <t>.\res\graphics\Consumer.png</t>
  </si>
  <si>
    <t>.\res\graphics\Adv_Aspirator.png</t>
  </si>
  <si>
    <t>.\res\graphics\Adv_Splitter.png</t>
  </si>
  <si>
    <t>.\res\graphics\Adv_Selector.png</t>
  </si>
  <si>
    <t>.\res\graphics\Accelerator_Right.png</t>
  </si>
  <si>
    <t>.\res\graphics\Accelerator_Left.png</t>
  </si>
  <si>
    <t>.\res\graphics\Splicer_Right.png</t>
  </si>
  <si>
    <t>.\res\graphics\Splicer_Left.png</t>
  </si>
  <si>
    <t>.\res\graphics\Detonator.png</t>
  </si>
  <si>
    <t>.\res\graphics\Reactor.png</t>
  </si>
  <si>
    <t>.\res\graphics\Adv_Combiner.png</t>
  </si>
  <si>
    <t>+1 Buy</t>
  </si>
  <si>
    <t>+1 Lab Card
+1 Imp</t>
  </si>
  <si>
    <t>+1 Lab Card
+1 Credit</t>
  </si>
  <si>
    <t>Player selects the colour of the imp leaving the converter</t>
  </si>
  <si>
    <t>+1 Credit
+2 Lab Cards</t>
  </si>
  <si>
    <t>+2 Imps
+1 Credit</t>
  </si>
  <si>
    <t>+2 Stamina</t>
  </si>
  <si>
    <t>Discard another lab card and gain stamina equal to its cost</t>
  </si>
  <si>
    <t>+2 Imps to Portal
OR
+1 Stamina</t>
  </si>
  <si>
    <t>Return three lab cards from your machine to your hand, gain 3 Stamina and 2 Credits</t>
  </si>
  <si>
    <t>+2 Lab Cards
+1 Buy
+1 Credit</t>
  </si>
  <si>
    <t>+2 Imps to Portal
OR
Trash X cards gain another card of total purchase cost of trashed components + X</t>
  </si>
  <si>
    <t>Total</t>
  </si>
  <si>
    <t>+2 Lab Cards
OR
+1 Stamina</t>
  </si>
  <si>
    <t>Discard the imp and trash this card to immediately gain another with cost less than or equal to 5</t>
  </si>
  <si>
    <t>The imp may move through the next machine component without activating it if the player wishes</t>
  </si>
  <si>
    <t>Splice</t>
  </si>
  <si>
    <t>Discard the imp and trash this card immediately</t>
  </si>
  <si>
    <t>Pile Of Junk</t>
  </si>
  <si>
    <t>Crossover Tubes</t>
  </si>
  <si>
    <t>recycle</t>
  </si>
  <si>
    <t>Discard the imp and trash this card to discard an opponent's lab component and give them a Pile Of Junk</t>
  </si>
  <si>
    <t>+2 Imp</t>
  </si>
  <si>
    <t>+1 Recipe OR
+1 Sell</t>
  </si>
  <si>
    <t>+3 Imps</t>
  </si>
  <si>
    <t>Splitter (I)</t>
  </si>
  <si>
    <t>Discard the imp to flip over one of your tiles</t>
  </si>
  <si>
    <t>.\res\graphics\Selector_Inactive.png</t>
  </si>
  <si>
    <t>.\res\graphics\Splitter_Left_Inactive.png</t>
  </si>
  <si>
    <t>.\res\graphics\Splitter_Mid_Inactive.png</t>
  </si>
  <si>
    <t>.\res\graphics\Activator_Inactive.png</t>
  </si>
  <si>
    <t>This tile is inactive - Spend an action discarding a lab tile to reactivate</t>
  </si>
  <si>
    <t>Combiner (I)</t>
  </si>
  <si>
    <t>.\res\graphics\Combiner_Left_Inactive.png</t>
  </si>
  <si>
    <t>.\res\graphics\Combiner_Mid_Inactive.png</t>
  </si>
  <si>
    <t>Activator (I)</t>
  </si>
  <si>
    <t>Selector (I)</t>
  </si>
  <si>
    <t>Converter (I)</t>
  </si>
  <si>
    <t>.\res\graphics\Converter_Straight_Inactive.png</t>
  </si>
  <si>
    <t>.\res\graphics\Converter_Bend_Inactive.png</t>
  </si>
  <si>
    <t>Consumer (I)</t>
  </si>
  <si>
    <t>.\res\graphics\Consumer_Inactive.png</t>
  </si>
  <si>
    <t>Inactive - The next imp whch enters will reactivate this component and be discarded</t>
  </si>
  <si>
    <t>.\res\graphics\Adv_Splitter_Inactive.png</t>
  </si>
  <si>
    <t>.\res\graphics\Adv_Selector_Inactive.png</t>
  </si>
  <si>
    <t>.\res\graphics\Adv_Combiner_Inactive.png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</si>
</sst>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4.4" x14ac:dyDescent="0.3"/>
  <cols>
    <col min="1" max="1" width="19.33203125" style="1" customWidth="1"/>
    <col min="2" max="2" width="5.44140625" customWidth="1"/>
    <col min="3" max="3" width="45.109375" style="2" customWidth="1"/>
    <col min="4" max="4" width="62.5546875" style="2" customWidth="1"/>
    <col min="5" max="5" width="10.109375" customWidth="1"/>
    <col min="6" max="6" width="28.6640625" style="2" customWidth="1"/>
    <col min="7" max="7" width="73.44140625" customWidth="1"/>
    <col min="8" max="8" width="10.109375" customWidth="1"/>
    <col min="9" max="12" width="4.6640625" customWidth="1"/>
  </cols>
  <sheetData>
    <row r="1" spans="1:13" ht="92.4" x14ac:dyDescent="0.3">
      <c r="A1" s="3" t="s">
        <v>40</v>
      </c>
      <c r="B1" s="4" t="s">
        <v>41</v>
      </c>
      <c r="C1" s="5" t="s">
        <v>42</v>
      </c>
      <c r="D1" s="5" t="s">
        <v>39</v>
      </c>
      <c r="E1" s="4" t="s">
        <v>43</v>
      </c>
      <c r="F1" s="5" t="s">
        <v>44</v>
      </c>
      <c r="G1" s="4" t="s">
        <v>89</v>
      </c>
      <c r="H1" s="4" t="s">
        <v>46</v>
      </c>
      <c r="I1" s="6" t="s">
        <v>0</v>
      </c>
      <c r="J1" s="6" t="s">
        <v>17</v>
      </c>
      <c r="K1" s="6" t="s">
        <v>18</v>
      </c>
      <c r="L1" s="6" t="s">
        <v>45</v>
      </c>
    </row>
    <row r="2" spans="1:13" ht="28.8" x14ac:dyDescent="0.3">
      <c r="A2" s="3" t="s">
        <v>1</v>
      </c>
      <c r="B2" s="4">
        <v>3</v>
      </c>
      <c r="C2" s="5" t="s">
        <v>11</v>
      </c>
      <c r="D2" s="5" t="s">
        <v>47</v>
      </c>
      <c r="E2" s="4" t="s">
        <v>2</v>
      </c>
      <c r="F2" s="8" t="s">
        <v>91</v>
      </c>
      <c r="G2" s="8" t="s">
        <v>26</v>
      </c>
      <c r="H2" s="8">
        <v>8</v>
      </c>
      <c r="I2" s="4">
        <v>1</v>
      </c>
      <c r="J2" s="4">
        <v>2</v>
      </c>
      <c r="K2" s="4">
        <v>2</v>
      </c>
      <c r="L2" s="4">
        <v>0</v>
      </c>
      <c r="M2" s="12">
        <v>12</v>
      </c>
    </row>
    <row r="3" spans="1:13" x14ac:dyDescent="0.3">
      <c r="A3" s="3" t="s">
        <v>14</v>
      </c>
      <c r="B3" s="4">
        <v>0</v>
      </c>
      <c r="C3" s="5"/>
      <c r="D3" s="5" t="s">
        <v>48</v>
      </c>
      <c r="E3" s="4" t="s">
        <v>3</v>
      </c>
      <c r="F3" s="8" t="s">
        <v>28</v>
      </c>
      <c r="G3" s="7" t="s">
        <v>27</v>
      </c>
      <c r="H3" s="7">
        <v>8</v>
      </c>
      <c r="I3" s="4">
        <v>4</v>
      </c>
      <c r="J3" s="3">
        <v>12</v>
      </c>
      <c r="K3" s="4"/>
      <c r="L3" s="4">
        <v>0</v>
      </c>
      <c r="M3" s="12">
        <v>24</v>
      </c>
    </row>
    <row r="4" spans="1:13" x14ac:dyDescent="0.3">
      <c r="A4" s="3" t="s">
        <v>14</v>
      </c>
      <c r="B4" s="4">
        <v>0</v>
      </c>
      <c r="C4" s="5"/>
      <c r="D4" s="5" t="s">
        <v>49</v>
      </c>
      <c r="E4" s="4" t="s">
        <v>3</v>
      </c>
      <c r="F4" s="8" t="s">
        <v>28</v>
      </c>
      <c r="G4" s="7" t="s">
        <v>27</v>
      </c>
      <c r="H4" s="7">
        <v>8</v>
      </c>
      <c r="I4" s="4">
        <v>3</v>
      </c>
      <c r="J4" s="3">
        <v>12</v>
      </c>
      <c r="K4" s="4"/>
      <c r="L4" s="3">
        <v>0</v>
      </c>
      <c r="M4" s="12">
        <v>24</v>
      </c>
    </row>
    <row r="5" spans="1:13" ht="28.8" x14ac:dyDescent="0.3">
      <c r="A5" s="3" t="s">
        <v>4</v>
      </c>
      <c r="B5" s="3">
        <v>2</v>
      </c>
      <c r="C5" s="5" t="s">
        <v>25</v>
      </c>
      <c r="D5" s="5" t="s">
        <v>50</v>
      </c>
      <c r="E5" s="4" t="s">
        <v>5</v>
      </c>
      <c r="F5" s="9"/>
      <c r="G5" s="9" t="s">
        <v>92</v>
      </c>
      <c r="H5" s="8">
        <v>0</v>
      </c>
      <c r="I5" s="4">
        <v>1</v>
      </c>
      <c r="J5" s="4">
        <v>0</v>
      </c>
      <c r="K5" s="4">
        <v>1</v>
      </c>
      <c r="L5" s="3">
        <v>0</v>
      </c>
      <c r="M5" s="13">
        <v>6</v>
      </c>
    </row>
    <row r="6" spans="1:13" ht="28.8" x14ac:dyDescent="0.3">
      <c r="A6" s="3" t="s">
        <v>4</v>
      </c>
      <c r="B6" s="3">
        <v>2</v>
      </c>
      <c r="C6" s="5" t="s">
        <v>25</v>
      </c>
      <c r="D6" s="5" t="s">
        <v>51</v>
      </c>
      <c r="E6" s="4" t="s">
        <v>5</v>
      </c>
      <c r="F6" s="9"/>
      <c r="G6" s="9" t="s">
        <v>92</v>
      </c>
      <c r="H6" s="8">
        <v>0</v>
      </c>
      <c r="I6" s="4">
        <v>1</v>
      </c>
      <c r="J6" s="4">
        <v>0</v>
      </c>
      <c r="K6" s="4">
        <v>1</v>
      </c>
      <c r="L6" s="3">
        <v>0</v>
      </c>
      <c r="M6" s="13">
        <v>6</v>
      </c>
    </row>
    <row r="7" spans="1:13" ht="28.8" x14ac:dyDescent="0.3">
      <c r="A7" s="3" t="s">
        <v>94</v>
      </c>
      <c r="B7" s="3">
        <v>2</v>
      </c>
      <c r="C7" s="5" t="s">
        <v>100</v>
      </c>
      <c r="D7" s="5" t="s">
        <v>97</v>
      </c>
      <c r="E7" s="4" t="s">
        <v>5</v>
      </c>
      <c r="F7" s="9"/>
      <c r="G7" s="9" t="s">
        <v>92</v>
      </c>
      <c r="H7" s="8">
        <v>8</v>
      </c>
      <c r="I7" s="4">
        <v>1</v>
      </c>
      <c r="J7" s="4">
        <v>0</v>
      </c>
      <c r="K7" s="4">
        <v>1</v>
      </c>
      <c r="L7" s="3">
        <v>0</v>
      </c>
      <c r="M7" s="13">
        <v>6</v>
      </c>
    </row>
    <row r="8" spans="1:13" ht="28.8" x14ac:dyDescent="0.3">
      <c r="A8" s="3" t="s">
        <v>94</v>
      </c>
      <c r="B8" s="3">
        <v>2</v>
      </c>
      <c r="C8" s="5" t="s">
        <v>100</v>
      </c>
      <c r="D8" s="5" t="s">
        <v>98</v>
      </c>
      <c r="E8" s="4" t="s">
        <v>5</v>
      </c>
      <c r="F8" s="9"/>
      <c r="G8" s="9" t="s">
        <v>92</v>
      </c>
      <c r="H8" s="8">
        <v>8</v>
      </c>
      <c r="I8" s="4">
        <v>1</v>
      </c>
      <c r="J8" s="4">
        <v>0</v>
      </c>
      <c r="K8" s="4">
        <v>1</v>
      </c>
      <c r="L8" s="3">
        <v>0</v>
      </c>
      <c r="M8" s="13">
        <v>6</v>
      </c>
    </row>
    <row r="9" spans="1:13" ht="43.2" x14ac:dyDescent="0.3">
      <c r="A9" s="3" t="s">
        <v>6</v>
      </c>
      <c r="B9" s="3">
        <v>2</v>
      </c>
      <c r="C9" s="5"/>
      <c r="D9" s="5" t="s">
        <v>52</v>
      </c>
      <c r="E9" s="4" t="s">
        <v>5</v>
      </c>
      <c r="F9" s="9" t="s">
        <v>69</v>
      </c>
      <c r="G9" s="9" t="s">
        <v>82</v>
      </c>
      <c r="H9" s="7">
        <v>0</v>
      </c>
      <c r="I9" s="4">
        <v>0</v>
      </c>
      <c r="J9" s="4">
        <v>0</v>
      </c>
      <c r="K9" s="4">
        <v>1</v>
      </c>
      <c r="L9" s="3">
        <v>0</v>
      </c>
      <c r="M9" s="13">
        <v>6</v>
      </c>
    </row>
    <row r="10" spans="1:13" ht="43.2" x14ac:dyDescent="0.3">
      <c r="A10" s="3" t="s">
        <v>101</v>
      </c>
      <c r="B10" s="3">
        <v>2</v>
      </c>
      <c r="C10" s="5" t="s">
        <v>111</v>
      </c>
      <c r="D10" s="5" t="s">
        <v>102</v>
      </c>
      <c r="E10" s="4" t="s">
        <v>5</v>
      </c>
      <c r="F10" s="9" t="s">
        <v>69</v>
      </c>
      <c r="G10" s="9" t="s">
        <v>82</v>
      </c>
      <c r="H10" s="7">
        <v>8</v>
      </c>
      <c r="I10" s="4">
        <v>0</v>
      </c>
      <c r="J10" s="4">
        <v>0</v>
      </c>
      <c r="K10" s="4">
        <v>1</v>
      </c>
      <c r="L10" s="3">
        <v>0</v>
      </c>
      <c r="M10" s="13">
        <v>6</v>
      </c>
    </row>
    <row r="11" spans="1:13" ht="43.2" x14ac:dyDescent="0.3">
      <c r="A11" s="3" t="s">
        <v>6</v>
      </c>
      <c r="B11" s="3">
        <v>2</v>
      </c>
      <c r="C11" s="5"/>
      <c r="D11" s="5" t="s">
        <v>53</v>
      </c>
      <c r="E11" s="4" t="s">
        <v>5</v>
      </c>
      <c r="F11" s="9" t="s">
        <v>69</v>
      </c>
      <c r="G11" s="9" t="s">
        <v>82</v>
      </c>
      <c r="H11" s="7">
        <v>0</v>
      </c>
      <c r="I11" s="4">
        <v>0</v>
      </c>
      <c r="J11" s="4">
        <v>0</v>
      </c>
      <c r="K11" s="4">
        <v>1</v>
      </c>
      <c r="L11" s="3">
        <v>0</v>
      </c>
      <c r="M11" s="13">
        <v>6</v>
      </c>
    </row>
    <row r="12" spans="1:13" ht="43.2" x14ac:dyDescent="0.3">
      <c r="A12" s="3" t="s">
        <v>101</v>
      </c>
      <c r="B12" s="3">
        <v>2</v>
      </c>
      <c r="C12" s="5" t="s">
        <v>111</v>
      </c>
      <c r="D12" s="5" t="s">
        <v>103</v>
      </c>
      <c r="E12" s="4" t="s">
        <v>5</v>
      </c>
      <c r="F12" s="9" t="s">
        <v>69</v>
      </c>
      <c r="G12" s="9" t="s">
        <v>82</v>
      </c>
      <c r="H12" s="7">
        <v>8</v>
      </c>
      <c r="I12" s="4">
        <v>0</v>
      </c>
      <c r="J12" s="4">
        <v>0</v>
      </c>
      <c r="K12" s="4">
        <v>1</v>
      </c>
      <c r="L12" s="3">
        <v>0</v>
      </c>
      <c r="M12" s="13">
        <v>6</v>
      </c>
    </row>
    <row r="13" spans="1:13" ht="28.8" x14ac:dyDescent="0.3">
      <c r="A13" s="3" t="s">
        <v>7</v>
      </c>
      <c r="B13" s="4">
        <v>5</v>
      </c>
      <c r="C13" s="5" t="s">
        <v>95</v>
      </c>
      <c r="D13" s="5" t="s">
        <v>54</v>
      </c>
      <c r="E13" s="4" t="s">
        <v>5</v>
      </c>
      <c r="F13" s="9" t="s">
        <v>70</v>
      </c>
      <c r="G13" s="3" t="s">
        <v>32</v>
      </c>
      <c r="H13" s="4">
        <v>0</v>
      </c>
      <c r="I13" s="4">
        <v>0</v>
      </c>
      <c r="J13" s="4">
        <v>4</v>
      </c>
      <c r="K13" s="4">
        <v>2</v>
      </c>
      <c r="L13" s="3">
        <v>0</v>
      </c>
      <c r="M13" s="13">
        <v>8</v>
      </c>
    </row>
    <row r="14" spans="1:13" ht="28.8" x14ac:dyDescent="0.3">
      <c r="A14" s="3" t="s">
        <v>104</v>
      </c>
      <c r="B14" s="4">
        <v>5</v>
      </c>
      <c r="C14" s="5" t="s">
        <v>100</v>
      </c>
      <c r="D14" s="5" t="s">
        <v>99</v>
      </c>
      <c r="E14" s="4" t="s">
        <v>5</v>
      </c>
      <c r="F14" s="9" t="s">
        <v>70</v>
      </c>
      <c r="G14" s="3" t="s">
        <v>32</v>
      </c>
      <c r="H14" s="4">
        <v>8</v>
      </c>
      <c r="I14" s="4">
        <v>0</v>
      </c>
      <c r="J14" s="4">
        <v>4</v>
      </c>
      <c r="K14" s="4">
        <v>2</v>
      </c>
      <c r="L14" s="3">
        <v>0</v>
      </c>
      <c r="M14" s="13">
        <v>8</v>
      </c>
    </row>
    <row r="15" spans="1:13" ht="28.8" x14ac:dyDescent="0.3">
      <c r="A15" s="3" t="s">
        <v>8</v>
      </c>
      <c r="B15" s="4">
        <v>3</v>
      </c>
      <c r="C15" s="5" t="s">
        <v>24</v>
      </c>
      <c r="D15" s="5" t="s">
        <v>55</v>
      </c>
      <c r="E15" s="4" t="s">
        <v>5</v>
      </c>
      <c r="F15" s="9" t="s">
        <v>71</v>
      </c>
      <c r="G15" s="10" t="s">
        <v>33</v>
      </c>
      <c r="H15" s="7">
        <v>0</v>
      </c>
      <c r="I15" s="4">
        <v>0</v>
      </c>
      <c r="J15" s="4">
        <v>4</v>
      </c>
      <c r="K15" s="4">
        <v>2</v>
      </c>
      <c r="L15" s="3">
        <v>0</v>
      </c>
      <c r="M15" s="13">
        <v>8</v>
      </c>
    </row>
    <row r="16" spans="1:13" ht="28.8" x14ac:dyDescent="0.3">
      <c r="A16" s="3" t="s">
        <v>105</v>
      </c>
      <c r="B16" s="4">
        <v>3</v>
      </c>
      <c r="C16" s="5" t="s">
        <v>100</v>
      </c>
      <c r="D16" s="5" t="s">
        <v>96</v>
      </c>
      <c r="E16" s="4" t="s">
        <v>5</v>
      </c>
      <c r="F16" s="9" t="s">
        <v>71</v>
      </c>
      <c r="G16" s="10" t="s">
        <v>33</v>
      </c>
      <c r="H16" s="7">
        <v>8</v>
      </c>
      <c r="I16" s="4">
        <v>0</v>
      </c>
      <c r="J16" s="4">
        <v>4</v>
      </c>
      <c r="K16" s="4">
        <v>2</v>
      </c>
      <c r="L16" s="3">
        <v>0</v>
      </c>
      <c r="M16" s="13">
        <v>8</v>
      </c>
    </row>
    <row r="17" spans="1:13" ht="43.2" x14ac:dyDescent="0.3">
      <c r="A17" s="3" t="s">
        <v>9</v>
      </c>
      <c r="B17" s="3">
        <v>4</v>
      </c>
      <c r="C17" s="11" t="s">
        <v>72</v>
      </c>
      <c r="D17" s="5" t="s">
        <v>56</v>
      </c>
      <c r="E17" s="4" t="s">
        <v>5</v>
      </c>
      <c r="F17" s="9"/>
      <c r="G17" s="9" t="s">
        <v>80</v>
      </c>
      <c r="H17" s="8">
        <v>0</v>
      </c>
      <c r="I17" s="4">
        <v>0</v>
      </c>
      <c r="J17" s="4">
        <v>2</v>
      </c>
      <c r="K17" s="4">
        <v>1</v>
      </c>
      <c r="L17" s="4">
        <v>0</v>
      </c>
      <c r="M17" s="13">
        <v>4</v>
      </c>
    </row>
    <row r="18" spans="1:13" ht="43.2" x14ac:dyDescent="0.3">
      <c r="A18" s="3" t="s">
        <v>9</v>
      </c>
      <c r="B18" s="3">
        <v>4</v>
      </c>
      <c r="C18" s="11" t="s">
        <v>72</v>
      </c>
      <c r="D18" s="5" t="s">
        <v>57</v>
      </c>
      <c r="E18" s="4" t="s">
        <v>5</v>
      </c>
      <c r="F18" s="9"/>
      <c r="G18" s="9" t="s">
        <v>80</v>
      </c>
      <c r="H18" s="8">
        <v>0</v>
      </c>
      <c r="I18" s="4">
        <v>0</v>
      </c>
      <c r="J18" s="4">
        <v>2</v>
      </c>
      <c r="K18" s="4">
        <v>1</v>
      </c>
      <c r="L18" s="4">
        <v>0</v>
      </c>
      <c r="M18" s="13">
        <v>4</v>
      </c>
    </row>
    <row r="19" spans="1:13" ht="43.2" x14ac:dyDescent="0.3">
      <c r="A19" s="3" t="s">
        <v>106</v>
      </c>
      <c r="B19" s="3">
        <v>4</v>
      </c>
      <c r="C19" s="5" t="s">
        <v>100</v>
      </c>
      <c r="D19" s="5" t="s">
        <v>107</v>
      </c>
      <c r="E19" s="4" t="s">
        <v>5</v>
      </c>
      <c r="F19" s="9"/>
      <c r="G19" s="9" t="s">
        <v>80</v>
      </c>
      <c r="H19" s="8">
        <v>8</v>
      </c>
      <c r="I19" s="4">
        <v>0</v>
      </c>
      <c r="J19" s="4">
        <v>2</v>
      </c>
      <c r="K19" s="4">
        <v>1</v>
      </c>
      <c r="L19" s="4">
        <v>0</v>
      </c>
      <c r="M19" s="13">
        <v>4</v>
      </c>
    </row>
    <row r="20" spans="1:13" ht="43.2" x14ac:dyDescent="0.3">
      <c r="A20" s="3" t="s">
        <v>106</v>
      </c>
      <c r="B20" s="3">
        <v>4</v>
      </c>
      <c r="C20" s="5" t="s">
        <v>100</v>
      </c>
      <c r="D20" s="5" t="s">
        <v>108</v>
      </c>
      <c r="E20" s="4" t="s">
        <v>5</v>
      </c>
      <c r="F20" s="9"/>
      <c r="G20" s="9" t="s">
        <v>80</v>
      </c>
      <c r="H20" s="8">
        <v>8</v>
      </c>
      <c r="I20" s="4">
        <v>0</v>
      </c>
      <c r="J20" s="4">
        <v>2</v>
      </c>
      <c r="K20" s="4">
        <v>1</v>
      </c>
      <c r="L20" s="4">
        <v>0</v>
      </c>
      <c r="M20" s="13">
        <v>4</v>
      </c>
    </row>
    <row r="21" spans="1:13" ht="28.8" x14ac:dyDescent="0.3">
      <c r="A21" s="3" t="s">
        <v>10</v>
      </c>
      <c r="B21" s="3">
        <v>3</v>
      </c>
      <c r="C21" s="11" t="s">
        <v>23</v>
      </c>
      <c r="D21" s="5" t="s">
        <v>58</v>
      </c>
      <c r="E21" s="4" t="s">
        <v>5</v>
      </c>
      <c r="F21" s="9" t="s">
        <v>29</v>
      </c>
      <c r="G21" s="3" t="s">
        <v>34</v>
      </c>
      <c r="H21" s="4">
        <v>0</v>
      </c>
      <c r="I21" s="4">
        <v>0</v>
      </c>
      <c r="J21" s="4">
        <v>4</v>
      </c>
      <c r="K21" s="4">
        <v>2</v>
      </c>
      <c r="L21" s="4">
        <v>0</v>
      </c>
      <c r="M21" s="13">
        <v>8</v>
      </c>
    </row>
    <row r="22" spans="1:13" ht="28.8" x14ac:dyDescent="0.3">
      <c r="A22" s="3" t="s">
        <v>109</v>
      </c>
      <c r="B22" s="3">
        <v>3</v>
      </c>
      <c r="C22" s="5" t="s">
        <v>100</v>
      </c>
      <c r="D22" s="5" t="s">
        <v>110</v>
      </c>
      <c r="E22" s="4" t="s">
        <v>5</v>
      </c>
      <c r="F22" s="9" t="s">
        <v>29</v>
      </c>
      <c r="G22" s="3" t="s">
        <v>34</v>
      </c>
      <c r="H22" s="4">
        <v>8</v>
      </c>
      <c r="I22" s="4">
        <v>0</v>
      </c>
      <c r="J22" s="4">
        <v>4</v>
      </c>
      <c r="K22" s="4">
        <v>2</v>
      </c>
      <c r="L22" s="4">
        <v>0</v>
      </c>
      <c r="M22" s="13">
        <v>8</v>
      </c>
    </row>
    <row r="23" spans="1:13" ht="43.2" x14ac:dyDescent="0.3">
      <c r="A23" s="3" t="s">
        <v>19</v>
      </c>
      <c r="B23" s="3">
        <v>6</v>
      </c>
      <c r="C23" s="11" t="s">
        <v>11</v>
      </c>
      <c r="D23" s="2" t="s">
        <v>59</v>
      </c>
      <c r="E23" s="4" t="s">
        <v>2</v>
      </c>
      <c r="F23" s="9" t="s">
        <v>93</v>
      </c>
      <c r="G23" s="9" t="s">
        <v>35</v>
      </c>
      <c r="H23" s="8">
        <v>8</v>
      </c>
      <c r="I23" s="4">
        <v>0</v>
      </c>
      <c r="J23" s="4">
        <v>2</v>
      </c>
      <c r="K23" s="4">
        <v>1</v>
      </c>
      <c r="L23" s="4">
        <v>0</v>
      </c>
      <c r="M23" s="13">
        <v>4</v>
      </c>
    </row>
    <row r="24" spans="1:13" ht="28.8" x14ac:dyDescent="0.3">
      <c r="A24" s="3" t="s">
        <v>20</v>
      </c>
      <c r="B24" s="3">
        <v>5</v>
      </c>
      <c r="C24" s="11" t="s">
        <v>25</v>
      </c>
      <c r="D24" s="5" t="s">
        <v>60</v>
      </c>
      <c r="E24" s="4" t="s">
        <v>5</v>
      </c>
      <c r="F24" s="9" t="s">
        <v>69</v>
      </c>
      <c r="G24" s="9" t="s">
        <v>36</v>
      </c>
      <c r="H24" s="8">
        <v>0</v>
      </c>
      <c r="I24" s="4">
        <v>0</v>
      </c>
      <c r="J24" s="4">
        <v>2</v>
      </c>
      <c r="K24" s="4">
        <v>1</v>
      </c>
      <c r="L24" s="4">
        <v>0</v>
      </c>
      <c r="M24" s="13">
        <v>4</v>
      </c>
    </row>
    <row r="25" spans="1:13" ht="28.8" x14ac:dyDescent="0.3">
      <c r="A25" s="3" t="s">
        <v>20</v>
      </c>
      <c r="B25" s="3">
        <v>5</v>
      </c>
      <c r="C25" s="5" t="s">
        <v>100</v>
      </c>
      <c r="D25" s="5" t="s">
        <v>112</v>
      </c>
      <c r="E25" s="4" t="s">
        <v>5</v>
      </c>
      <c r="F25" s="9" t="s">
        <v>69</v>
      </c>
      <c r="G25" s="9" t="s">
        <v>36</v>
      </c>
      <c r="H25" s="8">
        <v>0</v>
      </c>
      <c r="I25" s="4">
        <v>0</v>
      </c>
      <c r="J25" s="4">
        <v>2</v>
      </c>
      <c r="K25" s="4">
        <v>1</v>
      </c>
      <c r="L25" s="4">
        <v>4</v>
      </c>
      <c r="M25" s="13">
        <v>4</v>
      </c>
    </row>
    <row r="26" spans="1:13" ht="28.8" x14ac:dyDescent="0.3">
      <c r="A26" s="3" t="s">
        <v>21</v>
      </c>
      <c r="B26" s="3">
        <v>6</v>
      </c>
      <c r="C26" s="11" t="s">
        <v>24</v>
      </c>
      <c r="D26" s="5" t="s">
        <v>61</v>
      </c>
      <c r="E26" s="4" t="s">
        <v>12</v>
      </c>
      <c r="F26" s="9" t="s">
        <v>73</v>
      </c>
      <c r="G26" s="10" t="s">
        <v>37</v>
      </c>
      <c r="H26" s="7">
        <v>8</v>
      </c>
      <c r="I26" s="4">
        <v>0</v>
      </c>
      <c r="J26" s="4">
        <v>2</v>
      </c>
      <c r="K26" s="4">
        <v>1</v>
      </c>
      <c r="L26" s="4">
        <v>0</v>
      </c>
      <c r="M26" s="13">
        <v>4</v>
      </c>
    </row>
    <row r="27" spans="1:13" ht="28.8" x14ac:dyDescent="0.3">
      <c r="A27" s="3" t="s">
        <v>21</v>
      </c>
      <c r="B27" s="3">
        <v>6</v>
      </c>
      <c r="C27" s="5" t="s">
        <v>111</v>
      </c>
      <c r="D27" s="5" t="s">
        <v>113</v>
      </c>
      <c r="E27" s="4" t="s">
        <v>12</v>
      </c>
      <c r="F27" s="9" t="s">
        <v>73</v>
      </c>
      <c r="G27" s="10" t="s">
        <v>37</v>
      </c>
      <c r="H27" s="7">
        <v>8</v>
      </c>
      <c r="I27" s="4">
        <v>0</v>
      </c>
      <c r="J27" s="4">
        <v>2</v>
      </c>
      <c r="K27" s="4">
        <v>1</v>
      </c>
      <c r="L27" s="4">
        <v>0</v>
      </c>
      <c r="M27" s="13">
        <v>4</v>
      </c>
    </row>
    <row r="28" spans="1:13" ht="43.2" x14ac:dyDescent="0.3">
      <c r="A28" s="3" t="s">
        <v>13</v>
      </c>
      <c r="B28" s="3">
        <v>4</v>
      </c>
      <c r="C28" s="11" t="s">
        <v>84</v>
      </c>
      <c r="D28" s="5" t="s">
        <v>63</v>
      </c>
      <c r="E28" s="4" t="s">
        <v>3</v>
      </c>
      <c r="F28" s="9" t="s">
        <v>74</v>
      </c>
      <c r="G28" s="9" t="s">
        <v>38</v>
      </c>
      <c r="H28" s="8">
        <v>8</v>
      </c>
      <c r="I28" s="4">
        <v>0</v>
      </c>
      <c r="J28" s="4">
        <v>2</v>
      </c>
      <c r="K28" s="4">
        <v>1</v>
      </c>
      <c r="L28" s="4">
        <v>0</v>
      </c>
      <c r="M28" s="13">
        <v>4</v>
      </c>
    </row>
    <row r="29" spans="1:13" ht="43.2" x14ac:dyDescent="0.3">
      <c r="A29" s="3" t="s">
        <v>13</v>
      </c>
      <c r="B29" s="3">
        <v>4</v>
      </c>
      <c r="C29" s="11" t="s">
        <v>84</v>
      </c>
      <c r="D29" s="5" t="s">
        <v>62</v>
      </c>
      <c r="E29" s="4" t="s">
        <v>3</v>
      </c>
      <c r="F29" s="9" t="s">
        <v>74</v>
      </c>
      <c r="G29" s="9" t="s">
        <v>38</v>
      </c>
      <c r="H29" s="8">
        <v>8</v>
      </c>
      <c r="I29" s="4">
        <v>0</v>
      </c>
      <c r="J29" s="4">
        <v>2</v>
      </c>
      <c r="K29" s="4">
        <v>1</v>
      </c>
      <c r="L29" s="4">
        <v>0</v>
      </c>
      <c r="M29" s="13">
        <v>4</v>
      </c>
    </row>
    <row r="30" spans="1:13" x14ac:dyDescent="0.3">
      <c r="A30" s="3" t="s">
        <v>85</v>
      </c>
      <c r="B30" s="3">
        <v>3</v>
      </c>
      <c r="C30" s="11"/>
      <c r="D30" s="5" t="s">
        <v>64</v>
      </c>
      <c r="E30" s="4" t="s">
        <v>3</v>
      </c>
      <c r="F30" s="9" t="s">
        <v>30</v>
      </c>
      <c r="G30" s="10" t="s">
        <v>75</v>
      </c>
      <c r="H30" s="7">
        <v>8</v>
      </c>
      <c r="I30" s="4">
        <v>0</v>
      </c>
      <c r="J30" s="4">
        <v>2</v>
      </c>
      <c r="K30" s="4">
        <v>1</v>
      </c>
      <c r="L30" s="4">
        <v>0</v>
      </c>
      <c r="M30" s="13">
        <v>4</v>
      </c>
    </row>
    <row r="31" spans="1:13" x14ac:dyDescent="0.3">
      <c r="A31" s="3" t="s">
        <v>85</v>
      </c>
      <c r="B31" s="3">
        <v>3</v>
      </c>
      <c r="C31" s="11"/>
      <c r="D31" s="5" t="s">
        <v>65</v>
      </c>
      <c r="E31" s="4" t="s">
        <v>3</v>
      </c>
      <c r="F31" s="9" t="s">
        <v>30</v>
      </c>
      <c r="G31" s="10" t="s">
        <v>75</v>
      </c>
      <c r="H31" s="7">
        <v>8</v>
      </c>
      <c r="I31" s="4">
        <v>0</v>
      </c>
      <c r="J31" s="4">
        <v>2</v>
      </c>
      <c r="K31" s="4">
        <v>1</v>
      </c>
      <c r="L31" s="4">
        <v>0</v>
      </c>
      <c r="M31" s="13">
        <v>4</v>
      </c>
    </row>
    <row r="32" spans="1:13" ht="43.2" x14ac:dyDescent="0.3">
      <c r="A32" s="3" t="s">
        <v>15</v>
      </c>
      <c r="B32" s="3">
        <v>3</v>
      </c>
      <c r="C32" s="11" t="s">
        <v>90</v>
      </c>
      <c r="D32" s="5" t="s">
        <v>66</v>
      </c>
      <c r="E32" s="4" t="s">
        <v>5</v>
      </c>
      <c r="F32" s="9" t="s">
        <v>28</v>
      </c>
      <c r="G32" s="11" t="s">
        <v>76</v>
      </c>
      <c r="H32" s="5">
        <v>0</v>
      </c>
      <c r="I32" s="4">
        <v>0</v>
      </c>
      <c r="J32" s="4">
        <v>4</v>
      </c>
      <c r="K32" s="4">
        <v>2</v>
      </c>
      <c r="L32" s="4">
        <v>0</v>
      </c>
      <c r="M32" s="13">
        <v>4</v>
      </c>
    </row>
    <row r="33" spans="1:14" ht="43.2" x14ac:dyDescent="0.3">
      <c r="A33" s="3" t="s">
        <v>16</v>
      </c>
      <c r="B33" s="3">
        <v>2</v>
      </c>
      <c r="C33" s="11" t="s">
        <v>83</v>
      </c>
      <c r="D33" s="5" t="s">
        <v>67</v>
      </c>
      <c r="E33" s="4" t="s">
        <v>5</v>
      </c>
      <c r="F33" s="9" t="s">
        <v>31</v>
      </c>
      <c r="G33" s="9" t="s">
        <v>77</v>
      </c>
      <c r="H33" s="7">
        <v>0</v>
      </c>
      <c r="I33" s="4">
        <v>0</v>
      </c>
      <c r="J33" s="4">
        <v>4</v>
      </c>
      <c r="K33" s="4">
        <v>2</v>
      </c>
      <c r="L33" s="4">
        <v>0</v>
      </c>
      <c r="M33" s="13">
        <v>4</v>
      </c>
    </row>
    <row r="34" spans="1:14" ht="43.2" x14ac:dyDescent="0.3">
      <c r="A34" s="3" t="s">
        <v>22</v>
      </c>
      <c r="B34" s="3">
        <v>7</v>
      </c>
      <c r="C34" s="11"/>
      <c r="D34" s="5" t="s">
        <v>68</v>
      </c>
      <c r="E34" s="4" t="s">
        <v>5</v>
      </c>
      <c r="F34" s="9" t="s">
        <v>79</v>
      </c>
      <c r="G34" s="11" t="s">
        <v>78</v>
      </c>
      <c r="H34" s="5">
        <v>8</v>
      </c>
      <c r="I34" s="4">
        <v>0</v>
      </c>
      <c r="J34" s="4">
        <v>2</v>
      </c>
      <c r="K34" s="4">
        <v>1</v>
      </c>
      <c r="L34" s="4">
        <v>0</v>
      </c>
      <c r="M34" s="13">
        <v>8</v>
      </c>
    </row>
    <row r="35" spans="1:14" ht="43.2" x14ac:dyDescent="0.3">
      <c r="A35" s="3" t="s">
        <v>22</v>
      </c>
      <c r="B35" s="3">
        <v>7</v>
      </c>
      <c r="C35" s="5" t="s">
        <v>111</v>
      </c>
      <c r="D35" s="5" t="s">
        <v>114</v>
      </c>
      <c r="E35" s="4" t="s">
        <v>5</v>
      </c>
      <c r="F35" s="9" t="s">
        <v>79</v>
      </c>
      <c r="G35" s="11" t="s">
        <v>78</v>
      </c>
      <c r="H35" s="5">
        <v>8</v>
      </c>
      <c r="I35" s="4">
        <v>0</v>
      </c>
      <c r="J35" s="4">
        <v>2</v>
      </c>
      <c r="K35" s="4">
        <v>1</v>
      </c>
      <c r="L35" s="4">
        <v>0</v>
      </c>
      <c r="M35" s="13">
        <v>8</v>
      </c>
    </row>
    <row r="36" spans="1:14" x14ac:dyDescent="0.3">
      <c r="A36" s="3" t="s">
        <v>87</v>
      </c>
      <c r="B36" s="3">
        <v>0</v>
      </c>
      <c r="C36" s="11" t="s">
        <v>86</v>
      </c>
      <c r="D36" s="5"/>
      <c r="E36" s="4" t="s">
        <v>5</v>
      </c>
      <c r="F36" s="9"/>
      <c r="G36" s="9"/>
      <c r="H36" s="5">
        <v>8</v>
      </c>
      <c r="I36" s="4">
        <v>0</v>
      </c>
      <c r="J36" s="4">
        <v>2</v>
      </c>
      <c r="K36" s="4">
        <v>1</v>
      </c>
      <c r="L36" s="4">
        <v>0</v>
      </c>
      <c r="M36" s="13">
        <v>16</v>
      </c>
    </row>
    <row r="37" spans="1:14" x14ac:dyDescent="0.3">
      <c r="A37" s="3" t="s">
        <v>88</v>
      </c>
      <c r="B37" s="3">
        <v>2</v>
      </c>
      <c r="C37" s="11"/>
      <c r="D37" s="5"/>
      <c r="E37" s="4" t="s">
        <v>3</v>
      </c>
      <c r="F37" s="9" t="s">
        <v>28</v>
      </c>
      <c r="G37" s="9" t="s">
        <v>30</v>
      </c>
      <c r="H37" s="5">
        <v>0</v>
      </c>
      <c r="I37" s="4">
        <v>0</v>
      </c>
      <c r="J37" s="4">
        <v>2</v>
      </c>
      <c r="K37" s="4">
        <v>1</v>
      </c>
      <c r="L37" s="4">
        <v>0</v>
      </c>
    </row>
    <row r="39" spans="1:14" x14ac:dyDescent="0.3">
      <c r="M39" t="s">
        <v>81</v>
      </c>
      <c r="N39">
        <f>SUM(L2:L38)</f>
        <v>4</v>
      </c>
    </row>
    <row r="40" spans="1:14" x14ac:dyDescent="0.3">
      <c r="N40">
        <f>N39/12</f>
        <v>0.33333333333333331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2018-06-04T21:18:59Z</dcterms:modified>
</cp:coreProperties>
</file>