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illySycher/Documents/Maurice/D/2017/"/>
    </mc:Choice>
  </mc:AlternateContent>
  <bookViews>
    <workbookView xWindow="0" yWindow="460" windowWidth="38400" windowHeight="22900" tabRatio="500" activeTab="17"/>
  </bookViews>
  <sheets>
    <sheet name="temp" sheetId="1" r:id="rId1"/>
    <sheet name="2" sheetId="2" r:id="rId2"/>
    <sheet name="3" sheetId="3" r:id="rId3"/>
    <sheet name="4" sheetId="4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Fin" sheetId="5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5" l="1"/>
  <c r="B17" i="5"/>
  <c r="D5" i="18"/>
  <c r="D3" i="18"/>
  <c r="D2" i="18"/>
  <c r="D9" i="17"/>
  <c r="D11" i="17"/>
  <c r="D8" i="17"/>
  <c r="D2" i="2"/>
  <c r="D3" i="2"/>
  <c r="D5" i="2"/>
  <c r="B2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C15" i="3"/>
  <c r="D15" i="3"/>
  <c r="D17" i="3"/>
  <c r="B3" i="5"/>
  <c r="D2" i="4"/>
  <c r="D3" i="4"/>
  <c r="D4" i="4"/>
  <c r="D6" i="4"/>
  <c r="B4" i="5"/>
  <c r="D2" i="6"/>
  <c r="D3" i="6"/>
  <c r="D4" i="6"/>
  <c r="D5" i="6"/>
  <c r="D7" i="6"/>
  <c r="B5" i="5"/>
  <c r="B6" i="5"/>
  <c r="C2" i="8"/>
  <c r="D2" i="8"/>
  <c r="D4" i="8"/>
  <c r="B7" i="5"/>
  <c r="D2" i="9"/>
  <c r="D3" i="9"/>
  <c r="D5" i="9"/>
  <c r="B8" i="5"/>
  <c r="D2" i="10"/>
  <c r="D4" i="10"/>
  <c r="B9" i="5"/>
  <c r="D2" i="11"/>
  <c r="D3" i="11"/>
  <c r="D4" i="11"/>
  <c r="D5" i="11"/>
  <c r="D6" i="11"/>
  <c r="D7" i="11"/>
  <c r="D9" i="11"/>
  <c r="B10" i="5"/>
  <c r="D4" i="12"/>
  <c r="B11" i="5"/>
  <c r="D2" i="13"/>
  <c r="D3" i="13"/>
  <c r="D5" i="13"/>
  <c r="B12" i="5"/>
  <c r="D2" i="14"/>
  <c r="D3" i="14"/>
  <c r="D4" i="14"/>
  <c r="D5" i="14"/>
  <c r="D6" i="14"/>
  <c r="D7" i="14"/>
  <c r="D9" i="14"/>
  <c r="B13" i="5"/>
  <c r="D2" i="15"/>
  <c r="D4" i="15"/>
  <c r="B14" i="5"/>
  <c r="D2" i="16"/>
  <c r="D3" i="16"/>
  <c r="D5" i="16"/>
  <c r="B15" i="5"/>
  <c r="D2" i="17"/>
  <c r="D3" i="17"/>
  <c r="D4" i="17"/>
  <c r="D5" i="17"/>
  <c r="D6" i="17"/>
  <c r="D7" i="17"/>
  <c r="B16" i="5"/>
  <c r="B33" i="5"/>
  <c r="C35" i="5"/>
  <c r="D14" i="5"/>
  <c r="C9" i="14"/>
  <c r="D35" i="5"/>
  <c r="E20" i="3"/>
  <c r="C33" i="5"/>
  <c r="C5" i="2"/>
  <c r="C17" i="3"/>
</calcChain>
</file>

<file path=xl/sharedStrings.xml><?xml version="1.0" encoding="utf-8"?>
<sst xmlns="http://schemas.openxmlformats.org/spreadsheetml/2006/main" count="165" uniqueCount="64">
  <si>
    <t>Designation</t>
  </si>
  <si>
    <t>Quantite</t>
  </si>
  <si>
    <t>Prix</t>
  </si>
  <si>
    <t>Total</t>
  </si>
  <si>
    <t>Thé</t>
  </si>
  <si>
    <t>Lait</t>
  </si>
  <si>
    <t>Fromage</t>
  </si>
  <si>
    <t>Yaourt</t>
  </si>
  <si>
    <t>Ondana</t>
  </si>
  <si>
    <t>Rano</t>
  </si>
  <si>
    <t>Sachet</t>
  </si>
  <si>
    <t>Café</t>
  </si>
  <si>
    <t>Herbe de provence</t>
  </si>
  <si>
    <t>Doritos</t>
  </si>
  <si>
    <t>Lays</t>
  </si>
  <si>
    <t>Apollo</t>
  </si>
  <si>
    <t>Crystal (Rano)</t>
  </si>
  <si>
    <t>Coca/Fanta</t>
  </si>
  <si>
    <t>Jus Ceres</t>
  </si>
  <si>
    <t>TOTAL</t>
  </si>
  <si>
    <t>KFC</t>
  </si>
  <si>
    <t>Santatra</t>
  </si>
  <si>
    <t>Super Unic</t>
  </si>
  <si>
    <t>Parapluie</t>
  </si>
  <si>
    <t>Puce</t>
  </si>
  <si>
    <t>Bierre</t>
  </si>
  <si>
    <t>Photo passeport</t>
  </si>
  <si>
    <t>Pain saucisse</t>
  </si>
  <si>
    <t>Kofehy/Fanjaitra/Bokotra</t>
  </si>
  <si>
    <t>Sary</t>
  </si>
  <si>
    <t>pain saucisse</t>
  </si>
  <si>
    <t>TOTAL SANTATRA</t>
  </si>
  <si>
    <t>vola nomena</t>
  </si>
  <si>
    <t>Date</t>
  </si>
  <si>
    <t>Pain Kebab</t>
  </si>
  <si>
    <t>REVY</t>
  </si>
  <si>
    <t>Crepe</t>
  </si>
  <si>
    <t>Frais</t>
  </si>
  <si>
    <t xml:space="preserve">Pipi (Njivinah) </t>
  </si>
  <si>
    <t>Frais nody</t>
  </si>
  <si>
    <t>Commun</t>
  </si>
  <si>
    <t>ARGENT</t>
  </si>
  <si>
    <t>Sortie de promotion billet</t>
  </si>
  <si>
    <t>Œufs</t>
  </si>
  <si>
    <t>Appolo</t>
  </si>
  <si>
    <t>Gel coiffante</t>
  </si>
  <si>
    <t>7up Mojito</t>
  </si>
  <si>
    <t>Provisions</t>
  </si>
  <si>
    <t>s</t>
  </si>
  <si>
    <t>Panini pussy cat</t>
  </si>
  <si>
    <t>Credit</t>
  </si>
  <si>
    <t>Internet</t>
  </si>
  <si>
    <t>Crédit</t>
  </si>
  <si>
    <t>Fampirevena</t>
  </si>
  <si>
    <t>Coca</t>
  </si>
  <si>
    <t>Croissant</t>
  </si>
  <si>
    <t>(Provision/Revy)</t>
  </si>
  <si>
    <t>Pizza Hut</t>
  </si>
  <si>
    <t>Jus Pizza Hut</t>
  </si>
  <si>
    <t>Tamarin Carburant</t>
  </si>
  <si>
    <t>Tamarin Tsaky</t>
  </si>
  <si>
    <t>Vola NINDRAMINA</t>
  </si>
  <si>
    <t>Mika</t>
  </si>
  <si>
    <t>Revy Tamarin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</si>
</sst>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)\ _€_ ;_ * \(#,##0.00\)\ _€_ ;_ * &quot;-&quot;??_)\ _€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43" fontId="0" fillId="0" borderId="0" xfId="1" applyFont="1"/>
    <xf numFmtId="43" fontId="2" fillId="3" borderId="1" xfId="1" applyFont="1" applyFill="1" applyBorder="1"/>
    <xf numFmtId="0" fontId="0" fillId="4" borderId="0" xfId="0" applyFill="1"/>
    <xf numFmtId="43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1" sqref="A1:XFD104857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4" spans="1:4" x14ac:dyDescent="0.2">
      <c r="A4" s="5" t="s">
        <v>19</v>
      </c>
      <c r="B4" s="5"/>
      <c r="C4" s="5"/>
      <c r="D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D7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36</v>
      </c>
      <c r="B2">
        <v>1</v>
      </c>
      <c r="C2">
        <v>50</v>
      </c>
      <c r="D2">
        <f>C2*B2</f>
        <v>50</v>
      </c>
    </row>
    <row r="3" spans="1:4" x14ac:dyDescent="0.2">
      <c r="A3" t="s">
        <v>37</v>
      </c>
      <c r="B3">
        <v>2</v>
      </c>
      <c r="C3">
        <v>30</v>
      </c>
      <c r="D3">
        <f>B3*C3</f>
        <v>60</v>
      </c>
    </row>
    <row r="4" spans="1:4" x14ac:dyDescent="0.2">
      <c r="A4" t="s">
        <v>25</v>
      </c>
      <c r="B4">
        <v>1</v>
      </c>
      <c r="C4">
        <v>225</v>
      </c>
      <c r="D4">
        <f>C4*B4</f>
        <v>225</v>
      </c>
    </row>
    <row r="5" spans="1:4" x14ac:dyDescent="0.2">
      <c r="A5" t="s">
        <v>38</v>
      </c>
      <c r="B5">
        <v>1</v>
      </c>
      <c r="C5">
        <v>100</v>
      </c>
      <c r="D5">
        <f>C5*B5</f>
        <v>100</v>
      </c>
    </row>
    <row r="6" spans="1:4" x14ac:dyDescent="0.2">
      <c r="A6" t="s">
        <v>39</v>
      </c>
      <c r="B6">
        <v>1</v>
      </c>
      <c r="C6">
        <v>50</v>
      </c>
      <c r="D6">
        <f>C6*B6</f>
        <v>50</v>
      </c>
    </row>
    <row r="7" spans="1:4" x14ac:dyDescent="0.2">
      <c r="A7" t="s">
        <v>40</v>
      </c>
      <c r="B7">
        <v>1</v>
      </c>
      <c r="C7">
        <v>500</v>
      </c>
      <c r="D7">
        <f>C7*B7</f>
        <v>500</v>
      </c>
    </row>
    <row r="9" spans="1:4" x14ac:dyDescent="0.2">
      <c r="A9" s="5" t="s">
        <v>19</v>
      </c>
      <c r="B9" s="5"/>
      <c r="C9" s="5"/>
      <c r="D9" s="5">
        <f>SUM(D2:D7)</f>
        <v>985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4" spans="1:4" x14ac:dyDescent="0.2">
      <c r="A4" s="5" t="s">
        <v>19</v>
      </c>
      <c r="B4" s="5"/>
      <c r="C4" s="5"/>
      <c r="D4" s="5">
        <f>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42</v>
      </c>
      <c r="B2">
        <v>1</v>
      </c>
      <c r="C2">
        <v>560</v>
      </c>
      <c r="D2">
        <f>C2*B2</f>
        <v>560</v>
      </c>
    </row>
    <row r="3" spans="1:4" x14ac:dyDescent="0.2">
      <c r="A3" t="s">
        <v>27</v>
      </c>
      <c r="B3">
        <v>1</v>
      </c>
      <c r="C3">
        <v>25</v>
      </c>
      <c r="D3">
        <f>C3*B3</f>
        <v>25</v>
      </c>
    </row>
    <row r="5" spans="1:4" x14ac:dyDescent="0.2">
      <c r="A5" s="5" t="s">
        <v>19</v>
      </c>
      <c r="B5" s="5"/>
      <c r="C5" s="5"/>
      <c r="D5" s="5">
        <f>SUM(D2:D3)</f>
        <v>585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43</v>
      </c>
      <c r="B2">
        <v>1</v>
      </c>
      <c r="C2">
        <v>41.4</v>
      </c>
      <c r="D2">
        <f>C2*B2</f>
        <v>41.4</v>
      </c>
    </row>
    <row r="3" spans="1:4" x14ac:dyDescent="0.2">
      <c r="A3" t="s">
        <v>10</v>
      </c>
      <c r="B3">
        <v>2</v>
      </c>
      <c r="C3">
        <v>3</v>
      </c>
      <c r="D3">
        <f t="shared" ref="D3:D7" si="0">C3*B3</f>
        <v>6</v>
      </c>
    </row>
    <row r="4" spans="1:4" x14ac:dyDescent="0.2">
      <c r="A4" t="s">
        <v>7</v>
      </c>
      <c r="B4">
        <v>6</v>
      </c>
      <c r="C4">
        <v>14.5</v>
      </c>
      <c r="D4">
        <f t="shared" si="0"/>
        <v>87</v>
      </c>
    </row>
    <row r="5" spans="1:4" x14ac:dyDescent="0.2">
      <c r="A5" t="s">
        <v>44</v>
      </c>
      <c r="B5">
        <v>5</v>
      </c>
      <c r="C5">
        <v>7.5</v>
      </c>
      <c r="D5">
        <f t="shared" si="0"/>
        <v>37.5</v>
      </c>
    </row>
    <row r="6" spans="1:4" x14ac:dyDescent="0.2">
      <c r="A6" t="s">
        <v>45</v>
      </c>
      <c r="B6">
        <v>1</v>
      </c>
      <c r="C6">
        <v>33</v>
      </c>
      <c r="D6">
        <f t="shared" si="0"/>
        <v>33</v>
      </c>
    </row>
    <row r="7" spans="1:4" x14ac:dyDescent="0.2">
      <c r="A7" t="s">
        <v>46</v>
      </c>
      <c r="B7">
        <v>1</v>
      </c>
      <c r="C7">
        <v>42.7</v>
      </c>
      <c r="D7">
        <f t="shared" si="0"/>
        <v>42.7</v>
      </c>
    </row>
    <row r="9" spans="1:4" x14ac:dyDescent="0.2">
      <c r="A9" s="5" t="s">
        <v>19</v>
      </c>
      <c r="B9" s="5"/>
      <c r="C9" s="5">
        <f>SUM(C2:C7)</f>
        <v>142.10000000000002</v>
      </c>
      <c r="D9" s="5">
        <f>SUM(D2:D7)</f>
        <v>247.60000000000002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49</v>
      </c>
      <c r="B2">
        <v>1</v>
      </c>
      <c r="C2">
        <v>100</v>
      </c>
      <c r="D2">
        <f>C2*B2</f>
        <v>100</v>
      </c>
    </row>
    <row r="4" spans="1:4" x14ac:dyDescent="0.2">
      <c r="A4" s="5" t="s">
        <v>19</v>
      </c>
      <c r="B4" s="5"/>
      <c r="C4" s="5"/>
      <c r="D4" s="5">
        <f>SUM(D2)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50</v>
      </c>
      <c r="B2">
        <v>2</v>
      </c>
      <c r="C2">
        <v>110</v>
      </c>
      <c r="D2">
        <f>C2*B2</f>
        <v>220</v>
      </c>
    </row>
    <row r="3" spans="1:4" x14ac:dyDescent="0.2">
      <c r="A3" t="s">
        <v>51</v>
      </c>
      <c r="B3">
        <v>1</v>
      </c>
      <c r="C3">
        <v>45</v>
      </c>
      <c r="D3">
        <f>C3*B3</f>
        <v>45</v>
      </c>
    </row>
    <row r="5" spans="1:4" x14ac:dyDescent="0.2">
      <c r="A5" s="5" t="s">
        <v>19</v>
      </c>
      <c r="B5" s="5"/>
      <c r="C5" s="5"/>
      <c r="D5" s="5">
        <f>SUM(D2:D3)</f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53</v>
      </c>
      <c r="B2">
        <v>1</v>
      </c>
      <c r="C2">
        <v>1000</v>
      </c>
      <c r="D2">
        <f>C2*B2</f>
        <v>1000</v>
      </c>
    </row>
    <row r="3" spans="1:4" x14ac:dyDescent="0.2">
      <c r="A3" t="s">
        <v>40</v>
      </c>
      <c r="B3">
        <v>1</v>
      </c>
      <c r="C3">
        <v>600</v>
      </c>
      <c r="D3">
        <f t="shared" ref="D3:D9" si="0">C3*B3</f>
        <v>600</v>
      </c>
    </row>
    <row r="4" spans="1:4" x14ac:dyDescent="0.2">
      <c r="A4" t="s">
        <v>46</v>
      </c>
      <c r="B4">
        <v>1</v>
      </c>
      <c r="C4">
        <v>39.5</v>
      </c>
      <c r="D4">
        <f t="shared" si="0"/>
        <v>39.5</v>
      </c>
    </row>
    <row r="5" spans="1:4" x14ac:dyDescent="0.2">
      <c r="A5" t="s">
        <v>54</v>
      </c>
      <c r="B5">
        <v>1</v>
      </c>
      <c r="C5">
        <v>37.5</v>
      </c>
      <c r="D5">
        <f t="shared" si="0"/>
        <v>37.5</v>
      </c>
    </row>
    <row r="6" spans="1:4" x14ac:dyDescent="0.2">
      <c r="A6" t="s">
        <v>55</v>
      </c>
      <c r="B6">
        <v>1</v>
      </c>
      <c r="C6">
        <v>95</v>
      </c>
      <c r="D6">
        <f t="shared" si="0"/>
        <v>95</v>
      </c>
    </row>
    <row r="7" spans="1:4" x14ac:dyDescent="0.2">
      <c r="A7" t="s">
        <v>18</v>
      </c>
      <c r="B7">
        <v>2</v>
      </c>
      <c r="C7">
        <v>49.5</v>
      </c>
      <c r="D7">
        <f t="shared" si="0"/>
        <v>99</v>
      </c>
    </row>
    <row r="8" spans="1:4" x14ac:dyDescent="0.2">
      <c r="A8" t="s">
        <v>57</v>
      </c>
      <c r="B8">
        <v>1</v>
      </c>
      <c r="C8">
        <v>149</v>
      </c>
      <c r="D8">
        <f t="shared" si="0"/>
        <v>149</v>
      </c>
    </row>
    <row r="9" spans="1:4" x14ac:dyDescent="0.2">
      <c r="A9" t="s">
        <v>58</v>
      </c>
      <c r="B9">
        <v>1</v>
      </c>
      <c r="C9">
        <v>35</v>
      </c>
      <c r="D9">
        <f t="shared" si="0"/>
        <v>35</v>
      </c>
    </row>
    <row r="11" spans="1:4" x14ac:dyDescent="0.2">
      <c r="A11" s="5" t="s">
        <v>19</v>
      </c>
      <c r="B11" s="5"/>
      <c r="C11" s="5"/>
      <c r="D11" s="5">
        <f>SUM(D2:D9)</f>
        <v>2055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59</v>
      </c>
      <c r="B2">
        <v>1</v>
      </c>
      <c r="C2">
        <v>100</v>
      </c>
      <c r="D2">
        <f>C2*B2</f>
        <v>100</v>
      </c>
    </row>
    <row r="3" spans="1:4" x14ac:dyDescent="0.2">
      <c r="A3" t="s">
        <v>60</v>
      </c>
      <c r="B3">
        <v>1</v>
      </c>
      <c r="C3">
        <v>155</v>
      </c>
      <c r="D3">
        <f>C3*B3</f>
        <v>155</v>
      </c>
    </row>
    <row r="5" spans="1:4" x14ac:dyDescent="0.2">
      <c r="A5" s="5" t="s">
        <v>19</v>
      </c>
      <c r="B5" s="5"/>
      <c r="C5" s="5"/>
      <c r="D5" s="5">
        <f>SUM(D2:D3)</f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29" sqref="C29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  <col min="4" max="4" width="14.6640625" bestFit="1" customWidth="1"/>
  </cols>
  <sheetData>
    <row r="1" spans="1:4" x14ac:dyDescent="0.2">
      <c r="A1" s="1" t="s">
        <v>33</v>
      </c>
      <c r="B1" s="1" t="s">
        <v>2</v>
      </c>
      <c r="C1" s="2"/>
    </row>
    <row r="2" spans="1:4" x14ac:dyDescent="0.2">
      <c r="A2">
        <v>2</v>
      </c>
      <c r="B2">
        <f>'2'!D5</f>
        <v>228</v>
      </c>
    </row>
    <row r="3" spans="1:4" x14ac:dyDescent="0.2">
      <c r="A3">
        <v>3</v>
      </c>
      <c r="B3">
        <f>'3'!D17</f>
        <v>838.2</v>
      </c>
      <c r="C3" t="s">
        <v>47</v>
      </c>
    </row>
    <row r="4" spans="1:4" x14ac:dyDescent="0.2">
      <c r="A4">
        <v>4</v>
      </c>
      <c r="B4">
        <f>'4'!D6</f>
        <v>514</v>
      </c>
    </row>
    <row r="5" spans="1:4" x14ac:dyDescent="0.2">
      <c r="A5">
        <v>5</v>
      </c>
      <c r="B5">
        <f>'5'!D7</f>
        <v>273</v>
      </c>
    </row>
    <row r="6" spans="1:4" x14ac:dyDescent="0.2">
      <c r="A6">
        <v>6</v>
      </c>
      <c r="B6">
        <f>'6'!D3</f>
        <v>0</v>
      </c>
    </row>
    <row r="7" spans="1:4" x14ac:dyDescent="0.2">
      <c r="A7">
        <v>7</v>
      </c>
      <c r="B7">
        <f>'7'!D4</f>
        <v>161</v>
      </c>
    </row>
    <row r="8" spans="1:4" x14ac:dyDescent="0.2">
      <c r="A8">
        <v>8</v>
      </c>
      <c r="B8">
        <f>'8'!D5</f>
        <v>534</v>
      </c>
    </row>
    <row r="9" spans="1:4" x14ac:dyDescent="0.2">
      <c r="A9">
        <v>9</v>
      </c>
      <c r="B9">
        <f>'9'!D4</f>
        <v>80</v>
      </c>
    </row>
    <row r="10" spans="1:4" x14ac:dyDescent="0.2">
      <c r="A10">
        <v>10</v>
      </c>
      <c r="B10">
        <f>'10'!D9</f>
        <v>985</v>
      </c>
    </row>
    <row r="11" spans="1:4" x14ac:dyDescent="0.2">
      <c r="A11">
        <v>11</v>
      </c>
      <c r="B11">
        <f>'11'!D4</f>
        <v>0</v>
      </c>
    </row>
    <row r="12" spans="1:4" x14ac:dyDescent="0.2">
      <c r="A12">
        <v>12</v>
      </c>
      <c r="B12">
        <f>'12'!D5</f>
        <v>585</v>
      </c>
    </row>
    <row r="13" spans="1:4" x14ac:dyDescent="0.2">
      <c r="A13">
        <v>13</v>
      </c>
      <c r="B13">
        <f>'13'!D9</f>
        <v>247.60000000000002</v>
      </c>
      <c r="C13" t="s">
        <v>47</v>
      </c>
    </row>
    <row r="14" spans="1:4" x14ac:dyDescent="0.2">
      <c r="A14">
        <v>14</v>
      </c>
      <c r="B14">
        <f>'14'!D4</f>
        <v>100</v>
      </c>
      <c r="D14">
        <f>SUM(B12:B16)</f>
        <v>3252.6</v>
      </c>
    </row>
    <row r="15" spans="1:4" x14ac:dyDescent="0.2">
      <c r="A15">
        <v>15</v>
      </c>
      <c r="B15">
        <f>'15'!D5</f>
        <v>265</v>
      </c>
      <c r="C15" t="s">
        <v>52</v>
      </c>
    </row>
    <row r="16" spans="1:4" x14ac:dyDescent="0.2">
      <c r="A16">
        <v>16</v>
      </c>
      <c r="B16">
        <f>'16'!D11</f>
        <v>2055</v>
      </c>
      <c r="C16" t="s">
        <v>56</v>
      </c>
    </row>
    <row r="17" spans="1:2" x14ac:dyDescent="0.2">
      <c r="A17">
        <v>17</v>
      </c>
      <c r="B17">
        <f>'17'!D5</f>
        <v>255</v>
      </c>
    </row>
    <row r="18" spans="1:2" x14ac:dyDescent="0.2">
      <c r="A18">
        <v>18</v>
      </c>
    </row>
    <row r="19" spans="1:2" x14ac:dyDescent="0.2">
      <c r="A19">
        <v>19</v>
      </c>
    </row>
    <row r="20" spans="1:2" x14ac:dyDescent="0.2">
      <c r="A20">
        <v>20</v>
      </c>
    </row>
    <row r="21" spans="1:2" x14ac:dyDescent="0.2">
      <c r="A21">
        <v>21</v>
      </c>
    </row>
    <row r="22" spans="1:2" x14ac:dyDescent="0.2">
      <c r="A22">
        <v>22</v>
      </c>
    </row>
    <row r="23" spans="1:2" x14ac:dyDescent="0.2">
      <c r="A23">
        <v>23</v>
      </c>
    </row>
    <row r="24" spans="1:2" x14ac:dyDescent="0.2">
      <c r="A24">
        <v>24</v>
      </c>
    </row>
    <row r="25" spans="1:2" x14ac:dyDescent="0.2">
      <c r="A25">
        <v>25</v>
      </c>
    </row>
    <row r="26" spans="1:2" x14ac:dyDescent="0.2">
      <c r="A26">
        <v>26</v>
      </c>
    </row>
    <row r="27" spans="1:2" x14ac:dyDescent="0.2">
      <c r="A27">
        <v>27</v>
      </c>
    </row>
    <row r="28" spans="1:2" x14ac:dyDescent="0.2">
      <c r="A28">
        <v>28</v>
      </c>
    </row>
    <row r="29" spans="1:2" x14ac:dyDescent="0.2">
      <c r="A29">
        <v>29</v>
      </c>
    </row>
    <row r="30" spans="1:2" x14ac:dyDescent="0.2">
      <c r="A30">
        <v>30</v>
      </c>
    </row>
    <row r="31" spans="1:2" x14ac:dyDescent="0.2">
      <c r="A31">
        <v>31</v>
      </c>
    </row>
    <row r="33" spans="1:4" x14ac:dyDescent="0.2">
      <c r="A33" t="s">
        <v>19</v>
      </c>
      <c r="B33" s="4">
        <f>SUM(B2:B31)</f>
        <v>7120.8</v>
      </c>
      <c r="C33" s="3">
        <f>B33*500</f>
        <v>3560400</v>
      </c>
    </row>
    <row r="35" spans="1:4" x14ac:dyDescent="0.2">
      <c r="A35" t="s">
        <v>41</v>
      </c>
      <c r="B35">
        <v>16000</v>
      </c>
      <c r="C35" s="6">
        <f>B35-B33</f>
        <v>8879.2000000000007</v>
      </c>
      <c r="D35" s="6">
        <f>C35*500</f>
        <v>4439600</v>
      </c>
    </row>
    <row r="39" spans="1:4" x14ac:dyDescent="0.2">
      <c r="A39" t="s">
        <v>61</v>
      </c>
    </row>
    <row r="40" spans="1:4" x14ac:dyDescent="0.2">
      <c r="A40" t="s">
        <v>62</v>
      </c>
      <c r="B40">
        <v>64</v>
      </c>
      <c r="C40" t="s">
        <v>20</v>
      </c>
    </row>
    <row r="41" spans="1:4" x14ac:dyDescent="0.2">
      <c r="A41" t="s">
        <v>62</v>
      </c>
      <c r="B41">
        <v>1000</v>
      </c>
      <c r="C41" t="s">
        <v>53</v>
      </c>
    </row>
    <row r="42" spans="1:4" x14ac:dyDescent="0.2">
      <c r="A42" t="s">
        <v>62</v>
      </c>
      <c r="B42">
        <v>155</v>
      </c>
      <c r="C42" t="s">
        <v>63</v>
      </c>
    </row>
    <row r="44" spans="1:4" x14ac:dyDescent="0.2">
      <c r="B44">
        <f>SUM(B40:B42)</f>
        <v>1219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8</v>
      </c>
      <c r="B2">
        <v>2</v>
      </c>
      <c r="C2">
        <v>100</v>
      </c>
      <c r="D2">
        <f>C2*B2</f>
        <v>200</v>
      </c>
    </row>
    <row r="3" spans="1:4" x14ac:dyDescent="0.2">
      <c r="A3" t="s">
        <v>9</v>
      </c>
      <c r="B3">
        <v>1</v>
      </c>
      <c r="C3">
        <v>28</v>
      </c>
      <c r="D3">
        <f>C3*B3</f>
        <v>28</v>
      </c>
    </row>
    <row r="5" spans="1:4" x14ac:dyDescent="0.2">
      <c r="A5" t="s">
        <v>19</v>
      </c>
      <c r="C5">
        <f>SUM(C2:C3)</f>
        <v>128</v>
      </c>
      <c r="D5">
        <f>SUM(D2:D3)</f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30" sqref="C30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  <col min="4" max="4" width="15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10</v>
      </c>
      <c r="B2">
        <v>3</v>
      </c>
      <c r="C2">
        <v>3.25</v>
      </c>
      <c r="D2">
        <f>C2*B2</f>
        <v>9.75</v>
      </c>
    </row>
    <row r="3" spans="1:4" x14ac:dyDescent="0.2">
      <c r="A3" t="s">
        <v>11</v>
      </c>
      <c r="B3">
        <v>1</v>
      </c>
      <c r="C3">
        <v>52</v>
      </c>
      <c r="D3">
        <f t="shared" ref="D3:D14" si="0">C3*B3</f>
        <v>52</v>
      </c>
    </row>
    <row r="4" spans="1:4" x14ac:dyDescent="0.2">
      <c r="A4" t="s">
        <v>12</v>
      </c>
      <c r="B4">
        <v>1</v>
      </c>
      <c r="C4">
        <v>60</v>
      </c>
      <c r="D4">
        <f t="shared" si="0"/>
        <v>60</v>
      </c>
    </row>
    <row r="5" spans="1:4" x14ac:dyDescent="0.2">
      <c r="A5" t="s">
        <v>13</v>
      </c>
      <c r="B5">
        <v>2</v>
      </c>
      <c r="C5">
        <v>15</v>
      </c>
      <c r="D5">
        <f t="shared" si="0"/>
        <v>30</v>
      </c>
    </row>
    <row r="6" spans="1:4" x14ac:dyDescent="0.2">
      <c r="A6" t="s">
        <v>6</v>
      </c>
      <c r="B6">
        <v>1</v>
      </c>
      <c r="C6">
        <v>32.5</v>
      </c>
      <c r="D6">
        <f t="shared" si="0"/>
        <v>32.5</v>
      </c>
    </row>
    <row r="7" spans="1:4" x14ac:dyDescent="0.2">
      <c r="A7" t="s">
        <v>14</v>
      </c>
      <c r="B7">
        <v>2</v>
      </c>
      <c r="C7">
        <v>56</v>
      </c>
      <c r="D7">
        <f t="shared" si="0"/>
        <v>112</v>
      </c>
    </row>
    <row r="8" spans="1:4" x14ac:dyDescent="0.2">
      <c r="A8" t="s">
        <v>15</v>
      </c>
      <c r="B8">
        <v>5</v>
      </c>
      <c r="C8">
        <v>8.5</v>
      </c>
      <c r="D8">
        <f t="shared" si="0"/>
        <v>42.5</v>
      </c>
    </row>
    <row r="9" spans="1:4" x14ac:dyDescent="0.2">
      <c r="A9" t="s">
        <v>16</v>
      </c>
      <c r="B9">
        <v>2</v>
      </c>
      <c r="C9">
        <v>16.95</v>
      </c>
      <c r="D9">
        <f t="shared" si="0"/>
        <v>33.9</v>
      </c>
    </row>
    <row r="10" spans="1:4" x14ac:dyDescent="0.2">
      <c r="A10" t="s">
        <v>17</v>
      </c>
      <c r="B10">
        <v>2</v>
      </c>
      <c r="C10">
        <v>37.950000000000003</v>
      </c>
      <c r="D10">
        <f t="shared" si="0"/>
        <v>75.900000000000006</v>
      </c>
    </row>
    <row r="11" spans="1:4" x14ac:dyDescent="0.2">
      <c r="A11" t="s">
        <v>4</v>
      </c>
      <c r="B11">
        <v>1</v>
      </c>
      <c r="C11">
        <v>98</v>
      </c>
      <c r="D11">
        <f t="shared" si="0"/>
        <v>98</v>
      </c>
    </row>
    <row r="12" spans="1:4" x14ac:dyDescent="0.2">
      <c r="A12" t="s">
        <v>18</v>
      </c>
      <c r="B12">
        <v>1</v>
      </c>
      <c r="C12">
        <v>53.95</v>
      </c>
      <c r="D12">
        <f t="shared" si="0"/>
        <v>53.95</v>
      </c>
    </row>
    <row r="13" spans="1:4" x14ac:dyDescent="0.2">
      <c r="A13" t="s">
        <v>5</v>
      </c>
      <c r="B13">
        <v>1</v>
      </c>
      <c r="C13">
        <v>36</v>
      </c>
      <c r="D13">
        <f t="shared" si="0"/>
        <v>36</v>
      </c>
    </row>
    <row r="14" spans="1:4" x14ac:dyDescent="0.2">
      <c r="A14" t="s">
        <v>7</v>
      </c>
      <c r="B14">
        <v>6</v>
      </c>
      <c r="C14">
        <v>15.95</v>
      </c>
      <c r="D14">
        <f t="shared" si="0"/>
        <v>95.699999999999989</v>
      </c>
    </row>
    <row r="15" spans="1:4" x14ac:dyDescent="0.2">
      <c r="A15" t="s">
        <v>20</v>
      </c>
      <c r="B15">
        <v>1</v>
      </c>
      <c r="C15">
        <f>67+39</f>
        <v>106</v>
      </c>
      <c r="D15">
        <f>B15*C15</f>
        <v>106</v>
      </c>
    </row>
    <row r="17" spans="1:5" x14ac:dyDescent="0.2">
      <c r="A17" t="s">
        <v>19</v>
      </c>
      <c r="C17">
        <f>SUM(C2:C14)</f>
        <v>486.04999999999995</v>
      </c>
      <c r="D17">
        <f>SUM(D2:D15)</f>
        <v>838.2</v>
      </c>
    </row>
    <row r="20" spans="1:5" x14ac:dyDescent="0.2">
      <c r="A20" t="s">
        <v>21</v>
      </c>
      <c r="B20">
        <v>600</v>
      </c>
      <c r="C20" t="s">
        <v>22</v>
      </c>
      <c r="D20" t="s">
        <v>31</v>
      </c>
      <c r="E20">
        <f>SUM(B20:B24)</f>
        <v>0</v>
      </c>
    </row>
    <row r="21" spans="1:5" x14ac:dyDescent="0.2">
      <c r="A21" t="s">
        <v>21</v>
      </c>
      <c r="B21">
        <v>-125</v>
      </c>
      <c r="C21" t="s">
        <v>29</v>
      </c>
    </row>
    <row r="22" spans="1:5" x14ac:dyDescent="0.2">
      <c r="A22" t="s">
        <v>21</v>
      </c>
      <c r="B22">
        <v>-25</v>
      </c>
      <c r="C22" t="s">
        <v>30</v>
      </c>
    </row>
    <row r="23" spans="1:5" x14ac:dyDescent="0.2">
      <c r="A23" t="s">
        <v>21</v>
      </c>
      <c r="B23">
        <v>-200</v>
      </c>
      <c r="C23" t="s">
        <v>32</v>
      </c>
    </row>
    <row r="24" spans="1:5" x14ac:dyDescent="0.2">
      <c r="B24">
        <v>-250</v>
      </c>
      <c r="C2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23</v>
      </c>
      <c r="B2">
        <v>1</v>
      </c>
      <c r="C2">
        <v>339</v>
      </c>
      <c r="D2">
        <f>C2*B2</f>
        <v>339</v>
      </c>
    </row>
    <row r="3" spans="1:4" x14ac:dyDescent="0.2">
      <c r="A3" t="s">
        <v>24</v>
      </c>
      <c r="B3">
        <v>1</v>
      </c>
      <c r="C3">
        <v>100</v>
      </c>
      <c r="D3">
        <f t="shared" ref="D3:D4" si="0">C3*B3</f>
        <v>100</v>
      </c>
    </row>
    <row r="4" spans="1:4" x14ac:dyDescent="0.2">
      <c r="A4" t="s">
        <v>25</v>
      </c>
      <c r="B4">
        <v>1</v>
      </c>
      <c r="C4">
        <v>75</v>
      </c>
      <c r="D4">
        <f t="shared" si="0"/>
        <v>75</v>
      </c>
    </row>
    <row r="6" spans="1:4" x14ac:dyDescent="0.2">
      <c r="A6" t="s">
        <v>19</v>
      </c>
      <c r="C6" t="s">
        <v>48</v>
      </c>
      <c r="D6">
        <f>SUM(D2:D4)</f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94" workbookViewId="0">
      <selection activeCell="D8" sqref="D8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26</v>
      </c>
      <c r="B2">
        <v>1</v>
      </c>
      <c r="C2">
        <v>125</v>
      </c>
      <c r="D2">
        <f>B2*C2</f>
        <v>125</v>
      </c>
    </row>
    <row r="3" spans="1:4" x14ac:dyDescent="0.2">
      <c r="A3" t="s">
        <v>27</v>
      </c>
      <c r="B3">
        <v>1</v>
      </c>
      <c r="C3">
        <v>50</v>
      </c>
      <c r="D3">
        <f t="shared" ref="D3:D4" si="0">B3*C3</f>
        <v>50</v>
      </c>
    </row>
    <row r="4" spans="1:4" x14ac:dyDescent="0.2">
      <c r="A4" t="s">
        <v>28</v>
      </c>
      <c r="B4">
        <v>1</v>
      </c>
      <c r="C4">
        <v>13</v>
      </c>
      <c r="D4">
        <f t="shared" si="0"/>
        <v>13</v>
      </c>
    </row>
    <row r="5" spans="1:4" x14ac:dyDescent="0.2">
      <c r="A5" t="s">
        <v>34</v>
      </c>
      <c r="B5">
        <v>1</v>
      </c>
      <c r="C5">
        <v>85</v>
      </c>
      <c r="D5">
        <f>C5*B5</f>
        <v>85</v>
      </c>
    </row>
    <row r="7" spans="1:4" x14ac:dyDescent="0.2">
      <c r="A7" t="s">
        <v>19</v>
      </c>
      <c r="D7">
        <f>SUM(D2:D5)</f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3" spans="1:4" x14ac:dyDescent="0.2">
      <c r="A3" t="s">
        <v>19</v>
      </c>
      <c r="D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20</v>
      </c>
      <c r="B2">
        <v>1</v>
      </c>
      <c r="C2">
        <f>129+32</f>
        <v>161</v>
      </c>
      <c r="D2">
        <f>C2*B2</f>
        <v>161</v>
      </c>
    </row>
    <row r="4" spans="1:4" x14ac:dyDescent="0.2">
      <c r="A4" t="s">
        <v>19</v>
      </c>
      <c r="D4">
        <f>SUM(D2)</f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20</v>
      </c>
      <c r="B2">
        <v>2</v>
      </c>
      <c r="C2">
        <v>67</v>
      </c>
      <c r="D2">
        <f>C2*B2</f>
        <v>134</v>
      </c>
    </row>
    <row r="3" spans="1:4" x14ac:dyDescent="0.2">
      <c r="A3" t="s">
        <v>35</v>
      </c>
      <c r="B3">
        <v>1</v>
      </c>
      <c r="C3">
        <v>400</v>
      </c>
      <c r="D3">
        <f>C3*B3</f>
        <v>400</v>
      </c>
    </row>
    <row r="5" spans="1:4" x14ac:dyDescent="0.2">
      <c r="A5" t="s">
        <v>19</v>
      </c>
      <c r="D5">
        <f>SUM(D2:D3)</f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46.33203125" customWidth="1"/>
    <col min="2" max="2" width="24.1640625" customWidth="1"/>
    <col min="3" max="3" width="3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34</v>
      </c>
      <c r="B2">
        <v>1</v>
      </c>
      <c r="C2">
        <v>80</v>
      </c>
      <c r="D2">
        <f>C2*B2</f>
        <v>80</v>
      </c>
    </row>
    <row r="4" spans="1:4" x14ac:dyDescent="0.2">
      <c r="A4" s="5" t="s">
        <v>19</v>
      </c>
      <c r="B4" s="5"/>
      <c r="C4" s="5"/>
      <c r="D4" s="5">
        <f>SUM(D2)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temp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Fin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2017-12-03T04:21:52Z</dcterms:created>
  <dcterms:modified xsi:type="dcterms:W3CDTF">2017-12-19T14:52:35Z</dcterms:modified>
</cp:coreProperties>
</file>