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fjay\Desktop\"/>
    </mc:Choice>
  </mc:AlternateContent>
  <xr:revisionPtr revIDLastSave="0" documentId="13_ncr:1_{E8B303F0-8662-4D48-AFF6-EED9BB9A112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договоры - 1" sheetId="1" r:id="rId1"/>
    <sheet name="туры в меню - 1.1" sheetId="2" r:id="rId2"/>
    <sheet name="номер договоров - 1.2" sheetId="4" r:id="rId3"/>
    <sheet name="договоры - 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5" l="1"/>
  <c r="G17" i="5"/>
  <c r="G7" i="5"/>
  <c r="G2" i="5"/>
</calcChain>
</file>

<file path=xl/sharedStrings.xml><?xml version="1.0" encoding="utf-8"?>
<sst xmlns="http://schemas.openxmlformats.org/spreadsheetml/2006/main" count="220" uniqueCount="51">
  <si>
    <t>001</t>
  </si>
  <si>
    <t xml:space="preserve">дата договора </t>
  </si>
  <si>
    <t>тур</t>
  </si>
  <si>
    <t>номер договора</t>
  </si>
  <si>
    <t>цена,руб</t>
  </si>
  <si>
    <t>дата начала</t>
  </si>
  <si>
    <t>дата конца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</si>
  <si>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</si>
  <si>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</si>
  <si>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</si>
  <si>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</si>
  <si>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</si>
  <si>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</si>
  <si>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</si>
  <si>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</si>
  <si>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</si>
  <si>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</si>
  <si>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</si>
  <si>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</si>
  <si>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</si>
  <si>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</si>
  <si>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</si>
  <si>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</si>
  <si>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</si>
  <si>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</si>
  <si>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</si>
  <si>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</si>
  <si>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</si>
  <si>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</si>
  <si>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</si>
  <si>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</si>
  <si>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</si>
  <si>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</si>
  <si>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</si>
  <si>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ореол</t>
  </si>
  <si>
    <t>029</t>
  </si>
  <si>
    <t>030</t>
  </si>
  <si>
    <t>вандо</t>
  </si>
  <si>
    <t>марго</t>
  </si>
  <si>
    <t>то что надо нармализовать</t>
  </si>
  <si>
    <t>артикул тура</t>
  </si>
  <si>
    <t>тур в меню</t>
  </si>
  <si>
    <t>1.1</t>
  </si>
  <si>
    <t>дата договора</t>
  </si>
  <si>
    <t>1.2</t>
  </si>
  <si>
    <t>по артикулу тура</t>
  </si>
  <si>
    <t>N</t>
  </si>
  <si>
    <t>с помощью запросов</t>
  </si>
  <si>
    <t>вычисляемые поля. В базе не хранятся, а вычисляются через запросы</t>
  </si>
  <si>
    <t>Сумма по туру</t>
  </si>
  <si>
    <t xml:space="preserve">Сумма за все туры: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</si>
</sst>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0" fillId="4" borderId="0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5" borderId="1" xfId="0" applyFill="1" applyBorder="1"/>
    <xf numFmtId="49" fontId="0" fillId="3" borderId="1" xfId="0" applyNumberFormat="1" applyFill="1" applyBorder="1"/>
    <xf numFmtId="0" fontId="3" fillId="3" borderId="1" xfId="0" applyFont="1" applyFill="1" applyBorder="1"/>
    <xf numFmtId="0" fontId="3" fillId="0" borderId="1" xfId="0" applyFont="1" applyBorder="1"/>
    <xf numFmtId="49" fontId="0" fillId="6" borderId="0" xfId="0" applyNumberFormat="1" applyFill="1"/>
    <xf numFmtId="49" fontId="0" fillId="7" borderId="1" xfId="0" applyNumberFormat="1" applyFill="1" applyBorder="1"/>
    <xf numFmtId="0" fontId="3" fillId="7" borderId="1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602974</xdr:colOff>
      <xdr:row>5</xdr:row>
      <xdr:rowOff>99391</xdr:rowOff>
    </xdr:from>
    <xdr:to>
      <xdr:col>10</xdr:col>
      <xdr:colOff>46382</xdr:colOff>
      <xdr:row>5</xdr:row>
      <xdr:rowOff>99391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D69701A-133B-4330-A9C6-C7F6161BFF74}"/>
            </a:ext>
          </a:extLst>
        </xdr:cNvPr>
        <xdr:cNvCxnSpPr/>
      </xdr:nvCxnSpPr>
      <xdr:spPr>
        <a:xfrm>
          <a:off x="4538870" y="1027043"/>
          <a:ext cx="31010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602974</xdr:colOff>
      <xdr:row>4</xdr:row>
      <xdr:rowOff>99391</xdr:rowOff>
    </xdr:from>
    <xdr:to>
      <xdr:col>15</xdr:col>
      <xdr:colOff>46382</xdr:colOff>
      <xdr:row>4</xdr:row>
      <xdr:rowOff>99391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AD8FA9F2-2A7B-44E1-8E9B-804648340270}"/>
            </a:ext>
          </a:extLst>
        </xdr:cNvPr>
        <xdr:cNvCxnSpPr/>
      </xdr:nvCxnSpPr>
      <xdr:spPr>
        <a:xfrm>
          <a:off x="4534894" y="1013791"/>
          <a:ext cx="31010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31"/>
  <sheetViews>
    <sheetView zoomScale="85" zoomScaleNormal="85" workbookViewId="0">
      <selection sqref="A1:F31"/>
    </sheetView>
  </sheetViews>
  <sheetFormatPr defaultRowHeight="14.4" x14ac:dyDescent="0.3"/>
  <cols>
    <col min="1" max="1" width="15" customWidth="1"/>
    <col min="2" max="2" width="16.109375" customWidth="1"/>
    <col min="3" max="3" width="14.77734375" customWidth="1"/>
    <col min="4" max="4" width="17.5546875" customWidth="1"/>
    <col min="5" max="5" width="22.21875" customWidth="1"/>
    <col min="6" max="6" width="20.44140625" customWidth="1"/>
    <col min="7" max="7" width="15.5546875" customWidth="1"/>
    <col min="8" max="8" width="13.5546875" customWidth="1"/>
  </cols>
  <sheetData>
    <row r="1" spans="1:16" x14ac:dyDescent="0.3">
      <c r="A1" s="2" t="s">
        <v>3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4</v>
      </c>
    </row>
    <row r="2" spans="1:16" x14ac:dyDescent="0.3">
      <c r="A2" s="3" t="s">
        <v>0</v>
      </c>
      <c r="B2" s="4">
        <v>44839</v>
      </c>
      <c r="C2" s="1" t="s">
        <v>34</v>
      </c>
      <c r="D2" s="4">
        <v>44844</v>
      </c>
      <c r="E2" s="4">
        <v>44864</v>
      </c>
      <c r="F2" s="1">
        <v>42000</v>
      </c>
    </row>
    <row r="3" spans="1:16" x14ac:dyDescent="0.3">
      <c r="A3" s="3" t="s">
        <v>7</v>
      </c>
      <c r="B3" s="4">
        <v>44840</v>
      </c>
      <c r="C3" s="1" t="s">
        <v>34</v>
      </c>
      <c r="D3" s="4">
        <v>44844</v>
      </c>
      <c r="E3" s="4">
        <v>44864</v>
      </c>
      <c r="F3" s="1">
        <v>42000</v>
      </c>
    </row>
    <row r="4" spans="1:16" x14ac:dyDescent="0.3">
      <c r="A4" s="3" t="s">
        <v>8</v>
      </c>
      <c r="B4" s="4">
        <v>44835</v>
      </c>
      <c r="C4" s="1" t="s">
        <v>34</v>
      </c>
      <c r="D4" s="4">
        <v>44844</v>
      </c>
      <c r="E4" s="4">
        <v>44864</v>
      </c>
      <c r="F4" s="1">
        <v>42000</v>
      </c>
    </row>
    <row r="5" spans="1:16" x14ac:dyDescent="0.3">
      <c r="A5" s="3" t="s">
        <v>9</v>
      </c>
      <c r="B5" s="4">
        <v>44841</v>
      </c>
      <c r="C5" s="1" t="s">
        <v>34</v>
      </c>
      <c r="D5" s="4">
        <v>44844</v>
      </c>
      <c r="E5" s="4">
        <v>44864</v>
      </c>
      <c r="F5" s="1">
        <v>42000</v>
      </c>
      <c r="H5" s="8">
        <v>1</v>
      </c>
      <c r="I5" s="8"/>
      <c r="J5" s="8"/>
      <c r="K5" s="8"/>
      <c r="L5" s="8"/>
      <c r="M5" s="8"/>
      <c r="N5" s="8"/>
      <c r="P5" t="s">
        <v>39</v>
      </c>
    </row>
    <row r="6" spans="1:16" x14ac:dyDescent="0.3">
      <c r="A6" s="3" t="s">
        <v>10</v>
      </c>
      <c r="B6" s="4">
        <v>44842</v>
      </c>
      <c r="C6" s="1" t="s">
        <v>34</v>
      </c>
      <c r="D6" s="4">
        <v>44844</v>
      </c>
      <c r="E6" s="4">
        <v>44864</v>
      </c>
      <c r="F6" s="1">
        <v>42000</v>
      </c>
    </row>
    <row r="7" spans="1:16" x14ac:dyDescent="0.3">
      <c r="A7" s="3" t="s">
        <v>11</v>
      </c>
      <c r="B7" s="4">
        <v>44751</v>
      </c>
      <c r="C7" s="1" t="s">
        <v>37</v>
      </c>
      <c r="D7" s="4">
        <v>44756</v>
      </c>
      <c r="E7" s="4">
        <v>44774</v>
      </c>
      <c r="F7" s="1">
        <v>33599</v>
      </c>
    </row>
    <row r="8" spans="1:16" x14ac:dyDescent="0.3">
      <c r="A8" s="3" t="s">
        <v>12</v>
      </c>
      <c r="B8" s="4">
        <v>44752</v>
      </c>
      <c r="C8" s="1" t="s">
        <v>37</v>
      </c>
      <c r="D8" s="4">
        <v>44756</v>
      </c>
      <c r="E8" s="4">
        <v>44774</v>
      </c>
      <c r="F8" s="1">
        <v>33599</v>
      </c>
    </row>
    <row r="9" spans="1:16" x14ac:dyDescent="0.3">
      <c r="A9" s="3" t="s">
        <v>13</v>
      </c>
      <c r="B9" s="4">
        <v>44743</v>
      </c>
      <c r="C9" s="1" t="s">
        <v>37</v>
      </c>
      <c r="D9" s="4">
        <v>44756</v>
      </c>
      <c r="E9" s="4">
        <v>44774</v>
      </c>
      <c r="F9" s="1">
        <v>33599</v>
      </c>
    </row>
    <row r="10" spans="1:16" x14ac:dyDescent="0.3">
      <c r="A10" s="3" t="s">
        <v>14</v>
      </c>
      <c r="B10" s="4">
        <v>44754</v>
      </c>
      <c r="C10" s="1" t="s">
        <v>37</v>
      </c>
      <c r="D10" s="4">
        <v>44756</v>
      </c>
      <c r="E10" s="4">
        <v>44774</v>
      </c>
      <c r="F10" s="1">
        <v>33599</v>
      </c>
    </row>
    <row r="11" spans="1:16" x14ac:dyDescent="0.3">
      <c r="A11" s="3" t="s">
        <v>15</v>
      </c>
      <c r="B11" s="4">
        <v>44748</v>
      </c>
      <c r="C11" s="1" t="s">
        <v>37</v>
      </c>
      <c r="D11" s="4">
        <v>44756</v>
      </c>
      <c r="E11" s="4">
        <v>44774</v>
      </c>
      <c r="F11" s="1">
        <v>33599</v>
      </c>
    </row>
    <row r="12" spans="1:16" x14ac:dyDescent="0.3">
      <c r="A12" s="3" t="s">
        <v>16</v>
      </c>
      <c r="B12" s="4">
        <v>44747</v>
      </c>
      <c r="C12" s="1" t="s">
        <v>37</v>
      </c>
      <c r="D12" s="4">
        <v>44756</v>
      </c>
      <c r="E12" s="4">
        <v>44774</v>
      </c>
      <c r="F12" s="1">
        <v>33599</v>
      </c>
    </row>
    <row r="13" spans="1:16" x14ac:dyDescent="0.3">
      <c r="A13" s="3" t="s">
        <v>17</v>
      </c>
      <c r="B13" s="4">
        <v>44745</v>
      </c>
      <c r="C13" s="1" t="s">
        <v>37</v>
      </c>
      <c r="D13" s="4">
        <v>44756</v>
      </c>
      <c r="E13" s="4">
        <v>44774</v>
      </c>
      <c r="F13" s="1">
        <v>33599</v>
      </c>
    </row>
    <row r="14" spans="1:16" x14ac:dyDescent="0.3">
      <c r="A14" s="3" t="s">
        <v>18</v>
      </c>
      <c r="B14" s="4">
        <v>44728</v>
      </c>
      <c r="C14" s="1" t="s">
        <v>37</v>
      </c>
      <c r="D14" s="4">
        <v>44756</v>
      </c>
      <c r="E14" s="4">
        <v>44774</v>
      </c>
      <c r="F14" s="1">
        <v>33599</v>
      </c>
    </row>
    <row r="15" spans="1:16" x14ac:dyDescent="0.3">
      <c r="A15" s="3" t="s">
        <v>19</v>
      </c>
      <c r="B15" s="4">
        <v>44744</v>
      </c>
      <c r="C15" s="1" t="s">
        <v>37</v>
      </c>
      <c r="D15" s="4">
        <v>44756</v>
      </c>
      <c r="E15" s="4">
        <v>44774</v>
      </c>
      <c r="F15" s="1">
        <v>33599</v>
      </c>
    </row>
    <row r="16" spans="1:16" x14ac:dyDescent="0.3">
      <c r="A16" s="3" t="s">
        <v>20</v>
      </c>
      <c r="B16" s="4">
        <v>44754</v>
      </c>
      <c r="C16" s="1" t="s">
        <v>37</v>
      </c>
      <c r="D16" s="4">
        <v>44756</v>
      </c>
      <c r="E16" s="4">
        <v>44774</v>
      </c>
      <c r="F16" s="1">
        <v>33599</v>
      </c>
    </row>
    <row r="17" spans="1:6" x14ac:dyDescent="0.3">
      <c r="A17" s="3" t="s">
        <v>21</v>
      </c>
      <c r="B17" s="4">
        <v>44853</v>
      </c>
      <c r="C17" s="1" t="s">
        <v>38</v>
      </c>
      <c r="D17" s="4">
        <v>44317</v>
      </c>
      <c r="E17" s="4">
        <v>44346</v>
      </c>
      <c r="F17" s="1">
        <v>61999</v>
      </c>
    </row>
    <row r="18" spans="1:6" x14ac:dyDescent="0.3">
      <c r="A18" s="3" t="s">
        <v>22</v>
      </c>
      <c r="B18" s="4">
        <v>44854</v>
      </c>
      <c r="C18" s="1" t="s">
        <v>38</v>
      </c>
      <c r="D18" s="4">
        <v>44317</v>
      </c>
      <c r="E18" s="4">
        <v>44346</v>
      </c>
      <c r="F18" s="1">
        <v>61999</v>
      </c>
    </row>
    <row r="19" spans="1:6" x14ac:dyDescent="0.3">
      <c r="A19" s="3" t="s">
        <v>23</v>
      </c>
      <c r="B19" s="4">
        <v>44855</v>
      </c>
      <c r="C19" s="1" t="s">
        <v>38</v>
      </c>
      <c r="D19" s="4">
        <v>44317</v>
      </c>
      <c r="E19" s="4">
        <v>44346</v>
      </c>
      <c r="F19" s="1">
        <v>61999</v>
      </c>
    </row>
    <row r="20" spans="1:6" x14ac:dyDescent="0.3">
      <c r="A20" s="3" t="s">
        <v>24</v>
      </c>
      <c r="B20" s="4">
        <v>44856</v>
      </c>
      <c r="C20" s="1" t="s">
        <v>38</v>
      </c>
      <c r="D20" s="4">
        <v>44317</v>
      </c>
      <c r="E20" s="4">
        <v>44346</v>
      </c>
      <c r="F20" s="1">
        <v>61999</v>
      </c>
    </row>
    <row r="21" spans="1:6" x14ac:dyDescent="0.3">
      <c r="A21" s="3" t="s">
        <v>25</v>
      </c>
      <c r="B21" s="4">
        <v>44857</v>
      </c>
      <c r="C21" s="1" t="s">
        <v>38</v>
      </c>
      <c r="D21" s="4">
        <v>44317</v>
      </c>
      <c r="E21" s="4">
        <v>44346</v>
      </c>
      <c r="F21" s="1">
        <v>61999</v>
      </c>
    </row>
    <row r="22" spans="1:6" x14ac:dyDescent="0.3">
      <c r="A22" s="3" t="s">
        <v>26</v>
      </c>
      <c r="B22" s="4">
        <v>44858</v>
      </c>
      <c r="C22" s="1" t="s">
        <v>38</v>
      </c>
      <c r="D22" s="4">
        <v>44317</v>
      </c>
      <c r="E22" s="4">
        <v>44346</v>
      </c>
      <c r="F22" s="1">
        <v>61999</v>
      </c>
    </row>
    <row r="23" spans="1:6" x14ac:dyDescent="0.3">
      <c r="A23" s="3" t="s">
        <v>27</v>
      </c>
      <c r="B23" s="4">
        <v>44859</v>
      </c>
      <c r="C23" s="1" t="s">
        <v>38</v>
      </c>
      <c r="D23" s="4">
        <v>44317</v>
      </c>
      <c r="E23" s="4">
        <v>44346</v>
      </c>
      <c r="F23" s="1">
        <v>61999</v>
      </c>
    </row>
    <row r="24" spans="1:6" x14ac:dyDescent="0.3">
      <c r="A24" s="3" t="s">
        <v>28</v>
      </c>
      <c r="B24" s="4">
        <v>44860</v>
      </c>
      <c r="C24" s="1" t="s">
        <v>38</v>
      </c>
      <c r="D24" s="4">
        <v>44317</v>
      </c>
      <c r="E24" s="4">
        <v>44346</v>
      </c>
      <c r="F24" s="1">
        <v>61999</v>
      </c>
    </row>
    <row r="25" spans="1:6" x14ac:dyDescent="0.3">
      <c r="A25" s="3" t="s">
        <v>29</v>
      </c>
      <c r="B25" s="4">
        <v>44861</v>
      </c>
      <c r="C25" s="1" t="s">
        <v>38</v>
      </c>
      <c r="D25" s="4">
        <v>44317</v>
      </c>
      <c r="E25" s="4">
        <v>44346</v>
      </c>
      <c r="F25" s="1">
        <v>61999</v>
      </c>
    </row>
    <row r="26" spans="1:6" x14ac:dyDescent="0.3">
      <c r="A26" s="3" t="s">
        <v>30</v>
      </c>
      <c r="B26" s="4">
        <v>44862</v>
      </c>
      <c r="C26" s="1" t="s">
        <v>38</v>
      </c>
      <c r="D26" s="4">
        <v>44317</v>
      </c>
      <c r="E26" s="4">
        <v>44346</v>
      </c>
      <c r="F26" s="1">
        <v>61999</v>
      </c>
    </row>
    <row r="27" spans="1:6" x14ac:dyDescent="0.3">
      <c r="A27" s="3" t="s">
        <v>31</v>
      </c>
      <c r="B27" s="4">
        <v>44863</v>
      </c>
      <c r="C27" s="1" t="s">
        <v>38</v>
      </c>
      <c r="D27" s="4">
        <v>44317</v>
      </c>
      <c r="E27" s="4">
        <v>44346</v>
      </c>
      <c r="F27" s="1">
        <v>61999</v>
      </c>
    </row>
    <row r="28" spans="1:6" x14ac:dyDescent="0.3">
      <c r="A28" s="3" t="s">
        <v>32</v>
      </c>
      <c r="B28" s="4">
        <v>44864</v>
      </c>
      <c r="C28" s="1" t="s">
        <v>38</v>
      </c>
      <c r="D28" s="4">
        <v>44317</v>
      </c>
      <c r="E28" s="4">
        <v>44346</v>
      </c>
      <c r="F28" s="1">
        <v>61999</v>
      </c>
    </row>
    <row r="29" spans="1:6" x14ac:dyDescent="0.3">
      <c r="A29" s="3" t="s">
        <v>33</v>
      </c>
      <c r="B29" s="4">
        <v>44865</v>
      </c>
      <c r="C29" s="1" t="s">
        <v>38</v>
      </c>
      <c r="D29" s="4">
        <v>44317</v>
      </c>
      <c r="E29" s="4">
        <v>44346</v>
      </c>
      <c r="F29" s="1">
        <v>61999</v>
      </c>
    </row>
    <row r="30" spans="1:6" x14ac:dyDescent="0.3">
      <c r="A30" s="3" t="s">
        <v>35</v>
      </c>
      <c r="B30" s="4">
        <v>44866</v>
      </c>
      <c r="C30" s="1" t="s">
        <v>38</v>
      </c>
      <c r="D30" s="4">
        <v>44317</v>
      </c>
      <c r="E30" s="4">
        <v>44346</v>
      </c>
      <c r="F30" s="1">
        <v>61999</v>
      </c>
    </row>
    <row r="31" spans="1:6" x14ac:dyDescent="0.3">
      <c r="A31" s="3" t="s">
        <v>36</v>
      </c>
      <c r="B31" s="4">
        <v>44867</v>
      </c>
      <c r="C31" s="1" t="s">
        <v>38</v>
      </c>
      <c r="D31" s="4">
        <v>44317</v>
      </c>
      <c r="E31" s="4">
        <v>44346</v>
      </c>
      <c r="F31" s="1">
        <v>61999</v>
      </c>
    </row>
  </sheetData>
  <mergeCells count="1">
    <mergeCell ref="H5:N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0700-71E5-4273-B6A2-A0700A87311C}">
  <sheetPr>
    <tabColor theme="4" tint="-0.249977111117893"/>
  </sheetPr>
  <dimension ref="A1:M4"/>
  <sheetViews>
    <sheetView zoomScale="115" zoomScaleNormal="115" workbookViewId="0"/>
  </sheetViews>
  <sheetFormatPr defaultRowHeight="14.4" x14ac:dyDescent="0.3"/>
  <cols>
    <col min="1" max="1" width="13.44140625" customWidth="1"/>
    <col min="2" max="2" width="14.5546875" customWidth="1"/>
  </cols>
  <sheetData>
    <row r="1" spans="1:13" x14ac:dyDescent="0.3">
      <c r="A1" s="5" t="s">
        <v>40</v>
      </c>
      <c r="B1" s="2" t="s">
        <v>41</v>
      </c>
    </row>
    <row r="2" spans="1:13" x14ac:dyDescent="0.3">
      <c r="A2" s="6" t="s">
        <v>0</v>
      </c>
      <c r="B2" s="1" t="s">
        <v>34</v>
      </c>
      <c r="E2" s="8">
        <v>1</v>
      </c>
      <c r="F2" s="8"/>
      <c r="G2" s="8"/>
      <c r="H2" s="8"/>
      <c r="I2" s="8"/>
      <c r="J2" s="8"/>
      <c r="K2" s="8"/>
      <c r="M2" t="s">
        <v>39</v>
      </c>
    </row>
    <row r="3" spans="1:13" x14ac:dyDescent="0.3">
      <c r="A3" s="6" t="s">
        <v>7</v>
      </c>
      <c r="B3" s="1" t="s">
        <v>37</v>
      </c>
    </row>
    <row r="4" spans="1:13" x14ac:dyDescent="0.3">
      <c r="A4" s="6" t="s">
        <v>8</v>
      </c>
      <c r="B4" s="1" t="s">
        <v>38</v>
      </c>
      <c r="E4" s="7" t="s">
        <v>42</v>
      </c>
    </row>
  </sheetData>
  <mergeCells count="1">
    <mergeCell ref="E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95E2-A9A2-431C-AF8A-F9B15AD3CB1B}">
  <sheetPr>
    <tabColor theme="5"/>
  </sheetPr>
  <dimension ref="A1:M31"/>
  <sheetViews>
    <sheetView zoomScale="115" zoomScaleNormal="115" workbookViewId="0">
      <selection activeCell="E4" sqref="E4:O7"/>
    </sheetView>
  </sheetViews>
  <sheetFormatPr defaultRowHeight="14.4" x14ac:dyDescent="0.3"/>
  <cols>
    <col min="1" max="1" width="18.21875" customWidth="1"/>
    <col min="2" max="2" width="13.5546875" customWidth="1"/>
    <col min="3" max="3" width="14.5546875" customWidth="1"/>
    <col min="4" max="4" width="11" customWidth="1"/>
  </cols>
  <sheetData>
    <row r="1" spans="1:13" x14ac:dyDescent="0.3">
      <c r="A1" s="11" t="s">
        <v>3</v>
      </c>
      <c r="B1" s="15" t="s">
        <v>40</v>
      </c>
      <c r="C1" s="12" t="s">
        <v>43</v>
      </c>
    </row>
    <row r="2" spans="1:13" x14ac:dyDescent="0.3">
      <c r="A2" s="10" t="s">
        <v>0</v>
      </c>
      <c r="B2" s="14" t="s">
        <v>0</v>
      </c>
      <c r="C2" s="4">
        <v>44839</v>
      </c>
    </row>
    <row r="3" spans="1:13" x14ac:dyDescent="0.3">
      <c r="A3" s="10" t="s">
        <v>7</v>
      </c>
      <c r="B3" s="14" t="s">
        <v>0</v>
      </c>
      <c r="C3" s="4">
        <v>44840</v>
      </c>
    </row>
    <row r="4" spans="1:13" x14ac:dyDescent="0.3">
      <c r="A4" s="10" t="s">
        <v>8</v>
      </c>
      <c r="B4" s="14" t="s">
        <v>0</v>
      </c>
      <c r="C4" s="4">
        <v>44835</v>
      </c>
      <c r="E4" s="8">
        <v>1</v>
      </c>
      <c r="F4" s="8"/>
      <c r="G4" s="8"/>
      <c r="H4" s="8"/>
      <c r="I4" s="8"/>
      <c r="J4" s="8"/>
      <c r="K4" s="8"/>
      <c r="M4" t="s">
        <v>39</v>
      </c>
    </row>
    <row r="5" spans="1:13" x14ac:dyDescent="0.3">
      <c r="A5" s="10" t="s">
        <v>9</v>
      </c>
      <c r="B5" s="14" t="s">
        <v>0</v>
      </c>
      <c r="C5" s="4">
        <v>44841</v>
      </c>
      <c r="G5" t="s">
        <v>45</v>
      </c>
    </row>
    <row r="6" spans="1:13" x14ac:dyDescent="0.3">
      <c r="A6" s="10" t="s">
        <v>10</v>
      </c>
      <c r="B6" s="14" t="s">
        <v>0</v>
      </c>
      <c r="C6" s="4">
        <v>44842</v>
      </c>
      <c r="E6" s="7" t="s">
        <v>42</v>
      </c>
      <c r="K6" s="13" t="s">
        <v>44</v>
      </c>
    </row>
    <row r="7" spans="1:13" x14ac:dyDescent="0.3">
      <c r="A7" s="10" t="s">
        <v>11</v>
      </c>
      <c r="B7" s="14" t="s">
        <v>7</v>
      </c>
      <c r="C7" s="4">
        <v>44751</v>
      </c>
      <c r="F7">
        <v>1</v>
      </c>
      <c r="J7" t="s">
        <v>46</v>
      </c>
    </row>
    <row r="8" spans="1:13" x14ac:dyDescent="0.3">
      <c r="A8" s="10" t="s">
        <v>12</v>
      </c>
      <c r="B8" s="14" t="s">
        <v>7</v>
      </c>
      <c r="C8" s="4">
        <v>44752</v>
      </c>
    </row>
    <row r="9" spans="1:13" x14ac:dyDescent="0.3">
      <c r="A9" s="10" t="s">
        <v>13</v>
      </c>
      <c r="B9" s="14" t="s">
        <v>7</v>
      </c>
      <c r="C9" s="4">
        <v>44743</v>
      </c>
    </row>
    <row r="10" spans="1:13" x14ac:dyDescent="0.3">
      <c r="A10" s="10" t="s">
        <v>14</v>
      </c>
      <c r="B10" s="14" t="s">
        <v>7</v>
      </c>
      <c r="C10" s="4">
        <v>44754</v>
      </c>
    </row>
    <row r="11" spans="1:13" x14ac:dyDescent="0.3">
      <c r="A11" s="10" t="s">
        <v>15</v>
      </c>
      <c r="B11" s="14" t="s">
        <v>7</v>
      </c>
      <c r="C11" s="4">
        <v>44748</v>
      </c>
    </row>
    <row r="12" spans="1:13" x14ac:dyDescent="0.3">
      <c r="A12" s="10" t="s">
        <v>16</v>
      </c>
      <c r="B12" s="14" t="s">
        <v>7</v>
      </c>
      <c r="C12" s="4">
        <v>44747</v>
      </c>
    </row>
    <row r="13" spans="1:13" x14ac:dyDescent="0.3">
      <c r="A13" s="10" t="s">
        <v>17</v>
      </c>
      <c r="B13" s="14" t="s">
        <v>7</v>
      </c>
      <c r="C13" s="4">
        <v>44745</v>
      </c>
    </row>
    <row r="14" spans="1:13" x14ac:dyDescent="0.3">
      <c r="A14" s="10" t="s">
        <v>18</v>
      </c>
      <c r="B14" s="14" t="s">
        <v>7</v>
      </c>
      <c r="C14" s="4">
        <v>44728</v>
      </c>
    </row>
    <row r="15" spans="1:13" x14ac:dyDescent="0.3">
      <c r="A15" s="10" t="s">
        <v>19</v>
      </c>
      <c r="B15" s="14" t="s">
        <v>7</v>
      </c>
      <c r="C15" s="4">
        <v>44744</v>
      </c>
    </row>
    <row r="16" spans="1:13" x14ac:dyDescent="0.3">
      <c r="A16" s="10" t="s">
        <v>20</v>
      </c>
      <c r="B16" s="14" t="s">
        <v>7</v>
      </c>
      <c r="C16" s="4">
        <v>44754</v>
      </c>
    </row>
    <row r="17" spans="1:3" x14ac:dyDescent="0.3">
      <c r="A17" s="10" t="s">
        <v>21</v>
      </c>
      <c r="B17" s="14" t="s">
        <v>8</v>
      </c>
      <c r="C17" s="4">
        <v>44853</v>
      </c>
    </row>
    <row r="18" spans="1:3" x14ac:dyDescent="0.3">
      <c r="A18" s="10" t="s">
        <v>22</v>
      </c>
      <c r="B18" s="14" t="s">
        <v>8</v>
      </c>
      <c r="C18" s="4">
        <v>44854</v>
      </c>
    </row>
    <row r="19" spans="1:3" x14ac:dyDescent="0.3">
      <c r="A19" s="10" t="s">
        <v>23</v>
      </c>
      <c r="B19" s="14" t="s">
        <v>8</v>
      </c>
      <c r="C19" s="4">
        <v>44855</v>
      </c>
    </row>
    <row r="20" spans="1:3" x14ac:dyDescent="0.3">
      <c r="A20" s="10" t="s">
        <v>24</v>
      </c>
      <c r="B20" s="14" t="s">
        <v>8</v>
      </c>
      <c r="C20" s="4">
        <v>44856</v>
      </c>
    </row>
    <row r="21" spans="1:3" x14ac:dyDescent="0.3">
      <c r="A21" s="10" t="s">
        <v>25</v>
      </c>
      <c r="B21" s="14" t="s">
        <v>8</v>
      </c>
      <c r="C21" s="4">
        <v>44857</v>
      </c>
    </row>
    <row r="22" spans="1:3" x14ac:dyDescent="0.3">
      <c r="A22" s="10" t="s">
        <v>26</v>
      </c>
      <c r="B22" s="14" t="s">
        <v>8</v>
      </c>
      <c r="C22" s="4">
        <v>44858</v>
      </c>
    </row>
    <row r="23" spans="1:3" x14ac:dyDescent="0.3">
      <c r="A23" s="10" t="s">
        <v>27</v>
      </c>
      <c r="B23" s="14" t="s">
        <v>8</v>
      </c>
      <c r="C23" s="4">
        <v>44859</v>
      </c>
    </row>
    <row r="24" spans="1:3" x14ac:dyDescent="0.3">
      <c r="A24" s="10" t="s">
        <v>28</v>
      </c>
      <c r="B24" s="14" t="s">
        <v>8</v>
      </c>
      <c r="C24" s="4">
        <v>44860</v>
      </c>
    </row>
    <row r="25" spans="1:3" x14ac:dyDescent="0.3">
      <c r="A25" s="10" t="s">
        <v>29</v>
      </c>
      <c r="B25" s="14" t="s">
        <v>8</v>
      </c>
      <c r="C25" s="4">
        <v>44861</v>
      </c>
    </row>
    <row r="26" spans="1:3" x14ac:dyDescent="0.3">
      <c r="A26" s="10" t="s">
        <v>30</v>
      </c>
      <c r="B26" s="14" t="s">
        <v>8</v>
      </c>
      <c r="C26" s="4">
        <v>44862</v>
      </c>
    </row>
    <row r="27" spans="1:3" x14ac:dyDescent="0.3">
      <c r="A27" s="10" t="s">
        <v>31</v>
      </c>
      <c r="B27" s="14" t="s">
        <v>8</v>
      </c>
      <c r="C27" s="4">
        <v>44863</v>
      </c>
    </row>
    <row r="28" spans="1:3" x14ac:dyDescent="0.3">
      <c r="A28" s="10" t="s">
        <v>32</v>
      </c>
      <c r="B28" s="14" t="s">
        <v>8</v>
      </c>
      <c r="C28" s="4">
        <v>44864</v>
      </c>
    </row>
    <row r="29" spans="1:3" x14ac:dyDescent="0.3">
      <c r="A29" s="10" t="s">
        <v>33</v>
      </c>
      <c r="B29" s="14" t="s">
        <v>8</v>
      </c>
      <c r="C29" s="4">
        <v>44865</v>
      </c>
    </row>
    <row r="30" spans="1:3" x14ac:dyDescent="0.3">
      <c r="A30" s="10" t="s">
        <v>35</v>
      </c>
      <c r="B30" s="14" t="s">
        <v>8</v>
      </c>
      <c r="C30" s="4">
        <v>44866</v>
      </c>
    </row>
    <row r="31" spans="1:3" x14ac:dyDescent="0.3">
      <c r="A31" s="10" t="s">
        <v>36</v>
      </c>
      <c r="B31" s="14" t="s">
        <v>8</v>
      </c>
      <c r="C31" s="4">
        <v>44867</v>
      </c>
    </row>
  </sheetData>
  <mergeCells count="1">
    <mergeCell ref="E4:K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428C-B143-4880-A847-2E454DB09ABF}">
  <dimension ref="A1:R33"/>
  <sheetViews>
    <sheetView tabSelected="1" topLeftCell="A7" workbookViewId="0">
      <selection activeCell="G33" sqref="G33"/>
    </sheetView>
  </sheetViews>
  <sheetFormatPr defaultRowHeight="14.4" x14ac:dyDescent="0.3"/>
  <cols>
    <col min="1" max="1" width="16" customWidth="1"/>
    <col min="2" max="2" width="14.21875" customWidth="1"/>
    <col min="4" max="6" width="11.77734375" customWidth="1"/>
    <col min="7" max="7" width="13.6640625" customWidth="1"/>
  </cols>
  <sheetData>
    <row r="1" spans="1:18" x14ac:dyDescent="0.3">
      <c r="A1" s="2" t="s">
        <v>3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4</v>
      </c>
      <c r="G1" s="9" t="s">
        <v>49</v>
      </c>
    </row>
    <row r="2" spans="1:18" x14ac:dyDescent="0.3">
      <c r="A2" s="3" t="s">
        <v>0</v>
      </c>
      <c r="B2" s="4">
        <v>44839</v>
      </c>
      <c r="C2" s="1" t="s">
        <v>34</v>
      </c>
      <c r="D2" s="4">
        <v>44844</v>
      </c>
      <c r="E2" s="4">
        <v>44864</v>
      </c>
      <c r="F2" s="1">
        <v>42000</v>
      </c>
      <c r="G2" s="9">
        <f>SUM(F2,F3:F6)</f>
        <v>210000</v>
      </c>
    </row>
    <row r="3" spans="1:18" x14ac:dyDescent="0.3">
      <c r="A3" s="3" t="s">
        <v>7</v>
      </c>
      <c r="B3" s="4">
        <v>44840</v>
      </c>
      <c r="C3" s="1" t="s">
        <v>34</v>
      </c>
      <c r="D3" s="4">
        <v>44844</v>
      </c>
      <c r="E3" s="4">
        <v>44864</v>
      </c>
      <c r="F3" s="1">
        <v>42000</v>
      </c>
      <c r="G3" s="9"/>
      <c r="J3" s="8">
        <v>1</v>
      </c>
      <c r="K3" s="8"/>
      <c r="L3" s="8"/>
      <c r="M3" s="8"/>
      <c r="N3" s="8"/>
      <c r="O3" s="8"/>
      <c r="P3" s="8"/>
      <c r="R3" t="s">
        <v>39</v>
      </c>
    </row>
    <row r="4" spans="1:18" x14ac:dyDescent="0.3">
      <c r="A4" s="3" t="s">
        <v>8</v>
      </c>
      <c r="B4" s="4">
        <v>44835</v>
      </c>
      <c r="C4" s="1" t="s">
        <v>34</v>
      </c>
      <c r="D4" s="4">
        <v>44844</v>
      </c>
      <c r="E4" s="4">
        <v>44864</v>
      </c>
      <c r="F4" s="1">
        <v>42000</v>
      </c>
      <c r="G4" s="9"/>
      <c r="L4" t="s">
        <v>45</v>
      </c>
    </row>
    <row r="5" spans="1:18" x14ac:dyDescent="0.3">
      <c r="A5" s="3" t="s">
        <v>9</v>
      </c>
      <c r="B5" s="4">
        <v>44841</v>
      </c>
      <c r="C5" s="1" t="s">
        <v>34</v>
      </c>
      <c r="D5" s="4">
        <v>44844</v>
      </c>
      <c r="E5" s="4">
        <v>44864</v>
      </c>
      <c r="F5" s="1">
        <v>42000</v>
      </c>
      <c r="G5" s="9"/>
      <c r="J5" s="7" t="s">
        <v>42</v>
      </c>
      <c r="P5" s="13" t="s">
        <v>44</v>
      </c>
    </row>
    <row r="6" spans="1:18" x14ac:dyDescent="0.3">
      <c r="A6" s="3" t="s">
        <v>10</v>
      </c>
      <c r="B6" s="4">
        <v>44842</v>
      </c>
      <c r="C6" s="1" t="s">
        <v>34</v>
      </c>
      <c r="D6" s="4">
        <v>44844</v>
      </c>
      <c r="E6" s="4">
        <v>44864</v>
      </c>
      <c r="F6" s="1">
        <v>42000</v>
      </c>
      <c r="G6" s="9"/>
      <c r="K6">
        <v>1</v>
      </c>
      <c r="O6" t="s">
        <v>46</v>
      </c>
    </row>
    <row r="7" spans="1:18" x14ac:dyDescent="0.3">
      <c r="A7" s="3" t="s">
        <v>11</v>
      </c>
      <c r="B7" s="4">
        <v>44751</v>
      </c>
      <c r="C7" s="1" t="s">
        <v>37</v>
      </c>
      <c r="D7" s="4">
        <v>44756</v>
      </c>
      <c r="E7" s="4">
        <v>44774</v>
      </c>
      <c r="F7" s="1">
        <v>33599</v>
      </c>
      <c r="G7" s="9">
        <f>SUM(F7,F8:F16)</f>
        <v>335990</v>
      </c>
    </row>
    <row r="8" spans="1:18" x14ac:dyDescent="0.3">
      <c r="A8" s="3" t="s">
        <v>12</v>
      </c>
      <c r="B8" s="4">
        <v>44752</v>
      </c>
      <c r="C8" s="1" t="s">
        <v>37</v>
      </c>
      <c r="D8" s="4">
        <v>44756</v>
      </c>
      <c r="E8" s="4">
        <v>44774</v>
      </c>
      <c r="F8" s="1">
        <v>33599</v>
      </c>
      <c r="G8" s="9"/>
      <c r="J8" s="16"/>
      <c r="K8" s="16"/>
      <c r="L8" s="16"/>
      <c r="M8" s="17">
        <v>2</v>
      </c>
      <c r="N8" s="16"/>
      <c r="O8" s="16"/>
      <c r="P8" s="16"/>
      <c r="R8" t="s">
        <v>47</v>
      </c>
    </row>
    <row r="9" spans="1:18" x14ac:dyDescent="0.3">
      <c r="A9" s="3" t="s">
        <v>13</v>
      </c>
      <c r="B9" s="4">
        <v>44743</v>
      </c>
      <c r="C9" s="1" t="s">
        <v>37</v>
      </c>
      <c r="D9" s="4">
        <v>44756</v>
      </c>
      <c r="E9" s="4">
        <v>44774</v>
      </c>
      <c r="F9" s="1">
        <v>33599</v>
      </c>
      <c r="G9" s="9"/>
    </row>
    <row r="10" spans="1:18" x14ac:dyDescent="0.3">
      <c r="A10" s="3" t="s">
        <v>14</v>
      </c>
      <c r="B10" s="4">
        <v>44754</v>
      </c>
      <c r="C10" s="1" t="s">
        <v>37</v>
      </c>
      <c r="D10" s="4">
        <v>44756</v>
      </c>
      <c r="E10" s="4">
        <v>44774</v>
      </c>
      <c r="F10" s="1">
        <v>33599</v>
      </c>
      <c r="G10" s="9"/>
    </row>
    <row r="11" spans="1:18" x14ac:dyDescent="0.3">
      <c r="A11" s="3" t="s">
        <v>15</v>
      </c>
      <c r="B11" s="4">
        <v>44748</v>
      </c>
      <c r="C11" s="1" t="s">
        <v>37</v>
      </c>
      <c r="D11" s="4">
        <v>44756</v>
      </c>
      <c r="E11" s="4">
        <v>44774</v>
      </c>
      <c r="F11" s="1">
        <v>33599</v>
      </c>
      <c r="G11" s="9"/>
      <c r="J11" s="18"/>
      <c r="L11" t="s">
        <v>48</v>
      </c>
    </row>
    <row r="12" spans="1:18" x14ac:dyDescent="0.3">
      <c r="A12" s="3" t="s">
        <v>16</v>
      </c>
      <c r="B12" s="4">
        <v>44747</v>
      </c>
      <c r="C12" s="1" t="s">
        <v>37</v>
      </c>
      <c r="D12" s="4">
        <v>44756</v>
      </c>
      <c r="E12" s="4">
        <v>44774</v>
      </c>
      <c r="F12" s="1">
        <v>33599</v>
      </c>
      <c r="G12" s="9"/>
    </row>
    <row r="13" spans="1:18" x14ac:dyDescent="0.3">
      <c r="A13" s="3" t="s">
        <v>17</v>
      </c>
      <c r="B13" s="4">
        <v>44745</v>
      </c>
      <c r="C13" s="1" t="s">
        <v>37</v>
      </c>
      <c r="D13" s="4">
        <v>44756</v>
      </c>
      <c r="E13" s="4">
        <v>44774</v>
      </c>
      <c r="F13" s="1">
        <v>33599</v>
      </c>
      <c r="G13" s="9"/>
    </row>
    <row r="14" spans="1:18" x14ac:dyDescent="0.3">
      <c r="A14" s="3" t="s">
        <v>18</v>
      </c>
      <c r="B14" s="4">
        <v>44728</v>
      </c>
      <c r="C14" s="1" t="s">
        <v>37</v>
      </c>
      <c r="D14" s="4">
        <v>44756</v>
      </c>
      <c r="E14" s="4">
        <v>44774</v>
      </c>
      <c r="F14" s="1">
        <v>33599</v>
      </c>
      <c r="G14" s="9"/>
    </row>
    <row r="15" spans="1:18" x14ac:dyDescent="0.3">
      <c r="A15" s="3" t="s">
        <v>19</v>
      </c>
      <c r="B15" s="4">
        <v>44744</v>
      </c>
      <c r="C15" s="1" t="s">
        <v>37</v>
      </c>
      <c r="D15" s="4">
        <v>44756</v>
      </c>
      <c r="E15" s="4">
        <v>44774</v>
      </c>
      <c r="F15" s="1">
        <v>33599</v>
      </c>
      <c r="G15" s="9"/>
    </row>
    <row r="16" spans="1:18" x14ac:dyDescent="0.3">
      <c r="A16" s="3" t="s">
        <v>20</v>
      </c>
      <c r="B16" s="4">
        <v>44754</v>
      </c>
      <c r="C16" s="1" t="s">
        <v>37</v>
      </c>
      <c r="D16" s="4">
        <v>44756</v>
      </c>
      <c r="E16" s="4">
        <v>44774</v>
      </c>
      <c r="F16" s="1">
        <v>33599</v>
      </c>
      <c r="G16" s="9"/>
    </row>
    <row r="17" spans="1:7" x14ac:dyDescent="0.3">
      <c r="A17" s="3" t="s">
        <v>21</v>
      </c>
      <c r="B17" s="4">
        <v>44853</v>
      </c>
      <c r="C17" s="1" t="s">
        <v>38</v>
      </c>
      <c r="D17" s="4">
        <v>44317</v>
      </c>
      <c r="E17" s="4">
        <v>44346</v>
      </c>
      <c r="F17" s="1">
        <v>61999</v>
      </c>
      <c r="G17" s="9">
        <f>SUM(F17,F18:F31)</f>
        <v>929985</v>
      </c>
    </row>
    <row r="18" spans="1:7" x14ac:dyDescent="0.3">
      <c r="A18" s="3" t="s">
        <v>22</v>
      </c>
      <c r="B18" s="4">
        <v>44854</v>
      </c>
      <c r="C18" s="1" t="s">
        <v>38</v>
      </c>
      <c r="D18" s="4">
        <v>44317</v>
      </c>
      <c r="E18" s="4">
        <v>44346</v>
      </c>
      <c r="F18" s="1">
        <v>61999</v>
      </c>
      <c r="G18" s="9"/>
    </row>
    <row r="19" spans="1:7" x14ac:dyDescent="0.3">
      <c r="A19" s="3" t="s">
        <v>23</v>
      </c>
      <c r="B19" s="4">
        <v>44855</v>
      </c>
      <c r="C19" s="1" t="s">
        <v>38</v>
      </c>
      <c r="D19" s="4">
        <v>44317</v>
      </c>
      <c r="E19" s="4">
        <v>44346</v>
      </c>
      <c r="F19" s="1">
        <v>61999</v>
      </c>
      <c r="G19" s="9"/>
    </row>
    <row r="20" spans="1:7" x14ac:dyDescent="0.3">
      <c r="A20" s="3" t="s">
        <v>24</v>
      </c>
      <c r="B20" s="4">
        <v>44856</v>
      </c>
      <c r="C20" s="1" t="s">
        <v>38</v>
      </c>
      <c r="D20" s="4">
        <v>44317</v>
      </c>
      <c r="E20" s="4">
        <v>44346</v>
      </c>
      <c r="F20" s="1">
        <v>61999</v>
      </c>
      <c r="G20" s="9"/>
    </row>
    <row r="21" spans="1:7" x14ac:dyDescent="0.3">
      <c r="A21" s="3" t="s">
        <v>25</v>
      </c>
      <c r="B21" s="4">
        <v>44857</v>
      </c>
      <c r="C21" s="1" t="s">
        <v>38</v>
      </c>
      <c r="D21" s="4">
        <v>44317</v>
      </c>
      <c r="E21" s="4">
        <v>44346</v>
      </c>
      <c r="F21" s="1">
        <v>61999</v>
      </c>
      <c r="G21" s="9"/>
    </row>
    <row r="22" spans="1:7" x14ac:dyDescent="0.3">
      <c r="A22" s="3" t="s">
        <v>26</v>
      </c>
      <c r="B22" s="4">
        <v>44858</v>
      </c>
      <c r="C22" s="1" t="s">
        <v>38</v>
      </c>
      <c r="D22" s="4">
        <v>44317</v>
      </c>
      <c r="E22" s="4">
        <v>44346</v>
      </c>
      <c r="F22" s="1">
        <v>61999</v>
      </c>
      <c r="G22" s="9"/>
    </row>
    <row r="23" spans="1:7" x14ac:dyDescent="0.3">
      <c r="A23" s="3" t="s">
        <v>27</v>
      </c>
      <c r="B23" s="4">
        <v>44859</v>
      </c>
      <c r="C23" s="1" t="s">
        <v>38</v>
      </c>
      <c r="D23" s="4">
        <v>44317</v>
      </c>
      <c r="E23" s="4">
        <v>44346</v>
      </c>
      <c r="F23" s="1">
        <v>61999</v>
      </c>
      <c r="G23" s="9"/>
    </row>
    <row r="24" spans="1:7" x14ac:dyDescent="0.3">
      <c r="A24" s="3" t="s">
        <v>28</v>
      </c>
      <c r="B24" s="4">
        <v>44860</v>
      </c>
      <c r="C24" s="1" t="s">
        <v>38</v>
      </c>
      <c r="D24" s="4">
        <v>44317</v>
      </c>
      <c r="E24" s="4">
        <v>44346</v>
      </c>
      <c r="F24" s="1">
        <v>61999</v>
      </c>
      <c r="G24" s="9"/>
    </row>
    <row r="25" spans="1:7" x14ac:dyDescent="0.3">
      <c r="A25" s="3" t="s">
        <v>29</v>
      </c>
      <c r="B25" s="4">
        <v>44861</v>
      </c>
      <c r="C25" s="1" t="s">
        <v>38</v>
      </c>
      <c r="D25" s="4">
        <v>44317</v>
      </c>
      <c r="E25" s="4">
        <v>44346</v>
      </c>
      <c r="F25" s="1">
        <v>61999</v>
      </c>
      <c r="G25" s="9"/>
    </row>
    <row r="26" spans="1:7" x14ac:dyDescent="0.3">
      <c r="A26" s="3" t="s">
        <v>30</v>
      </c>
      <c r="B26" s="4">
        <v>44862</v>
      </c>
      <c r="C26" s="1" t="s">
        <v>38</v>
      </c>
      <c r="D26" s="4">
        <v>44317</v>
      </c>
      <c r="E26" s="4">
        <v>44346</v>
      </c>
      <c r="F26" s="1">
        <v>61999</v>
      </c>
      <c r="G26" s="9"/>
    </row>
    <row r="27" spans="1:7" x14ac:dyDescent="0.3">
      <c r="A27" s="3" t="s">
        <v>31</v>
      </c>
      <c r="B27" s="4">
        <v>44863</v>
      </c>
      <c r="C27" s="1" t="s">
        <v>38</v>
      </c>
      <c r="D27" s="4">
        <v>44317</v>
      </c>
      <c r="E27" s="4">
        <v>44346</v>
      </c>
      <c r="F27" s="1">
        <v>61999</v>
      </c>
      <c r="G27" s="9"/>
    </row>
    <row r="28" spans="1:7" x14ac:dyDescent="0.3">
      <c r="A28" s="3" t="s">
        <v>32</v>
      </c>
      <c r="B28" s="4">
        <v>44864</v>
      </c>
      <c r="C28" s="1" t="s">
        <v>38</v>
      </c>
      <c r="D28" s="4">
        <v>44317</v>
      </c>
      <c r="E28" s="4">
        <v>44346</v>
      </c>
      <c r="F28" s="1">
        <v>61999</v>
      </c>
      <c r="G28" s="9"/>
    </row>
    <row r="29" spans="1:7" x14ac:dyDescent="0.3">
      <c r="A29" s="3" t="s">
        <v>33</v>
      </c>
      <c r="B29" s="4">
        <v>44865</v>
      </c>
      <c r="C29" s="1" t="s">
        <v>38</v>
      </c>
      <c r="D29" s="4">
        <v>44317</v>
      </c>
      <c r="E29" s="4">
        <v>44346</v>
      </c>
      <c r="F29" s="1">
        <v>61999</v>
      </c>
      <c r="G29" s="9"/>
    </row>
    <row r="30" spans="1:7" x14ac:dyDescent="0.3">
      <c r="A30" s="3" t="s">
        <v>35</v>
      </c>
      <c r="B30" s="4">
        <v>44866</v>
      </c>
      <c r="C30" s="1" t="s">
        <v>38</v>
      </c>
      <c r="D30" s="4">
        <v>44317</v>
      </c>
      <c r="E30" s="4">
        <v>44346</v>
      </c>
      <c r="F30" s="1">
        <v>61999</v>
      </c>
      <c r="G30" s="9"/>
    </row>
    <row r="31" spans="1:7" x14ac:dyDescent="0.3">
      <c r="A31" s="3" t="s">
        <v>36</v>
      </c>
      <c r="B31" s="4">
        <v>44867</v>
      </c>
      <c r="C31" s="1" t="s">
        <v>38</v>
      </c>
      <c r="D31" s="4">
        <v>44317</v>
      </c>
      <c r="E31" s="4">
        <v>44346</v>
      </c>
      <c r="F31" s="1">
        <v>61999</v>
      </c>
      <c r="G31" s="9"/>
    </row>
    <row r="33" spans="5:7" x14ac:dyDescent="0.3">
      <c r="E33" t="s">
        <v>50</v>
      </c>
      <c r="G33">
        <f>SUBTOTAL(9, G2:G31)</f>
        <v>1475975</v>
      </c>
    </row>
  </sheetData>
  <mergeCells count="1">
    <mergeCell ref="J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договоры - 1</vt:lpstr>
      <vt:lpstr>туры в меню - 1.1</vt:lpstr>
      <vt:lpstr>номер договоров - 1.2</vt:lpstr>
      <vt:lpstr>договоры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Safjay</dc:creator>
  <cp:lastModifiedBy>Айнур Мухамедьянов</cp:lastModifiedBy>
  <dcterms:created xsi:type="dcterms:W3CDTF">2015-06-05T18:19:34Z</dcterms:created>
  <dcterms:modified xsi:type="dcterms:W3CDTF">2024-10-16T17:46:26Z</dcterms:modified>
</cp:coreProperties>
</file>