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\Desktop\Epicode\Modulo1\BW\"/>
    </mc:Choice>
  </mc:AlternateContent>
  <xr:revisionPtr revIDLastSave="0" documentId="13_ncr:1_{396D12B5-480A-45EC-A4FE-09A38629054A}" xr6:coauthVersionLast="47" xr6:coauthVersionMax="47" xr10:uidLastSave="{00000000-0000-0000-0000-000000000000}"/>
  <bookViews>
    <workbookView xWindow="-120" yWindow="-120" windowWidth="29040" windowHeight="15720" firstSheet="4" activeTab="9" xr2:uid="{8FFA263D-2540-497F-9883-D24B0C070520}"/>
  </bookViews>
  <sheets>
    <sheet name="Dataset_Covid" sheetId="3" r:id="rId1"/>
    <sheet name="Dataset_Trimestre_Covid" sheetId="2" r:id="rId2"/>
    <sheet name="Tabella_Covid" sheetId="5" r:id="rId3"/>
    <sheet name="Tabella_Trimestrale" sheetId="14" r:id="rId4"/>
    <sheet name="Maschera" sheetId="1" r:id="rId5"/>
    <sheet name="Contagiati" sheetId="15" r:id="rId6"/>
    <sheet name="Guariti" sheetId="8" r:id="rId7"/>
    <sheet name="Deceduti" sheetId="9" r:id="rId8"/>
    <sheet name="ReportisticaCOVID" sheetId="16" r:id="rId9"/>
    <sheet name="Guariti_Vaccinati" sheetId="17" r:id="rId10"/>
  </sheets>
  <definedNames>
    <definedName name="_xlnm.Print_Area" localSheetId="5">Contagiati!$A$1:$I$29</definedName>
    <definedName name="_xlnm.Print_Area" localSheetId="1">Dataset_Trimestre_Covid!$A$1:$L$419</definedName>
    <definedName name="_xlnm.Print_Area" localSheetId="7">Deceduti!$A$1:$M$33</definedName>
    <definedName name="_xlnm.Print_Area" localSheetId="6">Guariti!$A$1:$M$31</definedName>
    <definedName name="_xlnm.Print_Area" localSheetId="9">Guariti_Vaccinati!$A$1:$L$26</definedName>
    <definedName name="_xlnm.Print_Area" localSheetId="4">Maschera!$A$1:$M$33</definedName>
    <definedName name="DatiEsterni_1" localSheetId="3" hidden="1">Tabella_Trimestrale!$A$1:$M$419</definedName>
    <definedName name="DatiEsterni_2" localSheetId="2" hidden="1">Tabella_Covid!$A$1:$G$21</definedName>
    <definedName name="_xlnm.Print_Titles" localSheetId="1">Dataset_Trimestre_Covid!$1:$1</definedName>
  </definedNames>
  <calcPr calcId="191029"/>
  <pivotCaches>
    <pivotCache cacheId="4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_covid_77f70120-ae35-4c7e-a511-48c0406bc5ae" name="Tabella_covid" connection="Query - Tabella_covid"/>
          <x15:modelTable id="Contagi_Abruzzo1 1_13941167-029f-40ea-ac2e-e5003baff6ea" name="Contagi_Abruzzo1 1" connection="Query - Contagi_Abruzzo1"/>
        </x15:modelTables>
        <x15:modelRelationships>
          <x15:modelRelationship fromTable="Contagi_Abruzzo1 1" fromColumn="Regione" toTable="Tabella_covid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6" i="1"/>
  <c r="A4" i="1"/>
  <c r="A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D334E-C8EB-4F46-8BD3-64E84203BBDA}" keepAlive="1" name="ModelConnection_DatiEsterni_1" description="Modello di dati" type="5" refreshedVersion="8" minRefreshableVersion="5" saveData="1">
    <dbPr connection="Data Model Connection" command="Contagi_Abruzzo1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01CC761-4877-42F7-AF77-C73157237A70}" keepAlive="1" name="ModelConnection_DatiEsterni_2" description="Modello di dati" type="5" refreshedVersion="8" minRefreshableVersion="5" saveData="1">
    <dbPr connection="Data Model Connection" command="Tabella_covid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6959CF6-BA53-4180-9829-10AE315220E6}" name="Query - Contagi_Abruzzo1" description="Connessione alla query 'Contagi_Abruzzo1' nella cartella di lavoro." type="100" refreshedVersion="8" minRefreshableVersion="5">
    <extLst>
      <ext xmlns:x15="http://schemas.microsoft.com/office/spreadsheetml/2010/11/main" uri="{DE250136-89BD-433C-8126-D09CA5730AF9}">
        <x15:connection id="b64aaf69-5c9c-4ad4-b7e1-f8cf958e36a9"/>
      </ext>
    </extLst>
  </connection>
  <connection id="4" xr16:uid="{CD61D44D-0CA7-4FD5-9F63-5E80A057B7CC}" name="Query - Tabella_covid" description="Connessione alla query 'Tabella_covid' nella cartella di lavoro." type="100" refreshedVersion="8" minRefreshableVersion="5">
    <extLst>
      <ext xmlns:x15="http://schemas.microsoft.com/office/spreadsheetml/2010/11/main" uri="{DE250136-89BD-433C-8126-D09CA5730AF9}">
        <x15:connection id="dcefbc87-da70-4ef2-8ecc-e39023438f67"/>
      </ext>
    </extLst>
  </connection>
  <connection id="5" xr16:uid="{DE969C5A-73A1-4A5F-BE0C-FF8EC2BF428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<sst xmlns="http://schemas.openxmlformats.org/spreadsheetml/2006/main" count="1542" uniqueCount="88">
  <si>
    <t>Trimestre</t>
  </si>
  <si>
    <t>Regione</t>
  </si>
  <si>
    <t>Nuovi_Positivi</t>
  </si>
  <si>
    <t>Guariti</t>
  </si>
  <si>
    <t>Deceduti</t>
  </si>
  <si>
    <t>Casi_Testati</t>
  </si>
  <si>
    <t>Tamponi</t>
  </si>
  <si>
    <t>Tot.Vaccinazioni</t>
  </si>
  <si>
    <t>Prime_Dosi</t>
  </si>
  <si>
    <t>Basilicata</t>
  </si>
  <si>
    <t>Calabria</t>
  </si>
  <si>
    <t>Campania</t>
  </si>
  <si>
    <t>Emilia-Romagna</t>
  </si>
  <si>
    <t>Lazio</t>
  </si>
  <si>
    <t>Abruzzo</t>
  </si>
  <si>
    <t>Liguria</t>
  </si>
  <si>
    <t>Marche</t>
  </si>
  <si>
    <t>Sicilia</t>
  </si>
  <si>
    <t>Toscana</t>
  </si>
  <si>
    <t>Trentino</t>
  </si>
  <si>
    <t>Piemonte</t>
  </si>
  <si>
    <t>Puglia</t>
  </si>
  <si>
    <t>Lombardia</t>
  </si>
  <si>
    <t>Molise</t>
  </si>
  <si>
    <t>Umbria</t>
  </si>
  <si>
    <t>Valle D'Aosta</t>
  </si>
  <si>
    <t>Veneto</t>
  </si>
  <si>
    <t>Seconde_Dosi</t>
  </si>
  <si>
    <t>Dosi_Richiamo</t>
  </si>
  <si>
    <t>Secondo_Richiamo</t>
  </si>
  <si>
    <t>Contagiati</t>
  </si>
  <si>
    <t>Totale</t>
  </si>
  <si>
    <t>Nuovi casi</t>
  </si>
  <si>
    <t>Popolazione</t>
  </si>
  <si>
    <t>Valle d'Aosta</t>
  </si>
  <si>
    <t>Trentino-Alto Adige</t>
  </si>
  <si>
    <t>Friuli Venezia Giulia</t>
  </si>
  <si>
    <t>Sardegna</t>
  </si>
  <si>
    <t>Indefiniti</t>
  </si>
  <si>
    <t>Friuli-Venezia-Giulia</t>
  </si>
  <si>
    <t>Persone vaccinate (1 dose)</t>
  </si>
  <si>
    <t>Persone vaccinate (ciclo completo)</t>
  </si>
  <si>
    <t>Dosi di richiamo</t>
  </si>
  <si>
    <t>Seconde dosi di richiamo</t>
  </si>
  <si>
    <t>Tot. vaccinazioni</t>
  </si>
  <si>
    <t>Popolazione vaccinata (1 dose)</t>
  </si>
  <si>
    <t>Popolazione vaccinata (ciclo completo)</t>
  </si>
  <si>
    <t>Popolazione vaccinata (con richiamo)</t>
  </si>
  <si>
    <t>Popolazione vaccinata (con secondo richiamo)</t>
  </si>
  <si>
    <t>Friuli</t>
  </si>
  <si>
    <t>Totale Casi</t>
  </si>
  <si>
    <t>% Popolazione vaccinata</t>
  </si>
  <si>
    <t>Vacc/Decedut</t>
  </si>
  <si>
    <t>Totale Cont.</t>
  </si>
  <si>
    <t>Somma di Nuovi_Positivi</t>
  </si>
  <si>
    <t>Totale complessivo</t>
  </si>
  <si>
    <t>1/2025</t>
  </si>
  <si>
    <t>4/2024</t>
  </si>
  <si>
    <t>3/2024</t>
  </si>
  <si>
    <t>2/2024</t>
  </si>
  <si>
    <t>1/2024</t>
  </si>
  <si>
    <t>4/2023</t>
  </si>
  <si>
    <t>3/2020</t>
  </si>
  <si>
    <t>2/2020</t>
  </si>
  <si>
    <t>1/2020</t>
  </si>
  <si>
    <t>3/2023</t>
  </si>
  <si>
    <t>2/2023</t>
  </si>
  <si>
    <t>1/2023</t>
  </si>
  <si>
    <t>4/2022</t>
  </si>
  <si>
    <t>3/2022</t>
  </si>
  <si>
    <t>2/2022</t>
  </si>
  <si>
    <t>1/2022</t>
  </si>
  <si>
    <t>1/2021</t>
  </si>
  <si>
    <t>4/2020</t>
  </si>
  <si>
    <t>4/2021</t>
  </si>
  <si>
    <t>3/2021</t>
  </si>
  <si>
    <t>2/2021</t>
  </si>
  <si>
    <t>AnnoTrime</t>
  </si>
  <si>
    <t>Somma di Guariti</t>
  </si>
  <si>
    <t>Etichette di riga</t>
  </si>
  <si>
    <t>Somma di Deceduti</t>
  </si>
  <si>
    <t>(Tutto)</t>
  </si>
  <si>
    <t>Somma di Tot.Vaccinazioni</t>
  </si>
  <si>
    <t>Somma di Rapp. Cont/Vacc</t>
  </si>
  <si>
    <t>(più elementi)</t>
  </si>
  <si>
    <t>Somma di Dec/Cont</t>
  </si>
  <si>
    <t>Somma di Guariti/Cont</t>
  </si>
  <si>
    <t>Totale Vaccinazioni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</si>
</sst>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2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3" formatCode="#,##0"/>
    </dxf>
    <dxf>
      <numFmt numFmtId="164" formatCode="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TOTALE CONTAGIATI</a:t>
            </a:r>
          </a:p>
        </c:rich>
      </c:tx>
      <c:layout>
        <c:manualLayout>
          <c:xMode val="edge"/>
          <c:yMode val="edge"/>
          <c:x val="2.9550509371029002E-2"/>
          <c:y val="6.0593951962110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331706129980622E-2"/>
          <c:y val="0.23459511867066435"/>
          <c:w val="0.94618264937785168"/>
          <c:h val="0.641313755709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Maschera!$B$12</c:f>
              <c:strCache>
                <c:ptCount val="1"/>
                <c:pt idx="0">
                  <c:v>Totale Cont.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Maschera!$A$13:$A$32</c:f>
              <c:strCache>
                <c:ptCount val="20"/>
                <c:pt idx="0">
                  <c:v>Lombardia</c:v>
                </c:pt>
                <c:pt idx="1">
                  <c:v>Veneto</c:v>
                </c:pt>
                <c:pt idx="2">
                  <c:v>Campania</c:v>
                </c:pt>
                <c:pt idx="3">
                  <c:v>Lazio</c:v>
                </c:pt>
                <c:pt idx="4">
                  <c:v>Emilia-Romagna</c:v>
                </c:pt>
                <c:pt idx="5">
                  <c:v>Sicilia</c:v>
                </c:pt>
                <c:pt idx="6">
                  <c:v>Piemonte</c:v>
                </c:pt>
                <c:pt idx="7">
                  <c:v>Puglia</c:v>
                </c:pt>
                <c:pt idx="8">
                  <c:v>Toscana</c:v>
                </c:pt>
                <c:pt idx="9">
                  <c:v>Marche</c:v>
                </c:pt>
                <c:pt idx="10">
                  <c:v>Liguria</c:v>
                </c:pt>
                <c:pt idx="11">
                  <c:v>Abruzzo</c:v>
                </c:pt>
                <c:pt idx="12">
                  <c:v>Calabria</c:v>
                </c:pt>
                <c:pt idx="13">
                  <c:v>Friuli Venezia Giulia</c:v>
                </c:pt>
                <c:pt idx="14">
                  <c:v>Trentino-Alto Adige</c:v>
                </c:pt>
                <c:pt idx="15">
                  <c:v>Sardegna</c:v>
                </c:pt>
                <c:pt idx="16">
                  <c:v>Umbria</c:v>
                </c:pt>
                <c:pt idx="17">
                  <c:v>Basilicata</c:v>
                </c:pt>
                <c:pt idx="18">
                  <c:v>Molise</c:v>
                </c:pt>
                <c:pt idx="19">
                  <c:v>Valle d'Aosta</c:v>
                </c:pt>
              </c:strCache>
            </c:strRef>
          </c:cat>
          <c:val>
            <c:numRef>
              <c:f>Maschera!$B$13:$B$32</c:f>
              <c:numCache>
                <c:formatCode>#,##0</c:formatCode>
                <c:ptCount val="20"/>
                <c:pt idx="0">
                  <c:v>4391944</c:v>
                </c:pt>
                <c:pt idx="1">
                  <c:v>2869014</c:v>
                </c:pt>
                <c:pt idx="2">
                  <c:v>2575890</c:v>
                </c:pt>
                <c:pt idx="3">
                  <c:v>2562730</c:v>
                </c:pt>
                <c:pt idx="4">
                  <c:v>2226840</c:v>
                </c:pt>
                <c:pt idx="5">
                  <c:v>1836915</c:v>
                </c:pt>
                <c:pt idx="6">
                  <c:v>1820993</c:v>
                </c:pt>
                <c:pt idx="7">
                  <c:v>1704918</c:v>
                </c:pt>
                <c:pt idx="8">
                  <c:v>1669583</c:v>
                </c:pt>
                <c:pt idx="9">
                  <c:v>737591</c:v>
                </c:pt>
                <c:pt idx="10">
                  <c:v>697116</c:v>
                </c:pt>
                <c:pt idx="11">
                  <c:v>694307</c:v>
                </c:pt>
                <c:pt idx="12">
                  <c:v>659317</c:v>
                </c:pt>
                <c:pt idx="13">
                  <c:v>603921</c:v>
                </c:pt>
                <c:pt idx="14">
                  <c:v>557641</c:v>
                </c:pt>
                <c:pt idx="15">
                  <c:v>531424</c:v>
                </c:pt>
                <c:pt idx="16">
                  <c:v>462464</c:v>
                </c:pt>
                <c:pt idx="17">
                  <c:v>203096</c:v>
                </c:pt>
                <c:pt idx="18">
                  <c:v>106166</c:v>
                </c:pt>
                <c:pt idx="19">
                  <c:v>52784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B18-B8C4-3CED8E19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29199"/>
        <c:axId val="110838799"/>
      </c:barChart>
      <c:catAx>
        <c:axId val="1108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38799"/>
        <c:crosses val="autoZero"/>
        <c:auto val="1"/>
        <c:lblAlgn val="ctr"/>
        <c:lblOffset val="100"/>
        <c:noMultiLvlLbl val="0"/>
      </c:catAx>
      <c:valAx>
        <c:axId val="1108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[Dataset.xlsx]Contagiati!Tabella pivot2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layout>
        <c:manualLayout>
          <c:xMode val="edge"/>
          <c:yMode val="edge"/>
          <c:x val="0.23059858502733718"/>
          <c:y val="7.591225726108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025958022948252E-2"/>
          <c:y val="0.22108523913917683"/>
          <c:w val="0.86688872652907101"/>
          <c:h val="0.66133585855310106"/>
        </c:manualLayout>
      </c:layout>
      <c:lineChart>
        <c:grouping val="standard"/>
        <c:varyColors val="0"/>
        <c:ser>
          <c:idx val="0"/>
          <c:order val="0"/>
          <c:tx>
            <c:strRef>
              <c:f>Contagiati!$B$3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Contagiati!$A$4:$A$25</c:f>
              <c:strCache>
                <c:ptCount val="21"/>
                <c:pt idx="0">
                  <c:v>1/2020</c:v>
                </c:pt>
                <c:pt idx="1">
                  <c:v>2/2020</c:v>
                </c:pt>
                <c:pt idx="2">
                  <c:v>3/2020</c:v>
                </c:pt>
                <c:pt idx="3">
                  <c:v>4/2020</c:v>
                </c:pt>
                <c:pt idx="4">
                  <c:v>1/2021</c:v>
                </c:pt>
                <c:pt idx="5">
                  <c:v>2/2021</c:v>
                </c:pt>
                <c:pt idx="6">
                  <c:v>3/2021</c:v>
                </c:pt>
                <c:pt idx="7">
                  <c:v>4/2021</c:v>
                </c:pt>
                <c:pt idx="8">
                  <c:v>1/2022</c:v>
                </c:pt>
                <c:pt idx="9">
                  <c:v>2/2022</c:v>
                </c:pt>
                <c:pt idx="10">
                  <c:v>3/2022</c:v>
                </c:pt>
                <c:pt idx="11">
                  <c:v>4/2022</c:v>
                </c:pt>
                <c:pt idx="12">
                  <c:v>1/2023</c:v>
                </c:pt>
                <c:pt idx="13">
                  <c:v>2/2023</c:v>
                </c:pt>
                <c:pt idx="14">
                  <c:v>3/2023</c:v>
                </c:pt>
                <c:pt idx="15">
                  <c:v>4/2023</c:v>
                </c:pt>
                <c:pt idx="16">
                  <c:v>1/2024</c:v>
                </c:pt>
                <c:pt idx="17">
                  <c:v>2/2024</c:v>
                </c:pt>
                <c:pt idx="18">
                  <c:v>3/2024</c:v>
                </c:pt>
                <c:pt idx="19">
                  <c:v>4/2024</c:v>
                </c:pt>
                <c:pt idx="20">
                  <c:v>1/2025</c:v>
                </c:pt>
              </c:strCache>
            </c:strRef>
          </c:cat>
          <c:val>
            <c:numRef>
              <c:f>Contagiati!$B$4:$B$25</c:f>
              <c:numCache>
                <c:formatCode>General</c:formatCode>
                <c:ptCount val="21"/>
                <c:pt idx="0">
                  <c:v>105817</c:v>
                </c:pt>
                <c:pt idx="1">
                  <c:v>135083</c:v>
                </c:pt>
                <c:pt idx="2">
                  <c:v>74331</c:v>
                </c:pt>
                <c:pt idx="3">
                  <c:v>1795727</c:v>
                </c:pt>
                <c:pt idx="4">
                  <c:v>1466288</c:v>
                </c:pt>
                <c:pt idx="5">
                  <c:v>677333</c:v>
                </c:pt>
                <c:pt idx="6">
                  <c:v>412546</c:v>
                </c:pt>
                <c:pt idx="7">
                  <c:v>1452602</c:v>
                </c:pt>
                <c:pt idx="8">
                  <c:v>8351856</c:v>
                </c:pt>
                <c:pt idx="9">
                  <c:v>3826967</c:v>
                </c:pt>
                <c:pt idx="10">
                  <c:v>3869229</c:v>
                </c:pt>
                <c:pt idx="11">
                  <c:v>2724542</c:v>
                </c:pt>
                <c:pt idx="12">
                  <c:v>504294</c:v>
                </c:pt>
                <c:pt idx="13">
                  <c:v>199498</c:v>
                </c:pt>
                <c:pt idx="14">
                  <c:v>202439</c:v>
                </c:pt>
                <c:pt idx="15">
                  <c:v>560750</c:v>
                </c:pt>
                <c:pt idx="16">
                  <c:v>61929</c:v>
                </c:pt>
                <c:pt idx="17">
                  <c:v>15603</c:v>
                </c:pt>
                <c:pt idx="18">
                  <c:v>159801</c:v>
                </c:pt>
                <c:pt idx="19">
                  <c:v>63552</c:v>
                </c:pt>
                <c:pt idx="20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A-4653-B480-842DC7D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376200"/>
        <c:axId val="1074377256"/>
      </c:lineChart>
      <c:catAx>
        <c:axId val="10743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377256"/>
        <c:crosses val="autoZero"/>
        <c:auto val="1"/>
        <c:lblAlgn val="ctr"/>
        <c:lblOffset val="100"/>
        <c:noMultiLvlLbl val="0"/>
      </c:catAx>
      <c:valAx>
        <c:axId val="10743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3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[Dataset.xlsx]Guariti!Tabella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55366541749122E-2"/>
          <c:y val="0.203718461551984"/>
          <c:w val="0.80469661880500221"/>
          <c:h val="0.65119881789390066"/>
        </c:manualLayout>
      </c:layout>
      <c:lineChart>
        <c:grouping val="standard"/>
        <c:varyColors val="0"/>
        <c:ser>
          <c:idx val="0"/>
          <c:order val="0"/>
          <c:tx>
            <c:strRef>
              <c:f>Guariti!$B$3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Guariti!$A$4:$A$25</c:f>
              <c:strCache>
                <c:ptCount val="21"/>
                <c:pt idx="0">
                  <c:v>1/2020</c:v>
                </c:pt>
                <c:pt idx="1">
                  <c:v>2/2020</c:v>
                </c:pt>
                <c:pt idx="2">
                  <c:v>3/2020</c:v>
                </c:pt>
                <c:pt idx="3">
                  <c:v>4/2020</c:v>
                </c:pt>
                <c:pt idx="4">
                  <c:v>1/2021</c:v>
                </c:pt>
                <c:pt idx="5">
                  <c:v>2/2021</c:v>
                </c:pt>
                <c:pt idx="6">
                  <c:v>3/2021</c:v>
                </c:pt>
                <c:pt idx="7">
                  <c:v>4/2021</c:v>
                </c:pt>
                <c:pt idx="8">
                  <c:v>1/2022</c:v>
                </c:pt>
                <c:pt idx="9">
                  <c:v>2/2022</c:v>
                </c:pt>
                <c:pt idx="10">
                  <c:v>3/2022</c:v>
                </c:pt>
                <c:pt idx="11">
                  <c:v>4/2022</c:v>
                </c:pt>
                <c:pt idx="12">
                  <c:v>1/2023</c:v>
                </c:pt>
                <c:pt idx="13">
                  <c:v>2/2023</c:v>
                </c:pt>
                <c:pt idx="14">
                  <c:v>3/2023</c:v>
                </c:pt>
                <c:pt idx="15">
                  <c:v>4/2023</c:v>
                </c:pt>
                <c:pt idx="16">
                  <c:v>1/2024</c:v>
                </c:pt>
                <c:pt idx="17">
                  <c:v>2/2024</c:v>
                </c:pt>
                <c:pt idx="18">
                  <c:v>3/2024</c:v>
                </c:pt>
                <c:pt idx="19">
                  <c:v>4/2024</c:v>
                </c:pt>
                <c:pt idx="20">
                  <c:v>1/2025</c:v>
                </c:pt>
              </c:strCache>
            </c:strRef>
          </c:cat>
          <c:val>
            <c:numRef>
              <c:f>Guariti!$B$4:$B$25</c:f>
              <c:numCache>
                <c:formatCode>General</c:formatCode>
                <c:ptCount val="21"/>
                <c:pt idx="0">
                  <c:v>17518</c:v>
                </c:pt>
                <c:pt idx="1">
                  <c:v>171706</c:v>
                </c:pt>
                <c:pt idx="2">
                  <c:v>37151</c:v>
                </c:pt>
                <c:pt idx="3">
                  <c:v>1235336</c:v>
                </c:pt>
                <c:pt idx="4">
                  <c:v>1449934</c:v>
                </c:pt>
                <c:pt idx="5">
                  <c:v>1168574</c:v>
                </c:pt>
                <c:pt idx="6">
                  <c:v>365078</c:v>
                </c:pt>
                <c:pt idx="7">
                  <c:v>640056</c:v>
                </c:pt>
                <c:pt idx="8">
                  <c:v>8118630</c:v>
                </c:pt>
                <c:pt idx="9">
                  <c:v>4264042</c:v>
                </c:pt>
                <c:pt idx="10">
                  <c:v>4378273</c:v>
                </c:pt>
                <c:pt idx="11">
                  <c:v>2735842</c:v>
                </c:pt>
                <c:pt idx="12">
                  <c:v>791379</c:v>
                </c:pt>
                <c:pt idx="13">
                  <c:v>218497</c:v>
                </c:pt>
                <c:pt idx="14">
                  <c:v>158077</c:v>
                </c:pt>
                <c:pt idx="15">
                  <c:v>489829</c:v>
                </c:pt>
                <c:pt idx="16">
                  <c:v>115400</c:v>
                </c:pt>
                <c:pt idx="17">
                  <c:v>16576</c:v>
                </c:pt>
                <c:pt idx="18">
                  <c:v>103729</c:v>
                </c:pt>
                <c:pt idx="19">
                  <c:v>59355</c:v>
                </c:pt>
                <c:pt idx="20">
                  <c:v>16348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F-486E-9809-FB4C783C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7543"/>
        <c:axId val="145938599"/>
      </c:lineChart>
      <c:catAx>
        <c:axId val="14593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938599"/>
        <c:crosses val="autoZero"/>
        <c:auto val="1"/>
        <c:lblAlgn val="ctr"/>
        <c:lblOffset val="100"/>
        <c:noMultiLvlLbl val="0"/>
      </c:catAx>
      <c:valAx>
        <c:axId val="14593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93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[Dataset.xlsx]Deceduti!Tabella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DECEDUTI</a:t>
            </a:r>
          </a:p>
        </c:rich>
      </c:tx>
      <c:layout>
        <c:manualLayout>
          <c:xMode val="edge"/>
          <c:yMode val="edge"/>
          <c:x val="0.16950311128860779"/>
          <c:y val="7.3420248698420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Deceduti!$A$5:$A$24</c:f>
              <c:strCache>
                <c:ptCount val="19"/>
                <c:pt idx="0">
                  <c:v>3/2020</c:v>
                </c:pt>
                <c:pt idx="1">
                  <c:v>4/2020</c:v>
                </c:pt>
                <c:pt idx="2">
                  <c:v>1/2021</c:v>
                </c:pt>
                <c:pt idx="3">
                  <c:v>2/2021</c:v>
                </c:pt>
                <c:pt idx="4">
                  <c:v>3/2021</c:v>
                </c:pt>
                <c:pt idx="5">
                  <c:v>4/2021</c:v>
                </c:pt>
                <c:pt idx="6">
                  <c:v>1/2022</c:v>
                </c:pt>
                <c:pt idx="7">
                  <c:v>2/2022</c:v>
                </c:pt>
                <c:pt idx="8">
                  <c:v>3/2022</c:v>
                </c:pt>
                <c:pt idx="9">
                  <c:v>4/2022</c:v>
                </c:pt>
                <c:pt idx="10">
                  <c:v>1/2023</c:v>
                </c:pt>
                <c:pt idx="11">
                  <c:v>2/2023</c:v>
                </c:pt>
                <c:pt idx="12">
                  <c:v>3/2023</c:v>
                </c:pt>
                <c:pt idx="13">
                  <c:v>4/2023</c:v>
                </c:pt>
                <c:pt idx="14">
                  <c:v>1/2024</c:v>
                </c:pt>
                <c:pt idx="15">
                  <c:v>2/2024</c:v>
                </c:pt>
                <c:pt idx="16">
                  <c:v>3/2024</c:v>
                </c:pt>
                <c:pt idx="17">
                  <c:v>4/2024</c:v>
                </c:pt>
                <c:pt idx="18">
                  <c:v>1/2025</c:v>
                </c:pt>
              </c:strCache>
            </c:strRef>
          </c:cat>
          <c:val>
            <c:numRef>
              <c:f>Deceduti!$B$5:$B$24</c:f>
              <c:numCache>
                <c:formatCode>General</c:formatCode>
                <c:ptCount val="19"/>
                <c:pt idx="0">
                  <c:v>1120</c:v>
                </c:pt>
                <c:pt idx="1">
                  <c:v>38262</c:v>
                </c:pt>
                <c:pt idx="2">
                  <c:v>35187</c:v>
                </c:pt>
                <c:pt idx="3">
                  <c:v>18217</c:v>
                </c:pt>
                <c:pt idx="4">
                  <c:v>3353</c:v>
                </c:pt>
                <c:pt idx="5">
                  <c:v>6480</c:v>
                </c:pt>
                <c:pt idx="6">
                  <c:v>21981</c:v>
                </c:pt>
                <c:pt idx="7">
                  <c:v>8970</c:v>
                </c:pt>
                <c:pt idx="8">
                  <c:v>8739</c:v>
                </c:pt>
                <c:pt idx="9">
                  <c:v>7826</c:v>
                </c:pt>
                <c:pt idx="10">
                  <c:v>4213</c:v>
                </c:pt>
                <c:pt idx="11">
                  <c:v>1743</c:v>
                </c:pt>
                <c:pt idx="12">
                  <c:v>903</c:v>
                </c:pt>
                <c:pt idx="13">
                  <c:v>3235</c:v>
                </c:pt>
                <c:pt idx="14">
                  <c:v>1451</c:v>
                </c:pt>
                <c:pt idx="15">
                  <c:v>151</c:v>
                </c:pt>
                <c:pt idx="16">
                  <c:v>1045</c:v>
                </c:pt>
                <c:pt idx="17">
                  <c:v>940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6B6-9514-8D0DC463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98895"/>
        <c:axId val="146501711"/>
      </c:lineChart>
      <c:catAx>
        <c:axId val="1464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501711"/>
        <c:crosses val="autoZero"/>
        <c:auto val="1"/>
        <c:lblAlgn val="ctr"/>
        <c:lblOffset val="100"/>
        <c:noMultiLvlLbl val="0"/>
      </c:catAx>
      <c:valAx>
        <c:axId val="1465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[Dataset.xlsx]ReportisticaCOVID!Tabella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 / VACCINATI</a:t>
            </a:r>
          </a:p>
        </c:rich>
      </c:tx>
      <c:layout>
        <c:manualLayout>
          <c:xMode val="edge"/>
          <c:yMode val="edge"/>
          <c:x val="0.61743902452116062"/>
          <c:y val="4.9077432303954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ReportisticaCOVID!$B$3</c:f>
              <c:strCache>
                <c:ptCount val="1"/>
                <c:pt idx="0">
                  <c:v>Somma di Nuovi_Positivi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ReportisticaCOVID!$A$4:$A$24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ReportisticaCOVID!$B$4:$B$24</c:f>
              <c:numCache>
                <c:formatCode>General</c:formatCode>
                <c:ptCount val="20"/>
                <c:pt idx="0">
                  <c:v>659957</c:v>
                </c:pt>
                <c:pt idx="1">
                  <c:v>192278</c:v>
                </c:pt>
                <c:pt idx="2">
                  <c:v>635326</c:v>
                </c:pt>
                <c:pt idx="3">
                  <c:v>2384348</c:v>
                </c:pt>
                <c:pt idx="4">
                  <c:v>2058312</c:v>
                </c:pt>
                <c:pt idx="5">
                  <c:v>555212</c:v>
                </c:pt>
                <c:pt idx="6">
                  <c:v>2398309</c:v>
                </c:pt>
                <c:pt idx="7">
                  <c:v>619284</c:v>
                </c:pt>
                <c:pt idx="8">
                  <c:v>3912648</c:v>
                </c:pt>
                <c:pt idx="9">
                  <c:v>696048</c:v>
                </c:pt>
                <c:pt idx="10">
                  <c:v>99657</c:v>
                </c:pt>
                <c:pt idx="11">
                  <c:v>1623181</c:v>
                </c:pt>
                <c:pt idx="12">
                  <c:v>1527471</c:v>
                </c:pt>
                <c:pt idx="13">
                  <c:v>500287</c:v>
                </c:pt>
                <c:pt idx="14">
                  <c:v>1564396</c:v>
                </c:pt>
                <c:pt idx="15">
                  <c:v>1549087</c:v>
                </c:pt>
                <c:pt idx="16">
                  <c:v>504223</c:v>
                </c:pt>
                <c:pt idx="17">
                  <c:v>433752</c:v>
                </c:pt>
                <c:pt idx="18">
                  <c:v>45835</c:v>
                </c:pt>
                <c:pt idx="19">
                  <c:v>2591416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41AF-BA44-6CE6CF97F96C}"/>
            </c:ext>
          </c:extLst>
        </c:ser>
        <c:ser>
          <c:idx val="1"/>
          <c:order val="1"/>
          <c:tx>
            <c:strRef>
              <c:f>ReportisticaCOVID!$C$3</c:f>
              <c:strCache>
                <c:ptCount val="1"/>
                <c:pt idx="0">
                  <c:v>Somma di Tot.Vaccinazioni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ReportisticaCOVID!$A$4:$A$24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ReportisticaCOVID!$C$4:$C$24</c:f>
              <c:numCache>
                <c:formatCode>General</c:formatCode>
                <c:ptCount val="20"/>
                <c:pt idx="0">
                  <c:v>3112727</c:v>
                </c:pt>
                <c:pt idx="1">
                  <c:v>1347928</c:v>
                </c:pt>
                <c:pt idx="2">
                  <c:v>4216936</c:v>
                </c:pt>
                <c:pt idx="3">
                  <c:v>12885425</c:v>
                </c:pt>
                <c:pt idx="4">
                  <c:v>11311441</c:v>
                </c:pt>
                <c:pt idx="5">
                  <c:v>2944826</c:v>
                </c:pt>
                <c:pt idx="6">
                  <c:v>14145974</c:v>
                </c:pt>
                <c:pt idx="7">
                  <c:v>3769160</c:v>
                </c:pt>
                <c:pt idx="8">
                  <c:v>25722009</c:v>
                </c:pt>
                <c:pt idx="9">
                  <c:v>3521983</c:v>
                </c:pt>
                <c:pt idx="10">
                  <c:v>737153</c:v>
                </c:pt>
                <c:pt idx="11">
                  <c:v>10950087</c:v>
                </c:pt>
                <c:pt idx="12">
                  <c:v>9785422</c:v>
                </c:pt>
                <c:pt idx="13">
                  <c:v>3899591</c:v>
                </c:pt>
                <c:pt idx="14">
                  <c:v>10732123</c:v>
                </c:pt>
                <c:pt idx="15">
                  <c:v>9530434</c:v>
                </c:pt>
                <c:pt idx="16">
                  <c:v>2746540</c:v>
                </c:pt>
                <c:pt idx="17">
                  <c:v>2268195</c:v>
                </c:pt>
                <c:pt idx="18">
                  <c:v>303380</c:v>
                </c:pt>
                <c:pt idx="19">
                  <c:v>11683086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A-41AF-BA44-6CE6CF97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62800"/>
        <c:axId val="711563280"/>
      </c:barChart>
      <c:lineChart>
        <c:grouping val="standard"/>
        <c:varyColors val="0"/>
        <c:ser>
          <c:idx val="2"/>
          <c:order val="2"/>
          <c:tx>
            <c:strRef>
              <c:f>ReportisticaCOVID!$D$3</c:f>
              <c:strCache>
                <c:ptCount val="1"/>
                <c:pt idx="0">
                  <c:v>Somma di Rapp. Cont/Vacc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ReportisticaCOVID!$A$4:$A$24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ReportisticaCOVID!$D$4:$D$24</c:f>
              <c:numCache>
                <c:formatCode>0.00%</c:formatCode>
                <c:ptCount val="20"/>
                <c:pt idx="0">
                  <c:v>0.21201891460446098</c:v>
                </c:pt>
                <c:pt idx="1">
                  <c:v>0.14264708500750781</c:v>
                </c:pt>
                <c:pt idx="2">
                  <c:v>0.15066057440757935</c:v>
                </c:pt>
                <c:pt idx="3">
                  <c:v>0.18504224734535338</c:v>
                </c:pt>
                <c:pt idx="4">
                  <c:v>0.18196726659317766</c:v>
                </c:pt>
                <c:pt idx="5">
                  <c:v>0.18853813434138383</c:v>
                </c:pt>
                <c:pt idx="6">
                  <c:v>0.16954004015559479</c:v>
                </c:pt>
                <c:pt idx="7">
                  <c:v>0.16430292160587504</c:v>
                </c:pt>
                <c:pt idx="8">
                  <c:v>0.15211284623996515</c:v>
                </c:pt>
                <c:pt idx="9">
                  <c:v>0.19762957402122611</c:v>
                </c:pt>
                <c:pt idx="10">
                  <c:v>0.13519174445467902</c:v>
                </c:pt>
                <c:pt idx="11">
                  <c:v>0.148234530008757</c:v>
                </c:pt>
                <c:pt idx="12">
                  <c:v>0.15609658939594021</c:v>
                </c:pt>
                <c:pt idx="13">
                  <c:v>0.12829217217908237</c:v>
                </c:pt>
                <c:pt idx="14">
                  <c:v>0.14576761746021732</c:v>
                </c:pt>
                <c:pt idx="15">
                  <c:v>0.16254107630355555</c:v>
                </c:pt>
                <c:pt idx="16">
                  <c:v>0.18358480124083393</c:v>
                </c:pt>
                <c:pt idx="17">
                  <c:v>0.1912322353236825</c:v>
                </c:pt>
                <c:pt idx="18">
                  <c:v>0.15108115235018788</c:v>
                </c:pt>
                <c:pt idx="19">
                  <c:v>0.22180920349298122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A-41AF-BA44-6CE6CF97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68080"/>
        <c:axId val="711567120"/>
      </c:lineChart>
      <c:catAx>
        <c:axId val="7115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563280"/>
        <c:crosses val="autoZero"/>
        <c:auto val="1"/>
        <c:lblAlgn val="ctr"/>
        <c:lblOffset val="100"/>
        <c:noMultiLvlLbl val="0"/>
      </c:catAx>
      <c:valAx>
        <c:axId val="711563280"/>
        <c:scaling>
          <c:orientation val="minMax"/>
          <c:max val="2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562800"/>
        <c:crosses val="autoZero"/>
        <c:crossBetween val="between"/>
      </c:valAx>
      <c:valAx>
        <c:axId val="711567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568080"/>
        <c:crosses val="max"/>
        <c:crossBetween val="between"/>
      </c:valAx>
      <c:catAx>
        <c:axId val="71156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6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[Dataset.xlsx]ReportisticaCOVID!Tabella pivot5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DECEDUTI</a:t>
            </a:r>
            <a:r>
              <a:rPr lang="it-IT" baseline="0"/>
              <a:t> / CONTAGIATI</a:t>
            </a:r>
          </a:p>
        </c:rich>
      </c:tx>
      <c:layout>
        <c:manualLayout>
          <c:xMode val="edge"/>
          <c:yMode val="edge"/>
          <c:x val="0.52469919494544648"/>
          <c:y val="6.5800116031997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ReportisticaCOVID!$B$30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ReportisticaCOVID!$A$31:$A$51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ReportisticaCOVID!$B$31:$B$51</c:f>
              <c:numCache>
                <c:formatCode>General</c:formatCode>
                <c:ptCount val="20"/>
                <c:pt idx="0">
                  <c:v>4104</c:v>
                </c:pt>
                <c:pt idx="1">
                  <c:v>1057</c:v>
                </c:pt>
                <c:pt idx="2">
                  <c:v>3724</c:v>
                </c:pt>
                <c:pt idx="3">
                  <c:v>12163</c:v>
                </c:pt>
                <c:pt idx="4">
                  <c:v>20306</c:v>
                </c:pt>
                <c:pt idx="5">
                  <c:v>6833</c:v>
                </c:pt>
                <c:pt idx="6">
                  <c:v>13338</c:v>
                </c:pt>
                <c:pt idx="7">
                  <c:v>6132</c:v>
                </c:pt>
                <c:pt idx="8">
                  <c:v>49438</c:v>
                </c:pt>
                <c:pt idx="9">
                  <c:v>4583</c:v>
                </c:pt>
                <c:pt idx="10">
                  <c:v>787</c:v>
                </c:pt>
                <c:pt idx="11">
                  <c:v>13950</c:v>
                </c:pt>
                <c:pt idx="12">
                  <c:v>10126</c:v>
                </c:pt>
                <c:pt idx="13">
                  <c:v>2976</c:v>
                </c:pt>
                <c:pt idx="14">
                  <c:v>13135</c:v>
                </c:pt>
                <c:pt idx="15">
                  <c:v>12722</c:v>
                </c:pt>
                <c:pt idx="16">
                  <c:v>3374</c:v>
                </c:pt>
                <c:pt idx="17">
                  <c:v>2528</c:v>
                </c:pt>
                <c:pt idx="18">
                  <c:v>573</c:v>
                </c:pt>
                <c:pt idx="19">
                  <c:v>17650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D-44E9-9E9B-A900FABC742C}"/>
            </c:ext>
          </c:extLst>
        </c:ser>
        <c:ser>
          <c:idx val="1"/>
          <c:order val="1"/>
          <c:tx>
            <c:strRef>
              <c:f>ReportisticaCOVID!$C$30</c:f>
              <c:strCache>
                <c:ptCount val="1"/>
                <c:pt idx="0">
                  <c:v>Somma di Nuovi_Positivi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ReportisticaCOVID!$A$31:$A$51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ReportisticaCOVID!$C$31:$C$51</c:f>
              <c:numCache>
                <c:formatCode>General</c:formatCode>
                <c:ptCount val="20"/>
                <c:pt idx="0">
                  <c:v>695333</c:v>
                </c:pt>
                <c:pt idx="1">
                  <c:v>203136</c:v>
                </c:pt>
                <c:pt idx="2">
                  <c:v>659252</c:v>
                </c:pt>
                <c:pt idx="3">
                  <c:v>2574208</c:v>
                </c:pt>
                <c:pt idx="4">
                  <c:v>2229998</c:v>
                </c:pt>
                <c:pt idx="5">
                  <c:v>605851</c:v>
                </c:pt>
                <c:pt idx="6">
                  <c:v>2561359</c:v>
                </c:pt>
                <c:pt idx="7">
                  <c:v>679773</c:v>
                </c:pt>
                <c:pt idx="8">
                  <c:v>4391545</c:v>
                </c:pt>
                <c:pt idx="9">
                  <c:v>737677</c:v>
                </c:pt>
                <c:pt idx="10">
                  <c:v>106184</c:v>
                </c:pt>
                <c:pt idx="11">
                  <c:v>1823610</c:v>
                </c:pt>
                <c:pt idx="12">
                  <c:v>1618438</c:v>
                </c:pt>
                <c:pt idx="13">
                  <c:v>531424</c:v>
                </c:pt>
                <c:pt idx="14">
                  <c:v>1658439</c:v>
                </c:pt>
                <c:pt idx="15">
                  <c:v>1669415</c:v>
                </c:pt>
                <c:pt idx="16">
                  <c:v>555221</c:v>
                </c:pt>
                <c:pt idx="17">
                  <c:v>462712</c:v>
                </c:pt>
                <c:pt idx="18">
                  <c:v>53120</c:v>
                </c:pt>
                <c:pt idx="19">
                  <c:v>2845290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D-44E9-9E9B-A900FABC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32560"/>
        <c:axId val="711558960"/>
      </c:barChart>
      <c:lineChart>
        <c:grouping val="standard"/>
        <c:varyColors val="0"/>
        <c:ser>
          <c:idx val="2"/>
          <c:order val="2"/>
          <c:tx>
            <c:strRef>
              <c:f>ReportisticaCOVID!$D$30</c:f>
              <c:strCache>
                <c:ptCount val="1"/>
                <c:pt idx="0">
                  <c:v>Somma di Dec/Cont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ReportisticaCOVID!$A$31:$A$51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ReportisticaCOVID!$D$31:$D$51</c:f>
              <c:numCache>
                <c:formatCode>0.00%</c:formatCode>
                <c:ptCount val="20"/>
                <c:pt idx="0">
                  <c:v>5.9022080068111254E-3</c:v>
                </c:pt>
                <c:pt idx="1">
                  <c:v>5.2034105229993698E-3</c:v>
                </c:pt>
                <c:pt idx="2">
                  <c:v>5.6488262455024786E-3</c:v>
                </c:pt>
                <c:pt idx="3">
                  <c:v>4.72494841131719E-3</c:v>
                </c:pt>
                <c:pt idx="4">
                  <c:v>9.1058377630831959E-3</c:v>
                </c:pt>
                <c:pt idx="5">
                  <c:v>1.1278350617561083E-2</c:v>
                </c:pt>
                <c:pt idx="6">
                  <c:v>5.2073918572132999E-3</c:v>
                </c:pt>
                <c:pt idx="7">
                  <c:v>9.0206583668371639E-3</c:v>
                </c:pt>
                <c:pt idx="8">
                  <c:v>1.1257541480276304E-2</c:v>
                </c:pt>
                <c:pt idx="9">
                  <c:v>6.2127462290406232E-3</c:v>
                </c:pt>
                <c:pt idx="10">
                  <c:v>7.4116627740525879E-3</c:v>
                </c:pt>
                <c:pt idx="11">
                  <c:v>7.6496619342951615E-3</c:v>
                </c:pt>
                <c:pt idx="12">
                  <c:v>6.2566499303649565E-3</c:v>
                </c:pt>
                <c:pt idx="13">
                  <c:v>5.6000481724573972E-3</c:v>
                </c:pt>
                <c:pt idx="14">
                  <c:v>7.9200983575518913E-3</c:v>
                </c:pt>
                <c:pt idx="15">
                  <c:v>7.6206335752344381E-3</c:v>
                </c:pt>
                <c:pt idx="16">
                  <c:v>6.0768594847817351E-3</c:v>
                </c:pt>
                <c:pt idx="17">
                  <c:v>5.4634416224346892E-3</c:v>
                </c:pt>
                <c:pt idx="18">
                  <c:v>1.0786897590361446E-2</c:v>
                </c:pt>
                <c:pt idx="19">
                  <c:v>6.2032341167332682E-3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D-44E9-9E9B-A900FABC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8912"/>
        <c:axId val="29991232"/>
      </c:lineChart>
      <c:catAx>
        <c:axId val="7115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558960"/>
        <c:crosses val="autoZero"/>
        <c:auto val="1"/>
        <c:lblAlgn val="ctr"/>
        <c:lblOffset val="100"/>
        <c:noMultiLvlLbl val="0"/>
      </c:catAx>
      <c:valAx>
        <c:axId val="7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532560"/>
        <c:crosses val="autoZero"/>
        <c:crossBetween val="between"/>
      </c:valAx>
      <c:valAx>
        <c:axId val="299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98912"/>
        <c:crosses val="max"/>
        <c:crossBetween val="between"/>
      </c:valAx>
      <c:catAx>
        <c:axId val="299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1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[Dataset.xlsx]ReportisticaCOVID!Tabella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GUARITI</a:t>
            </a:r>
            <a:r>
              <a:rPr lang="it-IT" baseline="0"/>
              <a:t> / CONTAGIATI</a:t>
            </a:r>
          </a:p>
        </c:rich>
      </c:tx>
      <c:layout>
        <c:manualLayout>
          <c:xMode val="edge"/>
          <c:yMode val="edge"/>
          <c:x val="0.5790044021255053"/>
          <c:y val="7.60568975131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ReportisticaCOVID!$B$55</c:f>
              <c:strCache>
                <c:ptCount val="1"/>
                <c:pt idx="0">
                  <c:v>Somma di Nuovi_Positivi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ReportisticaCOVID!$A$56:$A$76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ReportisticaCOVID!$B$56:$B$76</c:f>
              <c:numCache>
                <c:formatCode>General</c:formatCode>
                <c:ptCount val="20"/>
                <c:pt idx="0">
                  <c:v>695333</c:v>
                </c:pt>
                <c:pt idx="1">
                  <c:v>203136</c:v>
                </c:pt>
                <c:pt idx="2">
                  <c:v>659252</c:v>
                </c:pt>
                <c:pt idx="3">
                  <c:v>2574208</c:v>
                </c:pt>
                <c:pt idx="4">
                  <c:v>2229998</c:v>
                </c:pt>
                <c:pt idx="5">
                  <c:v>605851</c:v>
                </c:pt>
                <c:pt idx="6">
                  <c:v>2561359</c:v>
                </c:pt>
                <c:pt idx="7">
                  <c:v>679773</c:v>
                </c:pt>
                <c:pt idx="8">
                  <c:v>4391545</c:v>
                </c:pt>
                <c:pt idx="9">
                  <c:v>737677</c:v>
                </c:pt>
                <c:pt idx="10">
                  <c:v>106184</c:v>
                </c:pt>
                <c:pt idx="11">
                  <c:v>1823610</c:v>
                </c:pt>
                <c:pt idx="12">
                  <c:v>1618438</c:v>
                </c:pt>
                <c:pt idx="13">
                  <c:v>531424</c:v>
                </c:pt>
                <c:pt idx="14">
                  <c:v>1658439</c:v>
                </c:pt>
                <c:pt idx="15">
                  <c:v>1669415</c:v>
                </c:pt>
                <c:pt idx="16">
                  <c:v>555221</c:v>
                </c:pt>
                <c:pt idx="17">
                  <c:v>462712</c:v>
                </c:pt>
                <c:pt idx="18">
                  <c:v>53120</c:v>
                </c:pt>
                <c:pt idx="19">
                  <c:v>2845290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4-4F86-A835-B4D1E89C3E68}"/>
            </c:ext>
          </c:extLst>
        </c:ser>
        <c:ser>
          <c:idx val="1"/>
          <c:order val="1"/>
          <c:tx>
            <c:strRef>
              <c:f>ReportisticaCOVID!$C$55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ReportisticaCOVID!$A$56:$A$76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ReportisticaCOVID!$C$56:$C$76</c:f>
              <c:numCache>
                <c:formatCode>General</c:formatCode>
                <c:ptCount val="20"/>
                <c:pt idx="0">
                  <c:v>679283</c:v>
                </c:pt>
                <c:pt idx="1">
                  <c:v>191403</c:v>
                </c:pt>
                <c:pt idx="2">
                  <c:v>653360</c:v>
                </c:pt>
                <c:pt idx="3">
                  <c:v>2554313</c:v>
                </c:pt>
                <c:pt idx="4">
                  <c:v>2205593</c:v>
                </c:pt>
                <c:pt idx="5">
                  <c:v>596523</c:v>
                </c:pt>
                <c:pt idx="6">
                  <c:v>2460603</c:v>
                </c:pt>
                <c:pt idx="7">
                  <c:v>690893</c:v>
                </c:pt>
                <c:pt idx="8">
                  <c:v>4343567</c:v>
                </c:pt>
                <c:pt idx="9">
                  <c:v>732301</c:v>
                </c:pt>
                <c:pt idx="10">
                  <c:v>104645</c:v>
                </c:pt>
                <c:pt idx="11">
                  <c:v>1747155</c:v>
                </c:pt>
                <c:pt idx="12">
                  <c:v>1693991</c:v>
                </c:pt>
                <c:pt idx="13">
                  <c:v>513983</c:v>
                </c:pt>
                <c:pt idx="14">
                  <c:v>1821874</c:v>
                </c:pt>
                <c:pt idx="15">
                  <c:v>1656143</c:v>
                </c:pt>
                <c:pt idx="16">
                  <c:v>554125</c:v>
                </c:pt>
                <c:pt idx="17">
                  <c:v>458877</c:v>
                </c:pt>
                <c:pt idx="18">
                  <c:v>51706</c:v>
                </c:pt>
                <c:pt idx="19">
                  <c:v>2840992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4-4F86-A835-B4D1E89C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8032"/>
        <c:axId val="30008512"/>
      </c:barChart>
      <c:lineChart>
        <c:grouping val="standard"/>
        <c:varyColors val="0"/>
        <c:ser>
          <c:idx val="2"/>
          <c:order val="2"/>
          <c:tx>
            <c:strRef>
              <c:f>ReportisticaCOVID!$D$55</c:f>
              <c:strCache>
                <c:ptCount val="1"/>
                <c:pt idx="0">
                  <c:v>Somma di Guariti/Cont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ReportisticaCOVID!$A$56:$A$76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Friuli-Venezia-Giulia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ReportisticaCOVID!$D$56:$D$76</c:f>
              <c:numCache>
                <c:formatCode>0.00%</c:formatCode>
                <c:ptCount val="20"/>
                <c:pt idx="0">
                  <c:v>0.97691753447628693</c:v>
                </c:pt>
                <c:pt idx="1">
                  <c:v>0.94224066635160686</c:v>
                </c:pt>
                <c:pt idx="2">
                  <c:v>0.99106259821737364</c:v>
                </c:pt>
                <c:pt idx="3">
                  <c:v>0.99227140930336633</c:v>
                </c:pt>
                <c:pt idx="4">
                  <c:v>0.98905604399645197</c:v>
                </c:pt>
                <c:pt idx="5">
                  <c:v>0.98460347511186741</c:v>
                </c:pt>
                <c:pt idx="6">
                  <c:v>0.96066306987813888</c:v>
                </c:pt>
                <c:pt idx="7">
                  <c:v>1.0163584019959604</c:v>
                </c:pt>
                <c:pt idx="8">
                  <c:v>0.98907491554794502</c:v>
                </c:pt>
                <c:pt idx="9">
                  <c:v>0.99271225753276837</c:v>
                </c:pt>
                <c:pt idx="10">
                  <c:v>0.98550629096662401</c:v>
                </c:pt>
                <c:pt idx="11">
                  <c:v>0.9580749173342985</c:v>
                </c:pt>
                <c:pt idx="12">
                  <c:v>1.0466826656319241</c:v>
                </c:pt>
                <c:pt idx="13">
                  <c:v>0.9671806316613476</c:v>
                </c:pt>
                <c:pt idx="14">
                  <c:v>1.0985474895368477</c:v>
                </c:pt>
                <c:pt idx="15">
                  <c:v>0.9920499096989065</c:v>
                </c:pt>
                <c:pt idx="16">
                  <c:v>0.99802601126398316</c:v>
                </c:pt>
                <c:pt idx="17">
                  <c:v>0.99171190719064994</c:v>
                </c:pt>
                <c:pt idx="18">
                  <c:v>0.97338102409638549</c:v>
                </c:pt>
                <c:pt idx="19">
                  <c:v>0.99848943341452012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4-4F86-A835-B4D1E89C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18592"/>
        <c:axId val="30017152"/>
      </c:lineChart>
      <c:catAx>
        <c:axId val="300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512"/>
        <c:crosses val="autoZero"/>
        <c:auto val="1"/>
        <c:lblAlgn val="ctr"/>
        <c:lblOffset val="100"/>
        <c:noMultiLvlLbl val="0"/>
      </c:catAx>
      <c:valAx>
        <c:axId val="300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32"/>
        <c:crosses val="autoZero"/>
        <c:crossBetween val="between"/>
      </c:valAx>
      <c:valAx>
        <c:axId val="300171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18592"/>
        <c:crosses val="max"/>
        <c:crossBetween val="between"/>
      </c:valAx>
      <c:catAx>
        <c:axId val="300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7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[Dataset.xlsx]Guariti_Vaccinati!Tabella pivot7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217884501184813E-2"/>
          <c:y val="0.17384224930271078"/>
          <c:w val="0.90098299853501729"/>
          <c:h val="0.59248662170256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Guariti_Vaccinati!$B$3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Guariti_Vaccinati!$A$4:$A$14</c:f>
              <c:strCache>
                <c:ptCount val="10"/>
                <c:pt idx="0">
                  <c:v>4/2020</c:v>
                </c:pt>
                <c:pt idx="1">
                  <c:v>1/2021</c:v>
                </c:pt>
                <c:pt idx="2">
                  <c:v>2/2021</c:v>
                </c:pt>
                <c:pt idx="3">
                  <c:v>3/2021</c:v>
                </c:pt>
                <c:pt idx="4">
                  <c:v>4/2021</c:v>
                </c:pt>
                <c:pt idx="5">
                  <c:v>1/2022</c:v>
                </c:pt>
                <c:pt idx="6">
                  <c:v>2/2022</c:v>
                </c:pt>
                <c:pt idx="7">
                  <c:v>3/2022</c:v>
                </c:pt>
                <c:pt idx="8">
                  <c:v>4/2022</c:v>
                </c:pt>
                <c:pt idx="9">
                  <c:v>1/2023</c:v>
                </c:pt>
              </c:strCache>
            </c:strRef>
          </c:cat>
          <c:val>
            <c:numRef>
              <c:f>Guariti_Vaccinati!$B$4:$B$14</c:f>
              <c:numCache>
                <c:formatCode>General</c:formatCode>
                <c:ptCount val="10"/>
                <c:pt idx="0">
                  <c:v>1235336</c:v>
                </c:pt>
                <c:pt idx="1">
                  <c:v>1449934</c:v>
                </c:pt>
                <c:pt idx="2">
                  <c:v>1168574</c:v>
                </c:pt>
                <c:pt idx="3">
                  <c:v>365078</c:v>
                </c:pt>
                <c:pt idx="4">
                  <c:v>640056</c:v>
                </c:pt>
                <c:pt idx="5">
                  <c:v>8118630</c:v>
                </c:pt>
                <c:pt idx="6">
                  <c:v>4264042</c:v>
                </c:pt>
                <c:pt idx="7">
                  <c:v>4378273</c:v>
                </c:pt>
                <c:pt idx="8">
                  <c:v>2735842</c:v>
                </c:pt>
                <c:pt idx="9">
                  <c:v>791379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1-4231-B360-6891A33FBE4C}"/>
            </c:ext>
          </c:extLst>
        </c:ser>
        <c:ser>
          <c:idx val="1"/>
          <c:order val="1"/>
          <c:tx>
            <c:strRef>
              <c:f>Guariti_Vaccinati!$C$3</c:f>
              <c:strCache>
                <c:ptCount val="1"/>
                <c:pt idx="0">
                  <c:v>Totale Vaccinazioni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Guariti_Vaccinati!$A$4:$A$14</c:f>
              <c:strCache>
                <c:ptCount val="10"/>
                <c:pt idx="0">
                  <c:v>4/2020</c:v>
                </c:pt>
                <c:pt idx="1">
                  <c:v>1/2021</c:v>
                </c:pt>
                <c:pt idx="2">
                  <c:v>2/2021</c:v>
                </c:pt>
                <c:pt idx="3">
                  <c:v>3/2021</c:v>
                </c:pt>
                <c:pt idx="4">
                  <c:v>4/2021</c:v>
                </c:pt>
                <c:pt idx="5">
                  <c:v>1/2022</c:v>
                </c:pt>
                <c:pt idx="6">
                  <c:v>2/2022</c:v>
                </c:pt>
                <c:pt idx="7">
                  <c:v>3/2022</c:v>
                </c:pt>
                <c:pt idx="8">
                  <c:v>4/2022</c:v>
                </c:pt>
                <c:pt idx="9">
                  <c:v>1/2023</c:v>
                </c:pt>
              </c:strCache>
            </c:strRef>
          </c:cat>
          <c:val>
            <c:numRef>
              <c:f>Guariti_Vaccinati!$C$4:$C$14</c:f>
              <c:numCache>
                <c:formatCode>General</c:formatCode>
                <c:ptCount val="10"/>
                <c:pt idx="0">
                  <c:v>244397</c:v>
                </c:pt>
                <c:pt idx="1">
                  <c:v>10529708</c:v>
                </c:pt>
                <c:pt idx="2">
                  <c:v>41470864</c:v>
                </c:pt>
                <c:pt idx="3">
                  <c:v>32806033</c:v>
                </c:pt>
                <c:pt idx="4">
                  <c:v>26247067</c:v>
                </c:pt>
                <c:pt idx="5">
                  <c:v>24636274</c:v>
                </c:pt>
                <c:pt idx="6">
                  <c:v>2744226</c:v>
                </c:pt>
                <c:pt idx="7">
                  <c:v>2625105</c:v>
                </c:pt>
                <c:pt idx="8">
                  <c:v>3589677</c:v>
                </c:pt>
                <c:pt idx="9">
                  <c:v>786904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1-4231-B360-6891A33F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13039"/>
        <c:axId val="573629839"/>
      </c:barChart>
      <c:catAx>
        <c:axId val="5736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629839"/>
        <c:crosses val="autoZero"/>
        <c:auto val="1"/>
        <c:lblAlgn val="ctr"/>
        <c:lblOffset val="100"/>
        <c:noMultiLvlLbl val="0"/>
      </c:catAx>
      <c:valAx>
        <c:axId val="5736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35471411205868"/>
          <c:y val="0.90980893493576454"/>
          <c:w val="0.62687511174151433"/>
          <c:h val="5.5274330708661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171168</xdr:colOff>
      <xdr:row>1</xdr:row>
      <xdr:rowOff>23812</xdr:rowOff>
    </xdr:from>
    <xdr:to>
      <xdr:col>12</xdr:col>
      <xdr:colOff>1222375</xdr:colOff>
      <xdr:row>31</xdr:row>
      <xdr:rowOff>179294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7D721F-E6BD-D44B-125B-E770709F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11205</xdr:colOff>
      <xdr:row>2</xdr:row>
      <xdr:rowOff>56030</xdr:rowOff>
    </xdr:from>
    <xdr:to>
      <xdr:col>12</xdr:col>
      <xdr:colOff>569646</xdr:colOff>
      <xdr:row>5</xdr:row>
      <xdr:rowOff>117000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480BC9D-C0CF-4227-8370-ACABB66D2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1911" y="515471"/>
          <a:ext cx="2474647" cy="722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47626</xdr:rowOff>
    </xdr:from>
    <xdr:to>
      <xdr:col>8</xdr:col>
      <xdr:colOff>666749</xdr:colOff>
      <xdr:row>26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001BCA-5A53-4E1D-D3A8-2D82725E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714375</xdr:colOff>
      <xdr:row>1</xdr:row>
      <xdr:rowOff>66675</xdr:rowOff>
    </xdr:from>
    <xdr:to>
      <xdr:col>8</xdr:col>
      <xdr:colOff>588697</xdr:colOff>
      <xdr:row>5</xdr:row>
      <xdr:rowOff>26792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A7B9ED7-2F5B-4062-A31C-C3DD5B43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57175"/>
          <a:ext cx="2474647" cy="722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142876</xdr:rowOff>
    </xdr:from>
    <xdr:to>
      <xdr:col>12</xdr:col>
      <xdr:colOff>0</xdr:colOff>
      <xdr:row>27</xdr:row>
      <xdr:rowOff>31750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934178-4E2B-617C-8921-DCB90E7F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47625</xdr:colOff>
      <xdr:row>1</xdr:row>
      <xdr:rowOff>47625</xdr:rowOff>
    </xdr:from>
    <xdr:to>
      <xdr:col>12</xdr:col>
      <xdr:colOff>83872</xdr:colOff>
      <xdr:row>5</xdr:row>
      <xdr:rowOff>7742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723795D-1302-4688-8CBA-2514B2D6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238125"/>
          <a:ext cx="2474647" cy="722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107951</xdr:colOff>
      <xdr:row>1</xdr:row>
      <xdr:rowOff>47626</xdr:rowOff>
    </xdr:from>
    <xdr:to>
      <xdr:col>12</xdr:col>
      <xdr:colOff>312965</xdr:colOff>
      <xdr:row>31</xdr:row>
      <xdr:rowOff>142876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4781D2-C05F-44F4-03E2-D17FD0D0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114300</xdr:colOff>
      <xdr:row>0</xdr:row>
      <xdr:rowOff>180975</xdr:rowOff>
    </xdr:from>
    <xdr:to>
      <xdr:col>12</xdr:col>
      <xdr:colOff>150547</xdr:colOff>
      <xdr:row>4</xdr:row>
      <xdr:rowOff>141092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4E9A0FB-1282-40BB-B090-BA5BE5A8A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180975"/>
          <a:ext cx="2474647" cy="722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12285</xdr:rowOff>
    </xdr:from>
    <xdr:to>
      <xdr:col>11</xdr:col>
      <xdr:colOff>13607</xdr:colOff>
      <xdr:row>25</xdr:row>
      <xdr:rowOff>81643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08E540F-C364-66D5-7158-BB0F87551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183736</xdr:rowOff>
    </xdr:from>
    <xdr:to>
      <xdr:col>9</xdr:col>
      <xdr:colOff>157370</xdr:colOff>
      <xdr:row>53</xdr:row>
      <xdr:rowOff>31750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10AC820-A866-4F02-1A8B-BCE7AE05A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27470</xdr:rowOff>
    </xdr:from>
    <xdr:to>
      <xdr:col>9</xdr:col>
      <xdr:colOff>149086</xdr:colOff>
      <xdr:row>78</xdr:row>
      <xdr:rowOff>57288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0EA2DD-502B-4FA2-C322-BAF03300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205961</xdr:colOff>
      <xdr:row>1</xdr:row>
      <xdr:rowOff>74544</xdr:rowOff>
    </xdr:from>
    <xdr:to>
      <xdr:col>17</xdr:col>
      <xdr:colOff>122465</xdr:colOff>
      <xdr:row>5</xdr:row>
      <xdr:rowOff>34661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A848DC4A-4DE9-D693-D2EA-95498D67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3282" y="265044"/>
          <a:ext cx="2474647" cy="722117"/>
        </a:xfrm>
        <a:prstGeom prst="rect">
          <a:avLst/>
        </a:prstGeom>
      </xdr:spPr>
    </xdr:pic>
    <xdr:clientData/>
  </xdr:twoCellAnchor>
  <xdr:twoCellAnchor editAs="oneCell">
    <xdr:from>
      <xdr:col>8</xdr:col>
      <xdr:colOff>81643</xdr:colOff>
      <xdr:row>28</xdr:row>
      <xdr:rowOff>176893</xdr:rowOff>
    </xdr:from>
    <xdr:to>
      <xdr:col>16</xdr:col>
      <xdr:colOff>297504</xdr:colOff>
      <xdr:row>32</xdr:row>
      <xdr:rowOff>137010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FC518B45-E4E7-4AE5-9703-238D71349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964" y="5510893"/>
          <a:ext cx="2474647" cy="722117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163286</xdr:colOff>
      <xdr:row>56</xdr:row>
      <xdr:rowOff>13607</xdr:rowOff>
    </xdr:from>
    <xdr:to>
      <xdr:col>16</xdr:col>
      <xdr:colOff>147826</xdr:colOff>
      <xdr:row>59</xdr:row>
      <xdr:rowOff>164224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EE8BD9F-EE89-43F7-AC7D-3CDF3A40E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9286" y="10681607"/>
          <a:ext cx="2474647" cy="7221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312965</xdr:colOff>
      <xdr:row>1</xdr:row>
      <xdr:rowOff>176893</xdr:rowOff>
    </xdr:from>
    <xdr:to>
      <xdr:col>11</xdr:col>
      <xdr:colOff>317500</xdr:colOff>
      <xdr:row>24</xdr:row>
      <xdr:rowOff>206375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111C16-EF73-582F-551A-B4A522ED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117929</xdr:colOff>
      <xdr:row>2</xdr:row>
      <xdr:rowOff>0</xdr:rowOff>
    </xdr:from>
    <xdr:to>
      <xdr:col>11</xdr:col>
      <xdr:colOff>160980</xdr:colOff>
      <xdr:row>4</xdr:row>
      <xdr:rowOff>102992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143A205-73BB-4C9B-871E-447A2C66C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1179" y="635000"/>
          <a:ext cx="2456051" cy="7379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De Simone" refreshedDate="45729.857916666668" createdVersion="8" refreshedVersion="8" minRefreshableVersion="3" recordCount="418" xr:uid="{630B9115-D70B-4A01-BF81-3B5617FC5BB8}">
  <cacheSource type="worksheet">
    <worksheetSource name="Contagi_Abruzzo1_2"/>
  </cacheSource>
  <cacheFields count="18">
    <cacheField name="Trimestre" numFmtId="0">
      <sharedItems count="21">
        <s v="1/2020"/>
        <s v="2/2020"/>
        <s v="3/2020"/>
        <s v="4/2020"/>
        <s v="1/2021"/>
        <s v="2/2021"/>
        <s v="3/2021"/>
        <s v="4/2021"/>
        <s v="1/2022"/>
        <s v="2/2022"/>
        <s v="3/2022"/>
        <s v="4/2022"/>
        <s v="1/2023"/>
        <s v="2/2023"/>
        <s v="3/2023"/>
        <s v="4/2023"/>
        <s v="1/2024"/>
        <s v="2/2024"/>
        <s v="3/2024"/>
        <s v="4/2024"/>
        <s v="1/2025"/>
      </sharedItems>
    </cacheField>
    <cacheField name="AnnoTrime" numFmtId="0">
      <sharedItems containsSemiMixedTypes="0" containsString="0" containsNumber="1" containsInteger="1" minValue="20201" maxValue="20251"/>
    </cacheField>
    <cacheField name="Regione" numFmtId="0">
      <sharedItems count="20">
        <s v="Abruzzo"/>
        <s v="Basilicata"/>
        <s v="Calabria"/>
        <s v="Campania"/>
        <s v="Emilia-Romagna"/>
        <s v="Friuli-Venezia-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"/>
        <s v="Umbria"/>
        <s v="Valle D'Aosta"/>
        <s v="Veneto"/>
      </sharedItems>
    </cacheField>
    <cacheField name="Nuovi_Positivi" numFmtId="0">
      <sharedItems containsSemiMixedTypes="0" containsString="0" containsNumber="1" containsInteger="1" minValue="1" maxValue="1319863"/>
    </cacheField>
    <cacheField name="Guariti" numFmtId="0">
      <sharedItems containsSemiMixedTypes="0" containsString="0" containsNumber="1" containsInteger="1" minValue="0" maxValue="1409182" count="409">
        <n v="95"/>
        <n v="2310"/>
        <n v="389"/>
        <n v="19971"/>
        <n v="29941"/>
        <n v="18471"/>
        <n v="5455"/>
        <n v="9975"/>
        <n v="184475"/>
        <n v="129068"/>
        <n v="125789"/>
        <n v="91126"/>
        <n v="22855"/>
        <n v="15733"/>
        <n v="5106"/>
        <n v="11839"/>
        <n v="3691"/>
        <n v="78"/>
        <n v="2156"/>
        <n v="736"/>
        <n v="24"/>
        <n v="3"/>
        <n v="223"/>
        <n v="82"/>
        <n v="4047"/>
        <n v="9722"/>
        <n v="11394"/>
        <n v="2564"/>
        <n v="2743"/>
        <n v="49272"/>
        <n v="56767"/>
        <n v="40877"/>
        <n v="9989"/>
        <n v="2915"/>
        <n v="455"/>
        <n v="55"/>
        <n v="135"/>
        <n v="69"/>
        <n v="5"/>
        <n v="17"/>
        <n v="0"/>
        <n v="19"/>
        <n v="707"/>
        <n v="268"/>
        <n v="13301"/>
        <n v="21183"/>
        <n v="26821"/>
        <n v="16071"/>
        <n v="15226"/>
        <n v="124372"/>
        <n v="156710"/>
        <n v="140818"/>
        <n v="90957"/>
        <n v="22701"/>
        <n v="7123"/>
        <n v="3673"/>
        <n v="4995"/>
        <n v="2871"/>
        <n v="275"/>
        <n v="4682"/>
        <n v="548"/>
        <n v="39"/>
        <n v="89"/>
        <n v="3725"/>
        <n v="2088"/>
        <n v="103408"/>
        <n v="129235"/>
        <n v="169903"/>
        <n v="32912"/>
        <n v="55642"/>
        <n v="727413"/>
        <n v="474922"/>
        <n v="477974"/>
        <n v="176419"/>
        <n v="68021"/>
        <n v="19830"/>
        <n v="15661"/>
        <n v="54143"/>
        <n v="14925"/>
        <n v="6477"/>
        <n v="17544"/>
        <n v="3895"/>
        <n v="87"/>
        <n v="1529"/>
        <n v="21745"/>
        <n v="2952"/>
        <n v="80254"/>
        <n v="145040"/>
        <n v="119147"/>
        <n v="25612"/>
        <n v="49021"/>
        <n v="768229"/>
        <n v="290848"/>
        <n v="319575"/>
        <n v="243242"/>
        <n v="53515"/>
        <n v="15556"/>
        <n v="7423"/>
        <n v="35600"/>
        <n v="10999"/>
        <n v="140"/>
        <n v="15163"/>
        <n v="326"/>
        <n v="2533"/>
        <n v="684"/>
        <n v="32990"/>
        <n v="42399"/>
        <n v="23975"/>
        <n v="5985"/>
        <n v="30413"/>
        <n v="166609"/>
        <n v="76370"/>
        <n v="96323"/>
        <n v="76315"/>
        <n v="15452"/>
        <n v="5100"/>
        <n v="3286"/>
        <n v="11313"/>
        <n v="1844"/>
        <n v="161"/>
        <n v="2468"/>
        <n v="1907"/>
        <n v="70"/>
        <n v="312"/>
        <n v="6146"/>
        <n v="1972"/>
        <n v="75700"/>
        <n v="143643"/>
        <n v="106809"/>
        <n v="31767"/>
        <n v="57556"/>
        <n v="727298"/>
        <n v="401387"/>
        <n v="463830"/>
        <n v="252788"/>
        <n v="96803"/>
        <n v="20798"/>
        <n v="18733"/>
        <n v="45202"/>
        <n v="6761"/>
        <n v="883"/>
        <n v="1621"/>
        <n v="569"/>
        <n v="25"/>
        <n v="494"/>
        <n v="7659"/>
        <n v="1839"/>
        <n v="41966"/>
        <n v="26392"/>
        <n v="20571"/>
        <n v="8310"/>
        <n v="24614"/>
        <n v="230435"/>
        <n v="92432"/>
        <n v="108815"/>
        <n v="79293"/>
        <n v="14039"/>
        <n v="5918"/>
        <n v="5272"/>
        <n v="14510"/>
        <n v="1506"/>
        <n v="437"/>
        <n v="4814"/>
        <n v="1546"/>
        <n v="31"/>
        <n v="12502"/>
        <n v="56312"/>
        <n v="13515"/>
        <n v="318445"/>
        <n v="209737"/>
        <n v="188677"/>
        <n v="42050"/>
        <n v="90282"/>
        <n v="1409182"/>
        <n v="556893"/>
        <n v="581522"/>
        <n v="507331"/>
        <n v="100582"/>
        <n v="34239"/>
        <n v="27611"/>
        <n v="121420"/>
        <n v="22431"/>
        <n v="2971"/>
        <n v="24223"/>
        <n v="23229"/>
        <n v="413"/>
        <n v="21"/>
        <n v="4966"/>
        <n v="576"/>
        <n v="22705"/>
        <n v="47507"/>
        <n v="22862"/>
        <n v="8801"/>
        <n v="26462"/>
        <n v="237384"/>
        <n v="115196"/>
        <n v="126662"/>
        <n v="79694"/>
        <n v="17356"/>
        <n v="3876"/>
        <n v="3950"/>
        <n v="12531"/>
        <n v="1215"/>
        <n v="56"/>
        <n v="230"/>
        <n v="244"/>
        <n v="7"/>
        <n v="16"/>
        <n v="211"/>
        <n v="72"/>
        <n v="3925"/>
        <n v="6541"/>
        <n v="2076"/>
        <n v="659"/>
        <n v="858"/>
        <n v="26160"/>
        <n v="26261"/>
        <n v="18636"/>
        <n v="7012"/>
        <n v="8215"/>
        <n v="929"/>
        <n v="179"/>
        <n v="1068"/>
        <n v="1250"/>
        <n v="2"/>
        <n v="340"/>
        <n v="235"/>
        <n v="365"/>
        <n v="25471"/>
        <n v="2558"/>
        <n v="133255"/>
        <n v="102264"/>
        <n v="86481"/>
        <n v="13249"/>
        <n v="46258"/>
        <n v="574135"/>
        <n v="211855"/>
        <n v="228172"/>
        <n v="233054"/>
        <n v="26418"/>
        <n v="11354"/>
        <n v="7797"/>
        <n v="28193"/>
        <n v="5217"/>
        <n v="1988"/>
        <n v="4467"/>
        <n v="4491"/>
        <n v="113"/>
        <n v="41"/>
        <n v="3414"/>
        <n v="741"/>
        <n v="30815"/>
        <n v="105853"/>
        <n v="102418"/>
        <n v="15495"/>
        <n v="18404"/>
        <n v="513605"/>
        <n v="358989"/>
        <n v="307973"/>
        <n v="113805"/>
        <n v="47551"/>
        <n v="11745"/>
        <n v="5527"/>
        <n v="22656"/>
        <n v="18624"/>
        <n v="547"/>
        <n v="11305"/>
        <n v="4451"/>
        <n v="32"/>
        <n v="34"/>
        <n v="921"/>
        <n v="12228"/>
        <n v="15959"/>
        <n v="23557"/>
        <n v="18033"/>
        <n v="7052"/>
        <n v="118250"/>
        <n v="126215"/>
        <n v="119568"/>
        <n v="48008"/>
        <n v="14519"/>
        <n v="4171"/>
        <n v="2747"/>
        <n v="1437"/>
        <n v="532"/>
        <n v="35"/>
        <n v="162"/>
        <n v="97"/>
        <n v="80"/>
        <n v="2464"/>
        <n v="1267"/>
        <n v="53423"/>
        <n v="93442"/>
        <n v="70889"/>
        <n v="55453"/>
        <n v="45372"/>
        <n v="431908"/>
        <n v="451721"/>
        <n v="408099"/>
        <n v="120141"/>
        <n v="67004"/>
        <n v="10190"/>
        <n v="3549"/>
        <n v="3742"/>
        <n v="1652"/>
        <n v="165"/>
        <n v="1158"/>
        <n v="151"/>
        <n v="4"/>
        <n v="144"/>
        <n v="8679"/>
        <n v="1444"/>
        <n v="96716"/>
        <n v="54942"/>
        <n v="73677"/>
        <n v="32657"/>
        <n v="31488"/>
        <n v="626388"/>
        <n v="222931"/>
        <n v="210793"/>
        <n v="123018"/>
        <n v="93544"/>
        <n v="16744"/>
        <n v="11569"/>
        <n v="27626"/>
        <n v="8590"/>
        <n v="793"/>
        <n v="8844"/>
        <n v="5399"/>
        <n v="157"/>
        <n v="348"/>
        <n v="6276"/>
        <n v="1027"/>
        <n v="29417"/>
        <n v="67106"/>
        <n v="12076"/>
        <n v="5252"/>
        <n v="27079"/>
        <n v="185642"/>
        <n v="56176"/>
        <n v="76719"/>
        <n v="58715"/>
        <n v="10575"/>
        <n v="3255"/>
        <n v="1819"/>
        <n v="8479"/>
        <n v="1081"/>
        <n v="120"/>
        <n v="1571"/>
        <n v="1367"/>
        <n v="190"/>
        <n v="1096"/>
        <n v="474"/>
        <n v="22727"/>
        <n v="20287"/>
        <n v="9847"/>
        <n v="6782"/>
        <n v="6416"/>
        <n v="145129"/>
        <n v="76699"/>
        <n v="80356"/>
        <n v="52505"/>
        <n v="14350"/>
        <n v="5150"/>
        <n v="2072"/>
        <n v="9403"/>
        <n v="2328"/>
        <n v="98"/>
        <n v="2257"/>
        <n v="711"/>
        <n v="6"/>
        <n v="934"/>
        <n v="5321"/>
        <n v="1488"/>
        <n v="3206"/>
        <n v="372"/>
        <n v="1985"/>
        <n v="17310"/>
        <n v="5695"/>
        <n v="6759"/>
        <n v="5390"/>
        <n v="1008"/>
        <n v="541"/>
        <n v="225"/>
        <n v="1147"/>
        <n v="65"/>
        <n v="133"/>
        <n v="96"/>
        <n v="904"/>
        <n v="15914"/>
        <n v="4729"/>
        <n v="134722"/>
        <n v="177253"/>
        <n v="75717"/>
        <n v="37599"/>
        <n v="93210"/>
        <n v="855434"/>
        <n v="376907"/>
        <n v="439013"/>
        <n v="367040"/>
        <n v="93956"/>
        <n v="25790"/>
        <n v="31823"/>
        <n v="74390"/>
        <n v="9749"/>
        <n v="1339"/>
        <n v="15682"/>
        <n v="9666"/>
        <n v="155"/>
      </sharedItems>
    </cacheField>
    <cacheField name="Deceduti" numFmtId="0">
      <sharedItems containsSemiMixedTypes="0" containsString="0" containsNumber="1" containsInteger="1" minValue="-1" maxValue="9445"/>
    </cacheField>
    <cacheField name="Casi_Testati" numFmtId="0">
      <sharedItems containsSemiMixedTypes="0" containsString="0" containsNumber="1" containsInteger="1" minValue="0" maxValue="25201301"/>
    </cacheField>
    <cacheField name="Tamponi" numFmtId="0">
      <sharedItems containsSemiMixedTypes="0" containsString="0" containsNumber="1" containsInteger="1" minValue="40" maxValue="27482139"/>
    </cacheField>
    <cacheField name="Tot.Vaccinazioni" numFmtId="0">
      <sharedItems containsString="0" containsBlank="1" containsNumber="1" containsInteger="1" minValue="6" maxValue="7443711"/>
    </cacheField>
    <cacheField name="Prime_Dosi" numFmtId="0">
      <sharedItems containsString="0" containsBlank="1" containsNumber="1" containsInteger="1" minValue="0" maxValue="5014962"/>
    </cacheField>
    <cacheField name="Seconde_Dosi" numFmtId="0">
      <sharedItems containsString="0" containsBlank="1" containsNumber="1" containsInteger="1" minValue="0" maxValue="4168886"/>
    </cacheField>
    <cacheField name="Dosi_Richiamo" numFmtId="0">
      <sharedItems containsString="0" containsBlank="1" containsNumber="1" containsInteger="1" minValue="0" maxValue="3610880"/>
    </cacheField>
    <cacheField name="Secondo_Richiamo" numFmtId="0">
      <sharedItems containsString="0" containsBlank="1" containsNumber="1" containsInteger="1" minValue="0" maxValue="724592"/>
    </cacheField>
    <cacheField name="Rapp. Cont/Vacc" numFmtId="0" formula="Nuovi_Positivi /Tot.Vaccinazioni" databaseField="0"/>
    <cacheField name="Contag/Dec" numFmtId="0" formula="Deceduti/Nuovi_Positivi" databaseField="0"/>
    <cacheField name="Dec/Cont" numFmtId="0" formula="Deceduti /Nuovi_Positivi" databaseField="0"/>
    <cacheField name="Guariti/Cont" numFmtId="0" formula="Guariti /Nuovi_Positivi" databaseField="0"/>
    <cacheField name="Guariti/ Vaccinati " numFmtId="0" formula="Guariti /Tot.Vaccinazioni" databaseField="0"/>
  </cacheFields>
  <extLst>
    <ext xmlns:x14="http://schemas.microsoft.com/office/spreadsheetml/2009/9/main" uri="{725AE2AE-9491-48be-B2B4-4EB974FC3084}">
      <x14:pivotCacheDefinition pivotCacheId="18726519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20201"/>
    <x v="0"/>
    <n v="1401"/>
    <x v="0"/>
    <n v="115"/>
    <n v="0"/>
    <n v="8926"/>
    <m/>
    <m/>
    <m/>
    <m/>
    <m/>
  </r>
  <r>
    <x v="1"/>
    <n v="20202"/>
    <x v="0"/>
    <n v="1891"/>
    <x v="1"/>
    <n v="343"/>
    <n v="42916"/>
    <n v="88867"/>
    <m/>
    <m/>
    <m/>
    <m/>
    <m/>
  </r>
  <r>
    <x v="2"/>
    <n v="20203"/>
    <x v="0"/>
    <n v="1153"/>
    <x v="2"/>
    <n v="15"/>
    <n v="57527"/>
    <n v="94162"/>
    <m/>
    <m/>
    <m/>
    <m/>
    <m/>
  </r>
  <r>
    <x v="3"/>
    <n v="20204"/>
    <x v="0"/>
    <n v="30931"/>
    <x v="3"/>
    <n v="732"/>
    <n v="141980"/>
    <n v="316930"/>
    <n v="11367"/>
    <n v="4959"/>
    <n v="4972"/>
    <n v="1124"/>
    <n v="0"/>
  </r>
  <r>
    <x v="4"/>
    <n v="20211"/>
    <x v="0"/>
    <n v="29985"/>
    <x v="4"/>
    <n v="923"/>
    <n v="306477"/>
    <n v="728794"/>
    <n v="226247"/>
    <n v="153037"/>
    <n v="70662"/>
    <n v="281"/>
    <n v="0"/>
  </r>
  <r>
    <x v="5"/>
    <n v="20212"/>
    <x v="0"/>
    <n v="9643"/>
    <x v="5"/>
    <n v="376"/>
    <n v="114038"/>
    <n v="453069"/>
    <n v="904869"/>
    <n v="584085"/>
    <n v="307134"/>
    <n v="0"/>
    <n v="0"/>
  </r>
  <r>
    <x v="6"/>
    <n v="20213"/>
    <x v="0"/>
    <n v="6447"/>
    <x v="6"/>
    <n v="32"/>
    <n v="153656"/>
    <n v="538837"/>
    <n v="735096"/>
    <n v="213737"/>
    <n v="506616"/>
    <n v="1187"/>
    <n v="0"/>
  </r>
  <r>
    <x v="7"/>
    <n v="20214"/>
    <x v="0"/>
    <n v="25367"/>
    <x v="7"/>
    <n v="96"/>
    <n v="175048"/>
    <n v="1291899"/>
    <n v="545449"/>
    <n v="56085"/>
    <n v="69825"/>
    <n v="415089"/>
    <n v="0"/>
  </r>
  <r>
    <x v="8"/>
    <n v="20221"/>
    <x v="0"/>
    <n v="208695"/>
    <x v="8"/>
    <n v="450"/>
    <n v="177400"/>
    <n v="1901839"/>
    <n v="545939"/>
    <n v="43931"/>
    <n v="60439"/>
    <n v="436687"/>
    <n v="606"/>
  </r>
  <r>
    <x v="9"/>
    <n v="20222"/>
    <x v="0"/>
    <n v="117227"/>
    <x v="9"/>
    <n v="287"/>
    <n v="64329"/>
    <n v="795252"/>
    <n v="47185"/>
    <n v="5764"/>
    <n v="7169"/>
    <n v="16582"/>
    <n v="17170"/>
  </r>
  <r>
    <x v="10"/>
    <n v="20223"/>
    <x v="0"/>
    <n v="127561"/>
    <x v="10"/>
    <n v="290"/>
    <n v="60517"/>
    <n v="613443"/>
    <n v="40423"/>
    <n v="493"/>
    <n v="524"/>
    <n v="5176"/>
    <n v="34156"/>
  </r>
  <r>
    <x v="11"/>
    <n v="20224"/>
    <x v="0"/>
    <n v="77547"/>
    <x v="11"/>
    <n v="164"/>
    <n v="32514"/>
    <n v="439406"/>
    <n v="56404"/>
    <n v="308"/>
    <n v="254"/>
    <n v="3380"/>
    <n v="49499"/>
  </r>
  <r>
    <x v="12"/>
    <n v="20231"/>
    <x v="0"/>
    <n v="17112"/>
    <x v="12"/>
    <n v="117"/>
    <n v="14296"/>
    <n v="161122"/>
    <n v="10779"/>
    <n v="136"/>
    <n v="178"/>
    <n v="650"/>
    <n v="8548"/>
  </r>
  <r>
    <x v="13"/>
    <n v="20232"/>
    <x v="0"/>
    <n v="8536"/>
    <x v="13"/>
    <n v="31"/>
    <n v="8106"/>
    <n v="88062"/>
    <n v="326"/>
    <n v="61"/>
    <n v="51"/>
    <n v="65"/>
    <n v="90"/>
  </r>
  <r>
    <x v="14"/>
    <n v="20233"/>
    <x v="0"/>
    <n v="4816"/>
    <x v="14"/>
    <n v="14"/>
    <n v="5492"/>
    <n v="44580"/>
    <n v="10"/>
    <n v="0"/>
    <n v="0"/>
    <n v="3"/>
    <n v="2"/>
  </r>
  <r>
    <x v="15"/>
    <n v="20234"/>
    <x v="0"/>
    <n v="19862"/>
    <x v="15"/>
    <n v="80"/>
    <n v="7309"/>
    <n v="99233"/>
    <m/>
    <m/>
    <m/>
    <m/>
    <m/>
  </r>
  <r>
    <x v="16"/>
    <n v="20241"/>
    <x v="0"/>
    <n v="1958"/>
    <x v="16"/>
    <n v="17"/>
    <n v="3107"/>
    <n v="27959"/>
    <m/>
    <m/>
    <m/>
    <m/>
    <m/>
  </r>
  <r>
    <x v="17"/>
    <n v="20242"/>
    <x v="0"/>
    <n v="124"/>
    <x v="17"/>
    <n v="1"/>
    <n v="1301"/>
    <n v="8082"/>
    <m/>
    <m/>
    <m/>
    <m/>
    <m/>
  </r>
  <r>
    <x v="18"/>
    <n v="20243"/>
    <x v="0"/>
    <n v="4035"/>
    <x v="18"/>
    <n v="13"/>
    <n v="3043"/>
    <n v="24920"/>
    <m/>
    <m/>
    <m/>
    <m/>
    <m/>
  </r>
  <r>
    <x v="19"/>
    <n v="20244"/>
    <x v="0"/>
    <n v="1003"/>
    <x v="19"/>
    <n v="8"/>
    <n v="1212"/>
    <n v="13685"/>
    <m/>
    <m/>
    <m/>
    <m/>
    <m/>
  </r>
  <r>
    <x v="20"/>
    <n v="20251"/>
    <x v="0"/>
    <n v="39"/>
    <x v="20"/>
    <n v="0"/>
    <n v="73"/>
    <n v="640"/>
    <m/>
    <m/>
    <m/>
    <m/>
    <m/>
  </r>
  <r>
    <x v="0"/>
    <n v="20201"/>
    <x v="1"/>
    <n v="226"/>
    <x v="21"/>
    <n v="7"/>
    <n v="0"/>
    <n v="2128"/>
    <m/>
    <m/>
    <m/>
    <m/>
    <m/>
  </r>
  <r>
    <x v="1"/>
    <n v="20202"/>
    <x v="1"/>
    <n v="193"/>
    <x v="22"/>
    <n v="17"/>
    <n v="14106"/>
    <n v="18532"/>
    <m/>
    <m/>
    <m/>
    <m/>
    <m/>
  </r>
  <r>
    <x v="2"/>
    <n v="20203"/>
    <x v="1"/>
    <n v="411"/>
    <x v="23"/>
    <n v="2"/>
    <n v="24854"/>
    <n v="24899"/>
    <m/>
    <m/>
    <m/>
    <m/>
    <m/>
  </r>
  <r>
    <x v="3"/>
    <n v="20204"/>
    <x v="1"/>
    <n v="10028"/>
    <x v="24"/>
    <n v="227"/>
    <n v="103119"/>
    <n v="111255"/>
    <n v="18071"/>
    <n v="6819"/>
    <n v="11140"/>
    <n v="0"/>
    <n v="0"/>
  </r>
  <r>
    <x v="4"/>
    <n v="20211"/>
    <x v="1"/>
    <n v="8633"/>
    <x v="25"/>
    <n v="187"/>
    <n v="50284"/>
    <n v="108622"/>
    <n v="104067"/>
    <n v="65494"/>
    <n v="37646"/>
    <n v="0"/>
    <n v="0"/>
  </r>
  <r>
    <x v="5"/>
    <n v="20212"/>
    <x v="1"/>
    <n v="7490"/>
    <x v="26"/>
    <n v="147"/>
    <n v="42589"/>
    <n v="100190"/>
    <n v="357241"/>
    <n v="228353"/>
    <n v="125643"/>
    <n v="0"/>
    <n v="0"/>
  </r>
  <r>
    <x v="6"/>
    <n v="20213"/>
    <x v="1"/>
    <n v="3188"/>
    <x v="27"/>
    <n v="24"/>
    <n v="25932"/>
    <n v="69494"/>
    <n v="343340"/>
    <n v="119848"/>
    <n v="217675"/>
    <n v="391"/>
    <n v="0"/>
  </r>
  <r>
    <x v="7"/>
    <n v="20214"/>
    <x v="1"/>
    <n v="6166"/>
    <x v="28"/>
    <n v="20"/>
    <n v="26733"/>
    <n v="82859"/>
    <n v="224948"/>
    <n v="22333"/>
    <n v="31001"/>
    <n v="168967"/>
    <n v="0"/>
  </r>
  <r>
    <x v="8"/>
    <n v="20221"/>
    <x v="1"/>
    <n v="70060"/>
    <x v="29"/>
    <n v="194"/>
    <n v="63695"/>
    <n v="366597"/>
    <n v="241516"/>
    <n v="21305"/>
    <n v="25182"/>
    <n v="192740"/>
    <n v="246"/>
  </r>
  <r>
    <x v="9"/>
    <n v="20222"/>
    <x v="1"/>
    <n v="39869"/>
    <x v="30"/>
    <n v="106"/>
    <n v="31921"/>
    <n v="177809"/>
    <n v="40995"/>
    <n v="10440"/>
    <n v="17580"/>
    <n v="6148"/>
    <n v="6589"/>
  </r>
  <r>
    <x v="10"/>
    <n v="20223"/>
    <x v="1"/>
    <n v="37660"/>
    <x v="31"/>
    <n v="51"/>
    <n v="27892"/>
    <n v="146197"/>
    <n v="15897"/>
    <n v="186"/>
    <n v="192"/>
    <n v="2126"/>
    <n v="13356"/>
  </r>
  <r>
    <x v="11"/>
    <n v="20224"/>
    <x v="1"/>
    <n v="12952"/>
    <x v="32"/>
    <n v="26"/>
    <n v="10715"/>
    <n v="65595"/>
    <n v="16560"/>
    <n v="91"/>
    <n v="71"/>
    <n v="1046"/>
    <n v="14011"/>
  </r>
  <r>
    <x v="12"/>
    <n v="20231"/>
    <x v="1"/>
    <n v="3150"/>
    <x v="33"/>
    <n v="12"/>
    <n v="5466"/>
    <n v="31946"/>
    <n v="3256"/>
    <n v="33"/>
    <n v="34"/>
    <n v="222"/>
    <n v="2584"/>
  </r>
  <r>
    <x v="13"/>
    <n v="20232"/>
    <x v="1"/>
    <n v="944"/>
    <x v="34"/>
    <n v="9"/>
    <n v="2945"/>
    <n v="15767"/>
    <n v="108"/>
    <n v="8"/>
    <n v="16"/>
    <n v="6"/>
    <n v="18"/>
  </r>
  <r>
    <x v="14"/>
    <n v="20233"/>
    <x v="1"/>
    <n v="410"/>
    <x v="35"/>
    <n v="8"/>
    <n v="1345"/>
    <n v="6182"/>
    <m/>
    <m/>
    <m/>
    <m/>
    <m/>
  </r>
  <r>
    <x v="15"/>
    <n v="20234"/>
    <x v="1"/>
    <n v="999"/>
    <x v="36"/>
    <n v="9"/>
    <n v="1814"/>
    <n v="11257"/>
    <m/>
    <m/>
    <m/>
    <m/>
    <m/>
  </r>
  <r>
    <x v="16"/>
    <n v="20241"/>
    <x v="1"/>
    <n v="198"/>
    <x v="37"/>
    <n v="4"/>
    <n v="736"/>
    <n v="4206"/>
    <m/>
    <m/>
    <m/>
    <m/>
    <m/>
  </r>
  <r>
    <x v="17"/>
    <n v="20242"/>
    <x v="1"/>
    <n v="22"/>
    <x v="38"/>
    <n v="0"/>
    <n v="167"/>
    <n v="915"/>
    <m/>
    <m/>
    <m/>
    <m/>
    <m/>
  </r>
  <r>
    <x v="18"/>
    <n v="20243"/>
    <x v="1"/>
    <n v="458"/>
    <x v="37"/>
    <n v="7"/>
    <n v="1003"/>
    <n v="5650"/>
    <m/>
    <m/>
    <m/>
    <m/>
    <m/>
  </r>
  <r>
    <x v="19"/>
    <n v="20244"/>
    <x v="1"/>
    <n v="78"/>
    <x v="39"/>
    <n v="0"/>
    <n v="389"/>
    <n v="2119"/>
    <m/>
    <m/>
    <m/>
    <m/>
    <m/>
  </r>
  <r>
    <x v="20"/>
    <n v="20251"/>
    <x v="1"/>
    <n v="1"/>
    <x v="40"/>
    <n v="0"/>
    <n v="4"/>
    <n v="47"/>
    <m/>
    <m/>
    <m/>
    <m/>
    <m/>
  </r>
  <r>
    <x v="0"/>
    <n v="20201"/>
    <x v="2"/>
    <n v="659"/>
    <x v="41"/>
    <n v="36"/>
    <n v="0"/>
    <n v="9634"/>
    <m/>
    <m/>
    <m/>
    <m/>
    <m/>
  </r>
  <r>
    <x v="1"/>
    <n v="20202"/>
    <x v="2"/>
    <n v="541"/>
    <x v="42"/>
    <n v="57"/>
    <n v="44038"/>
    <n v="57976"/>
    <m/>
    <m/>
    <m/>
    <m/>
    <m/>
  </r>
  <r>
    <x v="2"/>
    <n v="20203"/>
    <x v="2"/>
    <n v="804"/>
    <x v="43"/>
    <n v="3"/>
    <n v="98855"/>
    <n v="98927"/>
    <m/>
    <m/>
    <m/>
    <m/>
    <m/>
  </r>
  <r>
    <x v="3"/>
    <n v="20204"/>
    <x v="2"/>
    <n v="21922"/>
    <x v="44"/>
    <n v="372"/>
    <n v="222488"/>
    <n v="238992"/>
    <n v="2062"/>
    <n v="370"/>
    <n v="114"/>
    <n v="801"/>
    <n v="519"/>
  </r>
  <r>
    <x v="4"/>
    <n v="20211"/>
    <x v="2"/>
    <n v="23038"/>
    <x v="45"/>
    <n v="347"/>
    <n v="205351"/>
    <n v="226807"/>
    <n v="283072"/>
    <n v="189196"/>
    <n v="92188"/>
    <n v="267"/>
    <n v="173"/>
  </r>
  <r>
    <x v="5"/>
    <n v="20212"/>
    <x v="2"/>
    <n v="22004"/>
    <x v="46"/>
    <n v="407"/>
    <n v="227301"/>
    <n v="265011"/>
    <n v="1251537"/>
    <n v="823585"/>
    <n v="420912"/>
    <n v="0"/>
    <n v="0"/>
  </r>
  <r>
    <x v="6"/>
    <n v="20213"/>
    <x v="2"/>
    <n v="14813"/>
    <x v="47"/>
    <n v="179"/>
    <n v="198854"/>
    <n v="260152"/>
    <n v="935464"/>
    <n v="278284"/>
    <n v="646281"/>
    <n v="668"/>
    <n v="0"/>
  </r>
  <r>
    <x v="7"/>
    <n v="20214"/>
    <x v="2"/>
    <n v="27976"/>
    <x v="48"/>
    <n v="208"/>
    <n v="295722"/>
    <n v="472412"/>
    <n v="769201"/>
    <n v="116678"/>
    <n v="136776"/>
    <n v="507620"/>
    <n v="0"/>
  </r>
  <r>
    <x v="8"/>
    <n v="20221"/>
    <x v="2"/>
    <n v="183752"/>
    <x v="49"/>
    <n v="695"/>
    <n v="664140"/>
    <n v="989892"/>
    <n v="845424"/>
    <n v="102392"/>
    <n v="132728"/>
    <n v="599975"/>
    <n v="554"/>
  </r>
  <r>
    <x v="9"/>
    <n v="20222"/>
    <x v="2"/>
    <n v="121066"/>
    <x v="50"/>
    <n v="366"/>
    <n v="463998"/>
    <n v="587655"/>
    <n v="40761"/>
    <n v="1302"/>
    <n v="4264"/>
    <n v="22659"/>
    <n v="12371"/>
  </r>
  <r>
    <x v="10"/>
    <n v="20223"/>
    <x v="2"/>
    <n v="141434"/>
    <x v="51"/>
    <n v="336"/>
    <n v="428875"/>
    <n v="545938"/>
    <n v="43335"/>
    <n v="571"/>
    <n v="690"/>
    <n v="6783"/>
    <n v="35233"/>
  </r>
  <r>
    <x v="11"/>
    <n v="20224"/>
    <x v="2"/>
    <n v="58843"/>
    <x v="52"/>
    <n v="202"/>
    <n v="262210"/>
    <n v="320108"/>
    <n v="41224"/>
    <n v="184"/>
    <n v="271"/>
    <n v="2500"/>
    <n v="36210"/>
  </r>
  <r>
    <x v="12"/>
    <n v="20231"/>
    <x v="2"/>
    <n v="16645"/>
    <x v="53"/>
    <n v="163"/>
    <n v="159676"/>
    <n v="181636"/>
    <n v="6730"/>
    <n v="76"/>
    <n v="100"/>
    <n v="440"/>
    <n v="5360"/>
  </r>
  <r>
    <x v="13"/>
    <n v="20232"/>
    <x v="2"/>
    <n v="6781"/>
    <x v="54"/>
    <n v="80"/>
    <n v="90614"/>
    <n v="100561"/>
    <n v="165"/>
    <n v="7"/>
    <n v="12"/>
    <n v="33"/>
    <n v="83"/>
  </r>
  <r>
    <x v="14"/>
    <n v="20233"/>
    <x v="2"/>
    <n v="5249"/>
    <x v="55"/>
    <n v="69"/>
    <n v="56461"/>
    <n v="61648"/>
    <n v="23"/>
    <n v="8"/>
    <n v="4"/>
    <n v="2"/>
    <n v="5"/>
  </r>
  <r>
    <x v="15"/>
    <n v="20234"/>
    <x v="2"/>
    <n v="7853"/>
    <x v="56"/>
    <n v="101"/>
    <n v="45943"/>
    <n v="53690"/>
    <m/>
    <m/>
    <m/>
    <m/>
    <m/>
  </r>
  <r>
    <x v="16"/>
    <n v="20241"/>
    <x v="2"/>
    <n v="1825"/>
    <x v="57"/>
    <n v="51"/>
    <n v="33174"/>
    <n v="33355"/>
    <m/>
    <m/>
    <m/>
    <m/>
    <m/>
  </r>
  <r>
    <x v="17"/>
    <n v="20242"/>
    <x v="2"/>
    <n v="153"/>
    <x v="58"/>
    <n v="7"/>
    <n v="11699"/>
    <n v="12844"/>
    <m/>
    <m/>
    <m/>
    <m/>
    <m/>
  </r>
  <r>
    <x v="18"/>
    <n v="20243"/>
    <x v="2"/>
    <n v="3313"/>
    <x v="59"/>
    <n v="36"/>
    <n v="15772"/>
    <n v="18613"/>
    <m/>
    <m/>
    <m/>
    <m/>
    <m/>
  </r>
  <r>
    <x v="19"/>
    <n v="20244"/>
    <x v="2"/>
    <n v="547"/>
    <x v="60"/>
    <n v="8"/>
    <n v="7949"/>
    <n v="8668"/>
    <m/>
    <m/>
    <m/>
    <m/>
    <m/>
  </r>
  <r>
    <x v="20"/>
    <n v="20251"/>
    <x v="2"/>
    <n v="34"/>
    <x v="61"/>
    <n v="1"/>
    <n v="425"/>
    <n v="456"/>
    <m/>
    <m/>
    <m/>
    <m/>
    <m/>
  </r>
  <r>
    <x v="0"/>
    <n v="20201"/>
    <x v="3"/>
    <n v="2092"/>
    <x v="62"/>
    <n v="133"/>
    <n v="0"/>
    <n v="16623"/>
    <m/>
    <m/>
    <m/>
    <m/>
    <m/>
  </r>
  <r>
    <x v="1"/>
    <n v="20202"/>
    <x v="3"/>
    <n v="2827"/>
    <x v="63"/>
    <n v="293"/>
    <n v="89974"/>
    <n v="245001"/>
    <m/>
    <m/>
    <m/>
    <m/>
    <m/>
  </r>
  <r>
    <x v="2"/>
    <n v="20203"/>
    <x v="3"/>
    <n v="8010"/>
    <x v="64"/>
    <n v="31"/>
    <n v="244720"/>
    <n v="312370"/>
    <m/>
    <m/>
    <m/>
    <m/>
    <m/>
  </r>
  <r>
    <x v="3"/>
    <n v="20204"/>
    <x v="3"/>
    <n v="176931"/>
    <x v="65"/>
    <n v="2381"/>
    <n v="975199"/>
    <n v="1439373"/>
    <n v="7446"/>
    <n v="2438"/>
    <n v="951"/>
    <n v="3906"/>
    <n v="0"/>
  </r>
  <r>
    <x v="4"/>
    <n v="20211"/>
    <x v="3"/>
    <n v="147616"/>
    <x v="66"/>
    <n v="2519"/>
    <n v="1079815"/>
    <n v="1572150"/>
    <n v="859611"/>
    <n v="596060"/>
    <n v="250104"/>
    <n v="0"/>
    <n v="0"/>
  </r>
  <r>
    <x v="5"/>
    <n v="20212"/>
    <x v="3"/>
    <n v="87023"/>
    <x v="67"/>
    <n v="2114"/>
    <n v="833521"/>
    <n v="1680578"/>
    <n v="4146601"/>
    <n v="2647360"/>
    <n v="1428812"/>
    <n v="0"/>
    <n v="0"/>
  </r>
  <r>
    <x v="6"/>
    <n v="20213"/>
    <x v="3"/>
    <n v="32094"/>
    <x v="68"/>
    <n v="460"/>
    <n v="255378"/>
    <n v="1321320"/>
    <n v="2755774"/>
    <n v="747223"/>
    <n v="1932864"/>
    <n v="9407"/>
    <n v="0"/>
  </r>
  <r>
    <x v="7"/>
    <n v="20214"/>
    <x v="3"/>
    <n v="126854"/>
    <x v="69"/>
    <n v="530"/>
    <n v="369018"/>
    <n v="2857508"/>
    <n v="2371725"/>
    <n v="292114"/>
    <n v="353991"/>
    <n v="1697255"/>
    <n v="0"/>
  </r>
  <r>
    <x v="8"/>
    <n v="20221"/>
    <x v="3"/>
    <n v="817051"/>
    <x v="70"/>
    <n v="1548"/>
    <n v="842566"/>
    <n v="5440448"/>
    <n v="2337525"/>
    <n v="248221"/>
    <n v="345845"/>
    <n v="1722300"/>
    <n v="2909"/>
  </r>
  <r>
    <x v="9"/>
    <n v="20222"/>
    <x v="3"/>
    <n v="418012"/>
    <x v="71"/>
    <n v="613"/>
    <n v="277475"/>
    <n v="2223011"/>
    <n v="138047"/>
    <n v="3769"/>
    <n v="11924"/>
    <n v="59706"/>
    <n v="61806"/>
  </r>
  <r>
    <x v="10"/>
    <n v="20223"/>
    <x v="3"/>
    <n v="411469"/>
    <x v="72"/>
    <n v="591"/>
    <n v="211215"/>
    <n v="1814988"/>
    <n v="134521"/>
    <n v="1657"/>
    <n v="2142"/>
    <n v="24195"/>
    <n v="106387"/>
  </r>
  <r>
    <x v="11"/>
    <n v="20224"/>
    <x v="3"/>
    <n v="178333"/>
    <x v="73"/>
    <n v="333"/>
    <n v="106117"/>
    <n v="1099430"/>
    <n v="113397"/>
    <n v="618"/>
    <n v="859"/>
    <n v="10553"/>
    <n v="95919"/>
  </r>
  <r>
    <x v="12"/>
    <n v="20231"/>
    <x v="3"/>
    <n v="42463"/>
    <x v="74"/>
    <n v="290"/>
    <n v="59114"/>
    <n v="617311"/>
    <n v="27159"/>
    <n v="225"/>
    <n v="296"/>
    <n v="2448"/>
    <n v="19506"/>
  </r>
  <r>
    <x v="13"/>
    <n v="20232"/>
    <x v="3"/>
    <n v="19401"/>
    <x v="75"/>
    <n v="98"/>
    <n v="37051"/>
    <n v="385872"/>
    <n v="1019"/>
    <n v="26"/>
    <n v="53"/>
    <n v="223"/>
    <n v="368"/>
  </r>
  <r>
    <x v="14"/>
    <n v="20233"/>
    <x v="3"/>
    <n v="23501"/>
    <x v="76"/>
    <n v="51"/>
    <n v="24594"/>
    <n v="238385"/>
    <n v="46"/>
    <n v="1"/>
    <n v="1"/>
    <n v="21"/>
    <n v="10"/>
  </r>
  <r>
    <x v="15"/>
    <n v="20234"/>
    <x v="3"/>
    <n v="45356"/>
    <x v="77"/>
    <n v="77"/>
    <n v="39049"/>
    <n v="362154"/>
    <m/>
    <m/>
    <m/>
    <m/>
    <m/>
  </r>
  <r>
    <x v="16"/>
    <n v="20241"/>
    <x v="3"/>
    <n v="7731"/>
    <x v="78"/>
    <n v="74"/>
    <n v="37677"/>
    <n v="266114"/>
    <m/>
    <m/>
    <m/>
    <m/>
    <m/>
  </r>
  <r>
    <x v="17"/>
    <n v="20242"/>
    <x v="3"/>
    <n v="1473"/>
    <x v="79"/>
    <n v="5"/>
    <n v="22810"/>
    <n v="182298"/>
    <m/>
    <m/>
    <m/>
    <m/>
    <m/>
  </r>
  <r>
    <x v="18"/>
    <n v="20243"/>
    <x v="3"/>
    <n v="22998"/>
    <x v="80"/>
    <n v="15"/>
    <n v="16826"/>
    <n v="174266"/>
    <m/>
    <m/>
    <m/>
    <m/>
    <m/>
  </r>
  <r>
    <x v="19"/>
    <n v="20244"/>
    <x v="3"/>
    <n v="2884"/>
    <x v="81"/>
    <n v="7"/>
    <n v="12622"/>
    <n v="140078"/>
    <m/>
    <m/>
    <m/>
    <m/>
    <m/>
  </r>
  <r>
    <x v="20"/>
    <n v="20251"/>
    <x v="3"/>
    <n v="89"/>
    <x v="82"/>
    <n v="0"/>
    <n v="620"/>
    <n v="5934"/>
    <m/>
    <m/>
    <m/>
    <m/>
    <m/>
  </r>
  <r>
    <x v="0"/>
    <n v="20201"/>
    <x v="4"/>
    <n v="14074"/>
    <x v="83"/>
    <n v="1794"/>
    <n v="0"/>
    <n v="70247"/>
    <m/>
    <m/>
    <m/>
    <m/>
    <m/>
  </r>
  <r>
    <x v="1"/>
    <n v="20202"/>
    <x v="4"/>
    <n v="14422"/>
    <x v="84"/>
    <n v="2616"/>
    <n v="207336"/>
    <n v="441012"/>
    <m/>
    <m/>
    <m/>
    <m/>
    <m/>
  </r>
  <r>
    <x v="2"/>
    <n v="20203"/>
    <x v="4"/>
    <n v="6853"/>
    <x v="85"/>
    <n v="224"/>
    <n v="371025"/>
    <n v="680894"/>
    <m/>
    <m/>
    <m/>
    <m/>
    <m/>
  </r>
  <r>
    <x v="3"/>
    <n v="20204"/>
    <x v="4"/>
    <n v="136337"/>
    <x v="86"/>
    <n v="3254"/>
    <n v="560419"/>
    <n v="1395702"/>
    <n v="7851"/>
    <n v="3230"/>
    <n v="85"/>
    <n v="1174"/>
    <n v="2191"/>
  </r>
  <r>
    <x v="4"/>
    <n v="20211"/>
    <x v="4"/>
    <n v="165192"/>
    <x v="87"/>
    <n v="4179"/>
    <n v="451737"/>
    <n v="2278068"/>
    <n v="907465"/>
    <n v="595532"/>
    <n v="300161"/>
    <n v="1174"/>
    <n v="2191"/>
  </r>
  <r>
    <x v="5"/>
    <n v="20212"/>
    <x v="4"/>
    <n v="51310"/>
    <x v="88"/>
    <n v="1345"/>
    <n v="229798"/>
    <n v="1873503"/>
    <n v="2948154"/>
    <n v="1844916"/>
    <n v="1048485"/>
    <n v="0"/>
    <n v="0"/>
  </r>
  <r>
    <x v="6"/>
    <n v="20213"/>
    <x v="4"/>
    <n v="37199"/>
    <x v="89"/>
    <n v="213"/>
    <n v="177707"/>
    <n v="2128673"/>
    <n v="2636114"/>
    <n v="877032"/>
    <n v="1681978"/>
    <n v="5795"/>
    <n v="0"/>
  </r>
  <r>
    <x v="7"/>
    <n v="20214"/>
    <x v="4"/>
    <n v="113398"/>
    <x v="90"/>
    <n v="741"/>
    <n v="309167"/>
    <n v="2816580"/>
    <n v="1977792"/>
    <n v="198798"/>
    <n v="261058"/>
    <n v="1497585"/>
    <n v="0"/>
  </r>
  <r>
    <x v="8"/>
    <n v="20221"/>
    <x v="4"/>
    <n v="745392"/>
    <x v="91"/>
    <n v="2037"/>
    <n v="282056"/>
    <n v="3440579"/>
    <n v="1824249"/>
    <n v="136031"/>
    <n v="208928"/>
    <n v="1452758"/>
    <n v="10359"/>
  </r>
  <r>
    <x v="9"/>
    <n v="20222"/>
    <x v="4"/>
    <n v="290325"/>
    <x v="92"/>
    <n v="850"/>
    <n v="114558"/>
    <n v="1480337"/>
    <n v="296463"/>
    <n v="3903"/>
    <n v="11184"/>
    <n v="91251"/>
    <n v="187715"/>
  </r>
  <r>
    <x v="10"/>
    <n v="20223"/>
    <x v="4"/>
    <n v="294071"/>
    <x v="93"/>
    <n v="929"/>
    <n v="84827"/>
    <n v="1273728"/>
    <n v="284246"/>
    <n v="2514"/>
    <n v="2333"/>
    <n v="46960"/>
    <n v="232096"/>
  </r>
  <r>
    <x v="11"/>
    <n v="20224"/>
    <x v="4"/>
    <n v="243045"/>
    <x v="94"/>
    <n v="929"/>
    <n v="69475"/>
    <n v="1120110"/>
    <n v="357212"/>
    <n v="1379"/>
    <n v="1276"/>
    <n v="28104"/>
    <n v="272384"/>
  </r>
  <r>
    <x v="12"/>
    <n v="20231"/>
    <x v="4"/>
    <n v="34903"/>
    <x v="95"/>
    <n v="382"/>
    <n v="27788"/>
    <n v="457837"/>
    <n v="74018"/>
    <n v="768"/>
    <n v="573"/>
    <n v="5624"/>
    <n v="44347"/>
  </r>
  <r>
    <x v="13"/>
    <n v="20232"/>
    <x v="4"/>
    <n v="13079"/>
    <x v="96"/>
    <n v="155"/>
    <n v="13533"/>
    <n v="216235"/>
    <n v="5135"/>
    <n v="196"/>
    <n v="199"/>
    <n v="629"/>
    <n v="1542"/>
  </r>
  <r>
    <x v="14"/>
    <n v="20233"/>
    <x v="4"/>
    <n v="13333"/>
    <x v="97"/>
    <n v="84"/>
    <n v="4508"/>
    <n v="130205"/>
    <n v="593"/>
    <n v="56"/>
    <n v="20"/>
    <n v="104"/>
    <n v="191"/>
  </r>
  <r>
    <x v="15"/>
    <n v="20234"/>
    <x v="4"/>
    <n v="37651"/>
    <x v="98"/>
    <n v="360"/>
    <n v="6346"/>
    <n v="210118"/>
    <m/>
    <m/>
    <m/>
    <m/>
    <m/>
  </r>
  <r>
    <x v="16"/>
    <n v="20241"/>
    <x v="4"/>
    <n v="3071"/>
    <x v="99"/>
    <n v="91"/>
    <n v="5245"/>
    <n v="100946"/>
    <m/>
    <m/>
    <m/>
    <m/>
    <m/>
  </r>
  <r>
    <x v="17"/>
    <n v="20242"/>
    <x v="4"/>
    <n v="842"/>
    <x v="100"/>
    <n v="8"/>
    <n v="2349"/>
    <n v="59720"/>
    <m/>
    <m/>
    <m/>
    <m/>
    <m/>
  </r>
  <r>
    <x v="18"/>
    <n v="20243"/>
    <x v="4"/>
    <n v="10398"/>
    <x v="21"/>
    <n v="58"/>
    <n v="2575"/>
    <n v="60724"/>
    <m/>
    <m/>
    <m/>
    <m/>
    <m/>
  </r>
  <r>
    <x v="19"/>
    <n v="20244"/>
    <x v="4"/>
    <n v="4905"/>
    <x v="40"/>
    <n v="51"/>
    <n v="2473"/>
    <n v="45308"/>
    <m/>
    <m/>
    <m/>
    <m/>
    <m/>
  </r>
  <r>
    <x v="20"/>
    <n v="20251"/>
    <x v="4"/>
    <n v="198"/>
    <x v="101"/>
    <n v="6"/>
    <n v="332"/>
    <n v="3028"/>
    <m/>
    <m/>
    <m/>
    <m/>
    <m/>
  </r>
  <r>
    <x v="0"/>
    <n v="20201"/>
    <x v="5"/>
    <n v="1593"/>
    <x v="102"/>
    <n v="116"/>
    <n v="0"/>
    <n v="18392"/>
    <m/>
    <m/>
    <m/>
    <m/>
    <m/>
  </r>
  <r>
    <x v="1"/>
    <n v="20202"/>
    <x v="5"/>
    <n v="1715"/>
    <x v="103"/>
    <n v="230"/>
    <n v="71563"/>
    <n v="156734"/>
    <m/>
    <m/>
    <m/>
    <m/>
    <m/>
  </r>
  <r>
    <x v="2"/>
    <n v="20203"/>
    <x v="5"/>
    <n v="1358"/>
    <x v="104"/>
    <n v="4"/>
    <n v="71949"/>
    <n v="211979"/>
    <m/>
    <m/>
    <m/>
    <m/>
    <m/>
  </r>
  <r>
    <x v="3"/>
    <n v="20204"/>
    <x v="5"/>
    <n v="45973"/>
    <x v="105"/>
    <n v="1291"/>
    <n v="158994"/>
    <n v="523302"/>
    <n v="1970"/>
    <n v="1969"/>
    <n v="0"/>
    <n v="0"/>
    <n v="0"/>
  </r>
  <r>
    <x v="4"/>
    <n v="20211"/>
    <x v="5"/>
    <n v="47067"/>
    <x v="106"/>
    <n v="1665"/>
    <n v="239000"/>
    <n v="690363"/>
    <n v="243903"/>
    <n v="159698"/>
    <n v="82045"/>
    <n v="0"/>
    <n v="0"/>
  </r>
  <r>
    <x v="5"/>
    <n v="20212"/>
    <x v="5"/>
    <n v="10115"/>
    <x v="107"/>
    <n v="482"/>
    <n v="138344"/>
    <n v="539361"/>
    <n v="837739"/>
    <n v="505193"/>
    <n v="309971"/>
    <n v="0"/>
    <n v="0"/>
  </r>
  <r>
    <x v="6"/>
    <n v="20213"/>
    <x v="5"/>
    <n v="6895"/>
    <x v="108"/>
    <n v="32"/>
    <n v="119876"/>
    <n v="574329"/>
    <n v="579903"/>
    <n v="181607"/>
    <n v="378192"/>
    <n v="1759"/>
    <n v="0"/>
  </r>
  <r>
    <x v="7"/>
    <n v="20214"/>
    <x v="5"/>
    <n v="42581"/>
    <x v="109"/>
    <n v="392"/>
    <n v="162555"/>
    <n v="1791502"/>
    <n v="535203"/>
    <n v="67184"/>
    <n v="79430"/>
    <n v="385056"/>
    <n v="0"/>
  </r>
  <r>
    <x v="8"/>
    <n v="20221"/>
    <x v="5"/>
    <n v="178882"/>
    <x v="110"/>
    <n v="706"/>
    <n v="142597"/>
    <n v="1545580"/>
    <n v="487169"/>
    <n v="37828"/>
    <n v="55098"/>
    <n v="389861"/>
    <n v="1071"/>
  </r>
  <r>
    <x v="9"/>
    <n v="20222"/>
    <x v="5"/>
    <n v="67312"/>
    <x v="111"/>
    <n v="235"/>
    <n v="50998"/>
    <n v="598197"/>
    <n v="113201"/>
    <n v="6362"/>
    <n v="9426"/>
    <n v="75696"/>
    <n v="20596"/>
  </r>
  <r>
    <x v="10"/>
    <n v="20223"/>
    <x v="5"/>
    <n v="91501"/>
    <x v="112"/>
    <n v="278"/>
    <n v="47484"/>
    <n v="484793"/>
    <n v="58421"/>
    <n v="824"/>
    <n v="596"/>
    <n v="9035"/>
    <n v="47885"/>
  </r>
  <r>
    <x v="11"/>
    <n v="20224"/>
    <x v="5"/>
    <n v="72948"/>
    <x v="113"/>
    <n v="426"/>
    <n v="40113"/>
    <n v="404914"/>
    <n v="73891"/>
    <n v="633"/>
    <n v="282"/>
    <n v="6353"/>
    <n v="61174"/>
  </r>
  <r>
    <x v="12"/>
    <n v="20231"/>
    <x v="5"/>
    <n v="11124"/>
    <x v="114"/>
    <n v="187"/>
    <n v="14671"/>
    <n v="149290"/>
    <n v="14698"/>
    <n v="184"/>
    <n v="112"/>
    <n v="1136"/>
    <n v="10663"/>
  </r>
  <r>
    <x v="13"/>
    <n v="20232"/>
    <x v="5"/>
    <n v="4733"/>
    <x v="115"/>
    <n v="117"/>
    <n v="9719"/>
    <n v="77227"/>
    <n v="619"/>
    <n v="20"/>
    <n v="21"/>
    <n v="102"/>
    <n v="245"/>
  </r>
  <r>
    <x v="14"/>
    <n v="20233"/>
    <x v="5"/>
    <n v="3936"/>
    <x v="116"/>
    <n v="52"/>
    <n v="3256"/>
    <n v="26021"/>
    <n v="79"/>
    <n v="0"/>
    <n v="0"/>
    <n v="16"/>
    <n v="29"/>
  </r>
  <r>
    <x v="15"/>
    <n v="20234"/>
    <x v="5"/>
    <n v="11748"/>
    <x v="117"/>
    <n v="178"/>
    <n v="5784"/>
    <n v="52109"/>
    <m/>
    <m/>
    <m/>
    <m/>
    <m/>
  </r>
  <r>
    <x v="16"/>
    <n v="20241"/>
    <x v="5"/>
    <n v="1116"/>
    <x v="118"/>
    <n v="58"/>
    <n v="3468"/>
    <n v="23911"/>
    <m/>
    <m/>
    <m/>
    <m/>
    <m/>
  </r>
  <r>
    <x v="17"/>
    <n v="20242"/>
    <x v="5"/>
    <n v="259"/>
    <x v="119"/>
    <n v="9"/>
    <n v="2018"/>
    <n v="12653"/>
    <m/>
    <m/>
    <m/>
    <m/>
    <m/>
  </r>
  <r>
    <x v="18"/>
    <n v="20243"/>
    <x v="5"/>
    <n v="3019"/>
    <x v="120"/>
    <n v="161"/>
    <n v="2556"/>
    <n v="18038"/>
    <m/>
    <m/>
    <m/>
    <m/>
    <m/>
  </r>
  <r>
    <x v="19"/>
    <n v="20244"/>
    <x v="5"/>
    <n v="1895"/>
    <x v="121"/>
    <n v="207"/>
    <n v="2017"/>
    <n v="15197"/>
    <m/>
    <m/>
    <m/>
    <m/>
    <m/>
  </r>
  <r>
    <x v="20"/>
    <n v="20251"/>
    <x v="5"/>
    <n v="81"/>
    <x v="122"/>
    <n v="7"/>
    <n v="221"/>
    <n v="1288"/>
    <m/>
    <m/>
    <m/>
    <m/>
    <m/>
  </r>
  <r>
    <x v="0"/>
    <n v="20201"/>
    <x v="6"/>
    <n v="3094"/>
    <x v="123"/>
    <n v="169"/>
    <n v="0"/>
    <n v="41321"/>
    <m/>
    <m/>
    <m/>
    <m/>
    <m/>
  </r>
  <r>
    <x v="1"/>
    <n v="20202"/>
    <x v="6"/>
    <n v="5015"/>
    <x v="124"/>
    <n v="675"/>
    <n v="253938"/>
    <n v="303358"/>
    <m/>
    <m/>
    <m/>
    <m/>
    <m/>
  </r>
  <r>
    <x v="2"/>
    <n v="20203"/>
    <x v="6"/>
    <n v="8365"/>
    <x v="125"/>
    <n v="81"/>
    <n v="455483"/>
    <n v="540012"/>
    <m/>
    <m/>
    <m/>
    <m/>
    <m/>
  </r>
  <r>
    <x v="3"/>
    <n v="20204"/>
    <x v="6"/>
    <n v="146576"/>
    <x v="126"/>
    <n v="2851"/>
    <n v="1313326"/>
    <n v="1828556"/>
    <n v="8822"/>
    <n v="8813"/>
    <n v="0"/>
    <n v="0"/>
    <m/>
  </r>
  <r>
    <x v="4"/>
    <n v="20211"/>
    <x v="6"/>
    <n v="122396"/>
    <x v="127"/>
    <n v="2875"/>
    <n v="1376374"/>
    <n v="2450383"/>
    <n v="1101590"/>
    <n v="771813"/>
    <n v="315306"/>
    <n v="0"/>
    <m/>
  </r>
  <r>
    <x v="5"/>
    <n v="20212"/>
    <x v="6"/>
    <n v="60518"/>
    <x v="128"/>
    <n v="1692"/>
    <n v="1027818"/>
    <n v="2466665"/>
    <n v="4215911"/>
    <n v="2582008"/>
    <n v="1574792"/>
    <n v="0"/>
    <m/>
  </r>
  <r>
    <x v="6"/>
    <n v="20213"/>
    <x v="6"/>
    <n v="38582"/>
    <x v="129"/>
    <n v="319"/>
    <n v="212147"/>
    <n v="1492346"/>
    <n v="3015731"/>
    <n v="985486"/>
    <n v="1961955"/>
    <n v="11568"/>
    <m/>
  </r>
  <r>
    <x v="7"/>
    <n v="20214"/>
    <x v="6"/>
    <n v="120727"/>
    <x v="130"/>
    <n v="614"/>
    <n v="406742"/>
    <n v="3799702"/>
    <n v="2681802"/>
    <n v="285435"/>
    <n v="312645"/>
    <n v="2061177"/>
    <m/>
  </r>
  <r>
    <x v="8"/>
    <n v="20221"/>
    <x v="6"/>
    <n v="780503"/>
    <x v="131"/>
    <n v="1509"/>
    <n v="452316"/>
    <n v="6383658"/>
    <n v="2366910"/>
    <n v="209747"/>
    <n v="300954"/>
    <n v="1829584"/>
    <m/>
  </r>
  <r>
    <x v="9"/>
    <n v="20222"/>
    <x v="6"/>
    <n v="427493"/>
    <x v="132"/>
    <n v="688"/>
    <n v="234196"/>
    <n v="2748648"/>
    <n v="187921"/>
    <n v="3952"/>
    <n v="10769"/>
    <n v="64879"/>
    <m/>
  </r>
  <r>
    <x v="10"/>
    <n v="20223"/>
    <x v="6"/>
    <n v="357982"/>
    <x v="133"/>
    <n v="619"/>
    <n v="164023"/>
    <n v="1971213"/>
    <n v="233331"/>
    <n v="2290"/>
    <n v="2756"/>
    <n v="32160"/>
    <m/>
  </r>
  <r>
    <x v="11"/>
    <n v="20224"/>
    <x v="6"/>
    <n v="255974"/>
    <x v="134"/>
    <n v="460"/>
    <n v="130016"/>
    <n v="1549231"/>
    <n v="282130"/>
    <n v="1302"/>
    <n v="1249"/>
    <n v="23230"/>
    <m/>
  </r>
  <r>
    <x v="12"/>
    <n v="20231"/>
    <x v="6"/>
    <n v="69664"/>
    <x v="135"/>
    <n v="304"/>
    <n v="77595"/>
    <n v="776994"/>
    <n v="58513"/>
    <n v="488"/>
    <n v="466"/>
    <n v="4758"/>
    <m/>
  </r>
  <r>
    <x v="13"/>
    <n v="20232"/>
    <x v="6"/>
    <n v="26019"/>
    <x v="136"/>
    <n v="117"/>
    <n v="52543"/>
    <n v="401066"/>
    <n v="1977"/>
    <n v="112"/>
    <n v="143"/>
    <n v="362"/>
    <m/>
  </r>
  <r>
    <x v="14"/>
    <n v="20233"/>
    <x v="6"/>
    <n v="26683"/>
    <x v="137"/>
    <n v="70"/>
    <n v="34553"/>
    <n v="255583"/>
    <n v="158"/>
    <n v="8"/>
    <n v="12"/>
    <n v="28"/>
    <m/>
  </r>
  <r>
    <x v="15"/>
    <n v="20234"/>
    <x v="6"/>
    <n v="70592"/>
    <x v="138"/>
    <n v="134"/>
    <n v="35526"/>
    <n v="380058"/>
    <m/>
    <m/>
    <m/>
    <m/>
    <m/>
  </r>
  <r>
    <x v="16"/>
    <n v="20241"/>
    <x v="6"/>
    <n v="9836"/>
    <x v="139"/>
    <n v="96"/>
    <n v="28488"/>
    <n v="205080"/>
    <m/>
    <m/>
    <m/>
    <m/>
    <m/>
  </r>
  <r>
    <x v="17"/>
    <n v="20242"/>
    <x v="6"/>
    <n v="2986"/>
    <x v="140"/>
    <n v="8"/>
    <n v="20973"/>
    <n v="125892"/>
    <m/>
    <m/>
    <m/>
    <m/>
    <m/>
  </r>
  <r>
    <x v="18"/>
    <n v="20243"/>
    <x v="6"/>
    <n v="21413"/>
    <x v="141"/>
    <n v="35"/>
    <n v="20053"/>
    <n v="148900"/>
    <m/>
    <m/>
    <m/>
    <m/>
    <m/>
  </r>
  <r>
    <x v="19"/>
    <n v="20244"/>
    <x v="6"/>
    <n v="6828"/>
    <x v="142"/>
    <n v="18"/>
    <n v="19550"/>
    <n v="116167"/>
    <m/>
    <m/>
    <m/>
    <m/>
    <m/>
  </r>
  <r>
    <x v="20"/>
    <n v="20251"/>
    <x v="6"/>
    <n v="113"/>
    <x v="143"/>
    <n v="4"/>
    <n v="1218"/>
    <n v="5855"/>
    <m/>
    <m/>
    <m/>
    <m/>
    <m/>
  </r>
  <r>
    <x v="0"/>
    <n v="20201"/>
    <x v="7"/>
    <n v="3436"/>
    <x v="144"/>
    <n v="440"/>
    <n v="0"/>
    <n v="11497"/>
    <m/>
    <m/>
    <m/>
    <m/>
    <m/>
  </r>
  <r>
    <x v="1"/>
    <n v="20202"/>
    <x v="7"/>
    <n v="6561"/>
    <x v="145"/>
    <n v="1130"/>
    <n v="57607"/>
    <n v="136780"/>
    <m/>
    <m/>
    <m/>
    <m/>
    <m/>
  </r>
  <r>
    <x v="2"/>
    <n v="20203"/>
    <x v="7"/>
    <n v="3358"/>
    <x v="146"/>
    <n v="46"/>
    <n v="86929"/>
    <n v="162183"/>
    <m/>
    <m/>
    <m/>
    <m/>
    <m/>
  </r>
  <r>
    <x v="3"/>
    <n v="20204"/>
    <x v="7"/>
    <n v="47134"/>
    <x v="147"/>
    <n v="1287"/>
    <n v="157115"/>
    <n v="400669"/>
    <n v="1344"/>
    <n v="1342"/>
    <n v="0"/>
    <n v="0"/>
    <n v="0"/>
  </r>
  <r>
    <x v="4"/>
    <n v="20211"/>
    <x v="7"/>
    <n v="28855"/>
    <x v="148"/>
    <n v="988"/>
    <n v="193875"/>
    <n v="524868"/>
    <n v="304800"/>
    <n v="200795"/>
    <n v="101907"/>
    <n v="0"/>
    <n v="0"/>
  </r>
  <r>
    <x v="5"/>
    <n v="20212"/>
    <x v="7"/>
    <n v="13916"/>
    <x v="149"/>
    <n v="472"/>
    <n v="167455"/>
    <n v="522660"/>
    <n v="1056012"/>
    <n v="665240"/>
    <n v="381627"/>
    <n v="0"/>
    <n v="0"/>
  </r>
  <r>
    <x v="6"/>
    <n v="20213"/>
    <x v="7"/>
    <n v="9265"/>
    <x v="150"/>
    <n v="58"/>
    <n v="172986"/>
    <n v="561169"/>
    <n v="816267"/>
    <n v="263560"/>
    <n v="540820"/>
    <n v="865"/>
    <n v="0"/>
  </r>
  <r>
    <x v="7"/>
    <n v="20214"/>
    <x v="7"/>
    <n v="35891"/>
    <x v="151"/>
    <n v="177"/>
    <n v="190301"/>
    <n v="1221878"/>
    <n v="682842"/>
    <n v="85354"/>
    <n v="111698"/>
    <n v="481128"/>
    <n v="0"/>
  </r>
  <r>
    <x v="8"/>
    <n v="20221"/>
    <x v="7"/>
    <n v="220633"/>
    <x v="152"/>
    <n v="608"/>
    <n v="223082"/>
    <n v="1553159"/>
    <n v="626845"/>
    <n v="54491"/>
    <n v="78149"/>
    <n v="490359"/>
    <n v="550"/>
  </r>
  <r>
    <x v="9"/>
    <n v="20222"/>
    <x v="7"/>
    <n v="89764"/>
    <x v="153"/>
    <n v="161"/>
    <n v="85371"/>
    <n v="613685"/>
    <n v="73984"/>
    <n v="2125"/>
    <n v="4905"/>
    <n v="33172"/>
    <n v="33497"/>
  </r>
  <r>
    <x v="10"/>
    <n v="20223"/>
    <x v="7"/>
    <n v="100828"/>
    <x v="154"/>
    <n v="221"/>
    <n v="84498"/>
    <n v="569143"/>
    <n v="75799"/>
    <n v="1117"/>
    <n v="864"/>
    <n v="11940"/>
    <n v="61845"/>
  </r>
  <r>
    <x v="11"/>
    <n v="20224"/>
    <x v="7"/>
    <n v="77831"/>
    <x v="155"/>
    <n v="196"/>
    <n v="53929"/>
    <n v="462026"/>
    <n v="106960"/>
    <n v="807"/>
    <n v="546"/>
    <n v="8655"/>
    <n v="89596"/>
  </r>
  <r>
    <x v="12"/>
    <n v="20231"/>
    <x v="7"/>
    <n v="9584"/>
    <x v="156"/>
    <n v="127"/>
    <n v="20087"/>
    <n v="159784"/>
    <n v="24309"/>
    <n v="346"/>
    <n v="208"/>
    <n v="1591"/>
    <n v="17252"/>
  </r>
  <r>
    <x v="13"/>
    <n v="20232"/>
    <x v="7"/>
    <n v="5361"/>
    <x v="157"/>
    <n v="47"/>
    <n v="13375"/>
    <n v="95168"/>
    <n v="1173"/>
    <n v="82"/>
    <n v="64"/>
    <n v="156"/>
    <n v="418"/>
  </r>
  <r>
    <x v="14"/>
    <n v="20233"/>
    <x v="7"/>
    <n v="5300"/>
    <x v="158"/>
    <n v="15"/>
    <n v="6840"/>
    <n v="38879"/>
    <n v="169"/>
    <n v="28"/>
    <n v="10"/>
    <n v="32"/>
    <n v="51"/>
  </r>
  <r>
    <x v="15"/>
    <n v="20234"/>
    <x v="7"/>
    <n v="14696"/>
    <x v="159"/>
    <n v="49"/>
    <n v="10795"/>
    <n v="76356"/>
    <m/>
    <m/>
    <m/>
    <m/>
    <m/>
  </r>
  <r>
    <x v="16"/>
    <n v="20241"/>
    <x v="7"/>
    <n v="1266"/>
    <x v="160"/>
    <n v="8"/>
    <n v="5016"/>
    <n v="31256"/>
    <m/>
    <m/>
    <m/>
    <m/>
    <m/>
  </r>
  <r>
    <x v="17"/>
    <n v="20242"/>
    <x v="7"/>
    <n v="462"/>
    <x v="161"/>
    <n v="1"/>
    <n v="3913"/>
    <n v="20405"/>
    <m/>
    <m/>
    <m/>
    <m/>
    <m/>
  </r>
  <r>
    <x v="18"/>
    <n v="20243"/>
    <x v="7"/>
    <n v="4075"/>
    <x v="162"/>
    <n v="83"/>
    <n v="6137"/>
    <n v="40134"/>
    <m/>
    <m/>
    <m/>
    <m/>
    <m/>
  </r>
  <r>
    <x v="19"/>
    <n v="20244"/>
    <x v="7"/>
    <n v="1541"/>
    <x v="163"/>
    <n v="18"/>
    <n v="3061"/>
    <n v="19981"/>
    <m/>
    <m/>
    <m/>
    <m/>
    <m/>
  </r>
  <r>
    <x v="20"/>
    <n v="20251"/>
    <x v="7"/>
    <n v="16"/>
    <x v="164"/>
    <n v="0"/>
    <n v="53"/>
    <n v="223"/>
    <m/>
    <m/>
    <m/>
    <m/>
    <m/>
  </r>
  <r>
    <x v="0"/>
    <n v="20201"/>
    <x v="8"/>
    <n v="43202"/>
    <x v="165"/>
    <n v="7898"/>
    <n v="0"/>
    <n v="171458"/>
    <m/>
    <m/>
    <m/>
    <m/>
    <m/>
  </r>
  <r>
    <x v="1"/>
    <n v="20202"/>
    <x v="8"/>
    <n v="50693"/>
    <x v="166"/>
    <n v="9445"/>
    <n v="446518"/>
    <n v="921908"/>
    <m/>
    <m/>
    <m/>
    <m/>
    <m/>
  </r>
  <r>
    <x v="2"/>
    <n v="20203"/>
    <x v="8"/>
    <n v="12826"/>
    <x v="167"/>
    <n v="311"/>
    <n v="695379"/>
    <n v="1072396"/>
    <m/>
    <m/>
    <m/>
    <m/>
    <m/>
  </r>
  <r>
    <x v="3"/>
    <n v="20204"/>
    <x v="8"/>
    <n v="372176"/>
    <x v="168"/>
    <n v="8168"/>
    <n v="1293055"/>
    <n v="2750623"/>
    <n v="1764"/>
    <n v="1763"/>
    <n v="0"/>
    <n v="0"/>
    <n v="0"/>
  </r>
  <r>
    <x v="4"/>
    <n v="20211"/>
    <x v="8"/>
    <n v="256611"/>
    <x v="169"/>
    <n v="5612"/>
    <n v="903200"/>
    <n v="3310246"/>
    <n v="1656962"/>
    <n v="1108995"/>
    <n v="529971"/>
    <n v="0"/>
    <n v="0"/>
  </r>
  <r>
    <x v="5"/>
    <n v="20212"/>
    <x v="8"/>
    <n v="106341"/>
    <x v="170"/>
    <n v="3045"/>
    <n v="1092590"/>
    <n v="3419321"/>
    <n v="7443711"/>
    <n v="5014962"/>
    <n v="2318925"/>
    <n v="0"/>
    <n v="0"/>
  </r>
  <r>
    <x v="6"/>
    <n v="20213"/>
    <x v="8"/>
    <n v="41919"/>
    <x v="171"/>
    <n v="261"/>
    <n v="858379"/>
    <n v="3428944"/>
    <n v="5901884"/>
    <n v="1577836"/>
    <n v="4168886"/>
    <n v="14832"/>
    <n v="0"/>
  </r>
  <r>
    <x v="7"/>
    <n v="20214"/>
    <x v="8"/>
    <n v="333590"/>
    <x v="172"/>
    <n v="1040"/>
    <n v="1362011"/>
    <n v="9920801"/>
    <n v="4538684"/>
    <n v="394691"/>
    <n v="492685"/>
    <n v="3610880"/>
    <n v="0"/>
  </r>
  <r>
    <x v="8"/>
    <n v="20221"/>
    <x v="8"/>
    <n v="1319863"/>
    <x v="173"/>
    <n v="4180"/>
    <n v="1190767"/>
    <n v="10010542"/>
    <n v="4168788"/>
    <n v="313114"/>
    <n v="437258"/>
    <n v="3392289"/>
    <n v="6104"/>
  </r>
  <r>
    <x v="9"/>
    <n v="20222"/>
    <x v="8"/>
    <n v="514066"/>
    <x v="174"/>
    <n v="1568"/>
    <n v="427455"/>
    <n v="3702497"/>
    <n v="444650"/>
    <n v="8258"/>
    <n v="17559"/>
    <n v="198231"/>
    <n v="214966"/>
  </r>
  <r>
    <x v="10"/>
    <n v="20223"/>
    <x v="8"/>
    <n v="522208"/>
    <x v="175"/>
    <n v="1717"/>
    <n v="339474"/>
    <n v="2847308"/>
    <n v="541615"/>
    <n v="6023"/>
    <n v="5691"/>
    <n v="82229"/>
    <n v="446721"/>
  </r>
  <r>
    <x v="11"/>
    <n v="20224"/>
    <x v="8"/>
    <n v="492334"/>
    <x v="176"/>
    <n v="2235"/>
    <n v="306783"/>
    <n v="2826362"/>
    <n v="843518"/>
    <n v="2536"/>
    <n v="2736"/>
    <n v="46725"/>
    <n v="724592"/>
  </r>
  <r>
    <x v="12"/>
    <n v="20231"/>
    <x v="8"/>
    <n v="70364"/>
    <x v="177"/>
    <n v="966"/>
    <n v="128410"/>
    <n v="1017865"/>
    <n v="170026"/>
    <n v="1164"/>
    <n v="1081"/>
    <n v="9674"/>
    <n v="117585"/>
  </r>
  <r>
    <x v="13"/>
    <n v="20232"/>
    <x v="8"/>
    <n v="29956"/>
    <x v="178"/>
    <n v="323"/>
    <n v="69735"/>
    <n v="506351"/>
    <n v="10464"/>
    <n v="238"/>
    <n v="332"/>
    <n v="1254"/>
    <n v="3658"/>
  </r>
  <r>
    <x v="14"/>
    <n v="20233"/>
    <x v="8"/>
    <n v="38312"/>
    <x v="179"/>
    <n v="170"/>
    <n v="49855"/>
    <n v="358798"/>
    <n v="1707"/>
    <n v="68"/>
    <n v="49"/>
    <n v="180"/>
    <n v="581"/>
  </r>
  <r>
    <x v="15"/>
    <n v="20234"/>
    <x v="8"/>
    <n v="124522"/>
    <x v="180"/>
    <n v="1147"/>
    <n v="80176"/>
    <n v="676810"/>
    <m/>
    <m/>
    <m/>
    <m/>
    <m/>
  </r>
  <r>
    <x v="16"/>
    <n v="20241"/>
    <x v="8"/>
    <n v="10188"/>
    <x v="181"/>
    <n v="495"/>
    <n v="49019"/>
    <n v="325623"/>
    <m/>
    <m/>
    <m/>
    <m/>
    <m/>
  </r>
  <r>
    <x v="17"/>
    <n v="20242"/>
    <x v="8"/>
    <n v="3771"/>
    <x v="182"/>
    <n v="76"/>
    <n v="31745"/>
    <n v="194225"/>
    <m/>
    <m/>
    <m/>
    <m/>
    <m/>
  </r>
  <r>
    <x v="18"/>
    <n v="20243"/>
    <x v="8"/>
    <n v="29623"/>
    <x v="183"/>
    <n v="343"/>
    <n v="27192"/>
    <n v="196024"/>
    <m/>
    <m/>
    <m/>
    <m/>
    <m/>
  </r>
  <r>
    <x v="19"/>
    <n v="20244"/>
    <x v="8"/>
    <n v="18491"/>
    <x v="184"/>
    <n v="416"/>
    <n v="26382"/>
    <n v="178339"/>
    <m/>
    <m/>
    <m/>
    <m/>
    <m/>
  </r>
  <r>
    <x v="20"/>
    <n v="20251"/>
    <x v="8"/>
    <n v="489"/>
    <x v="185"/>
    <n v="22"/>
    <n v="1798"/>
    <n v="10988"/>
    <m/>
    <m/>
    <m/>
    <m/>
    <m/>
  </r>
  <r>
    <x v="0"/>
    <n v="20201"/>
    <x v="9"/>
    <n v="3825"/>
    <x v="186"/>
    <n v="471"/>
    <n v="0"/>
    <n v="14073"/>
    <m/>
    <m/>
    <m/>
    <m/>
    <m/>
  </r>
  <r>
    <x v="1"/>
    <n v="20202"/>
    <x v="9"/>
    <n v="2960"/>
    <x v="187"/>
    <n v="536"/>
    <n v="50149"/>
    <n v="116268"/>
    <m/>
    <m/>
    <m/>
    <m/>
    <m/>
  </r>
  <r>
    <x v="2"/>
    <n v="20203"/>
    <x v="9"/>
    <n v="1175"/>
    <x v="188"/>
    <n v="-1"/>
    <n v="58894"/>
    <n v="103503"/>
    <m/>
    <m/>
    <m/>
    <m/>
    <m/>
  </r>
  <r>
    <x v="3"/>
    <n v="20204"/>
    <x v="9"/>
    <n v="33669"/>
    <x v="189"/>
    <n v="581"/>
    <n v="170379"/>
    <n v="286210"/>
    <n v="1712"/>
    <n v="528"/>
    <n v="150"/>
    <n v="902"/>
    <n v="74"/>
  </r>
  <r>
    <x v="4"/>
    <n v="20211"/>
    <x v="9"/>
    <n v="46522"/>
    <x v="190"/>
    <n v="1050"/>
    <n v="294564"/>
    <n v="485057"/>
    <n v="268787"/>
    <n v="166959"/>
    <n v="99148"/>
    <n v="451"/>
    <n v="37"/>
  </r>
  <r>
    <x v="5"/>
    <n v="20212"/>
    <x v="9"/>
    <n v="15494"/>
    <x v="191"/>
    <n v="415"/>
    <n v="153841"/>
    <n v="295427"/>
    <n v="1048436"/>
    <n v="689038"/>
    <n v="341725"/>
    <n v="0"/>
    <n v="0"/>
  </r>
  <r>
    <x v="6"/>
    <n v="20213"/>
    <x v="9"/>
    <n v="10217"/>
    <x v="192"/>
    <n v="42"/>
    <n v="136510"/>
    <n v="244866"/>
    <n v="794804"/>
    <n v="219229"/>
    <n v="552621"/>
    <n v="3113"/>
    <n v="0"/>
  </r>
  <r>
    <x v="7"/>
    <n v="20214"/>
    <x v="9"/>
    <n v="31607"/>
    <x v="193"/>
    <n v="166"/>
    <n v="278507"/>
    <n v="462540"/>
    <n v="662605"/>
    <n v="71982"/>
    <n v="89677"/>
    <n v="493980"/>
    <n v="0"/>
  </r>
  <r>
    <x v="8"/>
    <n v="20221"/>
    <x v="9"/>
    <n v="245112"/>
    <x v="194"/>
    <n v="464"/>
    <n v="703361"/>
    <n v="874206"/>
    <n v="571212"/>
    <n v="40179"/>
    <n v="59414"/>
    <n v="465554"/>
    <n v="1030"/>
  </r>
  <r>
    <x v="9"/>
    <n v="20222"/>
    <x v="9"/>
    <n v="108571"/>
    <x v="195"/>
    <n v="231"/>
    <n v="299642"/>
    <n v="300621"/>
    <n v="39336"/>
    <n v="874"/>
    <n v="2285"/>
    <n v="19295"/>
    <n v="16638"/>
  </r>
  <r>
    <x v="10"/>
    <n v="20223"/>
    <x v="9"/>
    <n v="123843"/>
    <x v="196"/>
    <n v="173"/>
    <n v="347329"/>
    <n v="347329"/>
    <n v="50010"/>
    <n v="487"/>
    <n v="515"/>
    <n v="6917"/>
    <n v="42035"/>
  </r>
  <r>
    <x v="11"/>
    <n v="20224"/>
    <x v="9"/>
    <n v="81445"/>
    <x v="197"/>
    <n v="183"/>
    <n v="165393"/>
    <n v="165390"/>
    <n v="74332"/>
    <n v="225"/>
    <n v="279"/>
    <n v="4639"/>
    <n v="64826"/>
  </r>
  <r>
    <x v="12"/>
    <n v="20231"/>
    <x v="9"/>
    <n v="11184"/>
    <x v="198"/>
    <n v="123"/>
    <n v="37961"/>
    <n v="37959"/>
    <n v="12133"/>
    <n v="92"/>
    <n v="118"/>
    <n v="805"/>
    <n v="9339"/>
  </r>
  <r>
    <x v="13"/>
    <n v="20232"/>
    <x v="9"/>
    <n v="3716"/>
    <x v="199"/>
    <n v="25"/>
    <n v="18667"/>
    <n v="18667"/>
    <n v="306"/>
    <n v="22"/>
    <n v="28"/>
    <n v="61"/>
    <n v="115"/>
  </r>
  <r>
    <x v="14"/>
    <n v="20233"/>
    <x v="9"/>
    <n v="3985"/>
    <x v="200"/>
    <n v="22"/>
    <n v="15500"/>
    <n v="15477"/>
    <n v="22"/>
    <n v="4"/>
    <n v="3"/>
    <n v="2"/>
    <n v="7"/>
  </r>
  <r>
    <x v="15"/>
    <n v="20234"/>
    <x v="9"/>
    <n v="12684"/>
    <x v="201"/>
    <n v="50"/>
    <n v="26449"/>
    <n v="26449"/>
    <m/>
    <m/>
    <m/>
    <m/>
    <m/>
  </r>
  <r>
    <x v="16"/>
    <n v="20241"/>
    <x v="9"/>
    <n v="1092"/>
    <x v="202"/>
    <n v="44"/>
    <n v="9987"/>
    <n v="9858"/>
    <m/>
    <m/>
    <m/>
    <m/>
    <m/>
  </r>
  <r>
    <x v="17"/>
    <n v="20242"/>
    <x v="9"/>
    <n v="62"/>
    <x v="203"/>
    <n v="0"/>
    <n v="25201301"/>
    <n v="1383"/>
    <m/>
    <m/>
    <m/>
    <m/>
    <m/>
  </r>
  <r>
    <x v="18"/>
    <n v="20243"/>
    <x v="9"/>
    <n v="261"/>
    <x v="204"/>
    <n v="3"/>
    <n v="2362"/>
    <n v="2362"/>
    <m/>
    <m/>
    <m/>
    <m/>
    <m/>
  </r>
  <r>
    <x v="19"/>
    <n v="20244"/>
    <x v="9"/>
    <n v="232"/>
    <x v="205"/>
    <n v="5"/>
    <n v="1502"/>
    <n v="1502"/>
    <m/>
    <m/>
    <m/>
    <m/>
    <m/>
  </r>
  <r>
    <x v="20"/>
    <n v="20251"/>
    <x v="9"/>
    <n v="21"/>
    <x v="206"/>
    <n v="0"/>
    <n v="129"/>
    <n v="129"/>
    <m/>
    <m/>
    <m/>
    <m/>
    <m/>
  </r>
  <r>
    <x v="0"/>
    <n v="20201"/>
    <x v="10"/>
    <n v="144"/>
    <x v="207"/>
    <n v="9"/>
    <n v="0"/>
    <n v="1241"/>
    <m/>
    <m/>
    <m/>
    <m/>
    <m/>
  </r>
  <r>
    <x v="1"/>
    <n v="20202"/>
    <x v="10"/>
    <n v="301"/>
    <x v="208"/>
    <n v="10"/>
    <n v="9738"/>
    <n v="12642"/>
    <m/>
    <m/>
    <m/>
    <m/>
    <m/>
  </r>
  <r>
    <x v="2"/>
    <n v="20203"/>
    <x v="10"/>
    <n v="210"/>
    <x v="209"/>
    <n v="1"/>
    <n v="14653"/>
    <n v="14935"/>
    <m/>
    <m/>
    <m/>
    <m/>
    <m/>
  </r>
  <r>
    <x v="3"/>
    <n v="20204"/>
    <x v="10"/>
    <n v="5872"/>
    <x v="210"/>
    <n v="166"/>
    <n v="870516"/>
    <n v="71825"/>
    <n v="54"/>
    <n v="44"/>
    <n v="0"/>
    <n v="4"/>
    <n v="0"/>
  </r>
  <r>
    <x v="4"/>
    <n v="20211"/>
    <x v="10"/>
    <n v="5747"/>
    <x v="211"/>
    <n v="247"/>
    <n v="60579"/>
    <n v="69032"/>
    <n v="67425"/>
    <n v="45141"/>
    <n v="20931"/>
    <n v="5"/>
    <n v="0"/>
  </r>
  <r>
    <x v="5"/>
    <n v="20212"/>
    <x v="10"/>
    <n v="1449"/>
    <x v="212"/>
    <n v="50"/>
    <n v="40244"/>
    <n v="55741"/>
    <n v="215020"/>
    <n v="137037"/>
    <n v="73731"/>
    <n v="0"/>
    <n v="0"/>
  </r>
  <r>
    <x v="6"/>
    <n v="20213"/>
    <x v="10"/>
    <n v="783"/>
    <x v="213"/>
    <n v="3"/>
    <n v="29505"/>
    <n v="29948"/>
    <n v="169912"/>
    <n v="48268"/>
    <n v="117668"/>
    <n v="1689"/>
    <n v="0"/>
  </r>
  <r>
    <x v="7"/>
    <n v="20214"/>
    <x v="10"/>
    <n v="2181"/>
    <x v="214"/>
    <n v="14"/>
    <n v="41903"/>
    <n v="42452"/>
    <n v="134902"/>
    <n v="10575"/>
    <n v="12421"/>
    <n v="111394"/>
    <n v="0"/>
  </r>
  <r>
    <x v="8"/>
    <n v="20221"/>
    <x v="10"/>
    <n v="32311"/>
    <x v="215"/>
    <n v="79"/>
    <n v="214573"/>
    <n v="220886"/>
    <n v="115395"/>
    <n v="10448"/>
    <n v="14409"/>
    <n v="89680"/>
    <n v="175"/>
  </r>
  <r>
    <x v="9"/>
    <n v="20222"/>
    <x v="10"/>
    <n v="21885"/>
    <x v="216"/>
    <n v="44"/>
    <n v="112934"/>
    <n v="115904"/>
    <n v="9433"/>
    <n v="207"/>
    <n v="512"/>
    <n v="2715"/>
    <n v="5966"/>
  </r>
  <r>
    <x v="10"/>
    <n v="20223"/>
    <x v="10"/>
    <n v="19394"/>
    <x v="217"/>
    <n v="44"/>
    <n v="76353"/>
    <n v="78498"/>
    <n v="11777"/>
    <n v="93"/>
    <n v="108"/>
    <n v="1121"/>
    <n v="10447"/>
  </r>
  <r>
    <x v="11"/>
    <n v="20224"/>
    <x v="10"/>
    <n v="9637"/>
    <x v="218"/>
    <n v="26"/>
    <n v="43734"/>
    <n v="45014"/>
    <n v="10885"/>
    <n v="44"/>
    <n v="46"/>
    <n v="528"/>
    <n v="9408"/>
  </r>
  <r>
    <x v="12"/>
    <n v="20231"/>
    <x v="10"/>
    <n v="2109"/>
    <x v="219"/>
    <n v="16"/>
    <n v="25078"/>
    <n v="25717"/>
    <n v="2312"/>
    <n v="14"/>
    <n v="20"/>
    <n v="110"/>
    <n v="1789"/>
  </r>
  <r>
    <x v="13"/>
    <n v="20232"/>
    <x v="10"/>
    <n v="924"/>
    <x v="220"/>
    <n v="17"/>
    <n v="17723"/>
    <n v="18264"/>
    <n v="66"/>
    <n v="2"/>
    <n v="3"/>
    <n v="7"/>
    <n v="32"/>
  </r>
  <r>
    <x v="14"/>
    <n v="20233"/>
    <x v="10"/>
    <n v="523"/>
    <x v="221"/>
    <n v="9"/>
    <n v="8696"/>
    <n v="8927"/>
    <n v="26"/>
    <n v="0"/>
    <n v="0"/>
    <n v="0"/>
    <n v="19"/>
  </r>
  <r>
    <x v="15"/>
    <n v="20234"/>
    <x v="10"/>
    <n v="1890"/>
    <x v="222"/>
    <n v="36"/>
    <n v="41989"/>
    <n v="12692"/>
    <m/>
    <m/>
    <m/>
    <m/>
    <m/>
  </r>
  <r>
    <x v="16"/>
    <n v="20241"/>
    <x v="10"/>
    <n v="226"/>
    <x v="223"/>
    <n v="14"/>
    <n v="4430"/>
    <n v="4580"/>
    <m/>
    <m/>
    <m/>
    <m/>
    <m/>
  </r>
  <r>
    <x v="17"/>
    <n v="20242"/>
    <x v="10"/>
    <n v="11"/>
    <x v="224"/>
    <n v="0"/>
    <n v="742"/>
    <n v="745"/>
    <m/>
    <m/>
    <m/>
    <m/>
    <m/>
  </r>
  <r>
    <x v="18"/>
    <n v="20243"/>
    <x v="10"/>
    <n v="473"/>
    <x v="225"/>
    <n v="1"/>
    <n v="3579"/>
    <n v="3619"/>
    <m/>
    <m/>
    <m/>
    <m/>
    <m/>
  </r>
  <r>
    <x v="19"/>
    <n v="20244"/>
    <x v="10"/>
    <n v="114"/>
    <x v="226"/>
    <n v="1"/>
    <n v="2032"/>
    <n v="2048"/>
    <m/>
    <m/>
    <m/>
    <m/>
    <m/>
  </r>
  <r>
    <x v="0"/>
    <n v="20201"/>
    <x v="11"/>
    <n v="9312"/>
    <x v="227"/>
    <n v="867"/>
    <n v="0"/>
    <n v="31504"/>
    <m/>
    <m/>
    <m/>
    <m/>
    <m/>
  </r>
  <r>
    <x v="1"/>
    <n v="20202"/>
    <x v="11"/>
    <n v="22048"/>
    <x v="228"/>
    <n v="3236"/>
    <n v="187776"/>
    <n v="387599"/>
    <m/>
    <m/>
    <m/>
    <m/>
    <m/>
  </r>
  <r>
    <x v="2"/>
    <n v="20203"/>
    <x v="11"/>
    <n v="4053"/>
    <x v="229"/>
    <n v="74"/>
    <n v="175435"/>
    <n v="305716"/>
    <m/>
    <m/>
    <m/>
    <m/>
    <m/>
  </r>
  <r>
    <x v="3"/>
    <n v="20204"/>
    <x v="11"/>
    <n v="165016"/>
    <x v="230"/>
    <n v="3758"/>
    <n v="656629"/>
    <n v="1177137"/>
    <n v="16194"/>
    <n v="6117"/>
    <n v="1578"/>
    <n v="7188"/>
    <n v="0"/>
  </r>
  <r>
    <x v="4"/>
    <n v="20211"/>
    <x v="11"/>
    <n v="111452"/>
    <x v="231"/>
    <n v="2386"/>
    <n v="527258"/>
    <n v="1628393"/>
    <n v="819440"/>
    <n v="509125"/>
    <n v="297584"/>
    <n v="0"/>
    <n v="0"/>
  </r>
  <r>
    <x v="5"/>
    <n v="20212"/>
    <x v="11"/>
    <n v="53644"/>
    <x v="232"/>
    <n v="1388"/>
    <n v="469120"/>
    <n v="1688702"/>
    <n v="2903342"/>
    <n v="1878413"/>
    <n v="966838"/>
    <n v="0"/>
    <n v="0"/>
  </r>
  <r>
    <x v="6"/>
    <n v="20213"/>
    <x v="11"/>
    <n v="16128"/>
    <x v="233"/>
    <n v="66"/>
    <n v="423333"/>
    <n v="1680583"/>
    <n v="2353116"/>
    <n v="732547"/>
    <n v="1534961"/>
    <n v="19816"/>
    <n v="0"/>
  </r>
  <r>
    <x v="7"/>
    <n v="20214"/>
    <x v="11"/>
    <n v="115717"/>
    <x v="234"/>
    <n v="288"/>
    <n v="677348"/>
    <n v="4666104"/>
    <n v="1975638"/>
    <n v="216722"/>
    <n v="315355"/>
    <n v="1422349"/>
    <n v="0"/>
  </r>
  <r>
    <x v="8"/>
    <n v="20221"/>
    <x v="11"/>
    <n v="555601"/>
    <x v="235"/>
    <n v="1147"/>
    <n v="745035"/>
    <n v="4766668"/>
    <n v="1837940"/>
    <n v="143272"/>
    <n v="201593"/>
    <n v="1463702"/>
    <n v="19093"/>
  </r>
  <r>
    <x v="9"/>
    <n v="20222"/>
    <x v="11"/>
    <n v="201314"/>
    <x v="236"/>
    <n v="275"/>
    <n v="219039"/>
    <n v="1805133"/>
    <n v="361002"/>
    <n v="3914"/>
    <n v="9638"/>
    <n v="82233"/>
    <n v="262284"/>
  </r>
  <r>
    <x v="10"/>
    <n v="20223"/>
    <x v="11"/>
    <n v="227443"/>
    <x v="237"/>
    <n v="147"/>
    <n v="157466"/>
    <n v="1498944"/>
    <n v="200523"/>
    <n v="2292"/>
    <n v="2041"/>
    <n v="31662"/>
    <n v="163993"/>
  </r>
  <r>
    <x v="11"/>
    <n v="20224"/>
    <x v="11"/>
    <n v="223819"/>
    <x v="238"/>
    <n v="182"/>
    <n v="141126"/>
    <n v="1525237"/>
    <n v="408033"/>
    <n v="1244"/>
    <n v="974"/>
    <n v="17246"/>
    <n v="289715"/>
  </r>
  <r>
    <x v="12"/>
    <n v="20231"/>
    <x v="11"/>
    <n v="22263"/>
    <x v="239"/>
    <n v="34"/>
    <n v="52745"/>
    <n v="664737"/>
    <n v="77124"/>
    <n v="434"/>
    <n v="295"/>
    <n v="2642"/>
    <n v="42001"/>
  </r>
  <r>
    <x v="13"/>
    <n v="20232"/>
    <x v="11"/>
    <n v="12499"/>
    <x v="240"/>
    <n v="25"/>
    <n v="37482"/>
    <n v="275975"/>
    <n v="13289"/>
    <n v="142"/>
    <n v="133"/>
    <n v="472"/>
    <n v="6766"/>
  </r>
  <r>
    <x v="14"/>
    <n v="20233"/>
    <x v="11"/>
    <n v="13736"/>
    <x v="241"/>
    <n v="8"/>
    <n v="28749"/>
    <n v="182630"/>
    <n v="640"/>
    <n v="20"/>
    <n v="23"/>
    <n v="40"/>
    <n v="229"/>
  </r>
  <r>
    <x v="15"/>
    <n v="20234"/>
    <x v="11"/>
    <n v="49519"/>
    <x v="242"/>
    <n v="35"/>
    <n v="40678"/>
    <n v="317474"/>
    <m/>
    <m/>
    <m/>
    <m/>
    <m/>
  </r>
  <r>
    <x v="16"/>
    <n v="20241"/>
    <x v="11"/>
    <n v="3184"/>
    <x v="243"/>
    <n v="25"/>
    <n v="27470"/>
    <n v="171923"/>
    <m/>
    <m/>
    <m/>
    <m/>
    <m/>
  </r>
  <r>
    <x v="17"/>
    <n v="20242"/>
    <x v="11"/>
    <n v="1131"/>
    <x v="244"/>
    <n v="1"/>
    <n v="23390"/>
    <n v="143218"/>
    <m/>
    <m/>
    <m/>
    <m/>
    <m/>
  </r>
  <r>
    <x v="18"/>
    <n v="20243"/>
    <x v="11"/>
    <n v="9071"/>
    <x v="245"/>
    <n v="4"/>
    <n v="16828"/>
    <n v="114522"/>
    <m/>
    <m/>
    <m/>
    <m/>
    <m/>
  </r>
  <r>
    <x v="19"/>
    <n v="20244"/>
    <x v="11"/>
    <n v="6553"/>
    <x v="246"/>
    <n v="4"/>
    <n v="10771"/>
    <n v="75550"/>
    <m/>
    <m/>
    <m/>
    <m/>
    <m/>
  </r>
  <r>
    <x v="20"/>
    <n v="20251"/>
    <x v="11"/>
    <n v="107"/>
    <x v="247"/>
    <n v="0"/>
    <n v="366"/>
    <n v="2650"/>
    <m/>
    <m/>
    <m/>
    <m/>
    <m/>
  </r>
  <r>
    <x v="0"/>
    <n v="20201"/>
    <x v="12"/>
    <n v="1803"/>
    <x v="248"/>
    <n v="114"/>
    <n v="0"/>
    <n v="15755"/>
    <m/>
    <m/>
    <m/>
    <m/>
    <m/>
  </r>
  <r>
    <x v="1"/>
    <n v="20202"/>
    <x v="12"/>
    <n v="2728"/>
    <x v="249"/>
    <n v="421"/>
    <n v="75695"/>
    <n v="136090"/>
    <m/>
    <m/>
    <m/>
    <m/>
    <m/>
  </r>
  <r>
    <x v="2"/>
    <n v="20203"/>
    <x v="12"/>
    <n v="3258"/>
    <x v="250"/>
    <n v="48"/>
    <n v="153540"/>
    <n v="206298"/>
    <m/>
    <m/>
    <m/>
    <m/>
    <m/>
  </r>
  <r>
    <x v="3"/>
    <n v="20204"/>
    <x v="12"/>
    <n v="83178"/>
    <x v="251"/>
    <n v="1877"/>
    <n v="362388"/>
    <n v="634950"/>
    <n v="2265"/>
    <n v="2162"/>
    <n v="31"/>
    <n v="69"/>
    <n v="0"/>
  </r>
  <r>
    <x v="4"/>
    <n v="20211"/>
    <x v="12"/>
    <n v="102048"/>
    <x v="252"/>
    <n v="2340"/>
    <n v="358815"/>
    <n v="826835"/>
    <n v="630622"/>
    <n v="423047"/>
    <n v="200312"/>
    <n v="0"/>
    <n v="0"/>
  </r>
  <r>
    <x v="5"/>
    <n v="20212"/>
    <x v="12"/>
    <n v="60329"/>
    <x v="253"/>
    <n v="1830"/>
    <n v="225513"/>
    <n v="804872"/>
    <n v="2997732"/>
    <n v="1903852"/>
    <n v="1045712"/>
    <n v="0"/>
    <n v="0"/>
  </r>
  <r>
    <x v="6"/>
    <n v="20213"/>
    <x v="12"/>
    <n v="15299"/>
    <x v="254"/>
    <n v="149"/>
    <n v="202237"/>
    <n v="999681"/>
    <n v="2221852"/>
    <n v="671468"/>
    <n v="1481811"/>
    <n v="6906"/>
    <n v="0"/>
  </r>
  <r>
    <x v="7"/>
    <n v="20214"/>
    <x v="12"/>
    <n v="40517"/>
    <x v="255"/>
    <n v="196"/>
    <n v="288909"/>
    <n v="2086819"/>
    <n v="1862251"/>
    <n v="173733"/>
    <n v="209608"/>
    <n v="1461101"/>
    <n v="0"/>
  </r>
  <r>
    <x v="8"/>
    <n v="20221"/>
    <x v="12"/>
    <n v="522192"/>
    <x v="256"/>
    <n v="978"/>
    <n v="482704"/>
    <n v="3971599"/>
    <n v="1623372"/>
    <n v="153443"/>
    <n v="226963"/>
    <n v="1226553"/>
    <n v="4322"/>
  </r>
  <r>
    <x v="9"/>
    <n v="20222"/>
    <x v="12"/>
    <n v="287855"/>
    <x v="257"/>
    <n v="657"/>
    <n v="265494"/>
    <n v="1651948"/>
    <n v="98777"/>
    <n v="1921"/>
    <n v="5930"/>
    <n v="40954"/>
    <n v="49446"/>
  </r>
  <r>
    <x v="10"/>
    <n v="20223"/>
    <x v="12"/>
    <n v="273159"/>
    <x v="258"/>
    <n v="464"/>
    <n v="195576"/>
    <n v="1330693"/>
    <n v="130376"/>
    <n v="1436"/>
    <n v="1392"/>
    <n v="21192"/>
    <n v="106205"/>
  </r>
  <r>
    <x v="11"/>
    <n v="20224"/>
    <x v="12"/>
    <n v="118967"/>
    <x v="259"/>
    <n v="342"/>
    <n v="125364"/>
    <n v="767534"/>
    <n v="181548"/>
    <n v="1013"/>
    <n v="736"/>
    <n v="16291"/>
    <n v="155401"/>
  </r>
  <r>
    <x v="12"/>
    <n v="20231"/>
    <x v="12"/>
    <n v="32924"/>
    <x v="260"/>
    <n v="282"/>
    <n v="92983"/>
    <n v="433618"/>
    <n v="38174"/>
    <n v="399"/>
    <n v="415"/>
    <n v="3420"/>
    <n v="29881"/>
  </r>
  <r>
    <x v="13"/>
    <n v="20232"/>
    <x v="12"/>
    <n v="11124"/>
    <x v="261"/>
    <n v="105"/>
    <n v="56006"/>
    <n v="223423"/>
    <n v="619"/>
    <n v="34"/>
    <n v="42"/>
    <n v="150"/>
    <n v="251"/>
  </r>
  <r>
    <x v="14"/>
    <n v="20233"/>
    <x v="12"/>
    <n v="9899"/>
    <x v="262"/>
    <n v="38"/>
    <n v="30677"/>
    <n v="149919"/>
    <n v="99"/>
    <n v="43"/>
    <n v="7"/>
    <n v="15"/>
    <n v="20"/>
  </r>
  <r>
    <x v="15"/>
    <n v="20234"/>
    <x v="12"/>
    <n v="30359"/>
    <x v="263"/>
    <n v="116"/>
    <n v="30870"/>
    <n v="199548"/>
    <m/>
    <m/>
    <m/>
    <m/>
    <m/>
  </r>
  <r>
    <x v="16"/>
    <n v="20241"/>
    <x v="12"/>
    <n v="6194"/>
    <x v="264"/>
    <n v="115"/>
    <n v="26434"/>
    <n v="145101"/>
    <m/>
    <m/>
    <m/>
    <m/>
    <m/>
  </r>
  <r>
    <x v="17"/>
    <n v="20242"/>
    <x v="12"/>
    <n v="836"/>
    <x v="265"/>
    <n v="4"/>
    <n v="16562"/>
    <n v="88105"/>
    <m/>
    <m/>
    <m/>
    <m/>
    <m/>
  </r>
  <r>
    <x v="18"/>
    <n v="20243"/>
    <x v="12"/>
    <n v="13433"/>
    <x v="266"/>
    <n v="37"/>
    <n v="9422"/>
    <n v="77076"/>
    <m/>
    <m/>
    <m/>
    <m/>
    <m/>
  </r>
  <r>
    <x v="19"/>
    <n v="20244"/>
    <x v="12"/>
    <n v="2235"/>
    <x v="267"/>
    <n v="12"/>
    <n v="4594"/>
    <n v="41947"/>
    <m/>
    <m/>
    <m/>
    <m/>
    <m/>
  </r>
  <r>
    <x v="20"/>
    <n v="20251"/>
    <x v="12"/>
    <n v="101"/>
    <x v="268"/>
    <n v="1"/>
    <n v="384"/>
    <n v="2267"/>
    <m/>
    <m/>
    <m/>
    <m/>
    <m/>
  </r>
  <r>
    <x v="0"/>
    <n v="20201"/>
    <x v="13"/>
    <n v="722"/>
    <x v="269"/>
    <n v="31"/>
    <n v="0"/>
    <n v="5453"/>
    <m/>
    <m/>
    <m/>
    <m/>
    <m/>
  </r>
  <r>
    <x v="1"/>
    <n v="20202"/>
    <x v="13"/>
    <n v="658"/>
    <x v="270"/>
    <n v="92"/>
    <n v="39319"/>
    <n v="57178"/>
    <m/>
    <m/>
    <m/>
    <m/>
    <m/>
  </r>
  <r>
    <x v="2"/>
    <n v="20203"/>
    <x v="13"/>
    <n v="2544"/>
    <x v="34"/>
    <n v="20"/>
    <n v="82101"/>
    <n v="96630"/>
    <m/>
    <m/>
    <m/>
    <m/>
    <m/>
  </r>
  <r>
    <x v="3"/>
    <n v="20204"/>
    <x v="13"/>
    <n v="27213"/>
    <x v="271"/>
    <n v="593"/>
    <n v="243842"/>
    <n v="291873"/>
    <n v="981"/>
    <n v="249"/>
    <n v="43"/>
    <n v="335"/>
    <n v="241"/>
  </r>
  <r>
    <x v="4"/>
    <n v="20211"/>
    <x v="13"/>
    <n v="14390"/>
    <x v="272"/>
    <n v="487"/>
    <n v="192037"/>
    <n v="522746"/>
    <n v="254201"/>
    <n v="184323"/>
    <n v="66515"/>
    <n v="0"/>
    <n v="0"/>
  </r>
  <r>
    <x v="5"/>
    <n v="20212"/>
    <x v="13"/>
    <n v="11733"/>
    <x v="273"/>
    <n v="257"/>
    <n v="209671"/>
    <n v="378103"/>
    <n v="1139833"/>
    <n v="710296"/>
    <n v="417347"/>
    <n v="0"/>
    <n v="0"/>
  </r>
  <r>
    <x v="6"/>
    <n v="20213"/>
    <x v="13"/>
    <n v="18021"/>
    <x v="274"/>
    <n v="151"/>
    <n v="230017"/>
    <n v="506517"/>
    <n v="982650"/>
    <n v="326697"/>
    <n v="644315"/>
    <n v="1100"/>
    <n v="0"/>
  </r>
  <r>
    <x v="7"/>
    <n v="20214"/>
    <x v="13"/>
    <n v="12977"/>
    <x v="275"/>
    <n v="86"/>
    <n v="209172"/>
    <n v="797082"/>
    <n v="655589"/>
    <n v="62610"/>
    <n v="92330"/>
    <n v="495634"/>
    <n v="241"/>
  </r>
  <r>
    <x v="8"/>
    <n v="20221"/>
    <x v="13"/>
    <n v="141426"/>
    <x v="276"/>
    <n v="505"/>
    <n v="288526"/>
    <n v="1402509"/>
    <n v="683843"/>
    <n v="57078"/>
    <n v="75965"/>
    <n v="542885"/>
    <n v="740"/>
  </r>
  <r>
    <x v="9"/>
    <n v="20222"/>
    <x v="13"/>
    <n v="121300"/>
    <x v="277"/>
    <n v="283"/>
    <n v="137210"/>
    <n v="604898"/>
    <n v="38205"/>
    <n v="698"/>
    <n v="1919"/>
    <n v="18902"/>
    <n v="16235"/>
  </r>
  <r>
    <x v="10"/>
    <n v="20223"/>
    <x v="13"/>
    <n v="98932"/>
    <x v="278"/>
    <n v="252"/>
    <n v="62555"/>
    <n v="413589"/>
    <n v="62378"/>
    <n v="363"/>
    <n v="372"/>
    <n v="8100"/>
    <n v="53464"/>
  </r>
  <r>
    <x v="11"/>
    <n v="20224"/>
    <x v="13"/>
    <n v="49593"/>
    <x v="279"/>
    <n v="102"/>
    <n v="21092"/>
    <n v="239727"/>
    <n v="70979"/>
    <n v="144"/>
    <n v="164"/>
    <n v="4189"/>
    <n v="60970"/>
  </r>
  <r>
    <x v="12"/>
    <n v="20231"/>
    <x v="13"/>
    <n v="11950"/>
    <x v="280"/>
    <n v="68"/>
    <n v="6356"/>
    <n v="96375"/>
    <n v="11450"/>
    <n v="53"/>
    <n v="53"/>
    <n v="595"/>
    <n v="8988"/>
  </r>
  <r>
    <x v="13"/>
    <n v="20232"/>
    <x v="13"/>
    <n v="5151"/>
    <x v="281"/>
    <n v="20"/>
    <n v="3102"/>
    <n v="43834"/>
    <n v="393"/>
    <n v="8"/>
    <n v="9"/>
    <n v="56"/>
    <n v="185"/>
  </r>
  <r>
    <x v="14"/>
    <n v="20233"/>
    <x v="13"/>
    <n v="5888"/>
    <x v="282"/>
    <n v="12"/>
    <n v="1130"/>
    <n v="32256"/>
    <n v="70"/>
    <n v="2"/>
    <n v="1"/>
    <n v="7"/>
    <n v="42"/>
  </r>
  <r>
    <x v="15"/>
    <n v="20234"/>
    <x v="13"/>
    <n v="3393"/>
    <x v="283"/>
    <n v="5"/>
    <n v="1102"/>
    <n v="38631"/>
    <m/>
    <m/>
    <m/>
    <m/>
    <m/>
  </r>
  <r>
    <x v="16"/>
    <n v="20241"/>
    <x v="13"/>
    <n v="592"/>
    <x v="284"/>
    <n v="2"/>
    <n v="679"/>
    <n v="21909"/>
    <m/>
    <m/>
    <m/>
    <m/>
    <m/>
  </r>
  <r>
    <x v="17"/>
    <n v="20242"/>
    <x v="13"/>
    <n v="228"/>
    <x v="285"/>
    <n v="1"/>
    <n v="79"/>
    <n v="13877"/>
    <m/>
    <m/>
    <m/>
    <m/>
    <m/>
  </r>
  <r>
    <x v="18"/>
    <n v="20243"/>
    <x v="13"/>
    <n v="3849"/>
    <x v="286"/>
    <n v="2"/>
    <n v="231"/>
    <n v="19242"/>
    <m/>
    <m/>
    <m/>
    <m/>
    <m/>
  </r>
  <r>
    <x v="19"/>
    <n v="20244"/>
    <x v="13"/>
    <n v="842"/>
    <x v="287"/>
    <n v="7"/>
    <n v="14"/>
    <n v="9275"/>
    <m/>
    <m/>
    <m/>
    <m/>
    <m/>
  </r>
  <r>
    <x v="20"/>
    <n v="20251"/>
    <x v="13"/>
    <n v="22"/>
    <x v="21"/>
    <n v="0"/>
    <n v="0"/>
    <n v="326"/>
    <m/>
    <m/>
    <m/>
    <m/>
    <m/>
  </r>
  <r>
    <x v="0"/>
    <n v="20201"/>
    <x v="14"/>
    <n v="1649"/>
    <x v="288"/>
    <n v="81"/>
    <n v="0"/>
    <n v="17241"/>
    <m/>
    <m/>
    <m/>
    <m/>
    <m/>
  </r>
  <r>
    <x v="1"/>
    <n v="20202"/>
    <x v="14"/>
    <n v="1830"/>
    <x v="289"/>
    <n v="197"/>
    <n v="107310"/>
    <n v="173759"/>
    <m/>
    <m/>
    <m/>
    <m/>
    <m/>
  </r>
  <r>
    <x v="2"/>
    <n v="20203"/>
    <x v="14"/>
    <n v="4038"/>
    <x v="290"/>
    <n v="29"/>
    <n v="178224"/>
    <n v="267933"/>
    <m/>
    <m/>
    <m/>
    <m/>
    <m/>
  </r>
  <r>
    <x v="3"/>
    <n v="20204"/>
    <x v="14"/>
    <n v="86526"/>
    <x v="291"/>
    <n v="2101"/>
    <n v="458070"/>
    <n v="735287"/>
    <n v="1952"/>
    <n v="1950"/>
    <n v="0"/>
    <n v="0"/>
    <n v="0"/>
  </r>
  <r>
    <x v="4"/>
    <n v="20211"/>
    <x v="14"/>
    <n v="80479"/>
    <x v="292"/>
    <n v="2216"/>
    <n v="469596"/>
    <n v="1942914"/>
    <n v="793560"/>
    <n v="552202"/>
    <n v="235860"/>
    <n v="0"/>
    <n v="0"/>
  </r>
  <r>
    <x v="5"/>
    <n v="20212"/>
    <x v="14"/>
    <n v="57573"/>
    <x v="293"/>
    <n v="1342"/>
    <n v="576760"/>
    <n v="1742467"/>
    <n v="3085328"/>
    <n v="1932801"/>
    <n v="1118360"/>
    <n v="0"/>
    <n v="0"/>
  </r>
  <r>
    <x v="6"/>
    <n v="20213"/>
    <x v="14"/>
    <n v="66364"/>
    <x v="294"/>
    <n v="849"/>
    <n v="550148"/>
    <n v="1389062"/>
    <n v="2471025"/>
    <n v="832425"/>
    <n v="1602821"/>
    <n v="2024"/>
    <n v="0"/>
  </r>
  <r>
    <x v="7"/>
    <n v="20214"/>
    <x v="14"/>
    <n v="73505"/>
    <x v="295"/>
    <n v="683"/>
    <n v="608331"/>
    <n v="2113084"/>
    <n v="1803520"/>
    <n v="287620"/>
    <n v="358655"/>
    <n v="1135507"/>
    <n v="0"/>
  </r>
  <r>
    <x v="8"/>
    <n v="20221"/>
    <x v="14"/>
    <n v="552738"/>
    <x v="296"/>
    <n v="2575"/>
    <n v="3209865"/>
    <n v="3395712"/>
    <n v="2190263"/>
    <n v="239641"/>
    <n v="319968"/>
    <n v="1602239"/>
    <n v="1344"/>
  </r>
  <r>
    <x v="9"/>
    <n v="20222"/>
    <x v="14"/>
    <n v="273240"/>
    <x v="297"/>
    <n v="1116"/>
    <n v="1776589"/>
    <n v="1794210"/>
    <n v="122773"/>
    <n v="3647"/>
    <n v="11570"/>
    <n v="72437"/>
    <n v="34321"/>
  </r>
  <r>
    <x v="10"/>
    <n v="20223"/>
    <x v="14"/>
    <n v="275751"/>
    <x v="298"/>
    <n v="1008"/>
    <n v="1533836"/>
    <n v="1557670"/>
    <n v="108276"/>
    <n v="1666"/>
    <n v="2206"/>
    <n v="24645"/>
    <n v="79491"/>
  </r>
  <r>
    <x v="11"/>
    <n v="20224"/>
    <x v="14"/>
    <n v="129680"/>
    <x v="299"/>
    <n v="254"/>
    <n v="916469"/>
    <n v="936513"/>
    <n v="125486"/>
    <n v="785"/>
    <n v="879"/>
    <n v="10116"/>
    <n v="107261"/>
  </r>
  <r>
    <x v="12"/>
    <n v="20231"/>
    <x v="14"/>
    <n v="39887"/>
    <x v="300"/>
    <n v="287"/>
    <n v="564166"/>
    <n v="580366"/>
    <n v="30760"/>
    <n v="324"/>
    <n v="385"/>
    <n v="2219"/>
    <n v="24070"/>
  </r>
  <r>
    <x v="13"/>
    <n v="20232"/>
    <x v="14"/>
    <n v="7875"/>
    <x v="301"/>
    <n v="76"/>
    <n v="223961"/>
    <n v="234427"/>
    <n v="1115"/>
    <n v="26"/>
    <n v="62"/>
    <n v="169"/>
    <n v="426"/>
  </r>
  <r>
    <x v="14"/>
    <n v="20233"/>
    <x v="14"/>
    <n v="2853"/>
    <x v="302"/>
    <n v="68"/>
    <n v="34770"/>
    <n v="34950"/>
    <n v="17"/>
    <n v="0"/>
    <n v="2"/>
    <n v="5"/>
    <n v="6"/>
  </r>
  <r>
    <x v="15"/>
    <n v="20234"/>
    <x v="14"/>
    <n v="1571"/>
    <x v="303"/>
    <n v="99"/>
    <n v="14310"/>
    <n v="14570"/>
    <m/>
    <m/>
    <m/>
    <m/>
    <m/>
  </r>
  <r>
    <x v="16"/>
    <n v="20241"/>
    <x v="14"/>
    <n v="747"/>
    <x v="304"/>
    <n v="68"/>
    <n v="11434"/>
    <n v="11646"/>
    <m/>
    <m/>
    <m/>
    <m/>
    <m/>
  </r>
  <r>
    <x v="17"/>
    <n v="20242"/>
    <x v="14"/>
    <n v="313"/>
    <x v="305"/>
    <n v="8"/>
    <n v="5622"/>
    <n v="5720"/>
    <m/>
    <m/>
    <m/>
    <m/>
    <m/>
  </r>
  <r>
    <x v="18"/>
    <n v="20243"/>
    <x v="14"/>
    <n v="1634"/>
    <x v="306"/>
    <n v="64"/>
    <n v="9725"/>
    <n v="9935"/>
    <m/>
    <m/>
    <m/>
    <m/>
    <m/>
  </r>
  <r>
    <x v="19"/>
    <n v="20244"/>
    <x v="14"/>
    <n v="178"/>
    <x v="307"/>
    <n v="14"/>
    <n v="4057"/>
    <n v="4098"/>
    <m/>
    <m/>
    <m/>
    <m/>
    <m/>
  </r>
  <r>
    <x v="20"/>
    <n v="20251"/>
    <x v="14"/>
    <n v="8"/>
    <x v="308"/>
    <n v="0"/>
    <n v="40"/>
    <n v="40"/>
    <m/>
    <m/>
    <m/>
    <m/>
    <m/>
  </r>
  <r>
    <x v="0"/>
    <n v="20201"/>
    <x v="15"/>
    <n v="4608"/>
    <x v="309"/>
    <n v="245"/>
    <n v="0"/>
    <n v="37674"/>
    <m/>
    <m/>
    <m/>
    <m/>
    <m/>
  </r>
  <r>
    <x v="1"/>
    <n v="20202"/>
    <x v="15"/>
    <n v="5642"/>
    <x v="310"/>
    <n v="860"/>
    <n v="145189"/>
    <n v="303945"/>
    <m/>
    <m/>
    <m/>
    <m/>
    <m/>
  </r>
  <r>
    <x v="2"/>
    <n v="20203"/>
    <x v="15"/>
    <n v="4577"/>
    <x v="311"/>
    <n v="60"/>
    <n v="267542"/>
    <n v="403373"/>
    <m/>
    <m/>
    <m/>
    <m/>
    <m/>
  </r>
  <r>
    <x v="3"/>
    <n v="20204"/>
    <x v="15"/>
    <n v="105501"/>
    <x v="312"/>
    <n v="2509"/>
    <n v="564153"/>
    <n v="1143110"/>
    <n v="1764"/>
    <n v="1758"/>
    <n v="0"/>
    <n v="0"/>
    <n v="0"/>
  </r>
  <r>
    <x v="4"/>
    <n v="20211"/>
    <x v="15"/>
    <n v="75046"/>
    <x v="313"/>
    <n v="1675"/>
    <n v="708777"/>
    <n v="1544137"/>
    <n v="677776"/>
    <n v="471293"/>
    <n v="199795"/>
    <n v="0"/>
    <n v="0"/>
  </r>
  <r>
    <x v="5"/>
    <n v="20212"/>
    <x v="15"/>
    <n v="48900"/>
    <x v="314"/>
    <n v="1520"/>
    <n v="591093"/>
    <n v="1711465"/>
    <n v="2417782"/>
    <n v="1561286"/>
    <n v="826289"/>
    <n v="0"/>
    <n v="0"/>
  </r>
  <r>
    <x v="6"/>
    <n v="20213"/>
    <x v="15"/>
    <n v="37938"/>
    <x v="315"/>
    <n v="301"/>
    <n v="498399"/>
    <n v="1251820"/>
    <n v="2367395"/>
    <n v="824056"/>
    <n v="1485568"/>
    <n v="10368"/>
    <n v="0"/>
  </r>
  <r>
    <x v="7"/>
    <n v="20214"/>
    <x v="15"/>
    <n v="99387"/>
    <x v="316"/>
    <n v="389"/>
    <n v="795493"/>
    <n v="2746832"/>
    <n v="1703083"/>
    <n v="150576"/>
    <n v="309834"/>
    <n v="1224622"/>
    <n v="0"/>
  </r>
  <r>
    <x v="8"/>
    <n v="20221"/>
    <x v="15"/>
    <n v="602785"/>
    <x v="317"/>
    <n v="1938"/>
    <n v="915008"/>
    <n v="3913110"/>
    <n v="1539136"/>
    <n v="118450"/>
    <n v="180471"/>
    <n v="1219405"/>
    <n v="5783"/>
  </r>
  <r>
    <x v="9"/>
    <n v="20222"/>
    <x v="15"/>
    <n v="228194"/>
    <x v="318"/>
    <n v="685"/>
    <n v="327235"/>
    <n v="1421064"/>
    <n v="201630"/>
    <n v="3521"/>
    <n v="17899"/>
    <n v="78385"/>
    <n v="100050"/>
  </r>
  <r>
    <x v="10"/>
    <n v="20223"/>
    <x v="15"/>
    <n v="193515"/>
    <x v="319"/>
    <n v="598"/>
    <n v="262916"/>
    <n v="1066163"/>
    <n v="198411"/>
    <n v="2395"/>
    <n v="2358"/>
    <n v="41939"/>
    <n v="151421"/>
  </r>
  <r>
    <x v="11"/>
    <n v="20224"/>
    <x v="15"/>
    <n v="162789"/>
    <x v="320"/>
    <n v="588"/>
    <n v="198745"/>
    <n v="874914"/>
    <n v="360412"/>
    <n v="1743"/>
    <n v="1295"/>
    <n v="37899"/>
    <n v="288771"/>
  </r>
  <r>
    <x v="12"/>
    <n v="20231"/>
    <x v="15"/>
    <n v="26301"/>
    <x v="321"/>
    <n v="277"/>
    <n v="44373"/>
    <n v="295050"/>
    <n v="61713"/>
    <n v="570"/>
    <n v="447"/>
    <n v="5815"/>
    <n v="41121"/>
  </r>
  <r>
    <x v="13"/>
    <n v="20232"/>
    <x v="15"/>
    <n v="12260"/>
    <x v="322"/>
    <n v="279"/>
    <n v="23278"/>
    <n v="190197"/>
    <n v="2738"/>
    <n v="47"/>
    <n v="92"/>
    <n v="344"/>
    <n v="1038"/>
  </r>
  <r>
    <x v="14"/>
    <n v="20233"/>
    <x v="15"/>
    <n v="12550"/>
    <x v="323"/>
    <n v="141"/>
    <n v="14078"/>
    <n v="132767"/>
    <n v="358"/>
    <n v="11"/>
    <n v="9"/>
    <n v="47"/>
    <n v="103"/>
  </r>
  <r>
    <x v="15"/>
    <n v="20234"/>
    <x v="15"/>
    <n v="30146"/>
    <x v="324"/>
    <n v="335"/>
    <n v="4927848"/>
    <n v="190838"/>
    <m/>
    <m/>
    <m/>
    <m/>
    <m/>
  </r>
  <r>
    <x v="16"/>
    <n v="20241"/>
    <x v="15"/>
    <n v="3404"/>
    <x v="325"/>
    <n v="102"/>
    <n v="12819"/>
    <n v="113465"/>
    <m/>
    <m/>
    <m/>
    <m/>
    <m/>
  </r>
  <r>
    <x v="17"/>
    <n v="20242"/>
    <x v="15"/>
    <n v="1021"/>
    <x v="326"/>
    <n v="12"/>
    <n v="10021"/>
    <n v="82760"/>
    <m/>
    <m/>
    <m/>
    <m/>
    <m/>
  </r>
  <r>
    <x v="18"/>
    <n v="20243"/>
    <x v="15"/>
    <n v="9963"/>
    <x v="327"/>
    <n v="113"/>
    <n v="8897"/>
    <n v="83518"/>
    <m/>
    <m/>
    <m/>
    <m/>
    <m/>
  </r>
  <r>
    <x v="19"/>
    <n v="20244"/>
    <x v="15"/>
    <n v="4631"/>
    <x v="328"/>
    <n v="91"/>
    <n v="11820"/>
    <n v="95731"/>
    <m/>
    <m/>
    <m/>
    <m/>
    <m/>
  </r>
  <r>
    <x v="20"/>
    <n v="20251"/>
    <x v="15"/>
    <n v="257"/>
    <x v="329"/>
    <n v="4"/>
    <n v="759"/>
    <n v="5895"/>
    <m/>
    <m/>
    <m/>
    <m/>
    <m/>
  </r>
  <r>
    <x v="0"/>
    <n v="20201"/>
    <x v="16"/>
    <n v="3117"/>
    <x v="330"/>
    <n v="240"/>
    <n v="0"/>
    <n v="18841"/>
    <m/>
    <m/>
    <m/>
    <m/>
    <m/>
  </r>
  <r>
    <x v="1"/>
    <n v="20202"/>
    <x v="16"/>
    <n v="3997"/>
    <x v="331"/>
    <n v="454"/>
    <n v="67546"/>
    <n v="178290"/>
    <m/>
    <m/>
    <m/>
    <m/>
    <m/>
  </r>
  <r>
    <x v="2"/>
    <n v="20203"/>
    <x v="16"/>
    <n v="2041"/>
    <x v="332"/>
    <n v="1"/>
    <n v="86774"/>
    <n v="200796"/>
    <m/>
    <m/>
    <m/>
    <m/>
    <m/>
  </r>
  <r>
    <x v="3"/>
    <n v="20204"/>
    <x v="16"/>
    <n v="41843"/>
    <x v="333"/>
    <n v="983"/>
    <n v="123801"/>
    <n v="405470"/>
    <n v="8439"/>
    <n v="2478"/>
    <n v="658"/>
    <n v="5228"/>
    <n v="40"/>
  </r>
  <r>
    <x v="4"/>
    <n v="20211"/>
    <x v="16"/>
    <n v="48314"/>
    <x v="334"/>
    <n v="727"/>
    <n v="230832"/>
    <n v="1013300"/>
    <n v="219895"/>
    <n v="99036"/>
    <n v="82855"/>
    <n v="24803"/>
    <n v="8027"/>
  </r>
  <r>
    <x v="5"/>
    <n v="20212"/>
    <x v="16"/>
    <n v="8928"/>
    <x v="335"/>
    <n v="134"/>
    <n v="115283"/>
    <n v="681814"/>
    <n v="511085"/>
    <n v="244055"/>
    <n v="199998"/>
    <n v="44919"/>
    <n v="3985"/>
  </r>
  <r>
    <x v="6"/>
    <n v="20213"/>
    <x v="16"/>
    <n v="6198"/>
    <x v="336"/>
    <n v="23"/>
    <n v="145197"/>
    <n v="661792"/>
    <n v="474805"/>
    <n v="175700"/>
    <n v="221017"/>
    <n v="59009"/>
    <n v="6510"/>
  </r>
  <r>
    <x v="7"/>
    <n v="20214"/>
    <x v="16"/>
    <n v="38563"/>
    <x v="337"/>
    <n v="162"/>
    <n v="218229"/>
    <n v="1676947"/>
    <n v="414029"/>
    <n v="84066"/>
    <n v="97085"/>
    <n v="223511"/>
    <n v="4311"/>
  </r>
  <r>
    <x v="8"/>
    <n v="20221"/>
    <x v="16"/>
    <n v="192388"/>
    <x v="338"/>
    <n v="260"/>
    <n v="172542"/>
    <n v="1440405"/>
    <n v="393364"/>
    <n v="81126"/>
    <n v="77044"/>
    <n v="226753"/>
    <n v="3403"/>
  </r>
  <r>
    <x v="9"/>
    <n v="20222"/>
    <x v="16"/>
    <n v="54105"/>
    <x v="339"/>
    <n v="67"/>
    <n v="206543"/>
    <n v="1583533"/>
    <n v="188295"/>
    <n v="52139"/>
    <n v="48123"/>
    <n v="67656"/>
    <n v="16880"/>
  </r>
  <r>
    <x v="10"/>
    <n v="20223"/>
    <x v="16"/>
    <n v="76391"/>
    <x v="340"/>
    <n v="87"/>
    <n v="37554"/>
    <n v="367671"/>
    <n v="159516"/>
    <n v="42666"/>
    <n v="45966"/>
    <n v="39296"/>
    <n v="28480"/>
  </r>
  <r>
    <x v="11"/>
    <n v="20224"/>
    <x v="16"/>
    <n v="52650"/>
    <x v="341"/>
    <n v="93"/>
    <n v="21609"/>
    <n v="298350"/>
    <n v="148889"/>
    <n v="29262"/>
    <n v="36524"/>
    <n v="47036"/>
    <n v="31852"/>
  </r>
  <r>
    <x v="12"/>
    <n v="20231"/>
    <x v="16"/>
    <n v="9354"/>
    <x v="342"/>
    <n v="28"/>
    <n v="10187"/>
    <n v="93965"/>
    <n v="105974"/>
    <n v="31276"/>
    <n v="33728"/>
    <n v="28353"/>
    <n v="9520"/>
  </r>
  <r>
    <x v="13"/>
    <n v="20232"/>
    <x v="16"/>
    <n v="2794"/>
    <x v="343"/>
    <n v="15"/>
    <n v="3400"/>
    <n v="36527"/>
    <n v="101088"/>
    <n v="24581"/>
    <n v="27014"/>
    <n v="44355"/>
    <n v="3484"/>
  </r>
  <r>
    <x v="14"/>
    <n v="20233"/>
    <x v="16"/>
    <n v="2247"/>
    <x v="344"/>
    <n v="7"/>
    <n v="1574"/>
    <n v="12552"/>
    <n v="29600"/>
    <n v="11721"/>
    <n v="11928"/>
    <n v="4319"/>
    <n v="769"/>
  </r>
  <r>
    <x v="15"/>
    <n v="20234"/>
    <x v="16"/>
    <n v="8470"/>
    <x v="345"/>
    <n v="45"/>
    <n v="2650"/>
    <n v="31555"/>
    <m/>
    <m/>
    <m/>
    <m/>
    <m/>
  </r>
  <r>
    <x v="16"/>
    <n v="20241"/>
    <x v="16"/>
    <n v="671"/>
    <x v="346"/>
    <n v="22"/>
    <n v="1586"/>
    <n v="11443"/>
    <m/>
    <m/>
    <m/>
    <m/>
    <m/>
  </r>
  <r>
    <x v="17"/>
    <n v="20242"/>
    <x v="16"/>
    <n v="147"/>
    <x v="347"/>
    <n v="1"/>
    <n v="428"/>
    <n v="3369"/>
    <m/>
    <m/>
    <m/>
    <m/>
    <m/>
  </r>
  <r>
    <x v="18"/>
    <n v="20243"/>
    <x v="16"/>
    <n v="1804"/>
    <x v="348"/>
    <n v="9"/>
    <n v="1140"/>
    <n v="8957"/>
    <m/>
    <m/>
    <m/>
    <m/>
    <m/>
  </r>
  <r>
    <x v="19"/>
    <n v="20244"/>
    <x v="16"/>
    <n v="1169"/>
    <x v="349"/>
    <n v="16"/>
    <n v="868"/>
    <n v="8701"/>
    <m/>
    <m/>
    <m/>
    <m/>
    <m/>
  </r>
  <r>
    <x v="20"/>
    <n v="20251"/>
    <x v="16"/>
    <n v="30"/>
    <x v="143"/>
    <n v="0"/>
    <n v="82"/>
    <n v="508"/>
    <m/>
    <m/>
    <m/>
    <m/>
    <m/>
  </r>
  <r>
    <x v="0"/>
    <n v="20201"/>
    <x v="17"/>
    <n v="1078"/>
    <x v="350"/>
    <n v="37"/>
    <n v="0"/>
    <n v="9039"/>
    <m/>
    <m/>
    <m/>
    <m/>
    <m/>
  </r>
  <r>
    <x v="1"/>
    <n v="20202"/>
    <x v="17"/>
    <n v="363"/>
    <x v="351"/>
    <n v="35"/>
    <n v="27934"/>
    <n v="56742"/>
    <m/>
    <m/>
    <m/>
    <m/>
    <m/>
  </r>
  <r>
    <x v="2"/>
    <n v="20203"/>
    <x v="17"/>
    <n v="1013"/>
    <x v="352"/>
    <n v="5"/>
    <n v="50453"/>
    <n v="96023"/>
    <m/>
    <m/>
    <m/>
    <m/>
    <m/>
  </r>
  <r>
    <x v="3"/>
    <n v="20204"/>
    <x v="17"/>
    <n v="26506"/>
    <x v="353"/>
    <n v="539"/>
    <n v="133003"/>
    <n v="298317"/>
    <n v="31316"/>
    <n v="18464"/>
    <n v="12084"/>
    <n v="0"/>
    <n v="0"/>
  </r>
  <r>
    <x v="4"/>
    <n v="20211"/>
    <x v="17"/>
    <n v="21948"/>
    <x v="354"/>
    <n v="632"/>
    <n v="85579"/>
    <n v="477230"/>
    <n v="171804"/>
    <n v="120242"/>
    <n v="50155"/>
    <n v="0"/>
    <n v="0"/>
  </r>
  <r>
    <x v="5"/>
    <n v="20212"/>
    <x v="17"/>
    <n v="5945"/>
    <x v="355"/>
    <n v="163"/>
    <n v="53275"/>
    <n v="478391"/>
    <n v="618509"/>
    <n v="403572"/>
    <n v="203331"/>
    <n v="0"/>
    <n v="0"/>
  </r>
  <r>
    <x v="6"/>
    <n v="20213"/>
    <x v="17"/>
    <n v="6957"/>
    <x v="356"/>
    <n v="29"/>
    <n v="48952"/>
    <n v="477577"/>
    <n v="514616"/>
    <n v="147146"/>
    <n v="356227"/>
    <n v="3204"/>
    <n v="0"/>
  </r>
  <r>
    <x v="7"/>
    <n v="20214"/>
    <x v="17"/>
    <n v="25031"/>
    <x v="357"/>
    <n v="56"/>
    <n v="89893"/>
    <n v="955501"/>
    <n v="383525"/>
    <n v="35309"/>
    <n v="44466"/>
    <n v="300838"/>
    <n v="0"/>
  </r>
  <r>
    <x v="8"/>
    <n v="20221"/>
    <x v="17"/>
    <n v="145231"/>
    <x v="358"/>
    <n v="301"/>
    <n v="162982"/>
    <n v="1102219"/>
    <n v="372472"/>
    <n v="33807"/>
    <n v="48094"/>
    <n v="285431"/>
    <n v="1588"/>
  </r>
  <r>
    <x v="9"/>
    <n v="20222"/>
    <x v="17"/>
    <n v="71455"/>
    <x v="359"/>
    <n v="79"/>
    <n v="50752"/>
    <n v="396811"/>
    <n v="116851"/>
    <n v="54650"/>
    <n v="37932"/>
    <n v="9062"/>
    <n v="12771"/>
  </r>
  <r>
    <x v="10"/>
    <n v="20223"/>
    <x v="17"/>
    <n v="72292"/>
    <x v="360"/>
    <n v="238"/>
    <n v="37061"/>
    <n v="303397"/>
    <n v="41058"/>
    <n v="383"/>
    <n v="336"/>
    <n v="4968"/>
    <n v="35334"/>
  </r>
  <r>
    <x v="11"/>
    <n v="20224"/>
    <x v="17"/>
    <n v="51562"/>
    <x v="361"/>
    <n v="232"/>
    <n v="24827"/>
    <n v="250901"/>
    <n v="40405"/>
    <n v="176"/>
    <n v="150"/>
    <n v="2577"/>
    <n v="35169"/>
  </r>
  <r>
    <x v="12"/>
    <n v="20231"/>
    <x v="17"/>
    <n v="11311"/>
    <x v="362"/>
    <n v="121"/>
    <n v="8653"/>
    <n v="91334"/>
    <n v="8663"/>
    <n v="40"/>
    <n v="39"/>
    <n v="505"/>
    <n v="6629"/>
  </r>
  <r>
    <x v="13"/>
    <n v="20232"/>
    <x v="17"/>
    <n v="4651"/>
    <x v="363"/>
    <n v="23"/>
    <n v="4368"/>
    <n v="44221"/>
    <n v="233"/>
    <n v="9"/>
    <n v="11"/>
    <n v="24"/>
    <n v="105"/>
  </r>
  <r>
    <x v="14"/>
    <n v="20233"/>
    <x v="17"/>
    <n v="3352"/>
    <x v="364"/>
    <n v="8"/>
    <n v="3045"/>
    <n v="24372"/>
    <n v="59"/>
    <n v="3"/>
    <n v="2"/>
    <n v="4"/>
    <n v="21"/>
  </r>
  <r>
    <x v="15"/>
    <n v="20234"/>
    <x v="17"/>
    <n v="9884"/>
    <x v="365"/>
    <n v="18"/>
    <n v="4782"/>
    <n v="40780"/>
    <m/>
    <m/>
    <m/>
    <m/>
    <m/>
  </r>
  <r>
    <x v="16"/>
    <n v="20241"/>
    <x v="17"/>
    <n v="730"/>
    <x v="366"/>
    <n v="7"/>
    <n v="2393"/>
    <n v="17165"/>
    <m/>
    <m/>
    <m/>
    <m/>
    <m/>
  </r>
  <r>
    <x v="17"/>
    <n v="20242"/>
    <x v="17"/>
    <n v="162"/>
    <x v="367"/>
    <n v="0"/>
    <n v="1563"/>
    <n v="10359"/>
    <m/>
    <m/>
    <m/>
    <m/>
    <m/>
  </r>
  <r>
    <x v="18"/>
    <n v="20243"/>
    <x v="17"/>
    <n v="2784"/>
    <x v="368"/>
    <n v="2"/>
    <n v="2374"/>
    <n v="16986"/>
    <m/>
    <m/>
    <m/>
    <m/>
    <m/>
  </r>
  <r>
    <x v="19"/>
    <n v="20244"/>
    <x v="17"/>
    <n v="454"/>
    <x v="369"/>
    <n v="3"/>
    <n v="825"/>
    <n v="6116"/>
    <m/>
    <m/>
    <m/>
    <m/>
    <m/>
  </r>
  <r>
    <x v="20"/>
    <n v="20251"/>
    <x v="17"/>
    <n v="3"/>
    <x v="40"/>
    <n v="0"/>
    <n v="14"/>
    <n v="69"/>
    <m/>
    <m/>
    <m/>
    <m/>
    <m/>
  </r>
  <r>
    <x v="0"/>
    <n v="20201"/>
    <x v="18"/>
    <n v="628"/>
    <x v="370"/>
    <n v="49"/>
    <n v="0"/>
    <n v="1629"/>
    <m/>
    <m/>
    <m/>
    <m/>
    <m/>
  </r>
  <r>
    <x v="1"/>
    <n v="20202"/>
    <x v="18"/>
    <n v="567"/>
    <x v="371"/>
    <n v="84"/>
    <n v="7036"/>
    <n v="12076"/>
    <m/>
    <m/>
    <m/>
    <m/>
    <m/>
  </r>
  <r>
    <x v="2"/>
    <n v="20203"/>
    <x v="18"/>
    <n v="119"/>
    <x v="41"/>
    <n v="0"/>
    <n v="3003"/>
    <n v="5059"/>
    <m/>
    <m/>
    <m/>
    <m/>
    <m/>
  </r>
  <r>
    <x v="3"/>
    <n v="20204"/>
    <x v="18"/>
    <n v="5971"/>
    <x v="372"/>
    <n v="231"/>
    <n v="17323"/>
    <n v="39468"/>
    <n v="704"/>
    <n v="665"/>
    <n v="3"/>
    <n v="0"/>
    <n v="0"/>
  </r>
  <r>
    <x v="4"/>
    <n v="20211"/>
    <x v="18"/>
    <n v="1986"/>
    <x v="373"/>
    <n v="46"/>
    <n v="14082"/>
    <n v="32635"/>
    <n v="24676"/>
    <n v="16821"/>
    <n v="7647"/>
    <n v="0"/>
    <n v="0"/>
  </r>
  <r>
    <x v="5"/>
    <n v="20212"/>
    <x v="18"/>
    <n v="2393"/>
    <x v="374"/>
    <n v="48"/>
    <n v="14539"/>
    <n v="43966"/>
    <n v="82814"/>
    <n v="50768"/>
    <n v="31241"/>
    <n v="0"/>
    <n v="0"/>
  </r>
  <r>
    <x v="6"/>
    <n v="20213"/>
    <x v="18"/>
    <n v="437"/>
    <x v="375"/>
    <n v="2"/>
    <n v="18205"/>
    <n v="44453"/>
    <n v="62255"/>
    <n v="20357"/>
    <n v="40105"/>
    <n v="7"/>
    <n v="0"/>
  </r>
  <r>
    <x v="7"/>
    <n v="20214"/>
    <x v="18"/>
    <n v="4069"/>
    <x v="376"/>
    <n v="14"/>
    <n v="23250"/>
    <n v="166330"/>
    <n v="61013"/>
    <n v="7917"/>
    <n v="8052"/>
    <n v="44269"/>
    <n v="0"/>
  </r>
  <r>
    <x v="8"/>
    <n v="20221"/>
    <x v="18"/>
    <n v="16830"/>
    <x v="377"/>
    <n v="37"/>
    <n v="21112"/>
    <n v="131401"/>
    <n v="49146"/>
    <n v="4691"/>
    <n v="5891"/>
    <n v="38212"/>
    <n v="127"/>
  </r>
  <r>
    <x v="9"/>
    <n v="20222"/>
    <x v="18"/>
    <n v="5239"/>
    <x v="378"/>
    <n v="12"/>
    <n v="4948"/>
    <n v="37981"/>
    <n v="8714"/>
    <n v="4066"/>
    <n v="236"/>
    <n v="2441"/>
    <n v="1718"/>
  </r>
  <r>
    <x v="10"/>
    <n v="20223"/>
    <x v="18"/>
    <n v="6758"/>
    <x v="379"/>
    <n v="14"/>
    <n v="5386"/>
    <n v="29457"/>
    <n v="5850"/>
    <n v="52"/>
    <n v="56"/>
    <n v="584"/>
    <n v="5149"/>
  </r>
  <r>
    <x v="11"/>
    <n v="20224"/>
    <x v="18"/>
    <n v="5446"/>
    <x v="380"/>
    <n v="13"/>
    <n v="3239"/>
    <n v="25803"/>
    <n v="7900"/>
    <n v="20"/>
    <n v="24"/>
    <n v="298"/>
    <n v="7200"/>
  </r>
  <r>
    <x v="12"/>
    <n v="20231"/>
    <x v="18"/>
    <n v="510"/>
    <x v="381"/>
    <n v="5"/>
    <n v="1717"/>
    <n v="9312"/>
    <n v="980"/>
    <n v="3"/>
    <n v="7"/>
    <n v="40"/>
    <n v="768"/>
  </r>
  <r>
    <x v="13"/>
    <n v="20232"/>
    <x v="18"/>
    <n v="307"/>
    <x v="382"/>
    <n v="4"/>
    <n v="661"/>
    <n v="3918"/>
    <n v="26"/>
    <n v="1"/>
    <n v="1"/>
    <n v="3"/>
    <n v="14"/>
  </r>
  <r>
    <x v="14"/>
    <n v="20233"/>
    <x v="18"/>
    <n v="363"/>
    <x v="383"/>
    <n v="1"/>
    <n v="348"/>
    <n v="1857"/>
    <n v="6"/>
    <n v="1"/>
    <n v="0"/>
    <n v="0"/>
    <n v="3"/>
  </r>
  <r>
    <x v="15"/>
    <n v="20234"/>
    <x v="18"/>
    <n v="1100"/>
    <x v="384"/>
    <n v="11"/>
    <n v="734"/>
    <n v="5663"/>
    <m/>
    <m/>
    <m/>
    <m/>
    <m/>
  </r>
  <r>
    <x v="16"/>
    <n v="20241"/>
    <x v="18"/>
    <n v="82"/>
    <x v="385"/>
    <n v="2"/>
    <n v="254"/>
    <n v="1531"/>
    <m/>
    <m/>
    <m/>
    <m/>
    <m/>
  </r>
  <r>
    <x v="17"/>
    <n v="20242"/>
    <x v="18"/>
    <n v="26"/>
    <x v="370"/>
    <n v="0"/>
    <n v="117"/>
    <n v="646"/>
    <m/>
    <m/>
    <m/>
    <m/>
    <m/>
  </r>
  <r>
    <x v="18"/>
    <n v="20243"/>
    <x v="18"/>
    <n v="195"/>
    <x v="386"/>
    <n v="0"/>
    <n v="320"/>
    <n v="2678"/>
    <m/>
    <m/>
    <m/>
    <m/>
    <m/>
  </r>
  <r>
    <x v="19"/>
    <n v="20244"/>
    <x v="18"/>
    <n v="94"/>
    <x v="387"/>
    <n v="0"/>
    <n v="179"/>
    <n v="1171"/>
    <m/>
    <m/>
    <m/>
    <m/>
    <m/>
  </r>
  <r>
    <x v="0"/>
    <n v="20201"/>
    <x v="19"/>
    <n v="9154"/>
    <x v="388"/>
    <n v="522"/>
    <n v="0"/>
    <n v="162550"/>
    <m/>
    <m/>
    <m/>
    <m/>
    <m/>
  </r>
  <r>
    <x v="1"/>
    <n v="20202"/>
    <x v="19"/>
    <n v="10131"/>
    <x v="389"/>
    <n v="1532"/>
    <n v="246841"/>
    <n v="836413"/>
    <m/>
    <m/>
    <m/>
    <m/>
    <m/>
  </r>
  <r>
    <x v="2"/>
    <n v="20203"/>
    <x v="19"/>
    <n v="8165"/>
    <x v="390"/>
    <n v="166"/>
    <n v="333733"/>
    <n v="946860"/>
    <m/>
    <m/>
    <m/>
    <m/>
    <m/>
  </r>
  <r>
    <x v="3"/>
    <n v="20204"/>
    <x v="19"/>
    <n v="226424"/>
    <x v="391"/>
    <n v="4361"/>
    <n v="472082"/>
    <n v="1396661"/>
    <n v="118319"/>
    <n v="19257"/>
    <n v="6908"/>
    <n v="90632"/>
    <n v="0"/>
  </r>
  <r>
    <x v="4"/>
    <n v="20211"/>
    <x v="19"/>
    <n v="128963"/>
    <x v="392"/>
    <n v="4086"/>
    <n v="343932"/>
    <n v="2883353"/>
    <n v="913805"/>
    <n v="634443"/>
    <n v="248626"/>
    <n v="0"/>
    <n v="0"/>
  </r>
  <r>
    <x v="5"/>
    <n v="20212"/>
    <x v="19"/>
    <n v="42585"/>
    <x v="393"/>
    <n v="990"/>
    <n v="265108"/>
    <n v="2479550"/>
    <n v="3289208"/>
    <n v="1954779"/>
    <n v="1209633"/>
    <n v="0"/>
    <n v="0"/>
  </r>
  <r>
    <x v="6"/>
    <n v="20213"/>
    <x v="19"/>
    <n v="43802"/>
    <x v="394"/>
    <n v="160"/>
    <n v="276325"/>
    <n v="3213335"/>
    <n v="2674030"/>
    <n v="888181"/>
    <n v="1696577"/>
    <n v="14353"/>
    <n v="0"/>
  </r>
  <r>
    <x v="7"/>
    <n v="20214"/>
    <x v="19"/>
    <n v="176498"/>
    <x v="395"/>
    <n v="608"/>
    <n v="361616"/>
    <n v="7693432"/>
    <n v="2263266"/>
    <n v="237691"/>
    <n v="285070"/>
    <n v="1714050"/>
    <n v="0"/>
  </r>
  <r>
    <x v="8"/>
    <n v="20221"/>
    <x v="19"/>
    <n v="820411"/>
    <x v="396"/>
    <n v="1770"/>
    <n v="2206200"/>
    <n v="7919480"/>
    <n v="1815766"/>
    <n v="135455"/>
    <n v="234725"/>
    <n v="1421521"/>
    <n v="2684"/>
  </r>
  <r>
    <x v="9"/>
    <n v="20222"/>
    <x v="19"/>
    <n v="368675"/>
    <x v="397"/>
    <n v="647"/>
    <n v="249393"/>
    <n v="3349541"/>
    <n v="176003"/>
    <n v="3172"/>
    <n v="9403"/>
    <n v="76143"/>
    <n v="85080"/>
  </r>
  <r>
    <x v="10"/>
    <n v="20223"/>
    <x v="19"/>
    <n v="417037"/>
    <x v="398"/>
    <n v="682"/>
    <n v="188472"/>
    <n v="2662562"/>
    <n v="229342"/>
    <n v="1978"/>
    <n v="2049"/>
    <n v="39251"/>
    <n v="185666"/>
  </r>
  <r>
    <x v="11"/>
    <n v="20224"/>
    <x v="19"/>
    <n v="369147"/>
    <x v="399"/>
    <n v="840"/>
    <n v="144089"/>
    <n v="2601249"/>
    <n v="269512"/>
    <n v="1201"/>
    <n v="1016"/>
    <n v="26991"/>
    <n v="223200"/>
  </r>
  <r>
    <x v="12"/>
    <n v="20231"/>
    <x v="19"/>
    <n v="61492"/>
    <x v="400"/>
    <n v="424"/>
    <n v="59479"/>
    <n v="1354773"/>
    <n v="48133"/>
    <n v="499"/>
    <n v="437"/>
    <n v="4574"/>
    <n v="33943"/>
  </r>
  <r>
    <x v="13"/>
    <n v="20232"/>
    <x v="19"/>
    <n v="23387"/>
    <x v="401"/>
    <n v="177"/>
    <n v="39050"/>
    <n v="602636"/>
    <n v="3050"/>
    <n v="152"/>
    <n v="190"/>
    <n v="483"/>
    <n v="1231"/>
  </r>
  <r>
    <x v="14"/>
    <n v="20233"/>
    <x v="19"/>
    <n v="25503"/>
    <x v="402"/>
    <n v="56"/>
    <n v="32285"/>
    <n v="407083"/>
    <n v="971"/>
    <n v="49"/>
    <n v="46"/>
    <n v="110"/>
    <n v="354"/>
  </r>
  <r>
    <x v="15"/>
    <n v="20234"/>
    <x v="19"/>
    <n v="78455"/>
    <x v="403"/>
    <n v="350"/>
    <n v="37166"/>
    <n v="540339"/>
    <m/>
    <m/>
    <m/>
    <m/>
    <m/>
  </r>
  <r>
    <x v="16"/>
    <n v="20241"/>
    <x v="19"/>
    <n v="7818"/>
    <x v="404"/>
    <n v="156"/>
    <n v="30676"/>
    <n v="347343"/>
    <m/>
    <m/>
    <m/>
    <m/>
    <m/>
  </r>
  <r>
    <x v="17"/>
    <n v="20242"/>
    <x v="19"/>
    <n v="1574"/>
    <x v="405"/>
    <n v="9"/>
    <n v="13296"/>
    <n v="151636"/>
    <m/>
    <m/>
    <m/>
    <m/>
    <m/>
  </r>
  <r>
    <x v="18"/>
    <n v="20243"/>
    <x v="19"/>
    <n v="17002"/>
    <x v="406"/>
    <n v="59"/>
    <n v="10059"/>
    <n v="120915"/>
    <m/>
    <m/>
    <m/>
    <m/>
    <m/>
  </r>
  <r>
    <x v="19"/>
    <n v="20244"/>
    <x v="19"/>
    <n v="8878"/>
    <x v="407"/>
    <n v="54"/>
    <n v="8695"/>
    <n v="27482139"/>
    <m/>
    <m/>
    <m/>
    <m/>
    <m/>
  </r>
  <r>
    <x v="20"/>
    <n v="20251"/>
    <x v="19"/>
    <n v="189"/>
    <x v="408"/>
    <n v="1"/>
    <n v="590"/>
    <n v="576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5A00-EFDD-4DDD-9A6B-7DFBA1D75982}" name="Tabella pivot2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 chartFormat="4">
  <location ref="A3:B25" firstHeaderRow="1" firstDataRow="1" firstDataCol="1" rowPageCount="1" colPageCount="1"/>
  <pivotFields count="18">
    <pivotField axis="axisRow"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 sortType="descending"/>
    <pivotField axis="axisPage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hier="-1"/>
  </pageFields>
  <dataFields count="1">
    <dataField name="Somma di Nuovi_Positivi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AE5F1-12C0-4508-BE13-0D1522A757BE}" name="Tabella pivot1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25" firstHeaderRow="1" firstDataRow="1" firstDataCol="1" rowPageCount="1" colPageCount="1"/>
  <pivotFields count="18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hier="-1"/>
  </pageFields>
  <dataFields count="1">
    <dataField name="Somma di Guariti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2F929-48A1-4738-95FB-251F32B4F93C}" name="Tabella pivot2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4:B24" firstHeaderRow="1" firstDataRow="1" firstDataCol="1" rowPageCount="1" colPageCount="1"/>
  <pivotFields count="18">
    <pivotField axis="axisRow" showAll="0">
      <items count="22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Page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hier="-1"/>
  </pageFields>
  <dataFields count="1">
    <dataField name="Somma di Deceduti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AD26E-1E03-4102-8400-849E2C742ABB}" name="Tabella pivot6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55:D76" firstHeaderRow="0" firstDataRow="1" firstDataCol="1" rowPageCount="1" colPageCount="1"/>
  <pivotFields count="18">
    <pivotField axis="axisPage" showAll="0">
      <items count="22">
        <item x="0"/>
        <item x="4"/>
        <item x="8"/>
        <item x="12"/>
        <item x="16"/>
        <item x="20"/>
        <item x="1"/>
        <item x="5"/>
        <item x="9"/>
        <item x="13"/>
        <item x="17"/>
        <item x="2"/>
        <item x="6"/>
        <item x="10"/>
        <item x="14"/>
        <item x="18"/>
        <item x="3"/>
        <item x="7"/>
        <item x="11"/>
        <item x="15"/>
        <item x="19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>
      <items count="410">
        <item x="40"/>
        <item x="224"/>
        <item x="21"/>
        <item x="308"/>
        <item x="38"/>
        <item x="370"/>
        <item x="206"/>
        <item x="207"/>
        <item x="39"/>
        <item x="41"/>
        <item x="186"/>
        <item x="20"/>
        <item x="143"/>
        <item x="164"/>
        <item x="268"/>
        <item x="269"/>
        <item x="285"/>
        <item x="61"/>
        <item x="248"/>
        <item x="35"/>
        <item x="203"/>
        <item x="385"/>
        <item x="37"/>
        <item x="122"/>
        <item x="209"/>
        <item x="17"/>
        <item x="288"/>
        <item x="23"/>
        <item x="82"/>
        <item x="62"/>
        <item x="0"/>
        <item x="387"/>
        <item x="287"/>
        <item x="367"/>
        <item x="247"/>
        <item x="347"/>
        <item x="386"/>
        <item x="36"/>
        <item x="100"/>
        <item x="309"/>
        <item x="307"/>
        <item x="408"/>
        <item x="329"/>
        <item x="119"/>
        <item x="286"/>
        <item x="305"/>
        <item x="221"/>
        <item x="350"/>
        <item x="208"/>
        <item x="22"/>
        <item x="383"/>
        <item x="204"/>
        <item x="226"/>
        <item x="205"/>
        <item x="43"/>
        <item x="58"/>
        <item x="123"/>
        <item x="102"/>
        <item x="225"/>
        <item x="330"/>
        <item x="227"/>
        <item x="375"/>
        <item x="2"/>
        <item x="185"/>
        <item x="161"/>
        <item x="34"/>
        <item x="352"/>
        <item x="144"/>
        <item x="284"/>
        <item x="382"/>
        <item x="265"/>
        <item x="60"/>
        <item x="142"/>
        <item x="188"/>
        <item x="213"/>
        <item x="104"/>
        <item x="42"/>
        <item x="369"/>
        <item x="19"/>
        <item x="250"/>
        <item x="326"/>
        <item x="214"/>
        <item x="140"/>
        <item x="388"/>
        <item x="270"/>
        <item x="220"/>
        <item x="371"/>
        <item x="381"/>
        <item x="332"/>
        <item x="222"/>
        <item x="346"/>
        <item x="351"/>
        <item x="384"/>
        <item x="306"/>
        <item x="202"/>
        <item x="223"/>
        <item x="290"/>
        <item x="405"/>
        <item x="349"/>
        <item x="283"/>
        <item x="311"/>
        <item x="373"/>
        <item x="160"/>
        <item x="83"/>
        <item x="163"/>
        <item x="348"/>
        <item x="141"/>
        <item x="304"/>
        <item x="344"/>
        <item x="146"/>
        <item x="118"/>
        <item x="121"/>
        <item x="125"/>
        <item x="376"/>
        <item x="244"/>
        <item x="364"/>
        <item x="212"/>
        <item x="64"/>
        <item x="18"/>
        <item x="368"/>
        <item x="1"/>
        <item x="366"/>
        <item x="289"/>
        <item x="120"/>
        <item x="103"/>
        <item x="229"/>
        <item x="27"/>
        <item x="28"/>
        <item x="282"/>
        <item x="57"/>
        <item x="33"/>
        <item x="85"/>
        <item x="182"/>
        <item x="374"/>
        <item x="343"/>
        <item x="116"/>
        <item x="249"/>
        <item x="302"/>
        <item x="55"/>
        <item x="16"/>
        <item x="63"/>
        <item x="303"/>
        <item x="199"/>
        <item x="81"/>
        <item x="210"/>
        <item x="200"/>
        <item x="24"/>
        <item x="281"/>
        <item x="267"/>
        <item x="245"/>
        <item x="246"/>
        <item x="59"/>
        <item x="390"/>
        <item x="162"/>
        <item x="187"/>
        <item x="56"/>
        <item x="115"/>
        <item x="14"/>
        <item x="363"/>
        <item x="243"/>
        <item x="336"/>
        <item x="158"/>
        <item x="372"/>
        <item x="380"/>
        <item x="328"/>
        <item x="6"/>
        <item x="262"/>
        <item x="378"/>
        <item x="157"/>
        <item x="108"/>
        <item x="124"/>
        <item x="331"/>
        <item x="357"/>
        <item x="79"/>
        <item x="211"/>
        <item x="379"/>
        <item x="139"/>
        <item x="356"/>
        <item x="218"/>
        <item x="275"/>
        <item x="54"/>
        <item x="97"/>
        <item x="145"/>
        <item x="241"/>
        <item x="219"/>
        <item x="150"/>
        <item x="345"/>
        <item x="325"/>
        <item x="310"/>
        <item x="192"/>
        <item x="327"/>
        <item x="365"/>
        <item x="407"/>
        <item x="25"/>
        <item x="404"/>
        <item x="355"/>
        <item x="7"/>
        <item x="32"/>
        <item x="301"/>
        <item x="342"/>
        <item x="99"/>
        <item x="266"/>
        <item x="117"/>
        <item x="240"/>
        <item x="26"/>
        <item x="323"/>
        <item x="261"/>
        <item x="15"/>
        <item x="335"/>
        <item x="271"/>
        <item x="165"/>
        <item x="201"/>
        <item x="233"/>
        <item x="44"/>
        <item x="167"/>
        <item x="156"/>
        <item x="362"/>
        <item x="159"/>
        <item x="280"/>
        <item x="78"/>
        <item x="101"/>
        <item x="48"/>
        <item x="114"/>
        <item x="254"/>
        <item x="96"/>
        <item x="76"/>
        <item x="406"/>
        <item x="13"/>
        <item x="389"/>
        <item x="272"/>
        <item x="47"/>
        <item x="322"/>
        <item x="377"/>
        <item x="198"/>
        <item x="80"/>
        <item x="274"/>
        <item x="255"/>
        <item x="5"/>
        <item x="264"/>
        <item x="217"/>
        <item x="137"/>
        <item x="75"/>
        <item x="3"/>
        <item x="354"/>
        <item x="149"/>
        <item x="136"/>
        <item x="45"/>
        <item x="84"/>
        <item x="181"/>
        <item x="263"/>
        <item x="53"/>
        <item x="189"/>
        <item x="353"/>
        <item x="12"/>
        <item x="191"/>
        <item x="184"/>
        <item x="273"/>
        <item x="107"/>
        <item x="183"/>
        <item x="151"/>
        <item x="228"/>
        <item x="89"/>
        <item x="401"/>
        <item x="215"/>
        <item x="216"/>
        <item x="148"/>
        <item x="239"/>
        <item x="193"/>
        <item x="46"/>
        <item x="337"/>
        <item x="179"/>
        <item x="324"/>
        <item x="242"/>
        <item x="333"/>
        <item x="4"/>
        <item x="109"/>
        <item x="251"/>
        <item x="316"/>
        <item x="129"/>
        <item x="402"/>
        <item x="315"/>
        <item x="68"/>
        <item x="105"/>
        <item x="178"/>
        <item x="98"/>
        <item x="394"/>
        <item x="31"/>
        <item x="147"/>
        <item x="171"/>
        <item x="106"/>
        <item x="138"/>
        <item x="295"/>
        <item x="234"/>
        <item x="190"/>
        <item x="260"/>
        <item x="279"/>
        <item x="90"/>
        <item x="29"/>
        <item x="361"/>
        <item x="291"/>
        <item x="95"/>
        <item x="77"/>
        <item x="313"/>
        <item x="294"/>
        <item x="69"/>
        <item x="339"/>
        <item x="166"/>
        <item x="30"/>
        <item x="130"/>
        <item x="341"/>
        <item x="300"/>
        <item x="334"/>
        <item x="74"/>
        <item x="293"/>
        <item x="314"/>
        <item x="403"/>
        <item x="126"/>
        <item x="393"/>
        <item x="113"/>
        <item x="111"/>
        <item x="359"/>
        <item x="340"/>
        <item x="155"/>
        <item x="197"/>
        <item x="86"/>
        <item x="360"/>
        <item x="232"/>
        <item x="172"/>
        <item x="52"/>
        <item x="11"/>
        <item x="153"/>
        <item x="395"/>
        <item x="292"/>
        <item x="321"/>
        <item x="400"/>
        <item x="112"/>
        <item x="312"/>
        <item x="135"/>
        <item x="177"/>
        <item x="231"/>
        <item x="253"/>
        <item x="65"/>
        <item x="252"/>
        <item x="128"/>
        <item x="154"/>
        <item x="259"/>
        <item x="195"/>
        <item x="276"/>
        <item x="88"/>
        <item x="278"/>
        <item x="299"/>
        <item x="180"/>
        <item x="320"/>
        <item x="49"/>
        <item x="10"/>
        <item x="277"/>
        <item x="196"/>
        <item x="9"/>
        <item x="66"/>
        <item x="230"/>
        <item x="391"/>
        <item x="51"/>
        <item x="127"/>
        <item x="87"/>
        <item x="358"/>
        <item x="50"/>
        <item x="110"/>
        <item x="67"/>
        <item x="73"/>
        <item x="392"/>
        <item x="8"/>
        <item x="338"/>
        <item x="170"/>
        <item x="169"/>
        <item x="319"/>
        <item x="236"/>
        <item x="318"/>
        <item x="237"/>
        <item x="152"/>
        <item x="238"/>
        <item x="194"/>
        <item x="94"/>
        <item x="134"/>
        <item x="92"/>
        <item x="258"/>
        <item x="168"/>
        <item x="93"/>
        <item x="257"/>
        <item x="399"/>
        <item x="397"/>
        <item x="132"/>
        <item x="298"/>
        <item x="296"/>
        <item x="398"/>
        <item x="297"/>
        <item x="133"/>
        <item x="71"/>
        <item x="72"/>
        <item x="176"/>
        <item x="256"/>
        <item x="174"/>
        <item x="235"/>
        <item x="175"/>
        <item x="317"/>
        <item x="131"/>
        <item x="70"/>
        <item x="91"/>
        <item x="396"/>
        <item x="1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ma di Nuovi_Positivi" fld="3" baseField="0" baseItem="0"/>
    <dataField name="Somma di Guariti" fld="4" baseField="0" baseItem="0"/>
    <dataField name="Somma di Guariti/Cont" fld="16" baseField="0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36520-DFB5-4A58-9912-A4F83D920436}" name="Tabella pivot5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0:D51" firstHeaderRow="0" firstDataRow="1" firstDataCol="1" rowPageCount="1" colPageCount="1"/>
  <pivotFields count="18">
    <pivotField axis="axisPage" multipleItemSelectionAllowed="1" showAll="0">
      <items count="22">
        <item x="0"/>
        <item x="4"/>
        <item x="8"/>
        <item x="12"/>
        <item x="16"/>
        <item x="20"/>
        <item x="1"/>
        <item x="5"/>
        <item x="9"/>
        <item x="13"/>
        <item x="17"/>
        <item x="2"/>
        <item x="6"/>
        <item x="10"/>
        <item x="14"/>
        <item x="18"/>
        <item x="3"/>
        <item x="7"/>
        <item x="11"/>
        <item x="15"/>
        <item x="19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ma di Deceduti" fld="5" baseField="0" baseItem="0"/>
    <dataField name="Somma di Nuovi_Positivi" fld="3" baseField="0" baseItem="0"/>
    <dataField name="Somma di Dec/Cont" fld="15" baseField="0" baseItem="0" numFmtId="10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D9A7A-C080-42FB-B629-A0852C099FDF}" name="Tabella pivot4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D24" firstHeaderRow="0" firstDataRow="1" firstDataCol="1" rowPageCount="1" colPageCount="1"/>
  <pivotFields count="18">
    <pivotField axis="axisPage" multipleItemSelectionAllowed="1" showAll="0">
      <items count="22">
        <item h="1" x="0"/>
        <item x="4"/>
        <item x="8"/>
        <item x="12"/>
        <item x="16"/>
        <item x="20"/>
        <item h="1" x="1"/>
        <item x="5"/>
        <item x="9"/>
        <item x="13"/>
        <item x="17"/>
        <item h="1" x="2"/>
        <item x="6"/>
        <item x="10"/>
        <item x="14"/>
        <item x="18"/>
        <item h="1" x="3"/>
        <item x="7"/>
        <item x="11"/>
        <item x="15"/>
        <item x="19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ma di Nuovi_Positivi" fld="3" baseField="0" baseItem="0"/>
    <dataField name="Somma di Tot.Vaccinazioni" fld="8" baseField="0" baseItem="0"/>
    <dataField name="Somma di Rapp. Cont/Vacc" fld="13" baseField="0" baseItem="0"/>
  </dataFields>
  <formats count="1">
    <format dxfId="3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F2401-1CAE-498F-BC10-BC1D6AFA6B1E}" name="Tabella pivot7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C14" firstHeaderRow="0" firstDataRow="1" firstDataCol="1" rowPageCount="1" colPageCount="1"/>
  <pivotFields count="18">
    <pivotField axis="axisRow" multipleItemSelectionAllowed="1" showAll="0">
      <items count="22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showAll="0"/>
    <pivotField axis="axisPage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Guariti" fld="4" baseField="0" baseItem="0"/>
    <dataField name="Totale Vaccinazioni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085CB3C7-B3DB-461F-AC24-3B65907D2594}" autoFormatId="16" applyNumberFormats="0" applyBorderFormats="0" applyFontFormats="0" applyPatternFormats="0" applyAlignmentFormats="0" applyWidthHeightFormats="0">
  <queryTableRefresh nextId="8">
    <queryTableFields count="7">
      <queryTableField id="1" name="Regione" tableColumnId="1"/>
      <queryTableField id="2" name="Totale Casi" tableColumnId="2"/>
      <queryTableField id="3" name="Guariti" tableColumnId="3"/>
      <queryTableField id="4" name="Deceduti" tableColumnId="4"/>
      <queryTableField id="5" name="Tot. vaccinazioni" tableColumnId="5"/>
      <queryTableField id="6" name="% Popolazione vaccinata" tableColumnId="6"/>
      <queryTableField id="7" name="Vacc/Decedut" tableColumnId="7"/>
    </queryTableFields>
  </queryTableRefresh>
  <extLst>
    <ext xmlns:x15="http://schemas.microsoft.com/office/spreadsheetml/2010/11/main" uri="{883FBD77-0823-4a55-B5E3-86C4891E6966}">
      <x15:queryTable sourceDataName="Query - Tabella_covid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3CB88F99-C263-410C-8943-10D05DD7028F}" autoFormatId="16" applyNumberFormats="0" applyBorderFormats="0" applyFontFormats="0" applyPatternFormats="0" applyAlignmentFormats="0" applyWidthHeightFormats="0">
  <queryTableRefresh nextId="14">
    <queryTableFields count="13">
      <queryTableField id="1" name="Trimestre" tableColumnId="1"/>
      <queryTableField id="2" name="AnnoTrime" tableColumnId="2"/>
      <queryTableField id="3" name="Regione" tableColumnId="3"/>
      <queryTableField id="4" name="Nuovi_Positivi" tableColumnId="4"/>
      <queryTableField id="5" name="Guariti" tableColumnId="5"/>
      <queryTableField id="6" name="Deceduti" tableColumnId="6"/>
      <queryTableField id="7" name="Casi_Testati" tableColumnId="7"/>
      <queryTableField id="8" name="Tamponi" tableColumnId="8"/>
      <queryTableField id="9" name="Tot.Vaccinazioni" tableColumnId="9"/>
      <queryTableField id="10" name="Prime_Dosi" tableColumnId="10"/>
      <queryTableField id="11" name="Seconde_Dosi" tableColumnId="11"/>
      <queryTableField id="12" name="Dosi_Richiamo" tableColumnId="12"/>
      <queryTableField id="13" name="Secondo_Richiamo" tableColumnId="13"/>
    </queryTableFields>
  </queryTableRefresh>
  <extLst>
    <ext xmlns:x15="http://schemas.microsoft.com/office/spreadsheetml/2010/11/main" uri="{883FBD77-0823-4a55-B5E3-86C4891E6966}">
      <x15:queryTable sourceDataName="Query - Contagi_Abruzzo1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CF1CB-F164-4F77-A276-581AFFD125B5}" name="Tabella1" displayName="Tabella1" ref="A1:O21" totalsRowShown="0">
  <autoFilter ref="A1:O21" xr:uid="{E4ACF1CB-F164-4F77-A276-581AFFD125B5}"/>
  <sortState xmlns:xlrd2="http://schemas.microsoft.com/office/spreadsheetml/2017/richdata2" ref="A2:F21">
    <sortCondition ref="A1:A21"/>
  </sortState>
  <tableColumns count="15">
    <tableColumn id="1" xr3:uid="{FBB71BFD-1033-4168-9881-63B333062057}" name="Regione"/>
    <tableColumn id="2" xr3:uid="{4DFF5509-FBCC-48C6-8371-EAAF9A2F78C2}" name="Totale" dataDxfId="24"/>
    <tableColumn id="3" xr3:uid="{3E9A205B-E98E-4A19-B6F5-F30F1E805D4A}" name="Nuovi casi"/>
    <tableColumn id="4" xr3:uid="{AAEC474B-35AD-49EE-ADA3-3AC1BDF710E0}" name="Guariti" dataDxfId="23"/>
    <tableColumn id="5" xr3:uid="{B34BBB33-04CA-43AB-ACEB-7AF73A62F7B5}" name="Deceduti" dataDxfId="22"/>
    <tableColumn id="7" xr3:uid="{7BCF5608-AE89-4FA4-BB0A-27E50F99CFFC}" name="Popolazione" dataDxfId="21"/>
    <tableColumn id="11" xr3:uid="{AFFCDA1E-8269-44DA-A443-C1F8A44C5DDE}" name="Persone vaccinate (1 dose)" dataDxfId="20"/>
    <tableColumn id="12" xr3:uid="{0CC39820-023A-454E-ADF4-8AB0873E987B}" name="Persone vaccinate (ciclo completo)" dataDxfId="19"/>
    <tableColumn id="13" xr3:uid="{A896D898-0546-476C-AB46-06668AF75B02}" name="Dosi di richiamo" dataDxfId="18"/>
    <tableColumn id="14" xr3:uid="{9030C870-F3CA-44B7-A43B-53393524E52E}" name="Seconde dosi di richiamo" dataDxfId="17"/>
    <tableColumn id="15" xr3:uid="{95D6FD74-51E2-4675-8865-970074F7539B}" name="Tot. vaccinazioni" dataDxfId="16"/>
    <tableColumn id="17" xr3:uid="{B5D61F1E-E160-4B51-A340-E3321DE16D01}" name="Popolazione vaccinata (1 dose)" dataDxfId="15"/>
    <tableColumn id="18" xr3:uid="{EDF27067-AD98-46C2-A8CA-B4D1AAFAE0DD}" name="Popolazione vaccinata (ciclo completo)" dataDxfId="14"/>
    <tableColumn id="19" xr3:uid="{B4D5B994-AEA8-4A3A-A248-EE192797AF0D}" name="Popolazione vaccinata (con richiamo)" dataDxfId="13"/>
    <tableColumn id="20" xr3:uid="{9F8316D2-63FD-47E7-B3FE-00A340928099}" name="Popolazione vaccinata (con secondo richiamo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7E40B9-8130-429E-B27B-A158A719CC4C}" name="Contagi_Abruzzo1" displayName="Contagi_Abruzzo1" ref="A1:L419" totalsRowShown="0">
  <autoFilter ref="A1:L419" xr:uid="{567E40B9-8130-429E-B27B-A158A719CC4C}"/>
  <sortState xmlns:xlrd2="http://schemas.microsoft.com/office/spreadsheetml/2017/richdata2" ref="A2:L419">
    <sortCondition ref="B2:B419"/>
    <sortCondition descending="1" ref="A2:A419"/>
  </sortState>
  <tableColumns count="12">
    <tableColumn id="1" xr3:uid="{D6F1EE34-1D0C-4323-B4C5-4ED3A77BE770}" name="Trimestre" dataDxfId="11"/>
    <tableColumn id="2" xr3:uid="{70194C44-31DD-4B54-8FEA-9BD8CEF534FA}" name="Regione"/>
    <tableColumn id="3" xr3:uid="{93C50671-1F8C-466B-95EE-05E8DA9AF930}" name="Nuovi_Positivi"/>
    <tableColumn id="4" xr3:uid="{E58B3FF3-EDD3-4F7A-BF8F-9A990CF0AFC2}" name="Guariti"/>
    <tableColumn id="5" xr3:uid="{159737B3-2AD6-4C65-B34E-91B892456724}" name="Deceduti"/>
    <tableColumn id="6" xr3:uid="{AE21A926-42D2-47F7-9DE1-9A705E4E5ED5}" name="Casi_Testati"/>
    <tableColumn id="7" xr3:uid="{E2AE4345-8F49-4C03-9C10-95D1D38085F7}" name="Tamponi"/>
    <tableColumn id="8" xr3:uid="{55DCFD4B-5B74-4325-B293-7FFB399F8FA5}" name="Tot.Vaccinazioni"/>
    <tableColumn id="9" xr3:uid="{2C7CF12D-2EEC-4764-92B6-B26CD80F9DF9}" name="Prime_Dosi"/>
    <tableColumn id="10" xr3:uid="{D1BD5BCC-1400-4C52-90DB-C73140ABAF53}" name="Seconde_Dosi"/>
    <tableColumn id="11" xr3:uid="{BD7A208E-36D3-409E-8D93-25054FF4ECEE}" name="Dosi_Richiamo"/>
    <tableColumn id="12" xr3:uid="{656E4AD5-4D3E-42DB-8E06-F068AF0EEC03}" name="Secondo_Richiam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820829-A32D-4D19-BA22-2474FA9B02B6}" name="Tabella_covid" displayName="Tabella_covid" ref="A1:G21" tableType="queryTable" totalsRowShown="0">
  <autoFilter ref="A1:G21" xr:uid="{8F820829-A32D-4D19-BA22-2474FA9B02B6}"/>
  <tableColumns count="7">
    <tableColumn id="1" xr3:uid="{044749FC-8F3A-40D5-9CE0-8AB1BACB0F8B}" uniqueName="1" name="Regione" queryTableFieldId="1" dataDxfId="9"/>
    <tableColumn id="2" xr3:uid="{677AED24-C0F6-42D8-B9E5-322E4EC01A4A}" uniqueName="2" name="Totale Casi" queryTableFieldId="2"/>
    <tableColumn id="3" xr3:uid="{4C93AA5D-39FD-4C4B-AA9F-9E151DDA4C51}" uniqueName="3" name="Guariti" queryTableFieldId="3"/>
    <tableColumn id="4" xr3:uid="{2166ED09-342A-41DF-9595-93B98E2B9AAF}" uniqueName="4" name="Deceduti" queryTableFieldId="4"/>
    <tableColumn id="5" xr3:uid="{E47BAC2D-D235-4293-8C1F-D688015AD65F}" uniqueName="5" name="Tot. vaccinazioni" queryTableFieldId="5"/>
    <tableColumn id="6" xr3:uid="{23024A32-225D-4A2B-8F94-71CEC85607F7}" uniqueName="6" name="% Popolazione vaccinata" queryTableFieldId="6" dataDxfId="8"/>
    <tableColumn id="7" xr3:uid="{401B1D72-23A7-4910-A21B-1A34063AE4E0}" uniqueName="7" name="Vacc/Decedut" queryTableFieldId="7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CF597B-7598-49EF-BD63-98A6BAF2AC66}" name="Contagi_Abruzzo1_2" displayName="Contagi_Abruzzo1_2" ref="A1:M419" tableType="queryTable" totalsRowShown="0">
  <autoFilter ref="A1:M419" xr:uid="{00CF597B-7598-49EF-BD63-98A6BAF2AC66}"/>
  <sortState xmlns:xlrd2="http://schemas.microsoft.com/office/spreadsheetml/2017/richdata2" ref="A2:M419">
    <sortCondition ref="C1:C419"/>
  </sortState>
  <tableColumns count="13">
    <tableColumn id="1" xr3:uid="{A91018DA-0603-4323-93E7-06B0D39DDE1E}" uniqueName="1" name="Trimestre" queryTableFieldId="1" dataDxfId="6"/>
    <tableColumn id="2" xr3:uid="{12DB2F0E-C4FD-4EC0-982E-AA9D502C1C57}" uniqueName="2" name="AnnoTrime" queryTableFieldId="2" dataDxfId="5"/>
    <tableColumn id="3" xr3:uid="{210B1B39-A6A5-480E-BA81-EEFDEEB631F0}" uniqueName="3" name="Regione" queryTableFieldId="3" dataDxfId="4"/>
    <tableColumn id="4" xr3:uid="{FDB5FAE4-541F-40C9-8603-B44C71C0F4A2}" uniqueName="4" name="Nuovi_Positivi" queryTableFieldId="4"/>
    <tableColumn id="5" xr3:uid="{C400CC7C-F22D-4212-A3B5-0D84230852FF}" uniqueName="5" name="Guariti" queryTableFieldId="5"/>
    <tableColumn id="6" xr3:uid="{1CEA352C-F777-44F5-9B74-8FFB76653EE0}" uniqueName="6" name="Deceduti" queryTableFieldId="6"/>
    <tableColumn id="7" xr3:uid="{236E0151-C984-4B64-A675-858EA70B2C40}" uniqueName="7" name="Casi_Testati" queryTableFieldId="7"/>
    <tableColumn id="8" xr3:uid="{0264BFF3-3544-4B38-9C1E-D58A18A9F7ED}" uniqueName="8" name="Tamponi" queryTableFieldId="8"/>
    <tableColumn id="9" xr3:uid="{7CEBAC09-16F7-4FA3-8D35-911918F5FD8F}" uniqueName="9" name="Tot.Vaccinazioni" queryTableFieldId="9"/>
    <tableColumn id="10" xr3:uid="{CDE9DC25-B822-4E37-A5D6-1493DFBF9D0D}" uniqueName="10" name="Prime_Dosi" queryTableFieldId="10"/>
    <tableColumn id="11" xr3:uid="{A33E72E6-D794-4ED2-9034-A446981AB3E7}" uniqueName="11" name="Seconde_Dosi" queryTableFieldId="11"/>
    <tableColumn id="12" xr3:uid="{48390B26-FECC-4BB1-A681-0F7A717B7902}" uniqueName="12" name="Dosi_Richiamo" queryTableFieldId="12"/>
    <tableColumn id="13" xr3:uid="{DE3FA77C-1515-4486-930D-D143F0B97017}" uniqueName="13" name="Secondo_Richiamo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E34BC6-435E-4C60-B6DA-AF6D20406BCE}" name="Tabella2" displayName="Tabella2" ref="A12:B32" totalsRowShown="0">
  <autoFilter ref="A12:B32" xr:uid="{96E34BC6-435E-4C60-B6DA-AF6D20406BCE}"/>
  <sortState xmlns:xlrd2="http://schemas.microsoft.com/office/spreadsheetml/2017/richdata2" ref="A13:B32">
    <sortCondition descending="1" ref="B12:B32"/>
  </sortState>
  <tableColumns count="2">
    <tableColumn id="1" xr3:uid="{2C61786E-C926-4352-AD7C-53D35D8E8F8B}" name="Regione"/>
    <tableColumn id="2" xr3:uid="{2B64A02A-5B35-40CC-9E95-B711D2769758}" name="Totale Cont.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A549-63CF-4809-9E14-800F11B19BB3}">
  <dimension ref="A1:O21"/>
  <sheetViews>
    <sheetView workbookViewId="0">
      <selection activeCell="O21" sqref="A1:O21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2.5703125" bestFit="1" customWidth="1"/>
    <col min="4" max="4" width="10.140625" bestFit="1" customWidth="1"/>
    <col min="5" max="5" width="11.5703125" bestFit="1" customWidth="1"/>
    <col min="6" max="6" width="14.28515625" bestFit="1" customWidth="1"/>
    <col min="7" max="7" width="28" bestFit="1" customWidth="1"/>
    <col min="8" max="8" width="35.5703125" bestFit="1" customWidth="1"/>
    <col min="9" max="9" width="18" bestFit="1" customWidth="1"/>
    <col min="10" max="10" width="26.28515625" bestFit="1" customWidth="1"/>
    <col min="11" max="11" width="18.28515625" bestFit="1" customWidth="1"/>
    <col min="12" max="12" width="31.42578125" bestFit="1" customWidth="1"/>
    <col min="13" max="13" width="39.140625" bestFit="1" customWidth="1"/>
    <col min="14" max="14" width="37.42578125" bestFit="1" customWidth="1"/>
    <col min="15" max="15" width="45.85546875" bestFit="1" customWidth="1"/>
  </cols>
  <sheetData>
    <row r="1" spans="1:15" x14ac:dyDescent="0.25">
      <c r="A1" t="s">
        <v>1</v>
      </c>
      <c r="B1" t="s">
        <v>31</v>
      </c>
      <c r="C1" t="s">
        <v>32</v>
      </c>
      <c r="D1" t="s">
        <v>3</v>
      </c>
      <c r="E1" t="s">
        <v>4</v>
      </c>
      <c r="F1" t="s">
        <v>33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25">
      <c r="A2" t="s">
        <v>14</v>
      </c>
      <c r="B2" s="2">
        <v>694307</v>
      </c>
      <c r="C2">
        <v>9</v>
      </c>
      <c r="D2" s="2">
        <v>687170</v>
      </c>
      <c r="E2" s="2">
        <v>4115</v>
      </c>
      <c r="F2" s="2">
        <v>1275950</v>
      </c>
      <c r="G2" s="2">
        <v>1101689</v>
      </c>
      <c r="H2" s="2">
        <v>1066917</v>
      </c>
      <c r="I2" s="2">
        <v>880224</v>
      </c>
      <c r="J2" s="2">
        <v>110071</v>
      </c>
      <c r="K2" s="2">
        <v>3095794</v>
      </c>
      <c r="L2" s="4">
        <v>0.86339999999999995</v>
      </c>
      <c r="M2" s="4">
        <v>0.83620000000000005</v>
      </c>
      <c r="N2" s="4">
        <v>0.68989999999999996</v>
      </c>
      <c r="O2" s="4">
        <v>8.6300000000000002E-2</v>
      </c>
    </row>
    <row r="3" spans="1:15" x14ac:dyDescent="0.25">
      <c r="A3" t="s">
        <v>9</v>
      </c>
      <c r="B3" s="2">
        <v>203096</v>
      </c>
      <c r="C3">
        <v>0</v>
      </c>
      <c r="D3" s="2">
        <v>191721</v>
      </c>
      <c r="E3" s="2">
        <v>1066</v>
      </c>
      <c r="F3" s="2">
        <v>541168</v>
      </c>
      <c r="G3" s="2">
        <v>489592</v>
      </c>
      <c r="H3" s="2">
        <v>480862</v>
      </c>
      <c r="I3" s="2">
        <v>371646</v>
      </c>
      <c r="J3" s="2">
        <v>36804</v>
      </c>
      <c r="K3" s="2">
        <v>1312107</v>
      </c>
      <c r="L3" s="4">
        <v>0.90469999999999995</v>
      </c>
      <c r="M3" s="4">
        <v>0.88859999999999995</v>
      </c>
      <c r="N3" s="4">
        <v>0.68669999999999998</v>
      </c>
      <c r="O3" s="4">
        <v>6.8000000000000005E-2</v>
      </c>
    </row>
    <row r="4" spans="1:15" x14ac:dyDescent="0.25">
      <c r="A4" t="s">
        <v>10</v>
      </c>
      <c r="B4" s="2">
        <v>659317</v>
      </c>
      <c r="C4">
        <v>7</v>
      </c>
      <c r="D4" s="2">
        <v>653730</v>
      </c>
      <c r="E4" s="2">
        <v>3728</v>
      </c>
      <c r="F4" s="2">
        <v>1855454</v>
      </c>
      <c r="G4" s="2">
        <v>1549229</v>
      </c>
      <c r="H4" s="2">
        <v>1470916</v>
      </c>
      <c r="I4" s="2">
        <v>1141748</v>
      </c>
      <c r="J4" s="2">
        <v>90508</v>
      </c>
      <c r="K4" s="2">
        <v>4216682</v>
      </c>
      <c r="L4" s="4">
        <v>0.83499999999999996</v>
      </c>
      <c r="M4" s="4">
        <v>0.79279999999999995</v>
      </c>
      <c r="N4" s="4">
        <v>0.61529999999999996</v>
      </c>
      <c r="O4" s="4">
        <v>4.8800000000000003E-2</v>
      </c>
    </row>
    <row r="5" spans="1:15" x14ac:dyDescent="0.25">
      <c r="A5" t="s">
        <v>11</v>
      </c>
      <c r="B5" s="2">
        <v>2575890</v>
      </c>
      <c r="C5">
        <v>23</v>
      </c>
      <c r="D5" s="2">
        <v>2554577</v>
      </c>
      <c r="E5" s="2">
        <v>12169</v>
      </c>
      <c r="F5" s="2">
        <v>5624420</v>
      </c>
      <c r="G5" s="2">
        <v>4737523</v>
      </c>
      <c r="H5" s="2">
        <v>4525653</v>
      </c>
      <c r="I5" s="2">
        <v>3530014</v>
      </c>
      <c r="J5" s="2">
        <v>286905</v>
      </c>
      <c r="K5" s="2">
        <v>12887636</v>
      </c>
      <c r="L5" s="4">
        <v>0.84230000000000005</v>
      </c>
      <c r="M5" s="4">
        <v>0.80459999999999998</v>
      </c>
      <c r="N5" s="4">
        <v>0.62760000000000005</v>
      </c>
      <c r="O5" s="4">
        <v>5.0999999999999997E-2</v>
      </c>
    </row>
    <row r="6" spans="1:15" x14ac:dyDescent="0.25">
      <c r="A6" t="s">
        <v>12</v>
      </c>
      <c r="B6" s="2">
        <v>2226840</v>
      </c>
      <c r="C6">
        <v>37</v>
      </c>
      <c r="D6" s="2">
        <v>2205615</v>
      </c>
      <c r="E6" s="2">
        <v>20158</v>
      </c>
      <c r="F6" s="2">
        <v>4425366</v>
      </c>
      <c r="G6" s="2">
        <v>3837074</v>
      </c>
      <c r="H6" s="2">
        <v>3688999</v>
      </c>
      <c r="I6" s="2">
        <v>3131158</v>
      </c>
      <c r="J6" s="2">
        <v>753016</v>
      </c>
      <c r="K6" s="2">
        <v>11309988</v>
      </c>
      <c r="L6" s="4">
        <v>0.86709999999999998</v>
      </c>
      <c r="M6" s="4">
        <v>0.83360000000000001</v>
      </c>
      <c r="N6" s="4">
        <v>0.70750000000000002</v>
      </c>
      <c r="O6" s="4">
        <v>0.17019999999999999</v>
      </c>
    </row>
    <row r="7" spans="1:15" x14ac:dyDescent="0.25">
      <c r="A7" t="s">
        <v>49</v>
      </c>
      <c r="B7" s="2">
        <v>603921</v>
      </c>
      <c r="C7">
        <v>17</v>
      </c>
      <c r="D7" s="2">
        <v>596603</v>
      </c>
      <c r="E7" s="2">
        <v>6840</v>
      </c>
      <c r="F7" s="2">
        <v>1198753</v>
      </c>
      <c r="G7" s="2">
        <v>1012642</v>
      </c>
      <c r="H7" s="2">
        <v>966313</v>
      </c>
      <c r="I7" s="2">
        <v>869014</v>
      </c>
      <c r="J7" s="2">
        <v>141663</v>
      </c>
      <c r="K7" s="2">
        <v>2882896</v>
      </c>
      <c r="L7" s="4">
        <v>0.84470000000000001</v>
      </c>
      <c r="M7" s="4">
        <v>0.80610000000000004</v>
      </c>
      <c r="N7" s="4">
        <v>0.72489999999999999</v>
      </c>
      <c r="O7" s="4">
        <v>0.1182</v>
      </c>
    </row>
    <row r="8" spans="1:15" x14ac:dyDescent="0.25">
      <c r="A8" t="s">
        <v>13</v>
      </c>
      <c r="B8" s="2">
        <v>2562730</v>
      </c>
      <c r="C8">
        <v>9</v>
      </c>
      <c r="D8" s="2">
        <v>2460586</v>
      </c>
      <c r="E8" s="2">
        <v>13331</v>
      </c>
      <c r="F8" s="2">
        <v>5714882</v>
      </c>
      <c r="G8" s="2">
        <v>5024742</v>
      </c>
      <c r="H8" s="2">
        <v>4654335</v>
      </c>
      <c r="I8" s="2">
        <v>4027746</v>
      </c>
      <c r="J8" s="2">
        <v>584847</v>
      </c>
      <c r="K8" s="2">
        <v>14154796</v>
      </c>
      <c r="L8" s="4">
        <v>0.87919999999999998</v>
      </c>
      <c r="M8" s="4">
        <v>0.81440000000000001</v>
      </c>
      <c r="N8" s="4">
        <v>0.70479999999999998</v>
      </c>
      <c r="O8" s="4">
        <v>0.1023</v>
      </c>
    </row>
    <row r="9" spans="1:15" x14ac:dyDescent="0.25">
      <c r="A9" t="s">
        <v>15</v>
      </c>
      <c r="B9" s="2">
        <v>697116</v>
      </c>
      <c r="C9">
        <v>4</v>
      </c>
      <c r="D9" s="2">
        <v>690941</v>
      </c>
      <c r="E9" s="2">
        <v>6121</v>
      </c>
      <c r="F9" s="2">
        <v>1509227</v>
      </c>
      <c r="G9" s="2">
        <v>1305825</v>
      </c>
      <c r="H9" s="2">
        <v>1251336</v>
      </c>
      <c r="I9" s="2">
        <v>1027898</v>
      </c>
      <c r="J9" s="2">
        <v>203209</v>
      </c>
      <c r="K9" s="2">
        <v>3767008</v>
      </c>
      <c r="L9" s="4">
        <v>0.86519999999999997</v>
      </c>
      <c r="M9" s="4">
        <v>0.82909999999999995</v>
      </c>
      <c r="N9" s="4">
        <v>0.68110000000000004</v>
      </c>
      <c r="O9" s="4">
        <v>0.1346</v>
      </c>
    </row>
    <row r="10" spans="1:15" x14ac:dyDescent="0.25">
      <c r="A10" t="s">
        <v>22</v>
      </c>
      <c r="B10" s="2">
        <v>4391944</v>
      </c>
      <c r="C10">
        <v>107</v>
      </c>
      <c r="D10" s="2">
        <v>4342249</v>
      </c>
      <c r="E10" s="2">
        <v>48739</v>
      </c>
      <c r="F10" s="2">
        <v>9943004</v>
      </c>
      <c r="G10" s="2">
        <v>8765043</v>
      </c>
      <c r="H10" s="2">
        <v>8310568</v>
      </c>
      <c r="I10" s="2">
        <v>7356294</v>
      </c>
      <c r="J10" s="2">
        <v>1514207</v>
      </c>
      <c r="K10" s="2">
        <v>25723773</v>
      </c>
      <c r="L10" s="4">
        <v>0.88149999999999995</v>
      </c>
      <c r="M10" s="4">
        <v>0.83579999999999999</v>
      </c>
      <c r="N10" s="4">
        <v>0.73980000000000001</v>
      </c>
      <c r="O10" s="4">
        <v>0.15229999999999999</v>
      </c>
    </row>
    <row r="11" spans="1:15" x14ac:dyDescent="0.25">
      <c r="A11" t="s">
        <v>16</v>
      </c>
      <c r="B11" s="2">
        <v>737591</v>
      </c>
      <c r="C11">
        <v>2</v>
      </c>
      <c r="D11" s="2">
        <v>732986</v>
      </c>
      <c r="E11" s="2">
        <v>4568</v>
      </c>
      <c r="F11" s="2">
        <v>1487150</v>
      </c>
      <c r="G11" s="2">
        <v>1241589</v>
      </c>
      <c r="H11" s="2">
        <v>1197933</v>
      </c>
      <c r="I11" s="2">
        <v>995719</v>
      </c>
      <c r="J11" s="2">
        <v>134101</v>
      </c>
      <c r="K11" s="2">
        <v>3521203</v>
      </c>
      <c r="L11" s="4">
        <v>0.83489999999999998</v>
      </c>
      <c r="M11" s="4">
        <v>0.80549999999999999</v>
      </c>
      <c r="N11" s="4">
        <v>0.66949999999999998</v>
      </c>
      <c r="O11" s="4">
        <v>9.0200000000000002E-2</v>
      </c>
    </row>
    <row r="12" spans="1:15" x14ac:dyDescent="0.25">
      <c r="A12" t="s">
        <v>23</v>
      </c>
      <c r="B12" s="2">
        <v>106166</v>
      </c>
      <c r="C12">
        <v>0</v>
      </c>
      <c r="D12" s="2">
        <v>105366</v>
      </c>
      <c r="E12">
        <v>800</v>
      </c>
      <c r="F12" s="2">
        <v>292150</v>
      </c>
      <c r="G12" s="2">
        <v>261004</v>
      </c>
      <c r="H12" s="2">
        <v>248980</v>
      </c>
      <c r="I12" s="2">
        <v>207253</v>
      </c>
      <c r="J12" s="2">
        <v>27836</v>
      </c>
      <c r="K12" s="2">
        <v>737182</v>
      </c>
      <c r="L12" s="4">
        <v>0.89339999999999997</v>
      </c>
      <c r="M12" s="4">
        <v>0.85219999999999996</v>
      </c>
      <c r="N12" s="4">
        <v>0.70940000000000003</v>
      </c>
      <c r="O12" s="4">
        <v>9.5299999999999996E-2</v>
      </c>
    </row>
    <row r="13" spans="1:15" x14ac:dyDescent="0.25">
      <c r="A13" t="s">
        <v>20</v>
      </c>
      <c r="B13" s="2">
        <v>1820993</v>
      </c>
      <c r="C13">
        <v>24</v>
      </c>
      <c r="D13" s="2">
        <v>1747158</v>
      </c>
      <c r="E13" s="2">
        <v>13937</v>
      </c>
      <c r="F13" s="2">
        <v>4256350</v>
      </c>
      <c r="G13" s="2">
        <v>3666006</v>
      </c>
      <c r="H13" s="2">
        <v>3502777</v>
      </c>
      <c r="I13" s="2">
        <v>3047350</v>
      </c>
      <c r="J13" s="2">
        <v>784081</v>
      </c>
      <c r="K13" s="2">
        <v>10955739</v>
      </c>
      <c r="L13" s="4">
        <v>0.86129999999999995</v>
      </c>
      <c r="M13" s="4">
        <v>0.82299999999999995</v>
      </c>
      <c r="N13" s="4">
        <v>0.71599999999999997</v>
      </c>
      <c r="O13" s="4">
        <v>0.1842</v>
      </c>
    </row>
    <row r="14" spans="1:15" x14ac:dyDescent="0.25">
      <c r="A14" t="s">
        <v>21</v>
      </c>
      <c r="B14" s="2">
        <v>1704918</v>
      </c>
      <c r="C14">
        <v>26</v>
      </c>
      <c r="D14" s="2">
        <v>1694480</v>
      </c>
      <c r="E14" s="2">
        <v>10138</v>
      </c>
      <c r="F14" s="2">
        <v>3922941</v>
      </c>
      <c r="G14" s="2">
        <v>3480288</v>
      </c>
      <c r="H14" s="2">
        <v>3320696</v>
      </c>
      <c r="I14" s="2">
        <v>2776651</v>
      </c>
      <c r="J14" s="2">
        <v>345526</v>
      </c>
      <c r="K14" s="2">
        <v>9787461</v>
      </c>
      <c r="L14" s="4">
        <v>0.88719999999999999</v>
      </c>
      <c r="M14" s="4">
        <v>0.84650000000000003</v>
      </c>
      <c r="N14" s="4">
        <v>0.70779999999999998</v>
      </c>
      <c r="O14" s="4">
        <v>8.8099999999999998E-2</v>
      </c>
    </row>
    <row r="15" spans="1:15" x14ac:dyDescent="0.25">
      <c r="A15" t="s">
        <v>37</v>
      </c>
      <c r="B15" s="2">
        <v>531424</v>
      </c>
      <c r="C15">
        <v>6</v>
      </c>
      <c r="D15" s="2">
        <v>514305</v>
      </c>
      <c r="E15" s="2">
        <v>2988</v>
      </c>
      <c r="F15" s="2">
        <v>1587413</v>
      </c>
      <c r="G15" s="2">
        <v>1380778</v>
      </c>
      <c r="H15" s="2">
        <v>1337290</v>
      </c>
      <c r="I15" s="2">
        <v>1071803</v>
      </c>
      <c r="J15" s="2">
        <v>141106</v>
      </c>
      <c r="K15" s="2">
        <v>3897588</v>
      </c>
      <c r="L15" s="4">
        <v>0.86980000000000002</v>
      </c>
      <c r="M15" s="4">
        <v>0.84240000000000004</v>
      </c>
      <c r="N15" s="4">
        <v>0.67520000000000002</v>
      </c>
      <c r="O15" s="4">
        <v>8.8900000000000007E-2</v>
      </c>
    </row>
    <row r="16" spans="1:15" x14ac:dyDescent="0.25">
      <c r="A16" t="s">
        <v>17</v>
      </c>
      <c r="B16" s="2">
        <v>1836915</v>
      </c>
      <c r="C16">
        <v>2</v>
      </c>
      <c r="D16" s="2">
        <v>1822259</v>
      </c>
      <c r="E16" s="2">
        <v>13145</v>
      </c>
      <c r="F16" s="2">
        <v>4833329</v>
      </c>
      <c r="G16" s="2">
        <v>3976412</v>
      </c>
      <c r="H16" s="2">
        <v>3774093</v>
      </c>
      <c r="I16" s="2">
        <v>2849361</v>
      </c>
      <c r="J16" s="2">
        <v>246919</v>
      </c>
      <c r="K16" s="2">
        <v>10734075</v>
      </c>
      <c r="L16" s="4">
        <v>0.82269999999999999</v>
      </c>
      <c r="M16" s="4">
        <v>0.78080000000000005</v>
      </c>
      <c r="N16" s="4">
        <v>0.58950000000000002</v>
      </c>
      <c r="O16" s="4">
        <v>5.11E-2</v>
      </c>
    </row>
    <row r="17" spans="1:15" x14ac:dyDescent="0.25">
      <c r="A17" t="s">
        <v>18</v>
      </c>
      <c r="B17" s="2">
        <v>1669583</v>
      </c>
      <c r="C17">
        <v>56</v>
      </c>
      <c r="D17" s="2">
        <v>1656260</v>
      </c>
      <c r="E17" s="2">
        <v>12724</v>
      </c>
      <c r="F17" s="2">
        <v>3663191</v>
      </c>
      <c r="G17" s="2">
        <v>3255239</v>
      </c>
      <c r="H17" s="2">
        <v>3143590</v>
      </c>
      <c r="I17" s="2">
        <v>2618824</v>
      </c>
      <c r="J17" s="2">
        <v>588287</v>
      </c>
      <c r="K17" s="2">
        <v>9520966</v>
      </c>
      <c r="L17" s="4">
        <v>0.88859999999999995</v>
      </c>
      <c r="M17" s="4">
        <v>0.85819999999999996</v>
      </c>
      <c r="N17" s="4">
        <v>0.71489999999999998</v>
      </c>
      <c r="O17" s="4">
        <v>0.16059999999999999</v>
      </c>
    </row>
    <row r="18" spans="1:15" x14ac:dyDescent="0.25">
      <c r="A18" t="s">
        <v>19</v>
      </c>
      <c r="B18" s="2">
        <v>557641</v>
      </c>
      <c r="C18">
        <v>7</v>
      </c>
      <c r="D18" s="2">
        <v>554231</v>
      </c>
      <c r="E18" s="2">
        <v>3379</v>
      </c>
      <c r="F18" s="2">
        <v>1073574</v>
      </c>
      <c r="G18" s="2">
        <v>933821</v>
      </c>
      <c r="H18" s="2">
        <v>937655</v>
      </c>
      <c r="I18" s="2">
        <v>815238</v>
      </c>
      <c r="J18" s="2">
        <v>117261</v>
      </c>
      <c r="K18" s="2">
        <v>2501150</v>
      </c>
      <c r="L18" s="4">
        <v>0.86980000000000002</v>
      </c>
      <c r="M18" s="4">
        <v>0.87339999999999995</v>
      </c>
      <c r="N18" s="4">
        <v>0.75939999999999996</v>
      </c>
      <c r="O18" s="4">
        <v>0.10920000000000001</v>
      </c>
    </row>
    <row r="19" spans="1:15" x14ac:dyDescent="0.25">
      <c r="A19" t="s">
        <v>24</v>
      </c>
      <c r="B19" s="2">
        <v>462464</v>
      </c>
      <c r="C19">
        <v>0</v>
      </c>
      <c r="D19" s="2">
        <v>459245</v>
      </c>
      <c r="E19" s="2">
        <v>2537</v>
      </c>
      <c r="F19" s="2">
        <v>858812</v>
      </c>
      <c r="G19" s="2">
        <v>844562</v>
      </c>
      <c r="H19" s="2">
        <v>783588</v>
      </c>
      <c r="I19" s="2">
        <v>606613</v>
      </c>
      <c r="J19" s="2">
        <v>91617</v>
      </c>
      <c r="K19" s="2">
        <v>2145131</v>
      </c>
      <c r="L19" s="4">
        <v>0.98340000000000005</v>
      </c>
      <c r="M19" s="4">
        <v>0.91239999999999999</v>
      </c>
      <c r="N19" s="4">
        <v>0.70630000000000004</v>
      </c>
      <c r="O19" s="4">
        <v>0.1067</v>
      </c>
    </row>
    <row r="20" spans="1:15" x14ac:dyDescent="0.25">
      <c r="A20" t="s">
        <v>34</v>
      </c>
      <c r="B20" s="2">
        <v>52784</v>
      </c>
      <c r="C20">
        <v>0</v>
      </c>
      <c r="D20" s="2">
        <v>52191</v>
      </c>
      <c r="E20">
        <v>592</v>
      </c>
      <c r="F20" s="2">
        <v>123360</v>
      </c>
      <c r="G20" s="2">
        <v>109459</v>
      </c>
      <c r="H20" s="2">
        <v>97360</v>
      </c>
      <c r="I20" s="2">
        <v>85854</v>
      </c>
      <c r="J20" s="2">
        <v>14979</v>
      </c>
      <c r="K20" s="2">
        <v>294982</v>
      </c>
      <c r="L20" s="4">
        <v>0.88729999999999998</v>
      </c>
      <c r="M20" s="4">
        <v>0.78920000000000001</v>
      </c>
      <c r="N20" s="4">
        <v>0.69599999999999995</v>
      </c>
      <c r="O20" s="4">
        <v>0.12139999999999999</v>
      </c>
    </row>
    <row r="21" spans="1:15" x14ac:dyDescent="0.25">
      <c r="A21" t="s">
        <v>26</v>
      </c>
      <c r="B21" s="2">
        <v>2869014</v>
      </c>
      <c r="C21">
        <v>54</v>
      </c>
      <c r="D21" s="2">
        <v>2840993</v>
      </c>
      <c r="E21" s="2">
        <v>17608</v>
      </c>
      <c r="F21" s="2">
        <v>4847745</v>
      </c>
      <c r="G21" s="2">
        <v>4159408</v>
      </c>
      <c r="H21" s="2">
        <v>3977231</v>
      </c>
      <c r="I21" s="2">
        <v>3388108</v>
      </c>
      <c r="J21" s="2">
        <v>532158</v>
      </c>
      <c r="K21" s="2">
        <v>11687875</v>
      </c>
      <c r="L21" s="4">
        <v>0.85799999999999998</v>
      </c>
      <c r="M21" s="4">
        <v>0.82040000000000002</v>
      </c>
      <c r="N21" s="4">
        <v>0.69889999999999997</v>
      </c>
      <c r="O21" s="4">
        <v>0.10979999999999999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0CF8-AB98-4F66-AA55-AFB441780FDD}">
  <dimension ref="A1:C25"/>
  <sheetViews>
    <sheetView showGridLines="0" tabSelected="1" showWhiteSpace="0" zoomScaleNormal="100" zoomScalePageLayoutView="70" workbookViewId="0">
      <selection activeCell="C20" sqref="C20"/>
    </sheetView>
  </sheetViews>
  <sheetFormatPr defaultRowHeight="15" x14ac:dyDescent="0.25"/>
  <cols>
    <col min="1" max="1" width="24" bestFit="1" customWidth="1"/>
    <col min="2" max="2" width="21" bestFit="1" customWidth="1"/>
    <col min="3" max="3" width="24.5703125" bestFit="1" customWidth="1"/>
    <col min="4" max="4" width="26.7109375" bestFit="1" customWidth="1"/>
  </cols>
  <sheetData>
    <row r="1" spans="1:3" ht="25.5" customHeight="1" x14ac:dyDescent="0.25">
      <c r="A1" s="6" t="s">
        <v>1</v>
      </c>
      <c r="B1" t="s">
        <v>81</v>
      </c>
    </row>
    <row r="2" spans="1:3" ht="25.5" customHeight="1" x14ac:dyDescent="0.25"/>
    <row r="3" spans="1:3" ht="25.5" customHeight="1" x14ac:dyDescent="0.25">
      <c r="A3" s="6" t="s">
        <v>79</v>
      </c>
      <c r="B3" t="s">
        <v>78</v>
      </c>
      <c r="C3" t="s">
        <v>87</v>
      </c>
    </row>
    <row r="4" spans="1:3" ht="25.5" customHeight="1" x14ac:dyDescent="0.25">
      <c r="A4" s="7" t="s">
        <v>73</v>
      </c>
      <c r="B4" s="12">
        <v>1235336</v>
      </c>
      <c r="C4" s="12">
        <v>244397</v>
      </c>
    </row>
    <row r="5" spans="1:3" ht="25.5" customHeight="1" x14ac:dyDescent="0.25">
      <c r="A5" s="7" t="s">
        <v>72</v>
      </c>
      <c r="B5" s="12">
        <v>1449934</v>
      </c>
      <c r="C5" s="12">
        <v>10529708</v>
      </c>
    </row>
    <row r="6" spans="1:3" ht="25.5" customHeight="1" x14ac:dyDescent="0.25">
      <c r="A6" s="7" t="s">
        <v>76</v>
      </c>
      <c r="B6" s="12">
        <v>1168574</v>
      </c>
      <c r="C6" s="12">
        <v>41470864</v>
      </c>
    </row>
    <row r="7" spans="1:3" ht="25.5" customHeight="1" x14ac:dyDescent="0.25">
      <c r="A7" s="7" t="s">
        <v>75</v>
      </c>
      <c r="B7" s="12">
        <v>365078</v>
      </c>
      <c r="C7" s="12">
        <v>32806033</v>
      </c>
    </row>
    <row r="8" spans="1:3" ht="25.5" customHeight="1" x14ac:dyDescent="0.25">
      <c r="A8" s="7" t="s">
        <v>74</v>
      </c>
      <c r="B8" s="12">
        <v>640056</v>
      </c>
      <c r="C8" s="12">
        <v>26247067</v>
      </c>
    </row>
    <row r="9" spans="1:3" ht="25.5" customHeight="1" x14ac:dyDescent="0.25">
      <c r="A9" s="7" t="s">
        <v>71</v>
      </c>
      <c r="B9" s="12">
        <v>8118630</v>
      </c>
      <c r="C9" s="12">
        <v>24636274</v>
      </c>
    </row>
    <row r="10" spans="1:3" ht="25.5" customHeight="1" x14ac:dyDescent="0.25">
      <c r="A10" s="7" t="s">
        <v>70</v>
      </c>
      <c r="B10" s="12">
        <v>4264042</v>
      </c>
      <c r="C10" s="12">
        <v>2744226</v>
      </c>
    </row>
    <row r="11" spans="1:3" ht="25.5" customHeight="1" x14ac:dyDescent="0.25">
      <c r="A11" s="7" t="s">
        <v>69</v>
      </c>
      <c r="B11" s="12">
        <v>4378273</v>
      </c>
      <c r="C11" s="12">
        <v>2625105</v>
      </c>
    </row>
    <row r="12" spans="1:3" ht="25.5" customHeight="1" x14ac:dyDescent="0.25">
      <c r="A12" s="7" t="s">
        <v>68</v>
      </c>
      <c r="B12" s="12">
        <v>2735842</v>
      </c>
      <c r="C12" s="12">
        <v>3589677</v>
      </c>
    </row>
    <row r="13" spans="1:3" ht="25.5" customHeight="1" x14ac:dyDescent="0.25">
      <c r="A13" s="7" t="s">
        <v>67</v>
      </c>
      <c r="B13" s="12">
        <v>791379</v>
      </c>
      <c r="C13" s="12">
        <v>786904</v>
      </c>
    </row>
    <row r="14" spans="1:3" ht="25.5" customHeight="1" x14ac:dyDescent="0.25">
      <c r="A14" s="7" t="s">
        <v>55</v>
      </c>
      <c r="B14" s="12">
        <v>25147144</v>
      </c>
      <c r="C14" s="12">
        <v>145680255</v>
      </c>
    </row>
    <row r="15" spans="1:3" ht="25.5" customHeight="1" x14ac:dyDescent="0.25"/>
    <row r="16" spans="1:3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</sheetData>
  <pageMargins left="0.25" right="0.25" top="0.75" bottom="0.75" header="0.3" footer="0.3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6B7B-BBB7-4850-9CDB-F947D96EC2E8}">
  <sheetPr>
    <pageSetUpPr fitToPage="1"/>
  </sheetPr>
  <dimension ref="A1:L419"/>
  <sheetViews>
    <sheetView showWhiteSpace="0" zoomScaleNormal="100" workbookViewId="0">
      <selection sqref="A1:L419"/>
    </sheetView>
  </sheetViews>
  <sheetFormatPr defaultRowHeight="15" x14ac:dyDescent="0.25"/>
  <cols>
    <col min="1" max="1" width="12" style="1" bestFit="1" customWidth="1"/>
    <col min="2" max="2" width="17.140625" bestFit="1" customWidth="1"/>
    <col min="3" max="3" width="16.28515625" bestFit="1" customWidth="1"/>
    <col min="4" max="4" width="9.42578125" bestFit="1" customWidth="1"/>
    <col min="5" max="5" width="11.5703125" bestFit="1" customWidth="1"/>
    <col min="6" max="6" width="14.28515625" bestFit="1" customWidth="1"/>
    <col min="7" max="7" width="11" bestFit="1" customWidth="1"/>
    <col min="8" max="8" width="24.42578125" bestFit="1" customWidth="1"/>
    <col min="9" max="9" width="17.7109375" bestFit="1" customWidth="1"/>
    <col min="10" max="10" width="29.28515625" bestFit="1" customWidth="1"/>
    <col min="11" max="11" width="29.85546875" bestFit="1" customWidth="1"/>
    <col min="12" max="12" width="33.7109375" bestFit="1" customWidth="1"/>
    <col min="13" max="13" width="30.85546875" bestFit="1" customWidth="1"/>
    <col min="14" max="14" width="31.42578125" bestFit="1" customWidth="1"/>
    <col min="15" max="15" width="35.28515625" bestFit="1" customWidth="1"/>
    <col min="16" max="16" width="29.7109375" bestFit="1" customWidth="1"/>
    <col min="17" max="17" width="30.28515625" bestFit="1" customWidth="1"/>
    <col min="18" max="18" width="34.140625" bestFit="1" customWidth="1"/>
    <col min="19" max="19" width="30.5703125" bestFit="1" customWidth="1"/>
    <col min="20" max="20" width="33.140625" bestFit="1" customWidth="1"/>
    <col min="21" max="21" width="41.42578125" bestFit="1" customWidth="1"/>
    <col min="22" max="22" width="36.42578125" bestFit="1" customWidth="1"/>
    <col min="23" max="23" width="38.85546875" bestFit="1" customWidth="1"/>
    <col min="24" max="24" width="47.140625" bestFit="1" customWidth="1"/>
    <col min="25" max="25" width="13.5703125" bestFit="1" customWidth="1"/>
    <col min="26" max="26" width="25.85546875" bestFit="1" customWidth="1"/>
    <col min="27" max="27" width="26.42578125" bestFit="1" customWidth="1"/>
    <col min="28" max="28" width="27.85546875" bestFit="1" customWidth="1"/>
    <col min="29" max="29" width="28.42578125" bestFit="1" customWidth="1"/>
    <col min="30" max="30" width="37" bestFit="1" customWidth="1"/>
    <col min="31" max="31" width="29" bestFit="1" customWidth="1"/>
    <col min="32" max="32" width="29.5703125" bestFit="1" customWidth="1"/>
    <col min="33" max="33" width="37.7109375" bestFit="1" customWidth="1"/>
    <col min="34" max="34" width="34.140625" bestFit="1" customWidth="1"/>
    <col min="35" max="35" width="37.28515625" bestFit="1" customWidth="1"/>
    <col min="36" max="36" width="45.5703125" bestFit="1" customWidth="1"/>
    <col min="37" max="37" width="36.7109375" bestFit="1" customWidth="1"/>
    <col min="38" max="38" width="39.140625" bestFit="1" customWidth="1"/>
    <col min="39" max="39" width="47.42578125" bestFit="1" customWidth="1"/>
    <col min="40" max="40" width="45.28515625" bestFit="1" customWidth="1"/>
    <col min="41" max="41" width="48.28515625" bestFit="1" customWidth="1"/>
    <col min="42" max="42" width="56.5703125" bestFit="1" customWidth="1"/>
    <col min="43" max="43" width="29.42578125" bestFit="1" customWidth="1"/>
    <col min="44" max="44" width="32" bestFit="1" customWidth="1"/>
    <col min="45" max="45" width="40.28515625" bestFit="1" customWidth="1"/>
    <col min="46" max="46" width="26" bestFit="1" customWidth="1"/>
    <col min="47" max="47" width="28.5703125" bestFit="1" customWidth="1"/>
    <col min="48" max="48" width="36.85546875" bestFit="1" customWidth="1"/>
    <col min="49" max="49" width="30.140625" bestFit="1" customWidth="1"/>
    <col min="50" max="50" width="32.7109375" bestFit="1" customWidth="1"/>
    <col min="51" max="51" width="41" bestFit="1" customWidth="1"/>
    <col min="52" max="52" width="27.42578125" bestFit="1" customWidth="1"/>
    <col min="53" max="53" width="30" bestFit="1" customWidth="1"/>
    <col min="54" max="54" width="38.28515625" bestFit="1" customWidth="1"/>
    <col min="55" max="55" width="28" bestFit="1" customWidth="1"/>
    <col min="56" max="56" width="30.42578125" bestFit="1" customWidth="1"/>
    <col min="57" max="57" width="38.7109375" bestFit="1" customWidth="1"/>
    <col min="58" max="58" width="34.28515625" bestFit="1" customWidth="1"/>
    <col min="59" max="59" width="36.85546875" bestFit="1" customWidth="1"/>
    <col min="60" max="60" width="45.140625" bestFit="1" customWidth="1"/>
    <col min="61" max="61" width="28" bestFit="1" customWidth="1"/>
    <col min="62" max="62" width="30.42578125" bestFit="1" customWidth="1"/>
    <col min="63" max="63" width="38.710937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</row>
    <row r="2" spans="1:12" x14ac:dyDescent="0.25">
      <c r="A2" s="1">
        <v>45658</v>
      </c>
      <c r="B2" t="s">
        <v>14</v>
      </c>
      <c r="C2">
        <v>39</v>
      </c>
      <c r="D2">
        <v>24</v>
      </c>
      <c r="E2">
        <v>0</v>
      </c>
      <c r="F2">
        <v>73</v>
      </c>
      <c r="G2">
        <v>640</v>
      </c>
    </row>
    <row r="3" spans="1:12" x14ac:dyDescent="0.25">
      <c r="A3" s="1">
        <v>45383</v>
      </c>
      <c r="B3" t="s">
        <v>14</v>
      </c>
      <c r="C3">
        <v>1003</v>
      </c>
      <c r="D3">
        <v>736</v>
      </c>
      <c r="E3">
        <v>8</v>
      </c>
      <c r="F3">
        <v>1212</v>
      </c>
      <c r="G3">
        <v>13685</v>
      </c>
    </row>
    <row r="4" spans="1:12" x14ac:dyDescent="0.25">
      <c r="A4" s="1">
        <v>45352</v>
      </c>
      <c r="B4" t="s">
        <v>14</v>
      </c>
      <c r="C4">
        <v>4035</v>
      </c>
      <c r="D4">
        <v>2156</v>
      </c>
      <c r="E4">
        <v>13</v>
      </c>
      <c r="F4">
        <v>3043</v>
      </c>
      <c r="G4">
        <v>24920</v>
      </c>
    </row>
    <row r="5" spans="1:12" x14ac:dyDescent="0.25">
      <c r="A5" s="1">
        <v>45323</v>
      </c>
      <c r="B5" t="s">
        <v>14</v>
      </c>
      <c r="C5">
        <v>124</v>
      </c>
      <c r="D5">
        <v>78</v>
      </c>
      <c r="E5">
        <v>1</v>
      </c>
      <c r="F5">
        <v>1301</v>
      </c>
      <c r="G5">
        <v>8082</v>
      </c>
    </row>
    <row r="6" spans="1:12" x14ac:dyDescent="0.25">
      <c r="A6" s="1">
        <v>45292</v>
      </c>
      <c r="B6" t="s">
        <v>14</v>
      </c>
      <c r="C6">
        <v>1958</v>
      </c>
      <c r="D6">
        <v>3691</v>
      </c>
      <c r="E6">
        <v>17</v>
      </c>
      <c r="F6">
        <v>3107</v>
      </c>
      <c r="G6">
        <v>27959</v>
      </c>
    </row>
    <row r="7" spans="1:12" x14ac:dyDescent="0.25">
      <c r="A7" s="1">
        <v>45017</v>
      </c>
      <c r="B7" t="s">
        <v>14</v>
      </c>
      <c r="C7">
        <v>19862</v>
      </c>
      <c r="D7">
        <v>11839</v>
      </c>
      <c r="E7">
        <v>80</v>
      </c>
      <c r="F7">
        <v>7309</v>
      </c>
      <c r="G7">
        <v>99233</v>
      </c>
    </row>
    <row r="8" spans="1:12" x14ac:dyDescent="0.25">
      <c r="A8" s="1">
        <v>44986</v>
      </c>
      <c r="B8" t="s">
        <v>14</v>
      </c>
      <c r="C8">
        <v>4816</v>
      </c>
      <c r="D8">
        <v>5106</v>
      </c>
      <c r="E8">
        <v>14</v>
      </c>
      <c r="F8">
        <v>5492</v>
      </c>
      <c r="G8">
        <v>44580</v>
      </c>
      <c r="H8">
        <v>10</v>
      </c>
      <c r="I8">
        <v>0</v>
      </c>
      <c r="J8">
        <v>0</v>
      </c>
      <c r="K8">
        <v>3</v>
      </c>
      <c r="L8">
        <v>2</v>
      </c>
    </row>
    <row r="9" spans="1:12" x14ac:dyDescent="0.25">
      <c r="A9" s="1">
        <v>44958</v>
      </c>
      <c r="B9" t="s">
        <v>14</v>
      </c>
      <c r="C9">
        <v>8536</v>
      </c>
      <c r="D9">
        <v>15733</v>
      </c>
      <c r="E9">
        <v>31</v>
      </c>
      <c r="F9">
        <v>8106</v>
      </c>
      <c r="G9">
        <v>88062</v>
      </c>
      <c r="H9">
        <v>326</v>
      </c>
      <c r="I9">
        <v>61</v>
      </c>
      <c r="J9">
        <v>51</v>
      </c>
      <c r="K9">
        <v>65</v>
      </c>
      <c r="L9">
        <v>90</v>
      </c>
    </row>
    <row r="10" spans="1:12" x14ac:dyDescent="0.25">
      <c r="A10" s="1">
        <v>44927</v>
      </c>
      <c r="B10" t="s">
        <v>14</v>
      </c>
      <c r="C10">
        <v>17112</v>
      </c>
      <c r="D10">
        <v>22855</v>
      </c>
      <c r="E10">
        <v>117</v>
      </c>
      <c r="F10">
        <v>14296</v>
      </c>
      <c r="G10">
        <v>161122</v>
      </c>
      <c r="H10">
        <v>10779</v>
      </c>
      <c r="I10">
        <v>136</v>
      </c>
      <c r="J10">
        <v>178</v>
      </c>
      <c r="K10">
        <v>650</v>
      </c>
      <c r="L10">
        <v>8548</v>
      </c>
    </row>
    <row r="11" spans="1:12" x14ac:dyDescent="0.25">
      <c r="A11" s="1">
        <v>44652</v>
      </c>
      <c r="B11" t="s">
        <v>14</v>
      </c>
      <c r="C11">
        <v>77547</v>
      </c>
      <c r="D11">
        <v>91126</v>
      </c>
      <c r="E11">
        <v>164</v>
      </c>
      <c r="F11">
        <v>32514</v>
      </c>
      <c r="G11">
        <v>439406</v>
      </c>
      <c r="H11">
        <v>56404</v>
      </c>
      <c r="I11">
        <v>308</v>
      </c>
      <c r="J11">
        <v>254</v>
      </c>
      <c r="K11">
        <v>3380</v>
      </c>
      <c r="L11">
        <v>49499</v>
      </c>
    </row>
    <row r="12" spans="1:12" x14ac:dyDescent="0.25">
      <c r="A12" s="1">
        <v>44621</v>
      </c>
      <c r="B12" t="s">
        <v>14</v>
      </c>
      <c r="C12">
        <v>127561</v>
      </c>
      <c r="D12">
        <v>125789</v>
      </c>
      <c r="E12">
        <v>290</v>
      </c>
      <c r="F12">
        <v>60517</v>
      </c>
      <c r="G12">
        <v>613443</v>
      </c>
      <c r="H12">
        <v>40423</v>
      </c>
      <c r="I12">
        <v>493</v>
      </c>
      <c r="J12">
        <v>524</v>
      </c>
      <c r="K12">
        <v>5176</v>
      </c>
      <c r="L12">
        <v>34156</v>
      </c>
    </row>
    <row r="13" spans="1:12" x14ac:dyDescent="0.25">
      <c r="A13" s="1">
        <v>44593</v>
      </c>
      <c r="B13" t="s">
        <v>14</v>
      </c>
      <c r="C13">
        <v>117227</v>
      </c>
      <c r="D13">
        <v>129068</v>
      </c>
      <c r="E13">
        <v>287</v>
      </c>
      <c r="F13">
        <v>64329</v>
      </c>
      <c r="G13">
        <v>795252</v>
      </c>
      <c r="H13">
        <v>47185</v>
      </c>
      <c r="I13">
        <v>5764</v>
      </c>
      <c r="J13">
        <v>7169</v>
      </c>
      <c r="K13">
        <v>16582</v>
      </c>
      <c r="L13">
        <v>17170</v>
      </c>
    </row>
    <row r="14" spans="1:12" x14ac:dyDescent="0.25">
      <c r="A14" s="1">
        <v>44562</v>
      </c>
      <c r="B14" t="s">
        <v>14</v>
      </c>
      <c r="C14">
        <v>208695</v>
      </c>
      <c r="D14">
        <v>184475</v>
      </c>
      <c r="E14">
        <v>450</v>
      </c>
      <c r="F14">
        <v>177400</v>
      </c>
      <c r="G14">
        <v>1901839</v>
      </c>
      <c r="H14">
        <v>545939</v>
      </c>
      <c r="I14">
        <v>43931</v>
      </c>
      <c r="J14">
        <v>60439</v>
      </c>
      <c r="K14">
        <v>436687</v>
      </c>
      <c r="L14">
        <v>606</v>
      </c>
    </row>
    <row r="15" spans="1:12" x14ac:dyDescent="0.25">
      <c r="A15" s="1">
        <v>44287</v>
      </c>
      <c r="B15" t="s">
        <v>14</v>
      </c>
      <c r="C15">
        <v>25367</v>
      </c>
      <c r="D15">
        <v>9975</v>
      </c>
      <c r="E15">
        <v>96</v>
      </c>
      <c r="F15">
        <v>175048</v>
      </c>
      <c r="G15">
        <v>1291899</v>
      </c>
      <c r="H15">
        <v>545449</v>
      </c>
      <c r="I15">
        <v>56085</v>
      </c>
      <c r="J15">
        <v>69825</v>
      </c>
      <c r="K15">
        <v>415089</v>
      </c>
      <c r="L15">
        <v>0</v>
      </c>
    </row>
    <row r="16" spans="1:12" x14ac:dyDescent="0.25">
      <c r="A16" s="1">
        <v>44256</v>
      </c>
      <c r="B16" t="s">
        <v>14</v>
      </c>
      <c r="C16">
        <v>6447</v>
      </c>
      <c r="D16">
        <v>5455</v>
      </c>
      <c r="E16">
        <v>32</v>
      </c>
      <c r="F16">
        <v>153656</v>
      </c>
      <c r="G16">
        <v>538837</v>
      </c>
      <c r="H16">
        <v>735096</v>
      </c>
      <c r="I16">
        <v>213737</v>
      </c>
      <c r="J16">
        <v>506616</v>
      </c>
      <c r="K16">
        <v>1187</v>
      </c>
      <c r="L16">
        <v>0</v>
      </c>
    </row>
    <row r="17" spans="1:12" x14ac:dyDescent="0.25">
      <c r="A17" s="1">
        <v>44228</v>
      </c>
      <c r="B17" t="s">
        <v>14</v>
      </c>
      <c r="C17">
        <v>9643</v>
      </c>
      <c r="D17">
        <v>18471</v>
      </c>
      <c r="E17">
        <v>376</v>
      </c>
      <c r="F17">
        <v>114038</v>
      </c>
      <c r="G17">
        <v>453069</v>
      </c>
      <c r="H17">
        <v>904869</v>
      </c>
      <c r="I17">
        <v>584085</v>
      </c>
      <c r="J17">
        <v>307134</v>
      </c>
      <c r="K17">
        <v>0</v>
      </c>
      <c r="L17">
        <v>0</v>
      </c>
    </row>
    <row r="18" spans="1:12" x14ac:dyDescent="0.25">
      <c r="A18" s="1">
        <v>44197</v>
      </c>
      <c r="B18" t="s">
        <v>14</v>
      </c>
      <c r="C18">
        <v>29985</v>
      </c>
      <c r="D18">
        <v>29941</v>
      </c>
      <c r="E18">
        <v>923</v>
      </c>
      <c r="F18">
        <v>306477</v>
      </c>
      <c r="G18">
        <v>728794</v>
      </c>
      <c r="H18">
        <v>226247</v>
      </c>
      <c r="I18">
        <v>153037</v>
      </c>
      <c r="J18">
        <v>70662</v>
      </c>
      <c r="K18">
        <v>281</v>
      </c>
      <c r="L18">
        <v>0</v>
      </c>
    </row>
    <row r="19" spans="1:12" x14ac:dyDescent="0.25">
      <c r="A19" s="1">
        <v>43922</v>
      </c>
      <c r="B19" t="s">
        <v>14</v>
      </c>
      <c r="C19">
        <v>30931</v>
      </c>
      <c r="D19">
        <v>19971</v>
      </c>
      <c r="E19">
        <v>732</v>
      </c>
      <c r="F19">
        <v>141980</v>
      </c>
      <c r="G19">
        <v>316930</v>
      </c>
      <c r="H19">
        <v>11367</v>
      </c>
      <c r="I19">
        <v>4959</v>
      </c>
      <c r="J19">
        <v>4972</v>
      </c>
      <c r="K19">
        <v>1124</v>
      </c>
      <c r="L19">
        <v>0</v>
      </c>
    </row>
    <row r="20" spans="1:12" x14ac:dyDescent="0.25">
      <c r="A20" s="1">
        <v>43891</v>
      </c>
      <c r="B20" t="s">
        <v>14</v>
      </c>
      <c r="C20">
        <v>1153</v>
      </c>
      <c r="D20">
        <v>389</v>
      </c>
      <c r="E20">
        <v>15</v>
      </c>
      <c r="F20">
        <v>57527</v>
      </c>
      <c r="G20">
        <v>94162</v>
      </c>
    </row>
    <row r="21" spans="1:12" x14ac:dyDescent="0.25">
      <c r="A21" s="1">
        <v>43862</v>
      </c>
      <c r="B21" t="s">
        <v>14</v>
      </c>
      <c r="C21">
        <v>1891</v>
      </c>
      <c r="D21">
        <v>2310</v>
      </c>
      <c r="E21">
        <v>343</v>
      </c>
      <c r="F21">
        <v>42916</v>
      </c>
      <c r="G21">
        <v>88867</v>
      </c>
    </row>
    <row r="22" spans="1:12" x14ac:dyDescent="0.25">
      <c r="A22" s="1">
        <v>43831</v>
      </c>
      <c r="B22" t="s">
        <v>14</v>
      </c>
      <c r="C22">
        <v>1401</v>
      </c>
      <c r="D22">
        <v>95</v>
      </c>
      <c r="E22">
        <v>115</v>
      </c>
      <c r="F22">
        <v>0</v>
      </c>
      <c r="G22">
        <v>8926</v>
      </c>
    </row>
    <row r="23" spans="1:12" x14ac:dyDescent="0.25">
      <c r="A23" s="1">
        <v>45658</v>
      </c>
      <c r="B23" t="s">
        <v>9</v>
      </c>
      <c r="C23">
        <v>1</v>
      </c>
      <c r="D23">
        <v>0</v>
      </c>
      <c r="E23">
        <v>0</v>
      </c>
      <c r="F23">
        <v>4</v>
      </c>
      <c r="G23">
        <v>47</v>
      </c>
    </row>
    <row r="24" spans="1:12" x14ac:dyDescent="0.25">
      <c r="A24" s="1">
        <v>45383</v>
      </c>
      <c r="B24" t="s">
        <v>9</v>
      </c>
      <c r="C24">
        <v>78</v>
      </c>
      <c r="D24">
        <v>17</v>
      </c>
      <c r="E24">
        <v>0</v>
      </c>
      <c r="F24">
        <v>389</v>
      </c>
      <c r="G24">
        <v>2119</v>
      </c>
    </row>
    <row r="25" spans="1:12" x14ac:dyDescent="0.25">
      <c r="A25" s="1">
        <v>45352</v>
      </c>
      <c r="B25" t="s">
        <v>9</v>
      </c>
      <c r="C25">
        <v>458</v>
      </c>
      <c r="D25">
        <v>69</v>
      </c>
      <c r="E25">
        <v>7</v>
      </c>
      <c r="F25">
        <v>1003</v>
      </c>
      <c r="G25">
        <v>5650</v>
      </c>
    </row>
    <row r="26" spans="1:12" x14ac:dyDescent="0.25">
      <c r="A26" s="1">
        <v>45323</v>
      </c>
      <c r="B26" t="s">
        <v>9</v>
      </c>
      <c r="C26">
        <v>22</v>
      </c>
      <c r="D26">
        <v>5</v>
      </c>
      <c r="E26">
        <v>0</v>
      </c>
      <c r="F26">
        <v>167</v>
      </c>
      <c r="G26">
        <v>915</v>
      </c>
    </row>
    <row r="27" spans="1:12" x14ac:dyDescent="0.25">
      <c r="A27" s="1">
        <v>45292</v>
      </c>
      <c r="B27" t="s">
        <v>9</v>
      </c>
      <c r="C27">
        <v>198</v>
      </c>
      <c r="D27">
        <v>69</v>
      </c>
      <c r="E27">
        <v>4</v>
      </c>
      <c r="F27">
        <v>736</v>
      </c>
      <c r="G27">
        <v>4206</v>
      </c>
    </row>
    <row r="28" spans="1:12" x14ac:dyDescent="0.25">
      <c r="A28" s="1">
        <v>45017</v>
      </c>
      <c r="B28" t="s">
        <v>9</v>
      </c>
      <c r="C28">
        <v>999</v>
      </c>
      <c r="D28">
        <v>135</v>
      </c>
      <c r="E28">
        <v>9</v>
      </c>
      <c r="F28">
        <v>1814</v>
      </c>
      <c r="G28">
        <v>11257</v>
      </c>
    </row>
    <row r="29" spans="1:12" x14ac:dyDescent="0.25">
      <c r="A29" s="1">
        <v>44986</v>
      </c>
      <c r="B29" t="s">
        <v>9</v>
      </c>
      <c r="C29">
        <v>410</v>
      </c>
      <c r="D29">
        <v>55</v>
      </c>
      <c r="E29">
        <v>8</v>
      </c>
      <c r="F29">
        <v>1345</v>
      </c>
      <c r="G29">
        <v>6182</v>
      </c>
    </row>
    <row r="30" spans="1:12" x14ac:dyDescent="0.25">
      <c r="A30" s="1">
        <v>44958</v>
      </c>
      <c r="B30" t="s">
        <v>9</v>
      </c>
      <c r="C30">
        <v>944</v>
      </c>
      <c r="D30">
        <v>455</v>
      </c>
      <c r="E30">
        <v>9</v>
      </c>
      <c r="F30">
        <v>2945</v>
      </c>
      <c r="G30">
        <v>15767</v>
      </c>
      <c r="H30">
        <v>108</v>
      </c>
      <c r="I30">
        <v>8</v>
      </c>
      <c r="J30">
        <v>16</v>
      </c>
      <c r="K30">
        <v>6</v>
      </c>
      <c r="L30">
        <v>18</v>
      </c>
    </row>
    <row r="31" spans="1:12" x14ac:dyDescent="0.25">
      <c r="A31" s="1">
        <v>44927</v>
      </c>
      <c r="B31" t="s">
        <v>9</v>
      </c>
      <c r="C31">
        <v>3150</v>
      </c>
      <c r="D31">
        <v>2915</v>
      </c>
      <c r="E31">
        <v>12</v>
      </c>
      <c r="F31">
        <v>5466</v>
      </c>
      <c r="G31">
        <v>31946</v>
      </c>
      <c r="H31">
        <v>3256</v>
      </c>
      <c r="I31">
        <v>33</v>
      </c>
      <c r="J31">
        <v>34</v>
      </c>
      <c r="K31">
        <v>222</v>
      </c>
      <c r="L31">
        <v>2584</v>
      </c>
    </row>
    <row r="32" spans="1:12" x14ac:dyDescent="0.25">
      <c r="A32" s="1">
        <v>44652</v>
      </c>
      <c r="B32" t="s">
        <v>9</v>
      </c>
      <c r="C32">
        <v>12952</v>
      </c>
      <c r="D32">
        <v>9989</v>
      </c>
      <c r="E32">
        <v>26</v>
      </c>
      <c r="F32">
        <v>10715</v>
      </c>
      <c r="G32">
        <v>65595</v>
      </c>
      <c r="H32">
        <v>16560</v>
      </c>
      <c r="I32">
        <v>91</v>
      </c>
      <c r="J32">
        <v>71</v>
      </c>
      <c r="K32">
        <v>1046</v>
      </c>
      <c r="L32">
        <v>14011</v>
      </c>
    </row>
    <row r="33" spans="1:12" x14ac:dyDescent="0.25">
      <c r="A33" s="1">
        <v>44621</v>
      </c>
      <c r="B33" t="s">
        <v>9</v>
      </c>
      <c r="C33">
        <v>37660</v>
      </c>
      <c r="D33">
        <v>40877</v>
      </c>
      <c r="E33">
        <v>51</v>
      </c>
      <c r="F33">
        <v>27892</v>
      </c>
      <c r="G33">
        <v>146197</v>
      </c>
      <c r="H33">
        <v>15897</v>
      </c>
      <c r="I33">
        <v>186</v>
      </c>
      <c r="J33">
        <v>192</v>
      </c>
      <c r="K33">
        <v>2126</v>
      </c>
      <c r="L33">
        <v>13356</v>
      </c>
    </row>
    <row r="34" spans="1:12" x14ac:dyDescent="0.25">
      <c r="A34" s="1">
        <v>44593</v>
      </c>
      <c r="B34" t="s">
        <v>9</v>
      </c>
      <c r="C34">
        <v>39869</v>
      </c>
      <c r="D34">
        <v>56767</v>
      </c>
      <c r="E34">
        <v>106</v>
      </c>
      <c r="F34">
        <v>31921</v>
      </c>
      <c r="G34">
        <v>177809</v>
      </c>
      <c r="H34">
        <v>40995</v>
      </c>
      <c r="I34">
        <v>10440</v>
      </c>
      <c r="J34">
        <v>17580</v>
      </c>
      <c r="K34">
        <v>6148</v>
      </c>
      <c r="L34">
        <v>6589</v>
      </c>
    </row>
    <row r="35" spans="1:12" x14ac:dyDescent="0.25">
      <c r="A35" s="1">
        <v>44562</v>
      </c>
      <c r="B35" t="s">
        <v>9</v>
      </c>
      <c r="C35">
        <v>70060</v>
      </c>
      <c r="D35">
        <v>49272</v>
      </c>
      <c r="E35">
        <v>194</v>
      </c>
      <c r="F35">
        <v>63695</v>
      </c>
      <c r="G35">
        <v>366597</v>
      </c>
      <c r="H35">
        <v>241516</v>
      </c>
      <c r="I35">
        <v>21305</v>
      </c>
      <c r="J35">
        <v>25182</v>
      </c>
      <c r="K35">
        <v>192740</v>
      </c>
      <c r="L35">
        <v>246</v>
      </c>
    </row>
    <row r="36" spans="1:12" x14ac:dyDescent="0.25">
      <c r="A36" s="1">
        <v>44287</v>
      </c>
      <c r="B36" t="s">
        <v>9</v>
      </c>
      <c r="C36">
        <v>6166</v>
      </c>
      <c r="D36">
        <v>2743</v>
      </c>
      <c r="E36">
        <v>20</v>
      </c>
      <c r="F36">
        <v>26733</v>
      </c>
      <c r="G36">
        <v>82859</v>
      </c>
      <c r="H36">
        <v>224948</v>
      </c>
      <c r="I36">
        <v>22333</v>
      </c>
      <c r="J36">
        <v>31001</v>
      </c>
      <c r="K36">
        <v>168967</v>
      </c>
      <c r="L36">
        <v>0</v>
      </c>
    </row>
    <row r="37" spans="1:12" x14ac:dyDescent="0.25">
      <c r="A37" s="1">
        <v>44256</v>
      </c>
      <c r="B37" t="s">
        <v>9</v>
      </c>
      <c r="C37">
        <v>3188</v>
      </c>
      <c r="D37">
        <v>2564</v>
      </c>
      <c r="E37">
        <v>24</v>
      </c>
      <c r="F37">
        <v>25932</v>
      </c>
      <c r="G37">
        <v>69494</v>
      </c>
      <c r="H37">
        <v>343340</v>
      </c>
      <c r="I37">
        <v>119848</v>
      </c>
      <c r="J37">
        <v>217675</v>
      </c>
      <c r="K37">
        <v>391</v>
      </c>
      <c r="L37">
        <v>0</v>
      </c>
    </row>
    <row r="38" spans="1:12" x14ac:dyDescent="0.25">
      <c r="A38" s="1">
        <v>44228</v>
      </c>
      <c r="B38" t="s">
        <v>9</v>
      </c>
      <c r="C38">
        <v>7490</v>
      </c>
      <c r="D38">
        <v>11394</v>
      </c>
      <c r="E38">
        <v>147</v>
      </c>
      <c r="F38">
        <v>42589</v>
      </c>
      <c r="G38">
        <v>100190</v>
      </c>
      <c r="H38">
        <v>357241</v>
      </c>
      <c r="I38">
        <v>228353</v>
      </c>
      <c r="J38">
        <v>125643</v>
      </c>
      <c r="K38">
        <v>0</v>
      </c>
      <c r="L38">
        <v>0</v>
      </c>
    </row>
    <row r="39" spans="1:12" x14ac:dyDescent="0.25">
      <c r="A39" s="1">
        <v>44197</v>
      </c>
      <c r="B39" t="s">
        <v>9</v>
      </c>
      <c r="C39">
        <v>8633</v>
      </c>
      <c r="D39">
        <v>9722</v>
      </c>
      <c r="E39">
        <v>187</v>
      </c>
      <c r="F39">
        <v>50284</v>
      </c>
      <c r="G39">
        <v>108622</v>
      </c>
      <c r="H39">
        <v>104067</v>
      </c>
      <c r="I39">
        <v>65494</v>
      </c>
      <c r="J39">
        <v>37646</v>
      </c>
      <c r="K39">
        <v>0</v>
      </c>
      <c r="L39">
        <v>0</v>
      </c>
    </row>
    <row r="40" spans="1:12" x14ac:dyDescent="0.25">
      <c r="A40" s="1">
        <v>43922</v>
      </c>
      <c r="B40" t="s">
        <v>9</v>
      </c>
      <c r="C40">
        <v>10028</v>
      </c>
      <c r="D40">
        <v>4047</v>
      </c>
      <c r="E40">
        <v>227</v>
      </c>
      <c r="F40">
        <v>103119</v>
      </c>
      <c r="G40">
        <v>111255</v>
      </c>
      <c r="H40">
        <v>18071</v>
      </c>
      <c r="I40">
        <v>6819</v>
      </c>
      <c r="J40">
        <v>11140</v>
      </c>
      <c r="K40">
        <v>0</v>
      </c>
      <c r="L40">
        <v>0</v>
      </c>
    </row>
    <row r="41" spans="1:12" x14ac:dyDescent="0.25">
      <c r="A41" s="1">
        <v>43891</v>
      </c>
      <c r="B41" t="s">
        <v>9</v>
      </c>
      <c r="C41">
        <v>411</v>
      </c>
      <c r="D41">
        <v>82</v>
      </c>
      <c r="E41">
        <v>2</v>
      </c>
      <c r="F41">
        <v>24854</v>
      </c>
      <c r="G41">
        <v>24899</v>
      </c>
    </row>
    <row r="42" spans="1:12" x14ac:dyDescent="0.25">
      <c r="A42" s="1">
        <v>43862</v>
      </c>
      <c r="B42" t="s">
        <v>9</v>
      </c>
      <c r="C42">
        <v>193</v>
      </c>
      <c r="D42">
        <v>223</v>
      </c>
      <c r="E42">
        <v>17</v>
      </c>
      <c r="F42">
        <v>14106</v>
      </c>
      <c r="G42">
        <v>18532</v>
      </c>
    </row>
    <row r="43" spans="1:12" x14ac:dyDescent="0.25">
      <c r="A43" s="1">
        <v>43831</v>
      </c>
      <c r="B43" t="s">
        <v>9</v>
      </c>
      <c r="C43">
        <v>226</v>
      </c>
      <c r="D43">
        <v>3</v>
      </c>
      <c r="E43">
        <v>7</v>
      </c>
      <c r="F43">
        <v>0</v>
      </c>
      <c r="G43">
        <v>2128</v>
      </c>
    </row>
    <row r="44" spans="1:12" x14ac:dyDescent="0.25">
      <c r="A44" s="1">
        <v>45658</v>
      </c>
      <c r="B44" t="s">
        <v>10</v>
      </c>
      <c r="C44">
        <v>34</v>
      </c>
      <c r="D44">
        <v>39</v>
      </c>
      <c r="E44">
        <v>1</v>
      </c>
      <c r="F44">
        <v>425</v>
      </c>
      <c r="G44">
        <v>456</v>
      </c>
    </row>
    <row r="45" spans="1:12" x14ac:dyDescent="0.25">
      <c r="A45" s="1">
        <v>45383</v>
      </c>
      <c r="B45" t="s">
        <v>10</v>
      </c>
      <c r="C45">
        <v>547</v>
      </c>
      <c r="D45">
        <v>548</v>
      </c>
      <c r="E45">
        <v>8</v>
      </c>
      <c r="F45">
        <v>7949</v>
      </c>
      <c r="G45">
        <v>8668</v>
      </c>
    </row>
    <row r="46" spans="1:12" x14ac:dyDescent="0.25">
      <c r="A46" s="1">
        <v>45352</v>
      </c>
      <c r="B46" t="s">
        <v>10</v>
      </c>
      <c r="C46">
        <v>3313</v>
      </c>
      <c r="D46">
        <v>4682</v>
      </c>
      <c r="E46">
        <v>36</v>
      </c>
      <c r="F46">
        <v>15772</v>
      </c>
      <c r="G46">
        <v>18613</v>
      </c>
    </row>
    <row r="47" spans="1:12" x14ac:dyDescent="0.25">
      <c r="A47" s="1">
        <v>45323</v>
      </c>
      <c r="B47" t="s">
        <v>10</v>
      </c>
      <c r="C47">
        <v>153</v>
      </c>
      <c r="D47">
        <v>275</v>
      </c>
      <c r="E47">
        <v>7</v>
      </c>
      <c r="F47">
        <v>11699</v>
      </c>
      <c r="G47">
        <v>12844</v>
      </c>
    </row>
    <row r="48" spans="1:12" x14ac:dyDescent="0.25">
      <c r="A48" s="1">
        <v>45292</v>
      </c>
      <c r="B48" t="s">
        <v>10</v>
      </c>
      <c r="C48">
        <v>1825</v>
      </c>
      <c r="D48">
        <v>2871</v>
      </c>
      <c r="E48">
        <v>51</v>
      </c>
      <c r="F48">
        <v>33174</v>
      </c>
      <c r="G48">
        <v>33355</v>
      </c>
    </row>
    <row r="49" spans="1:12" x14ac:dyDescent="0.25">
      <c r="A49" s="1">
        <v>45017</v>
      </c>
      <c r="B49" t="s">
        <v>10</v>
      </c>
      <c r="C49">
        <v>7853</v>
      </c>
      <c r="D49">
        <v>4995</v>
      </c>
      <c r="E49">
        <v>101</v>
      </c>
      <c r="F49">
        <v>45943</v>
      </c>
      <c r="G49">
        <v>53690</v>
      </c>
    </row>
    <row r="50" spans="1:12" x14ac:dyDescent="0.25">
      <c r="A50" s="1">
        <v>44986</v>
      </c>
      <c r="B50" t="s">
        <v>10</v>
      </c>
      <c r="C50">
        <v>5249</v>
      </c>
      <c r="D50">
        <v>3673</v>
      </c>
      <c r="E50">
        <v>69</v>
      </c>
      <c r="F50">
        <v>56461</v>
      </c>
      <c r="G50">
        <v>61648</v>
      </c>
      <c r="H50">
        <v>23</v>
      </c>
      <c r="I50">
        <v>8</v>
      </c>
      <c r="J50">
        <v>4</v>
      </c>
      <c r="K50">
        <v>2</v>
      </c>
      <c r="L50">
        <v>5</v>
      </c>
    </row>
    <row r="51" spans="1:12" x14ac:dyDescent="0.25">
      <c r="A51" s="1">
        <v>44958</v>
      </c>
      <c r="B51" t="s">
        <v>10</v>
      </c>
      <c r="C51">
        <v>6781</v>
      </c>
      <c r="D51">
        <v>7123</v>
      </c>
      <c r="E51">
        <v>80</v>
      </c>
      <c r="F51">
        <v>90614</v>
      </c>
      <c r="G51">
        <v>100561</v>
      </c>
      <c r="H51">
        <v>165</v>
      </c>
      <c r="I51">
        <v>7</v>
      </c>
      <c r="J51">
        <v>12</v>
      </c>
      <c r="K51">
        <v>33</v>
      </c>
      <c r="L51">
        <v>83</v>
      </c>
    </row>
    <row r="52" spans="1:12" x14ac:dyDescent="0.25">
      <c r="A52" s="1">
        <v>44927</v>
      </c>
      <c r="B52" t="s">
        <v>10</v>
      </c>
      <c r="C52">
        <v>16645</v>
      </c>
      <c r="D52">
        <v>22701</v>
      </c>
      <c r="E52">
        <v>163</v>
      </c>
      <c r="F52">
        <v>159676</v>
      </c>
      <c r="G52">
        <v>181636</v>
      </c>
      <c r="H52">
        <v>6730</v>
      </c>
      <c r="I52">
        <v>76</v>
      </c>
      <c r="J52">
        <v>100</v>
      </c>
      <c r="K52">
        <v>440</v>
      </c>
      <c r="L52">
        <v>5360</v>
      </c>
    </row>
    <row r="53" spans="1:12" x14ac:dyDescent="0.25">
      <c r="A53" s="1">
        <v>44652</v>
      </c>
      <c r="B53" t="s">
        <v>10</v>
      </c>
      <c r="C53">
        <v>58843</v>
      </c>
      <c r="D53">
        <v>90957</v>
      </c>
      <c r="E53">
        <v>202</v>
      </c>
      <c r="F53">
        <v>262210</v>
      </c>
      <c r="G53">
        <v>320108</v>
      </c>
      <c r="H53">
        <v>41224</v>
      </c>
      <c r="I53">
        <v>184</v>
      </c>
      <c r="J53">
        <v>271</v>
      </c>
      <c r="K53">
        <v>2500</v>
      </c>
      <c r="L53">
        <v>36210</v>
      </c>
    </row>
    <row r="54" spans="1:12" x14ac:dyDescent="0.25">
      <c r="A54" s="1">
        <v>44621</v>
      </c>
      <c r="B54" t="s">
        <v>10</v>
      </c>
      <c r="C54">
        <v>141434</v>
      </c>
      <c r="D54">
        <v>140818</v>
      </c>
      <c r="E54">
        <v>336</v>
      </c>
      <c r="F54">
        <v>428875</v>
      </c>
      <c r="G54">
        <v>545938</v>
      </c>
      <c r="H54">
        <v>43335</v>
      </c>
      <c r="I54">
        <v>571</v>
      </c>
      <c r="J54">
        <v>690</v>
      </c>
      <c r="K54">
        <v>6783</v>
      </c>
      <c r="L54">
        <v>35233</v>
      </c>
    </row>
    <row r="55" spans="1:12" x14ac:dyDescent="0.25">
      <c r="A55" s="1">
        <v>44593</v>
      </c>
      <c r="B55" t="s">
        <v>10</v>
      </c>
      <c r="C55">
        <v>121066</v>
      </c>
      <c r="D55">
        <v>156710</v>
      </c>
      <c r="E55">
        <v>366</v>
      </c>
      <c r="F55">
        <v>463998</v>
      </c>
      <c r="G55">
        <v>587655</v>
      </c>
      <c r="H55">
        <v>40761</v>
      </c>
      <c r="I55">
        <v>1302</v>
      </c>
      <c r="J55">
        <v>4264</v>
      </c>
      <c r="K55">
        <v>22659</v>
      </c>
      <c r="L55">
        <v>12371</v>
      </c>
    </row>
    <row r="56" spans="1:12" x14ac:dyDescent="0.25">
      <c r="A56" s="1">
        <v>44562</v>
      </c>
      <c r="B56" t="s">
        <v>10</v>
      </c>
      <c r="C56">
        <v>183752</v>
      </c>
      <c r="D56">
        <v>124372</v>
      </c>
      <c r="E56">
        <v>695</v>
      </c>
      <c r="F56">
        <v>664140</v>
      </c>
      <c r="G56">
        <v>989892</v>
      </c>
      <c r="H56">
        <v>845424</v>
      </c>
      <c r="I56">
        <v>102392</v>
      </c>
      <c r="J56">
        <v>132728</v>
      </c>
      <c r="K56">
        <v>599975</v>
      </c>
      <c r="L56">
        <v>554</v>
      </c>
    </row>
    <row r="57" spans="1:12" x14ac:dyDescent="0.25">
      <c r="A57" s="1">
        <v>44287</v>
      </c>
      <c r="B57" t="s">
        <v>10</v>
      </c>
      <c r="C57">
        <v>27976</v>
      </c>
      <c r="D57">
        <v>15226</v>
      </c>
      <c r="E57">
        <v>208</v>
      </c>
      <c r="F57">
        <v>295722</v>
      </c>
      <c r="G57">
        <v>472412</v>
      </c>
      <c r="H57">
        <v>769201</v>
      </c>
      <c r="I57">
        <v>116678</v>
      </c>
      <c r="J57">
        <v>136776</v>
      </c>
      <c r="K57">
        <v>507620</v>
      </c>
      <c r="L57">
        <v>0</v>
      </c>
    </row>
    <row r="58" spans="1:12" x14ac:dyDescent="0.25">
      <c r="A58" s="1">
        <v>44256</v>
      </c>
      <c r="B58" t="s">
        <v>10</v>
      </c>
      <c r="C58">
        <v>14813</v>
      </c>
      <c r="D58">
        <v>16071</v>
      </c>
      <c r="E58">
        <v>179</v>
      </c>
      <c r="F58">
        <v>198854</v>
      </c>
      <c r="G58">
        <v>260152</v>
      </c>
      <c r="H58">
        <v>935464</v>
      </c>
      <c r="I58">
        <v>278284</v>
      </c>
      <c r="J58">
        <v>646281</v>
      </c>
      <c r="K58">
        <v>668</v>
      </c>
      <c r="L58">
        <v>0</v>
      </c>
    </row>
    <row r="59" spans="1:12" x14ac:dyDescent="0.25">
      <c r="A59" s="1">
        <v>44228</v>
      </c>
      <c r="B59" t="s">
        <v>10</v>
      </c>
      <c r="C59">
        <v>22004</v>
      </c>
      <c r="D59">
        <v>26821</v>
      </c>
      <c r="E59">
        <v>407</v>
      </c>
      <c r="F59">
        <v>227301</v>
      </c>
      <c r="G59">
        <v>265011</v>
      </c>
      <c r="H59">
        <v>1251537</v>
      </c>
      <c r="I59">
        <v>823585</v>
      </c>
      <c r="J59">
        <v>420912</v>
      </c>
      <c r="K59">
        <v>0</v>
      </c>
      <c r="L59">
        <v>0</v>
      </c>
    </row>
    <row r="60" spans="1:12" x14ac:dyDescent="0.25">
      <c r="A60" s="1">
        <v>44197</v>
      </c>
      <c r="B60" t="s">
        <v>10</v>
      </c>
      <c r="C60">
        <v>23038</v>
      </c>
      <c r="D60">
        <v>21183</v>
      </c>
      <c r="E60">
        <v>347</v>
      </c>
      <c r="F60">
        <v>205351</v>
      </c>
      <c r="G60">
        <v>226807</v>
      </c>
      <c r="H60">
        <v>283072</v>
      </c>
      <c r="I60">
        <v>189196</v>
      </c>
      <c r="J60">
        <v>92188</v>
      </c>
      <c r="K60">
        <v>267</v>
      </c>
      <c r="L60">
        <v>173</v>
      </c>
    </row>
    <row r="61" spans="1:12" x14ac:dyDescent="0.25">
      <c r="A61" s="1">
        <v>43922</v>
      </c>
      <c r="B61" t="s">
        <v>10</v>
      </c>
      <c r="C61">
        <v>21922</v>
      </c>
      <c r="D61">
        <v>13301</v>
      </c>
      <c r="E61">
        <v>372</v>
      </c>
      <c r="F61">
        <v>222488</v>
      </c>
      <c r="G61">
        <v>238992</v>
      </c>
      <c r="H61">
        <v>2062</v>
      </c>
      <c r="I61">
        <v>370</v>
      </c>
      <c r="J61">
        <v>114</v>
      </c>
      <c r="K61">
        <v>801</v>
      </c>
      <c r="L61">
        <v>519</v>
      </c>
    </row>
    <row r="62" spans="1:12" x14ac:dyDescent="0.25">
      <c r="A62" s="1">
        <v>43891</v>
      </c>
      <c r="B62" t="s">
        <v>10</v>
      </c>
      <c r="C62">
        <v>804</v>
      </c>
      <c r="D62">
        <v>268</v>
      </c>
      <c r="E62">
        <v>3</v>
      </c>
      <c r="F62">
        <v>98855</v>
      </c>
      <c r="G62">
        <v>98927</v>
      </c>
    </row>
    <row r="63" spans="1:12" x14ac:dyDescent="0.25">
      <c r="A63" s="1">
        <v>43862</v>
      </c>
      <c r="B63" t="s">
        <v>10</v>
      </c>
      <c r="C63">
        <v>541</v>
      </c>
      <c r="D63">
        <v>707</v>
      </c>
      <c r="E63">
        <v>57</v>
      </c>
      <c r="F63">
        <v>44038</v>
      </c>
      <c r="G63">
        <v>57976</v>
      </c>
    </row>
    <row r="64" spans="1:12" x14ac:dyDescent="0.25">
      <c r="A64" s="1">
        <v>43831</v>
      </c>
      <c r="B64" t="s">
        <v>10</v>
      </c>
      <c r="C64">
        <v>659</v>
      </c>
      <c r="D64">
        <v>19</v>
      </c>
      <c r="E64">
        <v>36</v>
      </c>
      <c r="F64">
        <v>0</v>
      </c>
      <c r="G64">
        <v>9634</v>
      </c>
    </row>
    <row r="65" spans="1:12" x14ac:dyDescent="0.25">
      <c r="A65" s="1">
        <v>45658</v>
      </c>
      <c r="B65" t="s">
        <v>11</v>
      </c>
      <c r="C65">
        <v>89</v>
      </c>
      <c r="D65">
        <v>87</v>
      </c>
      <c r="E65">
        <v>0</v>
      </c>
      <c r="F65">
        <v>620</v>
      </c>
      <c r="G65">
        <v>5934</v>
      </c>
    </row>
    <row r="66" spans="1:12" x14ac:dyDescent="0.25">
      <c r="A66" s="1">
        <v>45383</v>
      </c>
      <c r="B66" t="s">
        <v>11</v>
      </c>
      <c r="C66">
        <v>2884</v>
      </c>
      <c r="D66">
        <v>3895</v>
      </c>
      <c r="E66">
        <v>7</v>
      </c>
      <c r="F66">
        <v>12622</v>
      </c>
      <c r="G66">
        <v>140078</v>
      </c>
    </row>
    <row r="67" spans="1:12" x14ac:dyDescent="0.25">
      <c r="A67" s="1">
        <v>45352</v>
      </c>
      <c r="B67" t="s">
        <v>11</v>
      </c>
      <c r="C67">
        <v>22998</v>
      </c>
      <c r="D67">
        <v>17544</v>
      </c>
      <c r="E67">
        <v>15</v>
      </c>
      <c r="F67">
        <v>16826</v>
      </c>
      <c r="G67">
        <v>174266</v>
      </c>
    </row>
    <row r="68" spans="1:12" x14ac:dyDescent="0.25">
      <c r="A68" s="1">
        <v>45323</v>
      </c>
      <c r="B68" t="s">
        <v>11</v>
      </c>
      <c r="C68">
        <v>1473</v>
      </c>
      <c r="D68">
        <v>6477</v>
      </c>
      <c r="E68">
        <v>5</v>
      </c>
      <c r="F68">
        <v>22810</v>
      </c>
      <c r="G68">
        <v>182298</v>
      </c>
    </row>
    <row r="69" spans="1:12" x14ac:dyDescent="0.25">
      <c r="A69" s="1">
        <v>45292</v>
      </c>
      <c r="B69" t="s">
        <v>11</v>
      </c>
      <c r="C69">
        <v>7731</v>
      </c>
      <c r="D69">
        <v>14925</v>
      </c>
      <c r="E69">
        <v>74</v>
      </c>
      <c r="F69">
        <v>37677</v>
      </c>
      <c r="G69">
        <v>266114</v>
      </c>
    </row>
    <row r="70" spans="1:12" x14ac:dyDescent="0.25">
      <c r="A70" s="1">
        <v>45017</v>
      </c>
      <c r="B70" t="s">
        <v>11</v>
      </c>
      <c r="C70">
        <v>45356</v>
      </c>
      <c r="D70">
        <v>54143</v>
      </c>
      <c r="E70">
        <v>77</v>
      </c>
      <c r="F70">
        <v>39049</v>
      </c>
      <c r="G70">
        <v>362154</v>
      </c>
    </row>
    <row r="71" spans="1:12" x14ac:dyDescent="0.25">
      <c r="A71" s="1">
        <v>44986</v>
      </c>
      <c r="B71" t="s">
        <v>11</v>
      </c>
      <c r="C71">
        <v>23501</v>
      </c>
      <c r="D71">
        <v>15661</v>
      </c>
      <c r="E71">
        <v>51</v>
      </c>
      <c r="F71">
        <v>24594</v>
      </c>
      <c r="G71">
        <v>238385</v>
      </c>
      <c r="H71">
        <v>46</v>
      </c>
      <c r="I71">
        <v>1</v>
      </c>
      <c r="J71">
        <v>1</v>
      </c>
      <c r="K71">
        <v>21</v>
      </c>
      <c r="L71">
        <v>10</v>
      </c>
    </row>
    <row r="72" spans="1:12" x14ac:dyDescent="0.25">
      <c r="A72" s="1">
        <v>44958</v>
      </c>
      <c r="B72" t="s">
        <v>11</v>
      </c>
      <c r="C72">
        <v>19401</v>
      </c>
      <c r="D72">
        <v>19830</v>
      </c>
      <c r="E72">
        <v>98</v>
      </c>
      <c r="F72">
        <v>37051</v>
      </c>
      <c r="G72">
        <v>385872</v>
      </c>
      <c r="H72">
        <v>1019</v>
      </c>
      <c r="I72">
        <v>26</v>
      </c>
      <c r="J72">
        <v>53</v>
      </c>
      <c r="K72">
        <v>223</v>
      </c>
      <c r="L72">
        <v>368</v>
      </c>
    </row>
    <row r="73" spans="1:12" x14ac:dyDescent="0.25">
      <c r="A73" s="1">
        <v>44927</v>
      </c>
      <c r="B73" t="s">
        <v>11</v>
      </c>
      <c r="C73">
        <v>42463</v>
      </c>
      <c r="D73">
        <v>68021</v>
      </c>
      <c r="E73">
        <v>290</v>
      </c>
      <c r="F73">
        <v>59114</v>
      </c>
      <c r="G73">
        <v>617311</v>
      </c>
      <c r="H73">
        <v>27159</v>
      </c>
      <c r="I73">
        <v>225</v>
      </c>
      <c r="J73">
        <v>296</v>
      </c>
      <c r="K73">
        <v>2448</v>
      </c>
      <c r="L73">
        <v>19506</v>
      </c>
    </row>
    <row r="74" spans="1:12" x14ac:dyDescent="0.25">
      <c r="A74" s="1">
        <v>44652</v>
      </c>
      <c r="B74" t="s">
        <v>11</v>
      </c>
      <c r="C74">
        <v>178333</v>
      </c>
      <c r="D74">
        <v>176419</v>
      </c>
      <c r="E74">
        <v>333</v>
      </c>
      <c r="F74">
        <v>106117</v>
      </c>
      <c r="G74">
        <v>1099430</v>
      </c>
      <c r="H74">
        <v>113397</v>
      </c>
      <c r="I74">
        <v>618</v>
      </c>
      <c r="J74">
        <v>859</v>
      </c>
      <c r="K74">
        <v>10553</v>
      </c>
      <c r="L74">
        <v>95919</v>
      </c>
    </row>
    <row r="75" spans="1:12" x14ac:dyDescent="0.25">
      <c r="A75" s="1">
        <v>44621</v>
      </c>
      <c r="B75" t="s">
        <v>11</v>
      </c>
      <c r="C75">
        <v>411469</v>
      </c>
      <c r="D75">
        <v>477974</v>
      </c>
      <c r="E75">
        <v>591</v>
      </c>
      <c r="F75">
        <v>211215</v>
      </c>
      <c r="G75">
        <v>1814988</v>
      </c>
      <c r="H75">
        <v>134521</v>
      </c>
      <c r="I75">
        <v>1657</v>
      </c>
      <c r="J75">
        <v>2142</v>
      </c>
      <c r="K75">
        <v>24195</v>
      </c>
      <c r="L75">
        <v>106387</v>
      </c>
    </row>
    <row r="76" spans="1:12" x14ac:dyDescent="0.25">
      <c r="A76" s="1">
        <v>44593</v>
      </c>
      <c r="B76" t="s">
        <v>11</v>
      </c>
      <c r="C76">
        <v>418012</v>
      </c>
      <c r="D76">
        <v>474922</v>
      </c>
      <c r="E76">
        <v>613</v>
      </c>
      <c r="F76">
        <v>277475</v>
      </c>
      <c r="G76">
        <v>2223011</v>
      </c>
      <c r="H76">
        <v>138047</v>
      </c>
      <c r="I76">
        <v>3769</v>
      </c>
      <c r="J76">
        <v>11924</v>
      </c>
      <c r="K76">
        <v>59706</v>
      </c>
      <c r="L76">
        <v>61806</v>
      </c>
    </row>
    <row r="77" spans="1:12" x14ac:dyDescent="0.25">
      <c r="A77" s="1">
        <v>44562</v>
      </c>
      <c r="B77" t="s">
        <v>11</v>
      </c>
      <c r="C77">
        <v>817051</v>
      </c>
      <c r="D77">
        <v>727413</v>
      </c>
      <c r="E77">
        <v>1548</v>
      </c>
      <c r="F77">
        <v>842566</v>
      </c>
      <c r="G77">
        <v>5440448</v>
      </c>
      <c r="H77">
        <v>2337525</v>
      </c>
      <c r="I77">
        <v>248221</v>
      </c>
      <c r="J77">
        <v>345845</v>
      </c>
      <c r="K77">
        <v>1722300</v>
      </c>
      <c r="L77">
        <v>2909</v>
      </c>
    </row>
    <row r="78" spans="1:12" x14ac:dyDescent="0.25">
      <c r="A78" s="1">
        <v>44287</v>
      </c>
      <c r="B78" t="s">
        <v>11</v>
      </c>
      <c r="C78">
        <v>126854</v>
      </c>
      <c r="D78">
        <v>55642</v>
      </c>
      <c r="E78">
        <v>530</v>
      </c>
      <c r="F78">
        <v>369018</v>
      </c>
      <c r="G78">
        <v>2857508</v>
      </c>
      <c r="H78">
        <v>2371725</v>
      </c>
      <c r="I78">
        <v>292114</v>
      </c>
      <c r="J78">
        <v>353991</v>
      </c>
      <c r="K78">
        <v>1697255</v>
      </c>
      <c r="L78">
        <v>0</v>
      </c>
    </row>
    <row r="79" spans="1:12" x14ac:dyDescent="0.25">
      <c r="A79" s="1">
        <v>44256</v>
      </c>
      <c r="B79" t="s">
        <v>11</v>
      </c>
      <c r="C79">
        <v>32094</v>
      </c>
      <c r="D79">
        <v>32912</v>
      </c>
      <c r="E79">
        <v>460</v>
      </c>
      <c r="F79">
        <v>255378</v>
      </c>
      <c r="G79">
        <v>1321320</v>
      </c>
      <c r="H79">
        <v>2755774</v>
      </c>
      <c r="I79">
        <v>747223</v>
      </c>
      <c r="J79">
        <v>1932864</v>
      </c>
      <c r="K79">
        <v>9407</v>
      </c>
      <c r="L79">
        <v>0</v>
      </c>
    </row>
    <row r="80" spans="1:12" x14ac:dyDescent="0.25">
      <c r="A80" s="1">
        <v>44228</v>
      </c>
      <c r="B80" t="s">
        <v>11</v>
      </c>
      <c r="C80">
        <v>87023</v>
      </c>
      <c r="D80">
        <v>169903</v>
      </c>
      <c r="E80">
        <v>2114</v>
      </c>
      <c r="F80">
        <v>833521</v>
      </c>
      <c r="G80">
        <v>1680578</v>
      </c>
      <c r="H80">
        <v>4146601</v>
      </c>
      <c r="I80">
        <v>2647360</v>
      </c>
      <c r="J80">
        <v>1428812</v>
      </c>
      <c r="K80">
        <v>0</v>
      </c>
      <c r="L80">
        <v>0</v>
      </c>
    </row>
    <row r="81" spans="1:12" x14ac:dyDescent="0.25">
      <c r="A81" s="1">
        <v>44197</v>
      </c>
      <c r="B81" t="s">
        <v>11</v>
      </c>
      <c r="C81">
        <v>147616</v>
      </c>
      <c r="D81">
        <v>129235</v>
      </c>
      <c r="E81">
        <v>2519</v>
      </c>
      <c r="F81">
        <v>1079815</v>
      </c>
      <c r="G81">
        <v>1572150</v>
      </c>
      <c r="H81">
        <v>859611</v>
      </c>
      <c r="I81">
        <v>596060</v>
      </c>
      <c r="J81">
        <v>250104</v>
      </c>
      <c r="K81">
        <v>0</v>
      </c>
      <c r="L81">
        <v>0</v>
      </c>
    </row>
    <row r="82" spans="1:12" x14ac:dyDescent="0.25">
      <c r="A82" s="1">
        <v>43922</v>
      </c>
      <c r="B82" t="s">
        <v>11</v>
      </c>
      <c r="C82">
        <v>176931</v>
      </c>
      <c r="D82">
        <v>103408</v>
      </c>
      <c r="E82">
        <v>2381</v>
      </c>
      <c r="F82">
        <v>975199</v>
      </c>
      <c r="G82">
        <v>1439373</v>
      </c>
      <c r="H82">
        <v>7446</v>
      </c>
      <c r="I82">
        <v>2438</v>
      </c>
      <c r="J82">
        <v>951</v>
      </c>
      <c r="K82">
        <v>3906</v>
      </c>
      <c r="L82">
        <v>0</v>
      </c>
    </row>
    <row r="83" spans="1:12" x14ac:dyDescent="0.25">
      <c r="A83" s="1">
        <v>43891</v>
      </c>
      <c r="B83" t="s">
        <v>11</v>
      </c>
      <c r="C83">
        <v>8010</v>
      </c>
      <c r="D83">
        <v>2088</v>
      </c>
      <c r="E83">
        <v>31</v>
      </c>
      <c r="F83">
        <v>244720</v>
      </c>
      <c r="G83">
        <v>312370</v>
      </c>
    </row>
    <row r="84" spans="1:12" x14ac:dyDescent="0.25">
      <c r="A84" s="1">
        <v>43862</v>
      </c>
      <c r="B84" t="s">
        <v>11</v>
      </c>
      <c r="C84">
        <v>2827</v>
      </c>
      <c r="D84">
        <v>3725</v>
      </c>
      <c r="E84">
        <v>293</v>
      </c>
      <c r="F84">
        <v>89974</v>
      </c>
      <c r="G84">
        <v>245001</v>
      </c>
    </row>
    <row r="85" spans="1:12" x14ac:dyDescent="0.25">
      <c r="A85" s="1">
        <v>43831</v>
      </c>
      <c r="B85" t="s">
        <v>11</v>
      </c>
      <c r="C85">
        <v>2092</v>
      </c>
      <c r="D85">
        <v>89</v>
      </c>
      <c r="E85">
        <v>133</v>
      </c>
      <c r="F85">
        <v>0</v>
      </c>
      <c r="G85">
        <v>16623</v>
      </c>
    </row>
    <row r="86" spans="1:12" x14ac:dyDescent="0.25">
      <c r="A86" s="1">
        <v>45658</v>
      </c>
      <c r="B86" t="s">
        <v>12</v>
      </c>
      <c r="C86">
        <v>198</v>
      </c>
      <c r="D86">
        <v>15163</v>
      </c>
      <c r="E86">
        <v>6</v>
      </c>
      <c r="F86">
        <v>332</v>
      </c>
      <c r="G86">
        <v>3028</v>
      </c>
    </row>
    <row r="87" spans="1:12" x14ac:dyDescent="0.25">
      <c r="A87" s="1">
        <v>45383</v>
      </c>
      <c r="B87" t="s">
        <v>12</v>
      </c>
      <c r="C87">
        <v>4905</v>
      </c>
      <c r="D87">
        <v>0</v>
      </c>
      <c r="E87">
        <v>51</v>
      </c>
      <c r="F87">
        <v>2473</v>
      </c>
      <c r="G87">
        <v>45308</v>
      </c>
    </row>
    <row r="88" spans="1:12" x14ac:dyDescent="0.25">
      <c r="A88" s="1">
        <v>45352</v>
      </c>
      <c r="B88" t="s">
        <v>12</v>
      </c>
      <c r="C88">
        <v>10398</v>
      </c>
      <c r="D88">
        <v>3</v>
      </c>
      <c r="E88">
        <v>58</v>
      </c>
      <c r="F88">
        <v>2575</v>
      </c>
      <c r="G88">
        <v>60724</v>
      </c>
    </row>
    <row r="89" spans="1:12" x14ac:dyDescent="0.25">
      <c r="A89" s="1">
        <v>45323</v>
      </c>
      <c r="B89" t="s">
        <v>12</v>
      </c>
      <c r="C89">
        <v>842</v>
      </c>
      <c r="D89">
        <v>140</v>
      </c>
      <c r="E89">
        <v>8</v>
      </c>
      <c r="F89">
        <v>2349</v>
      </c>
      <c r="G89">
        <v>59720</v>
      </c>
    </row>
    <row r="90" spans="1:12" x14ac:dyDescent="0.25">
      <c r="A90" s="1">
        <v>45292</v>
      </c>
      <c r="B90" t="s">
        <v>12</v>
      </c>
      <c r="C90">
        <v>3071</v>
      </c>
      <c r="D90">
        <v>10999</v>
      </c>
      <c r="E90">
        <v>91</v>
      </c>
      <c r="F90">
        <v>5245</v>
      </c>
      <c r="G90">
        <v>100946</v>
      </c>
    </row>
    <row r="91" spans="1:12" x14ac:dyDescent="0.25">
      <c r="A91" s="1">
        <v>45017</v>
      </c>
      <c r="B91" t="s">
        <v>12</v>
      </c>
      <c r="C91">
        <v>37651</v>
      </c>
      <c r="D91">
        <v>35600</v>
      </c>
      <c r="E91">
        <v>360</v>
      </c>
      <c r="F91">
        <v>6346</v>
      </c>
      <c r="G91">
        <v>210118</v>
      </c>
    </row>
    <row r="92" spans="1:12" x14ac:dyDescent="0.25">
      <c r="A92" s="1">
        <v>44986</v>
      </c>
      <c r="B92" t="s">
        <v>12</v>
      </c>
      <c r="C92">
        <v>13333</v>
      </c>
      <c r="D92">
        <v>7423</v>
      </c>
      <c r="E92">
        <v>84</v>
      </c>
      <c r="F92">
        <v>4508</v>
      </c>
      <c r="G92">
        <v>130205</v>
      </c>
      <c r="H92">
        <v>593</v>
      </c>
      <c r="I92">
        <v>56</v>
      </c>
      <c r="J92">
        <v>20</v>
      </c>
      <c r="K92">
        <v>104</v>
      </c>
      <c r="L92">
        <v>191</v>
      </c>
    </row>
    <row r="93" spans="1:12" x14ac:dyDescent="0.25">
      <c r="A93" s="1">
        <v>44958</v>
      </c>
      <c r="B93" t="s">
        <v>12</v>
      </c>
      <c r="C93">
        <v>13079</v>
      </c>
      <c r="D93">
        <v>15556</v>
      </c>
      <c r="E93">
        <v>155</v>
      </c>
      <c r="F93">
        <v>13533</v>
      </c>
      <c r="G93">
        <v>216235</v>
      </c>
      <c r="H93">
        <v>5135</v>
      </c>
      <c r="I93">
        <v>196</v>
      </c>
      <c r="J93">
        <v>199</v>
      </c>
      <c r="K93">
        <v>629</v>
      </c>
      <c r="L93">
        <v>1542</v>
      </c>
    </row>
    <row r="94" spans="1:12" x14ac:dyDescent="0.25">
      <c r="A94" s="1">
        <v>44927</v>
      </c>
      <c r="B94" t="s">
        <v>12</v>
      </c>
      <c r="C94">
        <v>34903</v>
      </c>
      <c r="D94">
        <v>53515</v>
      </c>
      <c r="E94">
        <v>382</v>
      </c>
      <c r="F94">
        <v>27788</v>
      </c>
      <c r="G94">
        <v>457837</v>
      </c>
      <c r="H94">
        <v>74018</v>
      </c>
      <c r="I94">
        <v>768</v>
      </c>
      <c r="J94">
        <v>573</v>
      </c>
      <c r="K94">
        <v>5624</v>
      </c>
      <c r="L94">
        <v>44347</v>
      </c>
    </row>
    <row r="95" spans="1:12" x14ac:dyDescent="0.25">
      <c r="A95" s="1">
        <v>44652</v>
      </c>
      <c r="B95" t="s">
        <v>12</v>
      </c>
      <c r="C95">
        <v>243045</v>
      </c>
      <c r="D95">
        <v>243242</v>
      </c>
      <c r="E95">
        <v>929</v>
      </c>
      <c r="F95">
        <v>69475</v>
      </c>
      <c r="G95">
        <v>1120110</v>
      </c>
      <c r="H95">
        <v>357212</v>
      </c>
      <c r="I95">
        <v>1379</v>
      </c>
      <c r="J95">
        <v>1276</v>
      </c>
      <c r="K95">
        <v>28104</v>
      </c>
      <c r="L95">
        <v>272384</v>
      </c>
    </row>
    <row r="96" spans="1:12" x14ac:dyDescent="0.25">
      <c r="A96" s="1">
        <v>44621</v>
      </c>
      <c r="B96" t="s">
        <v>12</v>
      </c>
      <c r="C96">
        <v>294071</v>
      </c>
      <c r="D96">
        <v>319575</v>
      </c>
      <c r="E96">
        <v>929</v>
      </c>
      <c r="F96">
        <v>84827</v>
      </c>
      <c r="G96">
        <v>1273728</v>
      </c>
      <c r="H96">
        <v>284246</v>
      </c>
      <c r="I96">
        <v>2514</v>
      </c>
      <c r="J96">
        <v>2333</v>
      </c>
      <c r="K96">
        <v>46960</v>
      </c>
      <c r="L96">
        <v>232096</v>
      </c>
    </row>
    <row r="97" spans="1:12" x14ac:dyDescent="0.25">
      <c r="A97" s="1">
        <v>44593</v>
      </c>
      <c r="B97" t="s">
        <v>12</v>
      </c>
      <c r="C97">
        <v>290325</v>
      </c>
      <c r="D97">
        <v>290848</v>
      </c>
      <c r="E97">
        <v>850</v>
      </c>
      <c r="F97">
        <v>114558</v>
      </c>
      <c r="G97">
        <v>1480337</v>
      </c>
      <c r="H97">
        <v>296463</v>
      </c>
      <c r="I97">
        <v>3903</v>
      </c>
      <c r="J97">
        <v>11184</v>
      </c>
      <c r="K97">
        <v>91251</v>
      </c>
      <c r="L97">
        <v>187715</v>
      </c>
    </row>
    <row r="98" spans="1:12" x14ac:dyDescent="0.25">
      <c r="A98" s="1">
        <v>44562</v>
      </c>
      <c r="B98" t="s">
        <v>12</v>
      </c>
      <c r="C98">
        <v>745392</v>
      </c>
      <c r="D98">
        <v>768229</v>
      </c>
      <c r="E98">
        <v>2037</v>
      </c>
      <c r="F98">
        <v>282056</v>
      </c>
      <c r="G98">
        <v>3440579</v>
      </c>
      <c r="H98">
        <v>1824249</v>
      </c>
      <c r="I98">
        <v>136031</v>
      </c>
      <c r="J98">
        <v>208928</v>
      </c>
      <c r="K98">
        <v>1452758</v>
      </c>
      <c r="L98">
        <v>10359</v>
      </c>
    </row>
    <row r="99" spans="1:12" x14ac:dyDescent="0.25">
      <c r="A99" s="1">
        <v>44287</v>
      </c>
      <c r="B99" t="s">
        <v>12</v>
      </c>
      <c r="C99">
        <v>113398</v>
      </c>
      <c r="D99">
        <v>49021</v>
      </c>
      <c r="E99">
        <v>741</v>
      </c>
      <c r="F99">
        <v>309167</v>
      </c>
      <c r="G99">
        <v>2816580</v>
      </c>
      <c r="H99">
        <v>1977792</v>
      </c>
      <c r="I99">
        <v>198798</v>
      </c>
      <c r="J99">
        <v>261058</v>
      </c>
      <c r="K99">
        <v>1497585</v>
      </c>
      <c r="L99">
        <v>0</v>
      </c>
    </row>
    <row r="100" spans="1:12" x14ac:dyDescent="0.25">
      <c r="A100" s="1">
        <v>44256</v>
      </c>
      <c r="B100" t="s">
        <v>12</v>
      </c>
      <c r="C100">
        <v>37199</v>
      </c>
      <c r="D100">
        <v>25612</v>
      </c>
      <c r="E100">
        <v>213</v>
      </c>
      <c r="F100">
        <v>177707</v>
      </c>
      <c r="G100">
        <v>2128673</v>
      </c>
      <c r="H100">
        <v>2636114</v>
      </c>
      <c r="I100">
        <v>877032</v>
      </c>
      <c r="J100">
        <v>1681978</v>
      </c>
      <c r="K100">
        <v>5795</v>
      </c>
      <c r="L100">
        <v>0</v>
      </c>
    </row>
    <row r="101" spans="1:12" x14ac:dyDescent="0.25">
      <c r="A101" s="1">
        <v>44228</v>
      </c>
      <c r="B101" t="s">
        <v>12</v>
      </c>
      <c r="C101">
        <v>51310</v>
      </c>
      <c r="D101">
        <v>119147</v>
      </c>
      <c r="E101">
        <v>1345</v>
      </c>
      <c r="F101">
        <v>229798</v>
      </c>
      <c r="G101">
        <v>1873503</v>
      </c>
      <c r="H101">
        <v>2948154</v>
      </c>
      <c r="I101">
        <v>1844916</v>
      </c>
      <c r="J101">
        <v>1048485</v>
      </c>
      <c r="K101">
        <v>0</v>
      </c>
      <c r="L101">
        <v>0</v>
      </c>
    </row>
    <row r="102" spans="1:12" x14ac:dyDescent="0.25">
      <c r="A102" s="1">
        <v>44197</v>
      </c>
      <c r="B102" t="s">
        <v>12</v>
      </c>
      <c r="C102">
        <v>165192</v>
      </c>
      <c r="D102">
        <v>145040</v>
      </c>
      <c r="E102">
        <v>4179</v>
      </c>
      <c r="F102">
        <v>451737</v>
      </c>
      <c r="G102">
        <v>2278068</v>
      </c>
      <c r="H102">
        <v>907465</v>
      </c>
      <c r="I102">
        <v>595532</v>
      </c>
      <c r="J102">
        <v>300161</v>
      </c>
      <c r="K102">
        <v>1174</v>
      </c>
      <c r="L102">
        <v>2191</v>
      </c>
    </row>
    <row r="103" spans="1:12" x14ac:dyDescent="0.25">
      <c r="A103" s="1">
        <v>43922</v>
      </c>
      <c r="B103" t="s">
        <v>12</v>
      </c>
      <c r="C103">
        <v>136337</v>
      </c>
      <c r="D103">
        <v>80254</v>
      </c>
      <c r="E103">
        <v>3254</v>
      </c>
      <c r="F103">
        <v>560419</v>
      </c>
      <c r="G103">
        <v>1395702</v>
      </c>
      <c r="H103">
        <v>7851</v>
      </c>
      <c r="I103">
        <v>3230</v>
      </c>
      <c r="J103">
        <v>85</v>
      </c>
      <c r="K103">
        <v>1174</v>
      </c>
      <c r="L103">
        <v>2191</v>
      </c>
    </row>
    <row r="104" spans="1:12" x14ac:dyDescent="0.25">
      <c r="A104" s="1">
        <v>43891</v>
      </c>
      <c r="B104" t="s">
        <v>12</v>
      </c>
      <c r="C104">
        <v>6853</v>
      </c>
      <c r="D104">
        <v>2952</v>
      </c>
      <c r="E104">
        <v>224</v>
      </c>
      <c r="F104">
        <v>371025</v>
      </c>
      <c r="G104">
        <v>680894</v>
      </c>
    </row>
    <row r="105" spans="1:12" x14ac:dyDescent="0.25">
      <c r="A105" s="1">
        <v>43862</v>
      </c>
      <c r="B105" t="s">
        <v>12</v>
      </c>
      <c r="C105">
        <v>14422</v>
      </c>
      <c r="D105">
        <v>21745</v>
      </c>
      <c r="E105">
        <v>2616</v>
      </c>
      <c r="F105">
        <v>207336</v>
      </c>
      <c r="G105">
        <v>441012</v>
      </c>
    </row>
    <row r="106" spans="1:12" x14ac:dyDescent="0.25">
      <c r="A106" s="1">
        <v>43831</v>
      </c>
      <c r="B106" t="s">
        <v>12</v>
      </c>
      <c r="C106">
        <v>14074</v>
      </c>
      <c r="D106">
        <v>1529</v>
      </c>
      <c r="E106">
        <v>1794</v>
      </c>
      <c r="F106">
        <v>0</v>
      </c>
      <c r="G106">
        <v>70247</v>
      </c>
    </row>
    <row r="107" spans="1:12" x14ac:dyDescent="0.25">
      <c r="A107" s="3">
        <v>45658</v>
      </c>
      <c r="B107" t="s">
        <v>39</v>
      </c>
      <c r="C107">
        <v>81</v>
      </c>
      <c r="D107">
        <v>70</v>
      </c>
      <c r="E107">
        <v>7</v>
      </c>
      <c r="F107">
        <v>221</v>
      </c>
      <c r="G107">
        <v>1288</v>
      </c>
    </row>
    <row r="108" spans="1:12" x14ac:dyDescent="0.25">
      <c r="A108" s="3">
        <v>45383</v>
      </c>
      <c r="B108" t="s">
        <v>39</v>
      </c>
      <c r="C108">
        <v>1895</v>
      </c>
      <c r="D108">
        <v>1907</v>
      </c>
      <c r="E108">
        <v>207</v>
      </c>
      <c r="F108">
        <v>2017</v>
      </c>
      <c r="G108">
        <v>15197</v>
      </c>
    </row>
    <row r="109" spans="1:12" x14ac:dyDescent="0.25">
      <c r="A109" s="3">
        <v>45352</v>
      </c>
      <c r="B109" t="s">
        <v>39</v>
      </c>
      <c r="C109">
        <v>3019</v>
      </c>
      <c r="D109">
        <v>2468</v>
      </c>
      <c r="E109">
        <v>161</v>
      </c>
      <c r="F109">
        <v>2556</v>
      </c>
      <c r="G109">
        <v>18038</v>
      </c>
    </row>
    <row r="110" spans="1:12" x14ac:dyDescent="0.25">
      <c r="A110" s="3">
        <v>45323</v>
      </c>
      <c r="B110" t="s">
        <v>39</v>
      </c>
      <c r="C110">
        <v>259</v>
      </c>
      <c r="D110">
        <v>161</v>
      </c>
      <c r="E110">
        <v>9</v>
      </c>
      <c r="F110">
        <v>2018</v>
      </c>
      <c r="G110">
        <v>12653</v>
      </c>
    </row>
    <row r="111" spans="1:12" x14ac:dyDescent="0.25">
      <c r="A111" s="3">
        <v>45292</v>
      </c>
      <c r="B111" t="s">
        <v>39</v>
      </c>
      <c r="C111">
        <v>1116</v>
      </c>
      <c r="D111">
        <v>1844</v>
      </c>
      <c r="E111">
        <v>58</v>
      </c>
      <c r="F111">
        <v>3468</v>
      </c>
      <c r="G111">
        <v>23911</v>
      </c>
    </row>
    <row r="112" spans="1:12" x14ac:dyDescent="0.25">
      <c r="A112" s="3">
        <v>45017</v>
      </c>
      <c r="B112" t="s">
        <v>39</v>
      </c>
      <c r="C112">
        <v>11748</v>
      </c>
      <c r="D112">
        <v>11313</v>
      </c>
      <c r="E112">
        <v>178</v>
      </c>
      <c r="F112">
        <v>5784</v>
      </c>
      <c r="G112">
        <v>52109</v>
      </c>
    </row>
    <row r="113" spans="1:12" x14ac:dyDescent="0.25">
      <c r="A113" s="3">
        <v>44986</v>
      </c>
      <c r="B113" t="s">
        <v>39</v>
      </c>
      <c r="C113">
        <v>3936</v>
      </c>
      <c r="D113">
        <v>3286</v>
      </c>
      <c r="E113">
        <v>52</v>
      </c>
      <c r="F113">
        <v>3256</v>
      </c>
      <c r="G113">
        <v>26021</v>
      </c>
      <c r="H113">
        <v>79</v>
      </c>
      <c r="I113">
        <v>0</v>
      </c>
      <c r="J113">
        <v>0</v>
      </c>
      <c r="K113">
        <v>16</v>
      </c>
      <c r="L113">
        <v>29</v>
      </c>
    </row>
    <row r="114" spans="1:12" x14ac:dyDescent="0.25">
      <c r="A114" s="3">
        <v>44958</v>
      </c>
      <c r="B114" t="s">
        <v>39</v>
      </c>
      <c r="C114">
        <v>4733</v>
      </c>
      <c r="D114">
        <v>5100</v>
      </c>
      <c r="E114">
        <v>117</v>
      </c>
      <c r="F114">
        <v>9719</v>
      </c>
      <c r="G114">
        <v>77227</v>
      </c>
      <c r="H114">
        <v>619</v>
      </c>
      <c r="I114">
        <v>20</v>
      </c>
      <c r="J114">
        <v>21</v>
      </c>
      <c r="K114">
        <v>102</v>
      </c>
      <c r="L114">
        <v>245</v>
      </c>
    </row>
    <row r="115" spans="1:12" x14ac:dyDescent="0.25">
      <c r="A115" s="3">
        <v>44927</v>
      </c>
      <c r="B115" t="s">
        <v>39</v>
      </c>
      <c r="C115">
        <v>11124</v>
      </c>
      <c r="D115">
        <v>15452</v>
      </c>
      <c r="E115">
        <v>187</v>
      </c>
      <c r="F115">
        <v>14671</v>
      </c>
      <c r="G115">
        <v>149290</v>
      </c>
      <c r="H115">
        <v>14698</v>
      </c>
      <c r="I115">
        <v>184</v>
      </c>
      <c r="J115">
        <v>112</v>
      </c>
      <c r="K115">
        <v>1136</v>
      </c>
      <c r="L115">
        <v>10663</v>
      </c>
    </row>
    <row r="116" spans="1:12" x14ac:dyDescent="0.25">
      <c r="A116" s="3">
        <v>44652</v>
      </c>
      <c r="B116" t="s">
        <v>39</v>
      </c>
      <c r="C116">
        <v>72948</v>
      </c>
      <c r="D116">
        <v>76315</v>
      </c>
      <c r="E116">
        <v>426</v>
      </c>
      <c r="F116">
        <v>40113</v>
      </c>
      <c r="G116">
        <v>404914</v>
      </c>
      <c r="H116">
        <v>73891</v>
      </c>
      <c r="I116">
        <v>633</v>
      </c>
      <c r="J116">
        <v>282</v>
      </c>
      <c r="K116">
        <v>6353</v>
      </c>
      <c r="L116">
        <v>61174</v>
      </c>
    </row>
    <row r="117" spans="1:12" x14ac:dyDescent="0.25">
      <c r="A117" s="3">
        <v>44621</v>
      </c>
      <c r="B117" t="s">
        <v>39</v>
      </c>
      <c r="C117">
        <v>91501</v>
      </c>
      <c r="D117">
        <v>96323</v>
      </c>
      <c r="E117">
        <v>278</v>
      </c>
      <c r="F117">
        <v>47484</v>
      </c>
      <c r="G117">
        <v>484793</v>
      </c>
      <c r="H117">
        <v>58421</v>
      </c>
      <c r="I117">
        <v>824</v>
      </c>
      <c r="J117">
        <v>596</v>
      </c>
      <c r="K117">
        <v>9035</v>
      </c>
      <c r="L117">
        <v>47885</v>
      </c>
    </row>
    <row r="118" spans="1:12" x14ac:dyDescent="0.25">
      <c r="A118" s="3">
        <v>44593</v>
      </c>
      <c r="B118" t="s">
        <v>39</v>
      </c>
      <c r="C118">
        <v>67312</v>
      </c>
      <c r="D118">
        <v>76370</v>
      </c>
      <c r="E118">
        <v>235</v>
      </c>
      <c r="F118">
        <v>50998</v>
      </c>
      <c r="G118">
        <v>598197</v>
      </c>
      <c r="H118">
        <v>113201</v>
      </c>
      <c r="I118">
        <v>6362</v>
      </c>
      <c r="J118">
        <v>9426</v>
      </c>
      <c r="K118">
        <v>75696</v>
      </c>
      <c r="L118">
        <v>20596</v>
      </c>
    </row>
    <row r="119" spans="1:12" x14ac:dyDescent="0.25">
      <c r="A119" s="3">
        <v>44562</v>
      </c>
      <c r="B119" t="s">
        <v>39</v>
      </c>
      <c r="C119">
        <v>178882</v>
      </c>
      <c r="D119">
        <v>166609</v>
      </c>
      <c r="E119">
        <v>706</v>
      </c>
      <c r="F119">
        <v>142597</v>
      </c>
      <c r="G119">
        <v>1545580</v>
      </c>
      <c r="H119">
        <v>487169</v>
      </c>
      <c r="I119">
        <v>37828</v>
      </c>
      <c r="J119">
        <v>55098</v>
      </c>
      <c r="K119">
        <v>389861</v>
      </c>
      <c r="L119">
        <v>1071</v>
      </c>
    </row>
    <row r="120" spans="1:12" x14ac:dyDescent="0.25">
      <c r="A120" s="3">
        <v>44287</v>
      </c>
      <c r="B120" t="s">
        <v>39</v>
      </c>
      <c r="C120">
        <v>42581</v>
      </c>
      <c r="D120">
        <v>30413</v>
      </c>
      <c r="E120">
        <v>392</v>
      </c>
      <c r="F120">
        <v>162555</v>
      </c>
      <c r="G120">
        <v>1791502</v>
      </c>
      <c r="H120">
        <v>535203</v>
      </c>
      <c r="I120">
        <v>67184</v>
      </c>
      <c r="J120">
        <v>79430</v>
      </c>
      <c r="K120">
        <v>385056</v>
      </c>
      <c r="L120">
        <v>0</v>
      </c>
    </row>
    <row r="121" spans="1:12" x14ac:dyDescent="0.25">
      <c r="A121" s="3">
        <v>44256</v>
      </c>
      <c r="B121" t="s">
        <v>39</v>
      </c>
      <c r="C121">
        <v>6895</v>
      </c>
      <c r="D121">
        <v>5985</v>
      </c>
      <c r="E121">
        <v>32</v>
      </c>
      <c r="F121">
        <v>119876</v>
      </c>
      <c r="G121">
        <v>574329</v>
      </c>
      <c r="H121">
        <v>579903</v>
      </c>
      <c r="I121">
        <v>181607</v>
      </c>
      <c r="J121">
        <v>378192</v>
      </c>
      <c r="K121">
        <v>1759</v>
      </c>
      <c r="L121">
        <v>0</v>
      </c>
    </row>
    <row r="122" spans="1:12" x14ac:dyDescent="0.25">
      <c r="A122" s="3">
        <v>44228</v>
      </c>
      <c r="B122" t="s">
        <v>39</v>
      </c>
      <c r="C122">
        <v>10115</v>
      </c>
      <c r="D122">
        <v>23975</v>
      </c>
      <c r="E122">
        <v>482</v>
      </c>
      <c r="F122">
        <v>138344</v>
      </c>
      <c r="G122">
        <v>539361</v>
      </c>
      <c r="H122">
        <v>837739</v>
      </c>
      <c r="I122">
        <v>505193</v>
      </c>
      <c r="J122">
        <v>309971</v>
      </c>
      <c r="K122">
        <v>0</v>
      </c>
      <c r="L122">
        <v>0</v>
      </c>
    </row>
    <row r="123" spans="1:12" x14ac:dyDescent="0.25">
      <c r="A123" s="3">
        <v>44197</v>
      </c>
      <c r="B123" t="s">
        <v>39</v>
      </c>
      <c r="C123">
        <v>47067</v>
      </c>
      <c r="D123">
        <v>42399</v>
      </c>
      <c r="E123">
        <v>1665</v>
      </c>
      <c r="F123">
        <v>239000</v>
      </c>
      <c r="G123">
        <v>690363</v>
      </c>
      <c r="H123">
        <v>243903</v>
      </c>
      <c r="I123">
        <v>159698</v>
      </c>
      <c r="J123">
        <v>82045</v>
      </c>
      <c r="K123">
        <v>0</v>
      </c>
      <c r="L123">
        <v>0</v>
      </c>
    </row>
    <row r="124" spans="1:12" x14ac:dyDescent="0.25">
      <c r="A124" s="3">
        <v>43922</v>
      </c>
      <c r="B124" t="s">
        <v>39</v>
      </c>
      <c r="C124">
        <v>45973</v>
      </c>
      <c r="D124">
        <v>32990</v>
      </c>
      <c r="E124">
        <v>1291</v>
      </c>
      <c r="F124">
        <v>158994</v>
      </c>
      <c r="G124">
        <v>523302</v>
      </c>
      <c r="H124">
        <v>1970</v>
      </c>
      <c r="I124">
        <v>1969</v>
      </c>
      <c r="J124">
        <v>0</v>
      </c>
      <c r="K124">
        <v>0</v>
      </c>
      <c r="L124">
        <v>0</v>
      </c>
    </row>
    <row r="125" spans="1:12" x14ac:dyDescent="0.25">
      <c r="A125" s="3">
        <v>43891</v>
      </c>
      <c r="B125" t="s">
        <v>39</v>
      </c>
      <c r="C125">
        <v>1358</v>
      </c>
      <c r="D125">
        <v>684</v>
      </c>
      <c r="E125">
        <v>4</v>
      </c>
      <c r="F125">
        <v>71949</v>
      </c>
      <c r="G125">
        <v>211979</v>
      </c>
    </row>
    <row r="126" spans="1:12" x14ac:dyDescent="0.25">
      <c r="A126" s="3">
        <v>43862</v>
      </c>
      <c r="B126" t="s">
        <v>39</v>
      </c>
      <c r="C126">
        <v>1715</v>
      </c>
      <c r="D126">
        <v>2533</v>
      </c>
      <c r="E126">
        <v>230</v>
      </c>
      <c r="F126">
        <v>71563</v>
      </c>
      <c r="G126">
        <v>156734</v>
      </c>
    </row>
    <row r="127" spans="1:12" x14ac:dyDescent="0.25">
      <c r="A127" s="3">
        <v>43831</v>
      </c>
      <c r="B127" t="s">
        <v>39</v>
      </c>
      <c r="C127">
        <v>1593</v>
      </c>
      <c r="D127">
        <v>326</v>
      </c>
      <c r="E127">
        <v>116</v>
      </c>
      <c r="F127">
        <v>0</v>
      </c>
      <c r="G127">
        <v>18392</v>
      </c>
    </row>
    <row r="128" spans="1:12" x14ac:dyDescent="0.25">
      <c r="A128" s="1">
        <v>45658</v>
      </c>
      <c r="B128" t="s">
        <v>13</v>
      </c>
      <c r="C128">
        <v>113</v>
      </c>
      <c r="D128">
        <v>25</v>
      </c>
      <c r="E128">
        <v>4</v>
      </c>
      <c r="F128">
        <v>1218</v>
      </c>
      <c r="G128">
        <v>5855</v>
      </c>
    </row>
    <row r="129" spans="1:11" x14ac:dyDescent="0.25">
      <c r="A129" s="1">
        <v>45383</v>
      </c>
      <c r="B129" t="s">
        <v>13</v>
      </c>
      <c r="C129">
        <v>6828</v>
      </c>
      <c r="D129">
        <v>569</v>
      </c>
      <c r="E129">
        <v>18</v>
      </c>
      <c r="F129">
        <v>19550</v>
      </c>
      <c r="G129">
        <v>116167</v>
      </c>
    </row>
    <row r="130" spans="1:11" x14ac:dyDescent="0.25">
      <c r="A130" s="1">
        <v>45352</v>
      </c>
      <c r="B130" t="s">
        <v>13</v>
      </c>
      <c r="C130">
        <v>21413</v>
      </c>
      <c r="D130">
        <v>1621</v>
      </c>
      <c r="E130">
        <v>35</v>
      </c>
      <c r="F130">
        <v>20053</v>
      </c>
      <c r="G130">
        <v>148900</v>
      </c>
    </row>
    <row r="131" spans="1:11" x14ac:dyDescent="0.25">
      <c r="A131" s="1">
        <v>45323</v>
      </c>
      <c r="B131" t="s">
        <v>13</v>
      </c>
      <c r="C131">
        <v>2986</v>
      </c>
      <c r="D131">
        <v>883</v>
      </c>
      <c r="E131">
        <v>8</v>
      </c>
      <c r="F131">
        <v>20973</v>
      </c>
      <c r="G131">
        <v>125892</v>
      </c>
    </row>
    <row r="132" spans="1:11" x14ac:dyDescent="0.25">
      <c r="A132" s="1">
        <v>45292</v>
      </c>
      <c r="B132" t="s">
        <v>13</v>
      </c>
      <c r="C132">
        <v>9836</v>
      </c>
      <c r="D132">
        <v>6761</v>
      </c>
      <c r="E132">
        <v>96</v>
      </c>
      <c r="F132">
        <v>28488</v>
      </c>
      <c r="G132">
        <v>205080</v>
      </c>
    </row>
    <row r="133" spans="1:11" x14ac:dyDescent="0.25">
      <c r="A133" s="1">
        <v>45017</v>
      </c>
      <c r="B133" t="s">
        <v>13</v>
      </c>
      <c r="C133">
        <v>70592</v>
      </c>
      <c r="D133">
        <v>45202</v>
      </c>
      <c r="E133">
        <v>134</v>
      </c>
      <c r="F133">
        <v>35526</v>
      </c>
      <c r="G133">
        <v>380058</v>
      </c>
    </row>
    <row r="134" spans="1:11" x14ac:dyDescent="0.25">
      <c r="A134" s="1">
        <v>44986</v>
      </c>
      <c r="B134" t="s">
        <v>13</v>
      </c>
      <c r="C134">
        <v>26683</v>
      </c>
      <c r="D134">
        <v>18733</v>
      </c>
      <c r="E134">
        <v>70</v>
      </c>
      <c r="F134">
        <v>34553</v>
      </c>
      <c r="G134">
        <v>255583</v>
      </c>
      <c r="H134">
        <v>158</v>
      </c>
      <c r="I134">
        <v>8</v>
      </c>
      <c r="J134">
        <v>12</v>
      </c>
      <c r="K134">
        <v>28</v>
      </c>
    </row>
    <row r="135" spans="1:11" x14ac:dyDescent="0.25">
      <c r="A135" s="1">
        <v>44958</v>
      </c>
      <c r="B135" t="s">
        <v>13</v>
      </c>
      <c r="C135">
        <v>26019</v>
      </c>
      <c r="D135">
        <v>20798</v>
      </c>
      <c r="E135">
        <v>117</v>
      </c>
      <c r="F135">
        <v>52543</v>
      </c>
      <c r="G135">
        <v>401066</v>
      </c>
      <c r="H135">
        <v>1977</v>
      </c>
      <c r="I135">
        <v>112</v>
      </c>
      <c r="J135">
        <v>143</v>
      </c>
      <c r="K135">
        <v>362</v>
      </c>
    </row>
    <row r="136" spans="1:11" x14ac:dyDescent="0.25">
      <c r="A136" s="1">
        <v>44927</v>
      </c>
      <c r="B136" t="s">
        <v>13</v>
      </c>
      <c r="C136">
        <v>69664</v>
      </c>
      <c r="D136">
        <v>96803</v>
      </c>
      <c r="E136">
        <v>304</v>
      </c>
      <c r="F136">
        <v>77595</v>
      </c>
      <c r="G136">
        <v>776994</v>
      </c>
      <c r="H136">
        <v>58513</v>
      </c>
      <c r="I136">
        <v>488</v>
      </c>
      <c r="J136">
        <v>466</v>
      </c>
      <c r="K136">
        <v>4758</v>
      </c>
    </row>
    <row r="137" spans="1:11" x14ac:dyDescent="0.25">
      <c r="A137" s="1">
        <v>44652</v>
      </c>
      <c r="B137" t="s">
        <v>13</v>
      </c>
      <c r="C137">
        <v>255974</v>
      </c>
      <c r="D137">
        <v>252788</v>
      </c>
      <c r="E137">
        <v>460</v>
      </c>
      <c r="F137">
        <v>130016</v>
      </c>
      <c r="G137">
        <v>1549231</v>
      </c>
      <c r="H137">
        <v>282130</v>
      </c>
      <c r="I137">
        <v>1302</v>
      </c>
      <c r="J137">
        <v>1249</v>
      </c>
      <c r="K137">
        <v>23230</v>
      </c>
    </row>
    <row r="138" spans="1:11" x14ac:dyDescent="0.25">
      <c r="A138" s="1">
        <v>44621</v>
      </c>
      <c r="B138" t="s">
        <v>13</v>
      </c>
      <c r="C138">
        <v>357982</v>
      </c>
      <c r="D138">
        <v>463830</v>
      </c>
      <c r="E138">
        <v>619</v>
      </c>
      <c r="F138">
        <v>164023</v>
      </c>
      <c r="G138">
        <v>1971213</v>
      </c>
      <c r="H138">
        <v>233331</v>
      </c>
      <c r="I138">
        <v>2290</v>
      </c>
      <c r="J138">
        <v>2756</v>
      </c>
      <c r="K138">
        <v>32160</v>
      </c>
    </row>
    <row r="139" spans="1:11" x14ac:dyDescent="0.25">
      <c r="A139" s="1">
        <v>44593</v>
      </c>
      <c r="B139" t="s">
        <v>13</v>
      </c>
      <c r="C139">
        <v>427493</v>
      </c>
      <c r="D139">
        <v>401387</v>
      </c>
      <c r="E139">
        <v>688</v>
      </c>
      <c r="F139">
        <v>234196</v>
      </c>
      <c r="G139">
        <v>2748648</v>
      </c>
      <c r="H139">
        <v>187921</v>
      </c>
      <c r="I139">
        <v>3952</v>
      </c>
      <c r="J139">
        <v>10769</v>
      </c>
      <c r="K139">
        <v>64879</v>
      </c>
    </row>
    <row r="140" spans="1:11" x14ac:dyDescent="0.25">
      <c r="A140" s="1">
        <v>44562</v>
      </c>
      <c r="B140" t="s">
        <v>13</v>
      </c>
      <c r="C140">
        <v>780503</v>
      </c>
      <c r="D140">
        <v>727298</v>
      </c>
      <c r="E140">
        <v>1509</v>
      </c>
      <c r="F140">
        <v>452316</v>
      </c>
      <c r="G140">
        <v>6383658</v>
      </c>
      <c r="H140">
        <v>2366910</v>
      </c>
      <c r="I140">
        <v>209747</v>
      </c>
      <c r="J140">
        <v>300954</v>
      </c>
      <c r="K140">
        <v>1829584</v>
      </c>
    </row>
    <row r="141" spans="1:11" x14ac:dyDescent="0.25">
      <c r="A141" s="1">
        <v>44287</v>
      </c>
      <c r="B141" t="s">
        <v>13</v>
      </c>
      <c r="C141">
        <v>120727</v>
      </c>
      <c r="D141">
        <v>57556</v>
      </c>
      <c r="E141">
        <v>614</v>
      </c>
      <c r="F141">
        <v>406742</v>
      </c>
      <c r="G141">
        <v>3799702</v>
      </c>
      <c r="H141">
        <v>2681802</v>
      </c>
      <c r="I141">
        <v>285435</v>
      </c>
      <c r="J141">
        <v>312645</v>
      </c>
      <c r="K141">
        <v>2061177</v>
      </c>
    </row>
    <row r="142" spans="1:11" x14ac:dyDescent="0.25">
      <c r="A142" s="1">
        <v>44256</v>
      </c>
      <c r="B142" t="s">
        <v>13</v>
      </c>
      <c r="C142">
        <v>38582</v>
      </c>
      <c r="D142">
        <v>31767</v>
      </c>
      <c r="E142">
        <v>319</v>
      </c>
      <c r="F142">
        <v>212147</v>
      </c>
      <c r="G142">
        <v>1492346</v>
      </c>
      <c r="H142">
        <v>3015731</v>
      </c>
      <c r="I142">
        <v>985486</v>
      </c>
      <c r="J142">
        <v>1961955</v>
      </c>
      <c r="K142">
        <v>11568</v>
      </c>
    </row>
    <row r="143" spans="1:11" x14ac:dyDescent="0.25">
      <c r="A143" s="1">
        <v>44228</v>
      </c>
      <c r="B143" t="s">
        <v>13</v>
      </c>
      <c r="C143">
        <v>60518</v>
      </c>
      <c r="D143">
        <v>106809</v>
      </c>
      <c r="E143">
        <v>1692</v>
      </c>
      <c r="F143">
        <v>1027818</v>
      </c>
      <c r="G143">
        <v>2466665</v>
      </c>
      <c r="H143">
        <v>4215911</v>
      </c>
      <c r="I143">
        <v>2582008</v>
      </c>
      <c r="J143">
        <v>1574792</v>
      </c>
      <c r="K143">
        <v>0</v>
      </c>
    </row>
    <row r="144" spans="1:11" x14ac:dyDescent="0.25">
      <c r="A144" s="1">
        <v>44197</v>
      </c>
      <c r="B144" t="s">
        <v>13</v>
      </c>
      <c r="C144">
        <v>122396</v>
      </c>
      <c r="D144">
        <v>143643</v>
      </c>
      <c r="E144">
        <v>2875</v>
      </c>
      <c r="F144">
        <v>1376374</v>
      </c>
      <c r="G144">
        <v>2450383</v>
      </c>
      <c r="H144">
        <v>1101590</v>
      </c>
      <c r="I144">
        <v>771813</v>
      </c>
      <c r="J144">
        <v>315306</v>
      </c>
      <c r="K144">
        <v>0</v>
      </c>
    </row>
    <row r="145" spans="1:12" x14ac:dyDescent="0.25">
      <c r="A145" s="1">
        <v>43922</v>
      </c>
      <c r="B145" t="s">
        <v>13</v>
      </c>
      <c r="C145">
        <v>146576</v>
      </c>
      <c r="D145">
        <v>75700</v>
      </c>
      <c r="E145">
        <v>2851</v>
      </c>
      <c r="F145">
        <v>1313326</v>
      </c>
      <c r="G145">
        <v>1828556</v>
      </c>
      <c r="H145">
        <v>8822</v>
      </c>
      <c r="I145">
        <v>8813</v>
      </c>
      <c r="J145">
        <v>0</v>
      </c>
      <c r="K145">
        <v>0</v>
      </c>
    </row>
    <row r="146" spans="1:12" x14ac:dyDescent="0.25">
      <c r="A146" s="1">
        <v>43891</v>
      </c>
      <c r="B146" t="s">
        <v>13</v>
      </c>
      <c r="C146">
        <v>8365</v>
      </c>
      <c r="D146">
        <v>1972</v>
      </c>
      <c r="E146">
        <v>81</v>
      </c>
      <c r="F146">
        <v>455483</v>
      </c>
      <c r="G146">
        <v>540012</v>
      </c>
    </row>
    <row r="147" spans="1:12" x14ac:dyDescent="0.25">
      <c r="A147" s="1">
        <v>43862</v>
      </c>
      <c r="B147" t="s">
        <v>13</v>
      </c>
      <c r="C147">
        <v>5015</v>
      </c>
      <c r="D147">
        <v>6146</v>
      </c>
      <c r="E147">
        <v>675</v>
      </c>
      <c r="F147">
        <v>253938</v>
      </c>
      <c r="G147">
        <v>303358</v>
      </c>
    </row>
    <row r="148" spans="1:12" x14ac:dyDescent="0.25">
      <c r="A148" s="1">
        <v>43831</v>
      </c>
      <c r="B148" t="s">
        <v>13</v>
      </c>
      <c r="C148">
        <v>3094</v>
      </c>
      <c r="D148">
        <v>312</v>
      </c>
      <c r="E148">
        <v>169</v>
      </c>
      <c r="F148">
        <v>0</v>
      </c>
      <c r="G148">
        <v>41321</v>
      </c>
    </row>
    <row r="149" spans="1:12" x14ac:dyDescent="0.25">
      <c r="A149" s="1">
        <v>45658</v>
      </c>
      <c r="B149" t="s">
        <v>15</v>
      </c>
      <c r="C149">
        <v>16</v>
      </c>
      <c r="D149">
        <v>31</v>
      </c>
      <c r="E149">
        <v>0</v>
      </c>
      <c r="F149">
        <v>53</v>
      </c>
      <c r="G149">
        <v>223</v>
      </c>
    </row>
    <row r="150" spans="1:12" x14ac:dyDescent="0.25">
      <c r="A150" s="1">
        <v>45383</v>
      </c>
      <c r="B150" t="s">
        <v>15</v>
      </c>
      <c r="C150">
        <v>1541</v>
      </c>
      <c r="D150">
        <v>1546</v>
      </c>
      <c r="E150">
        <v>18</v>
      </c>
      <c r="F150">
        <v>3061</v>
      </c>
      <c r="G150">
        <v>19981</v>
      </c>
    </row>
    <row r="151" spans="1:12" x14ac:dyDescent="0.25">
      <c r="A151" s="1">
        <v>45352</v>
      </c>
      <c r="B151" t="s">
        <v>15</v>
      </c>
      <c r="C151">
        <v>4075</v>
      </c>
      <c r="D151">
        <v>4814</v>
      </c>
      <c r="E151">
        <v>83</v>
      </c>
      <c r="F151">
        <v>6137</v>
      </c>
      <c r="G151">
        <v>40134</v>
      </c>
    </row>
    <row r="152" spans="1:12" x14ac:dyDescent="0.25">
      <c r="A152" s="1">
        <v>45323</v>
      </c>
      <c r="B152" t="s">
        <v>15</v>
      </c>
      <c r="C152">
        <v>462</v>
      </c>
      <c r="D152">
        <v>437</v>
      </c>
      <c r="E152">
        <v>1</v>
      </c>
      <c r="F152">
        <v>3913</v>
      </c>
      <c r="G152">
        <v>20405</v>
      </c>
    </row>
    <row r="153" spans="1:12" x14ac:dyDescent="0.25">
      <c r="A153" s="1">
        <v>45292</v>
      </c>
      <c r="B153" t="s">
        <v>15</v>
      </c>
      <c r="C153">
        <v>1266</v>
      </c>
      <c r="D153">
        <v>1506</v>
      </c>
      <c r="E153">
        <v>8</v>
      </c>
      <c r="F153">
        <v>5016</v>
      </c>
      <c r="G153">
        <v>31256</v>
      </c>
    </row>
    <row r="154" spans="1:12" x14ac:dyDescent="0.25">
      <c r="A154" s="1">
        <v>45017</v>
      </c>
      <c r="B154" t="s">
        <v>15</v>
      </c>
      <c r="C154">
        <v>14696</v>
      </c>
      <c r="D154">
        <v>14510</v>
      </c>
      <c r="E154">
        <v>49</v>
      </c>
      <c r="F154">
        <v>10795</v>
      </c>
      <c r="G154">
        <v>76356</v>
      </c>
    </row>
    <row r="155" spans="1:12" x14ac:dyDescent="0.25">
      <c r="A155" s="1">
        <v>44986</v>
      </c>
      <c r="B155" t="s">
        <v>15</v>
      </c>
      <c r="C155">
        <v>5300</v>
      </c>
      <c r="D155">
        <v>5272</v>
      </c>
      <c r="E155">
        <v>15</v>
      </c>
      <c r="F155">
        <v>6840</v>
      </c>
      <c r="G155">
        <v>38879</v>
      </c>
      <c r="H155">
        <v>169</v>
      </c>
      <c r="I155">
        <v>28</v>
      </c>
      <c r="J155">
        <v>10</v>
      </c>
      <c r="K155">
        <v>32</v>
      </c>
      <c r="L155">
        <v>51</v>
      </c>
    </row>
    <row r="156" spans="1:12" x14ac:dyDescent="0.25">
      <c r="A156" s="1">
        <v>44958</v>
      </c>
      <c r="B156" t="s">
        <v>15</v>
      </c>
      <c r="C156">
        <v>5361</v>
      </c>
      <c r="D156">
        <v>5918</v>
      </c>
      <c r="E156">
        <v>47</v>
      </c>
      <c r="F156">
        <v>13375</v>
      </c>
      <c r="G156">
        <v>95168</v>
      </c>
      <c r="H156">
        <v>1173</v>
      </c>
      <c r="I156">
        <v>82</v>
      </c>
      <c r="J156">
        <v>64</v>
      </c>
      <c r="K156">
        <v>156</v>
      </c>
      <c r="L156">
        <v>418</v>
      </c>
    </row>
    <row r="157" spans="1:12" x14ac:dyDescent="0.25">
      <c r="A157" s="1">
        <v>44927</v>
      </c>
      <c r="B157" t="s">
        <v>15</v>
      </c>
      <c r="C157">
        <v>9584</v>
      </c>
      <c r="D157">
        <v>14039</v>
      </c>
      <c r="E157">
        <v>127</v>
      </c>
      <c r="F157">
        <v>20087</v>
      </c>
      <c r="G157">
        <v>159784</v>
      </c>
      <c r="H157">
        <v>24309</v>
      </c>
      <c r="I157">
        <v>346</v>
      </c>
      <c r="J157">
        <v>208</v>
      </c>
      <c r="K157">
        <v>1591</v>
      </c>
      <c r="L157">
        <v>17252</v>
      </c>
    </row>
    <row r="158" spans="1:12" x14ac:dyDescent="0.25">
      <c r="A158" s="1">
        <v>44652</v>
      </c>
      <c r="B158" t="s">
        <v>15</v>
      </c>
      <c r="C158">
        <v>77831</v>
      </c>
      <c r="D158">
        <v>79293</v>
      </c>
      <c r="E158">
        <v>196</v>
      </c>
      <c r="F158">
        <v>53929</v>
      </c>
      <c r="G158">
        <v>462026</v>
      </c>
      <c r="H158">
        <v>106960</v>
      </c>
      <c r="I158">
        <v>807</v>
      </c>
      <c r="J158">
        <v>546</v>
      </c>
      <c r="K158">
        <v>8655</v>
      </c>
      <c r="L158">
        <v>89596</v>
      </c>
    </row>
    <row r="159" spans="1:12" x14ac:dyDescent="0.25">
      <c r="A159" s="1">
        <v>44621</v>
      </c>
      <c r="B159" t="s">
        <v>15</v>
      </c>
      <c r="C159">
        <v>100828</v>
      </c>
      <c r="D159">
        <v>108815</v>
      </c>
      <c r="E159">
        <v>221</v>
      </c>
      <c r="F159">
        <v>84498</v>
      </c>
      <c r="G159">
        <v>569143</v>
      </c>
      <c r="H159">
        <v>75799</v>
      </c>
      <c r="I159">
        <v>1117</v>
      </c>
      <c r="J159">
        <v>864</v>
      </c>
      <c r="K159">
        <v>11940</v>
      </c>
      <c r="L159">
        <v>61845</v>
      </c>
    </row>
    <row r="160" spans="1:12" x14ac:dyDescent="0.25">
      <c r="A160" s="1">
        <v>44593</v>
      </c>
      <c r="B160" t="s">
        <v>15</v>
      </c>
      <c r="C160">
        <v>89764</v>
      </c>
      <c r="D160">
        <v>92432</v>
      </c>
      <c r="E160">
        <v>161</v>
      </c>
      <c r="F160">
        <v>85371</v>
      </c>
      <c r="G160">
        <v>613685</v>
      </c>
      <c r="H160">
        <v>73984</v>
      </c>
      <c r="I160">
        <v>2125</v>
      </c>
      <c r="J160">
        <v>4905</v>
      </c>
      <c r="K160">
        <v>33172</v>
      </c>
      <c r="L160">
        <v>33497</v>
      </c>
    </row>
    <row r="161" spans="1:12" x14ac:dyDescent="0.25">
      <c r="A161" s="1">
        <v>44562</v>
      </c>
      <c r="B161" t="s">
        <v>15</v>
      </c>
      <c r="C161">
        <v>220633</v>
      </c>
      <c r="D161">
        <v>230435</v>
      </c>
      <c r="E161">
        <v>608</v>
      </c>
      <c r="F161">
        <v>223082</v>
      </c>
      <c r="G161">
        <v>1553159</v>
      </c>
      <c r="H161">
        <v>626845</v>
      </c>
      <c r="I161">
        <v>54491</v>
      </c>
      <c r="J161">
        <v>78149</v>
      </c>
      <c r="K161">
        <v>490359</v>
      </c>
      <c r="L161">
        <v>550</v>
      </c>
    </row>
    <row r="162" spans="1:12" x14ac:dyDescent="0.25">
      <c r="A162" s="1">
        <v>44287</v>
      </c>
      <c r="B162" t="s">
        <v>15</v>
      </c>
      <c r="C162">
        <v>35891</v>
      </c>
      <c r="D162">
        <v>24614</v>
      </c>
      <c r="E162">
        <v>177</v>
      </c>
      <c r="F162">
        <v>190301</v>
      </c>
      <c r="G162">
        <v>1221878</v>
      </c>
      <c r="H162">
        <v>682842</v>
      </c>
      <c r="I162">
        <v>85354</v>
      </c>
      <c r="J162">
        <v>111698</v>
      </c>
      <c r="K162">
        <v>481128</v>
      </c>
      <c r="L162">
        <v>0</v>
      </c>
    </row>
    <row r="163" spans="1:12" x14ac:dyDescent="0.25">
      <c r="A163" s="1">
        <v>44256</v>
      </c>
      <c r="B163" t="s">
        <v>15</v>
      </c>
      <c r="C163">
        <v>9265</v>
      </c>
      <c r="D163">
        <v>8310</v>
      </c>
      <c r="E163">
        <v>58</v>
      </c>
      <c r="F163">
        <v>172986</v>
      </c>
      <c r="G163">
        <v>561169</v>
      </c>
      <c r="H163">
        <v>816267</v>
      </c>
      <c r="I163">
        <v>263560</v>
      </c>
      <c r="J163">
        <v>540820</v>
      </c>
      <c r="K163">
        <v>865</v>
      </c>
      <c r="L163">
        <v>0</v>
      </c>
    </row>
    <row r="164" spans="1:12" x14ac:dyDescent="0.25">
      <c r="A164" s="1">
        <v>44228</v>
      </c>
      <c r="B164" t="s">
        <v>15</v>
      </c>
      <c r="C164">
        <v>13916</v>
      </c>
      <c r="D164">
        <v>20571</v>
      </c>
      <c r="E164">
        <v>472</v>
      </c>
      <c r="F164">
        <v>167455</v>
      </c>
      <c r="G164">
        <v>522660</v>
      </c>
      <c r="H164">
        <v>1056012</v>
      </c>
      <c r="I164">
        <v>665240</v>
      </c>
      <c r="J164">
        <v>381627</v>
      </c>
      <c r="K164">
        <v>0</v>
      </c>
      <c r="L164">
        <v>0</v>
      </c>
    </row>
    <row r="165" spans="1:12" x14ac:dyDescent="0.25">
      <c r="A165" s="1">
        <v>44197</v>
      </c>
      <c r="B165" t="s">
        <v>15</v>
      </c>
      <c r="C165">
        <v>28855</v>
      </c>
      <c r="D165">
        <v>26392</v>
      </c>
      <c r="E165">
        <v>988</v>
      </c>
      <c r="F165">
        <v>193875</v>
      </c>
      <c r="G165">
        <v>524868</v>
      </c>
      <c r="H165">
        <v>304800</v>
      </c>
      <c r="I165">
        <v>200795</v>
      </c>
      <c r="J165">
        <v>101907</v>
      </c>
      <c r="K165">
        <v>0</v>
      </c>
      <c r="L165">
        <v>0</v>
      </c>
    </row>
    <row r="166" spans="1:12" x14ac:dyDescent="0.25">
      <c r="A166" s="1">
        <v>43922</v>
      </c>
      <c r="B166" t="s">
        <v>15</v>
      </c>
      <c r="C166">
        <v>47134</v>
      </c>
      <c r="D166">
        <v>41966</v>
      </c>
      <c r="E166">
        <v>1287</v>
      </c>
      <c r="F166">
        <v>157115</v>
      </c>
      <c r="G166">
        <v>400669</v>
      </c>
      <c r="H166">
        <v>1344</v>
      </c>
      <c r="I166">
        <v>1342</v>
      </c>
      <c r="J166">
        <v>0</v>
      </c>
      <c r="K166">
        <v>0</v>
      </c>
      <c r="L166">
        <v>0</v>
      </c>
    </row>
    <row r="167" spans="1:12" x14ac:dyDescent="0.25">
      <c r="A167" s="1">
        <v>43891</v>
      </c>
      <c r="B167" t="s">
        <v>15</v>
      </c>
      <c r="C167">
        <v>3358</v>
      </c>
      <c r="D167">
        <v>1839</v>
      </c>
      <c r="E167">
        <v>46</v>
      </c>
      <c r="F167">
        <v>86929</v>
      </c>
      <c r="G167">
        <v>162183</v>
      </c>
    </row>
    <row r="168" spans="1:12" x14ac:dyDescent="0.25">
      <c r="A168" s="1">
        <v>43862</v>
      </c>
      <c r="B168" t="s">
        <v>15</v>
      </c>
      <c r="C168">
        <v>6561</v>
      </c>
      <c r="D168">
        <v>7659</v>
      </c>
      <c r="E168">
        <v>1130</v>
      </c>
      <c r="F168">
        <v>57607</v>
      </c>
      <c r="G168">
        <v>136780</v>
      </c>
    </row>
    <row r="169" spans="1:12" x14ac:dyDescent="0.25">
      <c r="A169" s="1">
        <v>43831</v>
      </c>
      <c r="B169" t="s">
        <v>15</v>
      </c>
      <c r="C169">
        <v>3436</v>
      </c>
      <c r="D169">
        <v>494</v>
      </c>
      <c r="E169">
        <v>440</v>
      </c>
      <c r="F169">
        <v>0</v>
      </c>
      <c r="G169">
        <v>11497</v>
      </c>
    </row>
    <row r="170" spans="1:12" x14ac:dyDescent="0.25">
      <c r="A170" s="1">
        <v>45658</v>
      </c>
      <c r="B170" t="s">
        <v>22</v>
      </c>
      <c r="C170">
        <v>489</v>
      </c>
      <c r="D170">
        <v>413</v>
      </c>
      <c r="E170">
        <v>22</v>
      </c>
      <c r="F170">
        <v>1798</v>
      </c>
      <c r="G170">
        <v>10988</v>
      </c>
    </row>
    <row r="171" spans="1:12" x14ac:dyDescent="0.25">
      <c r="A171" s="1">
        <v>45383</v>
      </c>
      <c r="B171" t="s">
        <v>22</v>
      </c>
      <c r="C171">
        <v>18491</v>
      </c>
      <c r="D171">
        <v>23229</v>
      </c>
      <c r="E171">
        <v>416</v>
      </c>
      <c r="F171">
        <v>26382</v>
      </c>
      <c r="G171">
        <v>178339</v>
      </c>
    </row>
    <row r="172" spans="1:12" x14ac:dyDescent="0.25">
      <c r="A172" s="1">
        <v>45352</v>
      </c>
      <c r="B172" t="s">
        <v>22</v>
      </c>
      <c r="C172">
        <v>29623</v>
      </c>
      <c r="D172">
        <v>24223</v>
      </c>
      <c r="E172">
        <v>343</v>
      </c>
      <c r="F172">
        <v>27192</v>
      </c>
      <c r="G172">
        <v>196024</v>
      </c>
    </row>
    <row r="173" spans="1:12" x14ac:dyDescent="0.25">
      <c r="A173" s="1">
        <v>45323</v>
      </c>
      <c r="B173" t="s">
        <v>22</v>
      </c>
      <c r="C173">
        <v>3771</v>
      </c>
      <c r="D173">
        <v>2971</v>
      </c>
      <c r="E173">
        <v>76</v>
      </c>
      <c r="F173">
        <v>31745</v>
      </c>
      <c r="G173">
        <v>194225</v>
      </c>
    </row>
    <row r="174" spans="1:12" x14ac:dyDescent="0.25">
      <c r="A174" s="1">
        <v>45292</v>
      </c>
      <c r="B174" t="s">
        <v>22</v>
      </c>
      <c r="C174">
        <v>10188</v>
      </c>
      <c r="D174">
        <v>22431</v>
      </c>
      <c r="E174">
        <v>495</v>
      </c>
      <c r="F174">
        <v>49019</v>
      </c>
      <c r="G174">
        <v>325623</v>
      </c>
    </row>
    <row r="175" spans="1:12" x14ac:dyDescent="0.25">
      <c r="A175" s="1">
        <v>45017</v>
      </c>
      <c r="B175" t="s">
        <v>22</v>
      </c>
      <c r="C175">
        <v>124522</v>
      </c>
      <c r="D175">
        <v>121420</v>
      </c>
      <c r="E175">
        <v>1147</v>
      </c>
      <c r="F175">
        <v>80176</v>
      </c>
      <c r="G175">
        <v>676810</v>
      </c>
    </row>
    <row r="176" spans="1:12" x14ac:dyDescent="0.25">
      <c r="A176" s="1">
        <v>44986</v>
      </c>
      <c r="B176" t="s">
        <v>22</v>
      </c>
      <c r="C176">
        <v>38312</v>
      </c>
      <c r="D176">
        <v>27611</v>
      </c>
      <c r="E176">
        <v>170</v>
      </c>
      <c r="F176">
        <v>49855</v>
      </c>
      <c r="G176">
        <v>358798</v>
      </c>
      <c r="H176">
        <v>1707</v>
      </c>
      <c r="I176">
        <v>68</v>
      </c>
      <c r="J176">
        <v>49</v>
      </c>
      <c r="K176">
        <v>180</v>
      </c>
      <c r="L176">
        <v>581</v>
      </c>
    </row>
    <row r="177" spans="1:12" x14ac:dyDescent="0.25">
      <c r="A177" s="1">
        <v>44958</v>
      </c>
      <c r="B177" t="s">
        <v>22</v>
      </c>
      <c r="C177">
        <v>29956</v>
      </c>
      <c r="D177">
        <v>34239</v>
      </c>
      <c r="E177">
        <v>323</v>
      </c>
      <c r="F177">
        <v>69735</v>
      </c>
      <c r="G177">
        <v>506351</v>
      </c>
      <c r="H177">
        <v>10464</v>
      </c>
      <c r="I177">
        <v>238</v>
      </c>
      <c r="J177">
        <v>332</v>
      </c>
      <c r="K177">
        <v>1254</v>
      </c>
      <c r="L177">
        <v>3658</v>
      </c>
    </row>
    <row r="178" spans="1:12" x14ac:dyDescent="0.25">
      <c r="A178" s="1">
        <v>44927</v>
      </c>
      <c r="B178" t="s">
        <v>22</v>
      </c>
      <c r="C178">
        <v>70364</v>
      </c>
      <c r="D178">
        <v>100582</v>
      </c>
      <c r="E178">
        <v>966</v>
      </c>
      <c r="F178">
        <v>128410</v>
      </c>
      <c r="G178">
        <v>1017865</v>
      </c>
      <c r="H178">
        <v>170026</v>
      </c>
      <c r="I178">
        <v>1164</v>
      </c>
      <c r="J178">
        <v>1081</v>
      </c>
      <c r="K178">
        <v>9674</v>
      </c>
      <c r="L178">
        <v>117585</v>
      </c>
    </row>
    <row r="179" spans="1:12" x14ac:dyDescent="0.25">
      <c r="A179" s="1">
        <v>44652</v>
      </c>
      <c r="B179" t="s">
        <v>22</v>
      </c>
      <c r="C179">
        <v>492334</v>
      </c>
      <c r="D179">
        <v>507331</v>
      </c>
      <c r="E179">
        <v>2235</v>
      </c>
      <c r="F179">
        <v>306783</v>
      </c>
      <c r="G179">
        <v>2826362</v>
      </c>
      <c r="H179">
        <v>843518</v>
      </c>
      <c r="I179">
        <v>2536</v>
      </c>
      <c r="J179">
        <v>2736</v>
      </c>
      <c r="K179">
        <v>46725</v>
      </c>
      <c r="L179">
        <v>724592</v>
      </c>
    </row>
    <row r="180" spans="1:12" x14ac:dyDescent="0.25">
      <c r="A180" s="1">
        <v>44621</v>
      </c>
      <c r="B180" t="s">
        <v>22</v>
      </c>
      <c r="C180">
        <v>522208</v>
      </c>
      <c r="D180">
        <v>581522</v>
      </c>
      <c r="E180">
        <v>1717</v>
      </c>
      <c r="F180">
        <v>339474</v>
      </c>
      <c r="G180">
        <v>2847308</v>
      </c>
      <c r="H180">
        <v>541615</v>
      </c>
      <c r="I180">
        <v>6023</v>
      </c>
      <c r="J180">
        <v>5691</v>
      </c>
      <c r="K180">
        <v>82229</v>
      </c>
      <c r="L180">
        <v>446721</v>
      </c>
    </row>
    <row r="181" spans="1:12" x14ac:dyDescent="0.25">
      <c r="A181" s="1">
        <v>44593</v>
      </c>
      <c r="B181" t="s">
        <v>22</v>
      </c>
      <c r="C181">
        <v>514066</v>
      </c>
      <c r="D181">
        <v>556893</v>
      </c>
      <c r="E181">
        <v>1568</v>
      </c>
      <c r="F181">
        <v>427455</v>
      </c>
      <c r="G181">
        <v>3702497</v>
      </c>
      <c r="H181">
        <v>444650</v>
      </c>
      <c r="I181">
        <v>8258</v>
      </c>
      <c r="J181">
        <v>17559</v>
      </c>
      <c r="K181">
        <v>198231</v>
      </c>
      <c r="L181">
        <v>214966</v>
      </c>
    </row>
    <row r="182" spans="1:12" x14ac:dyDescent="0.25">
      <c r="A182" s="1">
        <v>44562</v>
      </c>
      <c r="B182" t="s">
        <v>22</v>
      </c>
      <c r="C182">
        <v>1319863</v>
      </c>
      <c r="D182">
        <v>1409182</v>
      </c>
      <c r="E182">
        <v>4180</v>
      </c>
      <c r="F182">
        <v>1190767</v>
      </c>
      <c r="G182">
        <v>10010542</v>
      </c>
      <c r="H182">
        <v>4168788</v>
      </c>
      <c r="I182">
        <v>313114</v>
      </c>
      <c r="J182">
        <v>437258</v>
      </c>
      <c r="K182">
        <v>3392289</v>
      </c>
      <c r="L182">
        <v>6104</v>
      </c>
    </row>
    <row r="183" spans="1:12" x14ac:dyDescent="0.25">
      <c r="A183" s="1">
        <v>44287</v>
      </c>
      <c r="B183" t="s">
        <v>22</v>
      </c>
      <c r="C183">
        <v>333590</v>
      </c>
      <c r="D183">
        <v>90282</v>
      </c>
      <c r="E183">
        <v>1040</v>
      </c>
      <c r="F183">
        <v>1362011</v>
      </c>
      <c r="G183">
        <v>9920801</v>
      </c>
      <c r="H183">
        <v>4538684</v>
      </c>
      <c r="I183">
        <v>394691</v>
      </c>
      <c r="J183">
        <v>492685</v>
      </c>
      <c r="K183">
        <v>3610880</v>
      </c>
      <c r="L183">
        <v>0</v>
      </c>
    </row>
    <row r="184" spans="1:12" x14ac:dyDescent="0.25">
      <c r="A184" s="1">
        <v>44256</v>
      </c>
      <c r="B184" t="s">
        <v>22</v>
      </c>
      <c r="C184">
        <v>41919</v>
      </c>
      <c r="D184">
        <v>42050</v>
      </c>
      <c r="E184">
        <v>261</v>
      </c>
      <c r="F184">
        <v>858379</v>
      </c>
      <c r="G184">
        <v>3428944</v>
      </c>
      <c r="H184">
        <v>5901884</v>
      </c>
      <c r="I184">
        <v>1577836</v>
      </c>
      <c r="J184">
        <v>4168886</v>
      </c>
      <c r="K184">
        <v>14832</v>
      </c>
      <c r="L184">
        <v>0</v>
      </c>
    </row>
    <row r="185" spans="1:12" x14ac:dyDescent="0.25">
      <c r="A185" s="1">
        <v>44228</v>
      </c>
      <c r="B185" t="s">
        <v>22</v>
      </c>
      <c r="C185">
        <v>106341</v>
      </c>
      <c r="D185">
        <v>188677</v>
      </c>
      <c r="E185">
        <v>3045</v>
      </c>
      <c r="F185">
        <v>1092590</v>
      </c>
      <c r="G185">
        <v>3419321</v>
      </c>
      <c r="H185">
        <v>7443711</v>
      </c>
      <c r="I185">
        <v>5014962</v>
      </c>
      <c r="J185">
        <v>2318925</v>
      </c>
      <c r="K185">
        <v>0</v>
      </c>
      <c r="L185">
        <v>0</v>
      </c>
    </row>
    <row r="186" spans="1:12" x14ac:dyDescent="0.25">
      <c r="A186" s="1">
        <v>44197</v>
      </c>
      <c r="B186" t="s">
        <v>22</v>
      </c>
      <c r="C186">
        <v>256611</v>
      </c>
      <c r="D186">
        <v>209737</v>
      </c>
      <c r="E186">
        <v>5612</v>
      </c>
      <c r="F186">
        <v>903200</v>
      </c>
      <c r="G186">
        <v>3310246</v>
      </c>
      <c r="H186">
        <v>1656962</v>
      </c>
      <c r="I186">
        <v>1108995</v>
      </c>
      <c r="J186">
        <v>529971</v>
      </c>
      <c r="K186">
        <v>0</v>
      </c>
      <c r="L186">
        <v>0</v>
      </c>
    </row>
    <row r="187" spans="1:12" x14ac:dyDescent="0.25">
      <c r="A187" s="1">
        <v>43922</v>
      </c>
      <c r="B187" t="s">
        <v>22</v>
      </c>
      <c r="C187">
        <v>372176</v>
      </c>
      <c r="D187">
        <v>318445</v>
      </c>
      <c r="E187">
        <v>8168</v>
      </c>
      <c r="F187">
        <v>1293055</v>
      </c>
      <c r="G187">
        <v>2750623</v>
      </c>
      <c r="H187">
        <v>1764</v>
      </c>
      <c r="I187">
        <v>1763</v>
      </c>
      <c r="J187">
        <v>0</v>
      </c>
      <c r="K187">
        <v>0</v>
      </c>
      <c r="L187">
        <v>0</v>
      </c>
    </row>
    <row r="188" spans="1:12" x14ac:dyDescent="0.25">
      <c r="A188" s="1">
        <v>43891</v>
      </c>
      <c r="B188" t="s">
        <v>22</v>
      </c>
      <c r="C188">
        <v>12826</v>
      </c>
      <c r="D188">
        <v>13515</v>
      </c>
      <c r="E188">
        <v>311</v>
      </c>
      <c r="F188">
        <v>695379</v>
      </c>
      <c r="G188">
        <v>1072396</v>
      </c>
    </row>
    <row r="189" spans="1:12" x14ac:dyDescent="0.25">
      <c r="A189" s="1">
        <v>43862</v>
      </c>
      <c r="B189" t="s">
        <v>22</v>
      </c>
      <c r="C189">
        <v>50693</v>
      </c>
      <c r="D189">
        <v>56312</v>
      </c>
      <c r="E189">
        <v>9445</v>
      </c>
      <c r="F189">
        <v>446518</v>
      </c>
      <c r="G189">
        <v>921908</v>
      </c>
    </row>
    <row r="190" spans="1:12" x14ac:dyDescent="0.25">
      <c r="A190" s="1">
        <v>43831</v>
      </c>
      <c r="B190" t="s">
        <v>22</v>
      </c>
      <c r="C190">
        <v>43202</v>
      </c>
      <c r="D190">
        <v>12502</v>
      </c>
      <c r="E190">
        <v>7898</v>
      </c>
      <c r="F190">
        <v>0</v>
      </c>
      <c r="G190">
        <v>171458</v>
      </c>
    </row>
    <row r="191" spans="1:12" x14ac:dyDescent="0.25">
      <c r="A191" s="1">
        <v>45658</v>
      </c>
      <c r="B191" t="s">
        <v>16</v>
      </c>
      <c r="C191">
        <v>21</v>
      </c>
      <c r="D191">
        <v>7</v>
      </c>
      <c r="E191">
        <v>0</v>
      </c>
      <c r="F191">
        <v>129</v>
      </c>
      <c r="G191">
        <v>129</v>
      </c>
    </row>
    <row r="192" spans="1:12" x14ac:dyDescent="0.25">
      <c r="A192" s="1">
        <v>45383</v>
      </c>
      <c r="B192" t="s">
        <v>16</v>
      </c>
      <c r="C192">
        <v>232</v>
      </c>
      <c r="D192">
        <v>244</v>
      </c>
      <c r="E192">
        <v>5</v>
      </c>
      <c r="F192">
        <v>1502</v>
      </c>
      <c r="G192">
        <v>1502</v>
      </c>
    </row>
    <row r="193" spans="1:12" x14ac:dyDescent="0.25">
      <c r="A193" s="1">
        <v>45352</v>
      </c>
      <c r="B193" t="s">
        <v>16</v>
      </c>
      <c r="C193">
        <v>261</v>
      </c>
      <c r="D193">
        <v>230</v>
      </c>
      <c r="E193">
        <v>3</v>
      </c>
      <c r="F193">
        <v>2362</v>
      </c>
      <c r="G193">
        <v>2362</v>
      </c>
    </row>
    <row r="194" spans="1:12" x14ac:dyDescent="0.25">
      <c r="A194" s="1">
        <v>45323</v>
      </c>
      <c r="B194" t="s">
        <v>16</v>
      </c>
      <c r="C194">
        <v>62</v>
      </c>
      <c r="D194">
        <v>56</v>
      </c>
      <c r="E194">
        <v>0</v>
      </c>
      <c r="F194">
        <v>25201301</v>
      </c>
      <c r="G194">
        <v>1383</v>
      </c>
    </row>
    <row r="195" spans="1:12" x14ac:dyDescent="0.25">
      <c r="A195" s="1">
        <v>45292</v>
      </c>
      <c r="B195" t="s">
        <v>16</v>
      </c>
      <c r="C195">
        <v>1092</v>
      </c>
      <c r="D195">
        <v>1215</v>
      </c>
      <c r="E195">
        <v>44</v>
      </c>
      <c r="F195">
        <v>9987</v>
      </c>
      <c r="G195">
        <v>9858</v>
      </c>
    </row>
    <row r="196" spans="1:12" x14ac:dyDescent="0.25">
      <c r="A196" s="1">
        <v>45017</v>
      </c>
      <c r="B196" t="s">
        <v>16</v>
      </c>
      <c r="C196">
        <v>12684</v>
      </c>
      <c r="D196">
        <v>12531</v>
      </c>
      <c r="E196">
        <v>50</v>
      </c>
      <c r="F196">
        <v>26449</v>
      </c>
      <c r="G196">
        <v>26449</v>
      </c>
    </row>
    <row r="197" spans="1:12" x14ac:dyDescent="0.25">
      <c r="A197" s="1">
        <v>44986</v>
      </c>
      <c r="B197" t="s">
        <v>16</v>
      </c>
      <c r="C197">
        <v>3985</v>
      </c>
      <c r="D197">
        <v>3950</v>
      </c>
      <c r="E197">
        <v>22</v>
      </c>
      <c r="F197">
        <v>15500</v>
      </c>
      <c r="G197">
        <v>15477</v>
      </c>
      <c r="H197">
        <v>22</v>
      </c>
      <c r="I197">
        <v>4</v>
      </c>
      <c r="J197">
        <v>3</v>
      </c>
      <c r="K197">
        <v>2</v>
      </c>
      <c r="L197">
        <v>7</v>
      </c>
    </row>
    <row r="198" spans="1:12" x14ac:dyDescent="0.25">
      <c r="A198" s="1">
        <v>44958</v>
      </c>
      <c r="B198" t="s">
        <v>16</v>
      </c>
      <c r="C198">
        <v>3716</v>
      </c>
      <c r="D198">
        <v>3876</v>
      </c>
      <c r="E198">
        <v>25</v>
      </c>
      <c r="F198">
        <v>18667</v>
      </c>
      <c r="G198">
        <v>18667</v>
      </c>
      <c r="H198">
        <v>306</v>
      </c>
      <c r="I198">
        <v>22</v>
      </c>
      <c r="J198">
        <v>28</v>
      </c>
      <c r="K198">
        <v>61</v>
      </c>
      <c r="L198">
        <v>115</v>
      </c>
    </row>
    <row r="199" spans="1:12" x14ac:dyDescent="0.25">
      <c r="A199" s="1">
        <v>44927</v>
      </c>
      <c r="B199" t="s">
        <v>16</v>
      </c>
      <c r="C199">
        <v>11184</v>
      </c>
      <c r="D199">
        <v>17356</v>
      </c>
      <c r="E199">
        <v>123</v>
      </c>
      <c r="F199">
        <v>37961</v>
      </c>
      <c r="G199">
        <v>37959</v>
      </c>
      <c r="H199">
        <v>12133</v>
      </c>
      <c r="I199">
        <v>92</v>
      </c>
      <c r="J199">
        <v>118</v>
      </c>
      <c r="K199">
        <v>805</v>
      </c>
      <c r="L199">
        <v>9339</v>
      </c>
    </row>
    <row r="200" spans="1:12" x14ac:dyDescent="0.25">
      <c r="A200" s="1">
        <v>44652</v>
      </c>
      <c r="B200" t="s">
        <v>16</v>
      </c>
      <c r="C200">
        <v>81445</v>
      </c>
      <c r="D200">
        <v>79694</v>
      </c>
      <c r="E200">
        <v>183</v>
      </c>
      <c r="F200">
        <v>165393</v>
      </c>
      <c r="G200">
        <v>165390</v>
      </c>
      <c r="H200">
        <v>74332</v>
      </c>
      <c r="I200">
        <v>225</v>
      </c>
      <c r="J200">
        <v>279</v>
      </c>
      <c r="K200">
        <v>4639</v>
      </c>
      <c r="L200">
        <v>64826</v>
      </c>
    </row>
    <row r="201" spans="1:12" x14ac:dyDescent="0.25">
      <c r="A201" s="1">
        <v>44621</v>
      </c>
      <c r="B201" t="s">
        <v>16</v>
      </c>
      <c r="C201">
        <v>123843</v>
      </c>
      <c r="D201">
        <v>126662</v>
      </c>
      <c r="E201">
        <v>173</v>
      </c>
      <c r="F201">
        <v>347329</v>
      </c>
      <c r="G201">
        <v>347329</v>
      </c>
      <c r="H201">
        <v>50010</v>
      </c>
      <c r="I201">
        <v>487</v>
      </c>
      <c r="J201">
        <v>515</v>
      </c>
      <c r="K201">
        <v>6917</v>
      </c>
      <c r="L201">
        <v>42035</v>
      </c>
    </row>
    <row r="202" spans="1:12" x14ac:dyDescent="0.25">
      <c r="A202" s="1">
        <v>44593</v>
      </c>
      <c r="B202" t="s">
        <v>16</v>
      </c>
      <c r="C202">
        <v>108571</v>
      </c>
      <c r="D202">
        <v>115196</v>
      </c>
      <c r="E202">
        <v>231</v>
      </c>
      <c r="F202">
        <v>299642</v>
      </c>
      <c r="G202">
        <v>300621</v>
      </c>
      <c r="H202">
        <v>39336</v>
      </c>
      <c r="I202">
        <v>874</v>
      </c>
      <c r="J202">
        <v>2285</v>
      </c>
      <c r="K202">
        <v>19295</v>
      </c>
      <c r="L202">
        <v>16638</v>
      </c>
    </row>
    <row r="203" spans="1:12" x14ac:dyDescent="0.25">
      <c r="A203" s="1">
        <v>44562</v>
      </c>
      <c r="B203" t="s">
        <v>16</v>
      </c>
      <c r="C203">
        <v>245112</v>
      </c>
      <c r="D203">
        <v>237384</v>
      </c>
      <c r="E203">
        <v>464</v>
      </c>
      <c r="F203">
        <v>703361</v>
      </c>
      <c r="G203">
        <v>874206</v>
      </c>
      <c r="H203">
        <v>571212</v>
      </c>
      <c r="I203">
        <v>40179</v>
      </c>
      <c r="J203">
        <v>59414</v>
      </c>
      <c r="K203">
        <v>465554</v>
      </c>
      <c r="L203">
        <v>1030</v>
      </c>
    </row>
    <row r="204" spans="1:12" x14ac:dyDescent="0.25">
      <c r="A204" s="1">
        <v>44287</v>
      </c>
      <c r="B204" t="s">
        <v>16</v>
      </c>
      <c r="C204">
        <v>31607</v>
      </c>
      <c r="D204">
        <v>26462</v>
      </c>
      <c r="E204">
        <v>166</v>
      </c>
      <c r="F204">
        <v>278507</v>
      </c>
      <c r="G204">
        <v>462540</v>
      </c>
      <c r="H204">
        <v>662605</v>
      </c>
      <c r="I204">
        <v>71982</v>
      </c>
      <c r="J204">
        <v>89677</v>
      </c>
      <c r="K204">
        <v>493980</v>
      </c>
      <c r="L204">
        <v>0</v>
      </c>
    </row>
    <row r="205" spans="1:12" x14ac:dyDescent="0.25">
      <c r="A205" s="1">
        <v>44256</v>
      </c>
      <c r="B205" t="s">
        <v>16</v>
      </c>
      <c r="C205">
        <v>10217</v>
      </c>
      <c r="D205">
        <v>8801</v>
      </c>
      <c r="E205">
        <v>42</v>
      </c>
      <c r="F205">
        <v>136510</v>
      </c>
      <c r="G205">
        <v>244866</v>
      </c>
      <c r="H205">
        <v>794804</v>
      </c>
      <c r="I205">
        <v>219229</v>
      </c>
      <c r="J205">
        <v>552621</v>
      </c>
      <c r="K205">
        <v>3113</v>
      </c>
      <c r="L205">
        <v>0</v>
      </c>
    </row>
    <row r="206" spans="1:12" x14ac:dyDescent="0.25">
      <c r="A206" s="1">
        <v>44228</v>
      </c>
      <c r="B206" t="s">
        <v>16</v>
      </c>
      <c r="C206">
        <v>15494</v>
      </c>
      <c r="D206">
        <v>22862</v>
      </c>
      <c r="E206">
        <v>415</v>
      </c>
      <c r="F206">
        <v>153841</v>
      </c>
      <c r="G206">
        <v>295427</v>
      </c>
      <c r="H206">
        <v>1048436</v>
      </c>
      <c r="I206">
        <v>689038</v>
      </c>
      <c r="J206">
        <v>341725</v>
      </c>
      <c r="K206">
        <v>0</v>
      </c>
      <c r="L206">
        <v>0</v>
      </c>
    </row>
    <row r="207" spans="1:12" x14ac:dyDescent="0.25">
      <c r="A207" s="1">
        <v>44197</v>
      </c>
      <c r="B207" t="s">
        <v>16</v>
      </c>
      <c r="C207">
        <v>46522</v>
      </c>
      <c r="D207">
        <v>47507</v>
      </c>
      <c r="E207">
        <v>1050</v>
      </c>
      <c r="F207">
        <v>294564</v>
      </c>
      <c r="G207">
        <v>485057</v>
      </c>
      <c r="H207">
        <v>268787</v>
      </c>
      <c r="I207">
        <v>166959</v>
      </c>
      <c r="J207">
        <v>99148</v>
      </c>
      <c r="K207">
        <v>451</v>
      </c>
      <c r="L207">
        <v>37</v>
      </c>
    </row>
    <row r="208" spans="1:12" x14ac:dyDescent="0.25">
      <c r="A208" s="1">
        <v>43922</v>
      </c>
      <c r="B208" t="s">
        <v>16</v>
      </c>
      <c r="C208">
        <v>33669</v>
      </c>
      <c r="D208">
        <v>22705</v>
      </c>
      <c r="E208">
        <v>581</v>
      </c>
      <c r="F208">
        <v>170379</v>
      </c>
      <c r="G208">
        <v>286210</v>
      </c>
      <c r="H208">
        <v>1712</v>
      </c>
      <c r="I208">
        <v>528</v>
      </c>
      <c r="J208">
        <v>150</v>
      </c>
      <c r="K208">
        <v>902</v>
      </c>
      <c r="L208">
        <v>74</v>
      </c>
    </row>
    <row r="209" spans="1:12" x14ac:dyDescent="0.25">
      <c r="A209" s="1">
        <v>43891</v>
      </c>
      <c r="B209" t="s">
        <v>16</v>
      </c>
      <c r="C209">
        <v>1175</v>
      </c>
      <c r="D209">
        <v>576</v>
      </c>
      <c r="E209">
        <v>-1</v>
      </c>
      <c r="F209">
        <v>58894</v>
      </c>
      <c r="G209">
        <v>103503</v>
      </c>
    </row>
    <row r="210" spans="1:12" x14ac:dyDescent="0.25">
      <c r="A210" s="1">
        <v>43862</v>
      </c>
      <c r="B210" t="s">
        <v>16</v>
      </c>
      <c r="C210">
        <v>2960</v>
      </c>
      <c r="D210">
        <v>4966</v>
      </c>
      <c r="E210">
        <v>536</v>
      </c>
      <c r="F210">
        <v>50149</v>
      </c>
      <c r="G210">
        <v>116268</v>
      </c>
    </row>
    <row r="211" spans="1:12" x14ac:dyDescent="0.25">
      <c r="A211" s="1">
        <v>43831</v>
      </c>
      <c r="B211" t="s">
        <v>16</v>
      </c>
      <c r="C211">
        <v>3825</v>
      </c>
      <c r="D211">
        <v>21</v>
      </c>
      <c r="E211">
        <v>471</v>
      </c>
      <c r="F211">
        <v>0</v>
      </c>
      <c r="G211">
        <v>14073</v>
      </c>
    </row>
    <row r="212" spans="1:12" x14ac:dyDescent="0.25">
      <c r="A212" s="1">
        <v>45383</v>
      </c>
      <c r="B212" t="s">
        <v>23</v>
      </c>
      <c r="C212">
        <v>114</v>
      </c>
      <c r="D212">
        <v>235</v>
      </c>
      <c r="E212">
        <v>1</v>
      </c>
      <c r="F212">
        <v>2032</v>
      </c>
      <c r="G212">
        <v>2048</v>
      </c>
    </row>
    <row r="213" spans="1:12" x14ac:dyDescent="0.25">
      <c r="A213" s="1">
        <v>45352</v>
      </c>
      <c r="B213" t="s">
        <v>23</v>
      </c>
      <c r="C213">
        <v>473</v>
      </c>
      <c r="D213">
        <v>340</v>
      </c>
      <c r="E213">
        <v>1</v>
      </c>
      <c r="F213">
        <v>3579</v>
      </c>
      <c r="G213">
        <v>3619</v>
      </c>
    </row>
    <row r="214" spans="1:12" x14ac:dyDescent="0.25">
      <c r="A214" s="1">
        <v>45323</v>
      </c>
      <c r="B214" t="s">
        <v>23</v>
      </c>
      <c r="C214">
        <v>11</v>
      </c>
      <c r="D214">
        <v>2</v>
      </c>
      <c r="E214">
        <v>0</v>
      </c>
      <c r="F214">
        <v>742</v>
      </c>
      <c r="G214">
        <v>745</v>
      </c>
    </row>
    <row r="215" spans="1:12" x14ac:dyDescent="0.25">
      <c r="A215" s="1">
        <v>45292</v>
      </c>
      <c r="B215" t="s">
        <v>23</v>
      </c>
      <c r="C215">
        <v>226</v>
      </c>
      <c r="D215">
        <v>1250</v>
      </c>
      <c r="E215">
        <v>14</v>
      </c>
      <c r="F215">
        <v>4430</v>
      </c>
      <c r="G215">
        <v>4580</v>
      </c>
    </row>
    <row r="216" spans="1:12" x14ac:dyDescent="0.25">
      <c r="A216" s="1">
        <v>45017</v>
      </c>
      <c r="B216" t="s">
        <v>23</v>
      </c>
      <c r="C216">
        <v>1890</v>
      </c>
      <c r="D216">
        <v>1068</v>
      </c>
      <c r="E216">
        <v>36</v>
      </c>
      <c r="F216">
        <v>41989</v>
      </c>
      <c r="G216">
        <v>12692</v>
      </c>
    </row>
    <row r="217" spans="1:12" x14ac:dyDescent="0.25">
      <c r="A217" s="1">
        <v>44986</v>
      </c>
      <c r="B217" t="s">
        <v>23</v>
      </c>
      <c r="C217">
        <v>523</v>
      </c>
      <c r="D217">
        <v>179</v>
      </c>
      <c r="E217">
        <v>9</v>
      </c>
      <c r="F217">
        <v>8696</v>
      </c>
      <c r="G217">
        <v>8927</v>
      </c>
      <c r="H217">
        <v>26</v>
      </c>
      <c r="I217">
        <v>0</v>
      </c>
      <c r="J217">
        <v>0</v>
      </c>
      <c r="K217">
        <v>0</v>
      </c>
      <c r="L217">
        <v>19</v>
      </c>
    </row>
    <row r="218" spans="1:12" x14ac:dyDescent="0.25">
      <c r="A218" s="1">
        <v>44958</v>
      </c>
      <c r="B218" t="s">
        <v>23</v>
      </c>
      <c r="C218">
        <v>924</v>
      </c>
      <c r="D218">
        <v>929</v>
      </c>
      <c r="E218">
        <v>17</v>
      </c>
      <c r="F218">
        <v>17723</v>
      </c>
      <c r="G218">
        <v>18264</v>
      </c>
      <c r="H218">
        <v>66</v>
      </c>
      <c r="I218">
        <v>2</v>
      </c>
      <c r="J218">
        <v>3</v>
      </c>
      <c r="K218">
        <v>7</v>
      </c>
      <c r="L218">
        <v>32</v>
      </c>
    </row>
    <row r="219" spans="1:12" x14ac:dyDescent="0.25">
      <c r="A219" s="1">
        <v>44927</v>
      </c>
      <c r="B219" t="s">
        <v>23</v>
      </c>
      <c r="C219">
        <v>2109</v>
      </c>
      <c r="D219">
        <v>8215</v>
      </c>
      <c r="E219">
        <v>16</v>
      </c>
      <c r="F219">
        <v>25078</v>
      </c>
      <c r="G219">
        <v>25717</v>
      </c>
      <c r="H219">
        <v>2312</v>
      </c>
      <c r="I219">
        <v>14</v>
      </c>
      <c r="J219">
        <v>20</v>
      </c>
      <c r="K219">
        <v>110</v>
      </c>
      <c r="L219">
        <v>1789</v>
      </c>
    </row>
    <row r="220" spans="1:12" x14ac:dyDescent="0.25">
      <c r="A220" s="1">
        <v>44652</v>
      </c>
      <c r="B220" t="s">
        <v>23</v>
      </c>
      <c r="C220">
        <v>9637</v>
      </c>
      <c r="D220">
        <v>7012</v>
      </c>
      <c r="E220">
        <v>26</v>
      </c>
      <c r="F220">
        <v>43734</v>
      </c>
      <c r="G220">
        <v>45014</v>
      </c>
      <c r="H220">
        <v>10885</v>
      </c>
      <c r="I220">
        <v>44</v>
      </c>
      <c r="J220">
        <v>46</v>
      </c>
      <c r="K220">
        <v>528</v>
      </c>
      <c r="L220">
        <v>9408</v>
      </c>
    </row>
    <row r="221" spans="1:12" x14ac:dyDescent="0.25">
      <c r="A221" s="1">
        <v>44621</v>
      </c>
      <c r="B221" t="s">
        <v>23</v>
      </c>
      <c r="C221">
        <v>19394</v>
      </c>
      <c r="D221">
        <v>18636</v>
      </c>
      <c r="E221">
        <v>44</v>
      </c>
      <c r="F221">
        <v>76353</v>
      </c>
      <c r="G221">
        <v>78498</v>
      </c>
      <c r="H221">
        <v>11777</v>
      </c>
      <c r="I221">
        <v>93</v>
      </c>
      <c r="J221">
        <v>108</v>
      </c>
      <c r="K221">
        <v>1121</v>
      </c>
      <c r="L221">
        <v>10447</v>
      </c>
    </row>
    <row r="222" spans="1:12" x14ac:dyDescent="0.25">
      <c r="A222" s="1">
        <v>44593</v>
      </c>
      <c r="B222" t="s">
        <v>23</v>
      </c>
      <c r="C222">
        <v>21885</v>
      </c>
      <c r="D222">
        <v>26261</v>
      </c>
      <c r="E222">
        <v>44</v>
      </c>
      <c r="F222">
        <v>112934</v>
      </c>
      <c r="G222">
        <v>115904</v>
      </c>
      <c r="H222">
        <v>9433</v>
      </c>
      <c r="I222">
        <v>207</v>
      </c>
      <c r="J222">
        <v>512</v>
      </c>
      <c r="K222">
        <v>2715</v>
      </c>
      <c r="L222">
        <v>5966</v>
      </c>
    </row>
    <row r="223" spans="1:12" x14ac:dyDescent="0.25">
      <c r="A223" s="1">
        <v>44562</v>
      </c>
      <c r="B223" t="s">
        <v>23</v>
      </c>
      <c r="C223">
        <v>32311</v>
      </c>
      <c r="D223">
        <v>26160</v>
      </c>
      <c r="E223">
        <v>79</v>
      </c>
      <c r="F223">
        <v>214573</v>
      </c>
      <c r="G223">
        <v>220886</v>
      </c>
      <c r="H223">
        <v>115395</v>
      </c>
      <c r="I223">
        <v>10448</v>
      </c>
      <c r="J223">
        <v>14409</v>
      </c>
      <c r="K223">
        <v>89680</v>
      </c>
      <c r="L223">
        <v>175</v>
      </c>
    </row>
    <row r="224" spans="1:12" x14ac:dyDescent="0.25">
      <c r="A224" s="1">
        <v>44287</v>
      </c>
      <c r="B224" t="s">
        <v>23</v>
      </c>
      <c r="C224">
        <v>2181</v>
      </c>
      <c r="D224">
        <v>858</v>
      </c>
      <c r="E224">
        <v>14</v>
      </c>
      <c r="F224">
        <v>41903</v>
      </c>
      <c r="G224">
        <v>42452</v>
      </c>
      <c r="H224">
        <v>134902</v>
      </c>
      <c r="I224">
        <v>10575</v>
      </c>
      <c r="J224">
        <v>12421</v>
      </c>
      <c r="K224">
        <v>111394</v>
      </c>
      <c r="L224">
        <v>0</v>
      </c>
    </row>
    <row r="225" spans="1:12" x14ac:dyDescent="0.25">
      <c r="A225" s="1">
        <v>44256</v>
      </c>
      <c r="B225" t="s">
        <v>23</v>
      </c>
      <c r="C225">
        <v>783</v>
      </c>
      <c r="D225">
        <v>659</v>
      </c>
      <c r="E225">
        <v>3</v>
      </c>
      <c r="F225">
        <v>29505</v>
      </c>
      <c r="G225">
        <v>29948</v>
      </c>
      <c r="H225">
        <v>169912</v>
      </c>
      <c r="I225">
        <v>48268</v>
      </c>
      <c r="J225">
        <v>117668</v>
      </c>
      <c r="K225">
        <v>1689</v>
      </c>
      <c r="L225">
        <v>0</v>
      </c>
    </row>
    <row r="226" spans="1:12" x14ac:dyDescent="0.25">
      <c r="A226" s="1">
        <v>44228</v>
      </c>
      <c r="B226" t="s">
        <v>23</v>
      </c>
      <c r="C226">
        <v>1449</v>
      </c>
      <c r="D226">
        <v>2076</v>
      </c>
      <c r="E226">
        <v>50</v>
      </c>
      <c r="F226">
        <v>40244</v>
      </c>
      <c r="G226">
        <v>55741</v>
      </c>
      <c r="H226">
        <v>215020</v>
      </c>
      <c r="I226">
        <v>137037</v>
      </c>
      <c r="J226">
        <v>73731</v>
      </c>
      <c r="K226">
        <v>0</v>
      </c>
      <c r="L226">
        <v>0</v>
      </c>
    </row>
    <row r="227" spans="1:12" x14ac:dyDescent="0.25">
      <c r="A227" s="1">
        <v>44197</v>
      </c>
      <c r="B227" t="s">
        <v>23</v>
      </c>
      <c r="C227">
        <v>5747</v>
      </c>
      <c r="D227">
        <v>6541</v>
      </c>
      <c r="E227">
        <v>247</v>
      </c>
      <c r="F227">
        <v>60579</v>
      </c>
      <c r="G227">
        <v>69032</v>
      </c>
      <c r="H227">
        <v>67425</v>
      </c>
      <c r="I227">
        <v>45141</v>
      </c>
      <c r="J227">
        <v>20931</v>
      </c>
      <c r="K227">
        <v>5</v>
      </c>
      <c r="L227">
        <v>0</v>
      </c>
    </row>
    <row r="228" spans="1:12" x14ac:dyDescent="0.25">
      <c r="A228" s="1">
        <v>43922</v>
      </c>
      <c r="B228" t="s">
        <v>23</v>
      </c>
      <c r="C228">
        <v>5872</v>
      </c>
      <c r="D228">
        <v>3925</v>
      </c>
      <c r="E228">
        <v>166</v>
      </c>
      <c r="F228">
        <v>870516</v>
      </c>
      <c r="G228">
        <v>71825</v>
      </c>
      <c r="H228">
        <v>54</v>
      </c>
      <c r="I228">
        <v>44</v>
      </c>
      <c r="J228">
        <v>0</v>
      </c>
      <c r="K228">
        <v>4</v>
      </c>
      <c r="L228">
        <v>0</v>
      </c>
    </row>
    <row r="229" spans="1:12" x14ac:dyDescent="0.25">
      <c r="A229" s="1">
        <v>43891</v>
      </c>
      <c r="B229" t="s">
        <v>23</v>
      </c>
      <c r="C229">
        <v>210</v>
      </c>
      <c r="D229">
        <v>72</v>
      </c>
      <c r="E229">
        <v>1</v>
      </c>
      <c r="F229">
        <v>14653</v>
      </c>
      <c r="G229">
        <v>14935</v>
      </c>
    </row>
    <row r="230" spans="1:12" x14ac:dyDescent="0.25">
      <c r="A230" s="1">
        <v>43862</v>
      </c>
      <c r="B230" t="s">
        <v>23</v>
      </c>
      <c r="C230">
        <v>301</v>
      </c>
      <c r="D230">
        <v>211</v>
      </c>
      <c r="E230">
        <v>10</v>
      </c>
      <c r="F230">
        <v>9738</v>
      </c>
      <c r="G230">
        <v>12642</v>
      </c>
    </row>
    <row r="231" spans="1:12" x14ac:dyDescent="0.25">
      <c r="A231" s="1">
        <v>43831</v>
      </c>
      <c r="B231" t="s">
        <v>23</v>
      </c>
      <c r="C231">
        <v>144</v>
      </c>
      <c r="D231">
        <v>16</v>
      </c>
      <c r="E231">
        <v>9</v>
      </c>
      <c r="F231">
        <v>0</v>
      </c>
      <c r="G231">
        <v>1241</v>
      </c>
    </row>
    <row r="232" spans="1:12" x14ac:dyDescent="0.25">
      <c r="A232" s="1">
        <v>45658</v>
      </c>
      <c r="B232" t="s">
        <v>20</v>
      </c>
      <c r="C232">
        <v>107</v>
      </c>
      <c r="D232">
        <v>113</v>
      </c>
      <c r="E232">
        <v>0</v>
      </c>
      <c r="F232">
        <v>366</v>
      </c>
      <c r="G232">
        <v>2650</v>
      </c>
    </row>
    <row r="233" spans="1:12" x14ac:dyDescent="0.25">
      <c r="A233" s="1">
        <v>45383</v>
      </c>
      <c r="B233" t="s">
        <v>20</v>
      </c>
      <c r="C233">
        <v>6553</v>
      </c>
      <c r="D233">
        <v>4491</v>
      </c>
      <c r="E233">
        <v>4</v>
      </c>
      <c r="F233">
        <v>10771</v>
      </c>
      <c r="G233">
        <v>75550</v>
      </c>
    </row>
    <row r="234" spans="1:12" x14ac:dyDescent="0.25">
      <c r="A234" s="1">
        <v>45352</v>
      </c>
      <c r="B234" t="s">
        <v>20</v>
      </c>
      <c r="C234">
        <v>9071</v>
      </c>
      <c r="D234">
        <v>4467</v>
      </c>
      <c r="E234">
        <v>4</v>
      </c>
      <c r="F234">
        <v>16828</v>
      </c>
      <c r="G234">
        <v>114522</v>
      </c>
    </row>
    <row r="235" spans="1:12" x14ac:dyDescent="0.25">
      <c r="A235" s="1">
        <v>45323</v>
      </c>
      <c r="B235" t="s">
        <v>20</v>
      </c>
      <c r="C235">
        <v>1131</v>
      </c>
      <c r="D235">
        <v>1988</v>
      </c>
      <c r="E235">
        <v>1</v>
      </c>
      <c r="F235">
        <v>23390</v>
      </c>
      <c r="G235">
        <v>143218</v>
      </c>
    </row>
    <row r="236" spans="1:12" x14ac:dyDescent="0.25">
      <c r="A236" s="1">
        <v>45292</v>
      </c>
      <c r="B236" t="s">
        <v>20</v>
      </c>
      <c r="C236">
        <v>3184</v>
      </c>
      <c r="D236">
        <v>5217</v>
      </c>
      <c r="E236">
        <v>25</v>
      </c>
      <c r="F236">
        <v>27470</v>
      </c>
      <c r="G236">
        <v>171923</v>
      </c>
    </row>
    <row r="237" spans="1:12" x14ac:dyDescent="0.25">
      <c r="A237" s="1">
        <v>45017</v>
      </c>
      <c r="B237" t="s">
        <v>20</v>
      </c>
      <c r="C237">
        <v>49519</v>
      </c>
      <c r="D237">
        <v>28193</v>
      </c>
      <c r="E237">
        <v>35</v>
      </c>
      <c r="F237">
        <v>40678</v>
      </c>
      <c r="G237">
        <v>317474</v>
      </c>
    </row>
    <row r="238" spans="1:12" x14ac:dyDescent="0.25">
      <c r="A238" s="1">
        <v>44986</v>
      </c>
      <c r="B238" t="s">
        <v>20</v>
      </c>
      <c r="C238">
        <v>13736</v>
      </c>
      <c r="D238">
        <v>7797</v>
      </c>
      <c r="E238">
        <v>8</v>
      </c>
      <c r="F238">
        <v>28749</v>
      </c>
      <c r="G238">
        <v>182630</v>
      </c>
      <c r="H238">
        <v>640</v>
      </c>
      <c r="I238">
        <v>20</v>
      </c>
      <c r="J238">
        <v>23</v>
      </c>
      <c r="K238">
        <v>40</v>
      </c>
      <c r="L238">
        <v>229</v>
      </c>
    </row>
    <row r="239" spans="1:12" x14ac:dyDescent="0.25">
      <c r="A239" s="1">
        <v>44958</v>
      </c>
      <c r="B239" t="s">
        <v>20</v>
      </c>
      <c r="C239">
        <v>12499</v>
      </c>
      <c r="D239">
        <v>11354</v>
      </c>
      <c r="E239">
        <v>25</v>
      </c>
      <c r="F239">
        <v>37482</v>
      </c>
      <c r="G239">
        <v>275975</v>
      </c>
      <c r="H239">
        <v>13289</v>
      </c>
      <c r="I239">
        <v>142</v>
      </c>
      <c r="J239">
        <v>133</v>
      </c>
      <c r="K239">
        <v>472</v>
      </c>
      <c r="L239">
        <v>6766</v>
      </c>
    </row>
    <row r="240" spans="1:12" x14ac:dyDescent="0.25">
      <c r="A240" s="1">
        <v>44927</v>
      </c>
      <c r="B240" t="s">
        <v>20</v>
      </c>
      <c r="C240">
        <v>22263</v>
      </c>
      <c r="D240">
        <v>26418</v>
      </c>
      <c r="E240">
        <v>34</v>
      </c>
      <c r="F240">
        <v>52745</v>
      </c>
      <c r="G240">
        <v>664737</v>
      </c>
      <c r="H240">
        <v>77124</v>
      </c>
      <c r="I240">
        <v>434</v>
      </c>
      <c r="J240">
        <v>295</v>
      </c>
      <c r="K240">
        <v>2642</v>
      </c>
      <c r="L240">
        <v>42001</v>
      </c>
    </row>
    <row r="241" spans="1:12" x14ac:dyDescent="0.25">
      <c r="A241" s="1">
        <v>44652</v>
      </c>
      <c r="B241" t="s">
        <v>20</v>
      </c>
      <c r="C241">
        <v>223819</v>
      </c>
      <c r="D241">
        <v>233054</v>
      </c>
      <c r="E241">
        <v>182</v>
      </c>
      <c r="F241">
        <v>141126</v>
      </c>
      <c r="G241">
        <v>1525237</v>
      </c>
      <c r="H241">
        <v>408033</v>
      </c>
      <c r="I241">
        <v>1244</v>
      </c>
      <c r="J241">
        <v>974</v>
      </c>
      <c r="K241">
        <v>17246</v>
      </c>
      <c r="L241">
        <v>289715</v>
      </c>
    </row>
    <row r="242" spans="1:12" x14ac:dyDescent="0.25">
      <c r="A242" s="1">
        <v>44621</v>
      </c>
      <c r="B242" t="s">
        <v>20</v>
      </c>
      <c r="C242">
        <v>227443</v>
      </c>
      <c r="D242">
        <v>228172</v>
      </c>
      <c r="E242">
        <v>147</v>
      </c>
      <c r="F242">
        <v>157466</v>
      </c>
      <c r="G242">
        <v>1498944</v>
      </c>
      <c r="H242">
        <v>200523</v>
      </c>
      <c r="I242">
        <v>2292</v>
      </c>
      <c r="J242">
        <v>2041</v>
      </c>
      <c r="K242">
        <v>31662</v>
      </c>
      <c r="L242">
        <v>163993</v>
      </c>
    </row>
    <row r="243" spans="1:12" x14ac:dyDescent="0.25">
      <c r="A243" s="1">
        <v>44593</v>
      </c>
      <c r="B243" t="s">
        <v>20</v>
      </c>
      <c r="C243">
        <v>201314</v>
      </c>
      <c r="D243">
        <v>211855</v>
      </c>
      <c r="E243">
        <v>275</v>
      </c>
      <c r="F243">
        <v>219039</v>
      </c>
      <c r="G243">
        <v>1805133</v>
      </c>
      <c r="H243">
        <v>361002</v>
      </c>
      <c r="I243">
        <v>3914</v>
      </c>
      <c r="J243">
        <v>9638</v>
      </c>
      <c r="K243">
        <v>82233</v>
      </c>
      <c r="L243">
        <v>262284</v>
      </c>
    </row>
    <row r="244" spans="1:12" x14ac:dyDescent="0.25">
      <c r="A244" s="1">
        <v>44562</v>
      </c>
      <c r="B244" t="s">
        <v>20</v>
      </c>
      <c r="C244">
        <v>555601</v>
      </c>
      <c r="D244">
        <v>574135</v>
      </c>
      <c r="E244">
        <v>1147</v>
      </c>
      <c r="F244">
        <v>745035</v>
      </c>
      <c r="G244">
        <v>4766668</v>
      </c>
      <c r="H244">
        <v>1837940</v>
      </c>
      <c r="I244">
        <v>143272</v>
      </c>
      <c r="J244">
        <v>201593</v>
      </c>
      <c r="K244">
        <v>1463702</v>
      </c>
      <c r="L244">
        <v>19093</v>
      </c>
    </row>
    <row r="245" spans="1:12" x14ac:dyDescent="0.25">
      <c r="A245" s="1">
        <v>44287</v>
      </c>
      <c r="B245" t="s">
        <v>20</v>
      </c>
      <c r="C245">
        <v>115717</v>
      </c>
      <c r="D245">
        <v>46258</v>
      </c>
      <c r="E245">
        <v>288</v>
      </c>
      <c r="F245">
        <v>677348</v>
      </c>
      <c r="G245">
        <v>4666104</v>
      </c>
      <c r="H245">
        <v>1975638</v>
      </c>
      <c r="I245">
        <v>216722</v>
      </c>
      <c r="J245">
        <v>315355</v>
      </c>
      <c r="K245">
        <v>1422349</v>
      </c>
      <c r="L245">
        <v>0</v>
      </c>
    </row>
    <row r="246" spans="1:12" x14ac:dyDescent="0.25">
      <c r="A246" s="1">
        <v>44256</v>
      </c>
      <c r="B246" t="s">
        <v>20</v>
      </c>
      <c r="C246">
        <v>16128</v>
      </c>
      <c r="D246">
        <v>13249</v>
      </c>
      <c r="E246">
        <v>66</v>
      </c>
      <c r="F246">
        <v>423333</v>
      </c>
      <c r="G246">
        <v>1680583</v>
      </c>
      <c r="H246">
        <v>2353116</v>
      </c>
      <c r="I246">
        <v>732547</v>
      </c>
      <c r="J246">
        <v>1534961</v>
      </c>
      <c r="K246">
        <v>19816</v>
      </c>
      <c r="L246">
        <v>0</v>
      </c>
    </row>
    <row r="247" spans="1:12" x14ac:dyDescent="0.25">
      <c r="A247" s="1">
        <v>44228</v>
      </c>
      <c r="B247" t="s">
        <v>20</v>
      </c>
      <c r="C247">
        <v>53644</v>
      </c>
      <c r="D247">
        <v>86481</v>
      </c>
      <c r="E247">
        <v>1388</v>
      </c>
      <c r="F247">
        <v>469120</v>
      </c>
      <c r="G247">
        <v>1688702</v>
      </c>
      <c r="H247">
        <v>2903342</v>
      </c>
      <c r="I247">
        <v>1878413</v>
      </c>
      <c r="J247">
        <v>966838</v>
      </c>
      <c r="K247">
        <v>0</v>
      </c>
      <c r="L247">
        <v>0</v>
      </c>
    </row>
    <row r="248" spans="1:12" x14ac:dyDescent="0.25">
      <c r="A248" s="1">
        <v>44197</v>
      </c>
      <c r="B248" t="s">
        <v>20</v>
      </c>
      <c r="C248">
        <v>111452</v>
      </c>
      <c r="D248">
        <v>102264</v>
      </c>
      <c r="E248">
        <v>2386</v>
      </c>
      <c r="F248">
        <v>527258</v>
      </c>
      <c r="G248">
        <v>1628393</v>
      </c>
      <c r="H248">
        <v>819440</v>
      </c>
      <c r="I248">
        <v>509125</v>
      </c>
      <c r="J248">
        <v>297584</v>
      </c>
      <c r="K248">
        <v>0</v>
      </c>
      <c r="L248">
        <v>0</v>
      </c>
    </row>
    <row r="249" spans="1:12" x14ac:dyDescent="0.25">
      <c r="A249" s="1">
        <v>43922</v>
      </c>
      <c r="B249" t="s">
        <v>20</v>
      </c>
      <c r="C249">
        <v>165016</v>
      </c>
      <c r="D249">
        <v>133255</v>
      </c>
      <c r="E249">
        <v>3758</v>
      </c>
      <c r="F249">
        <v>656629</v>
      </c>
      <c r="G249">
        <v>1177137</v>
      </c>
      <c r="H249">
        <v>16194</v>
      </c>
      <c r="I249">
        <v>6117</v>
      </c>
      <c r="J249">
        <v>1578</v>
      </c>
      <c r="K249">
        <v>7188</v>
      </c>
      <c r="L249">
        <v>0</v>
      </c>
    </row>
    <row r="250" spans="1:12" x14ac:dyDescent="0.25">
      <c r="A250" s="1">
        <v>43891</v>
      </c>
      <c r="B250" t="s">
        <v>20</v>
      </c>
      <c r="C250">
        <v>4053</v>
      </c>
      <c r="D250">
        <v>2558</v>
      </c>
      <c r="E250">
        <v>74</v>
      </c>
      <c r="F250">
        <v>175435</v>
      </c>
      <c r="G250">
        <v>305716</v>
      </c>
    </row>
    <row r="251" spans="1:12" x14ac:dyDescent="0.25">
      <c r="A251" s="1">
        <v>43862</v>
      </c>
      <c r="B251" t="s">
        <v>20</v>
      </c>
      <c r="C251">
        <v>22048</v>
      </c>
      <c r="D251">
        <v>25471</v>
      </c>
      <c r="E251">
        <v>3236</v>
      </c>
      <c r="F251">
        <v>187776</v>
      </c>
      <c r="G251">
        <v>387599</v>
      </c>
    </row>
    <row r="252" spans="1:12" x14ac:dyDescent="0.25">
      <c r="A252" s="1">
        <v>43831</v>
      </c>
      <c r="B252" t="s">
        <v>20</v>
      </c>
      <c r="C252">
        <v>9312</v>
      </c>
      <c r="D252">
        <v>365</v>
      </c>
      <c r="E252">
        <v>867</v>
      </c>
      <c r="F252">
        <v>0</v>
      </c>
      <c r="G252">
        <v>31504</v>
      </c>
    </row>
    <row r="253" spans="1:12" x14ac:dyDescent="0.25">
      <c r="A253" s="1">
        <v>45658</v>
      </c>
      <c r="B253" t="s">
        <v>21</v>
      </c>
      <c r="C253">
        <v>101</v>
      </c>
      <c r="D253">
        <v>32</v>
      </c>
      <c r="E253">
        <v>1</v>
      </c>
      <c r="F253">
        <v>384</v>
      </c>
      <c r="G253">
        <v>2267</v>
      </c>
    </row>
    <row r="254" spans="1:12" x14ac:dyDescent="0.25">
      <c r="A254" s="1">
        <v>45383</v>
      </c>
      <c r="B254" t="s">
        <v>21</v>
      </c>
      <c r="C254">
        <v>2235</v>
      </c>
      <c r="D254">
        <v>4451</v>
      </c>
      <c r="E254">
        <v>12</v>
      </c>
      <c r="F254">
        <v>4594</v>
      </c>
      <c r="G254">
        <v>41947</v>
      </c>
    </row>
    <row r="255" spans="1:12" x14ac:dyDescent="0.25">
      <c r="A255" s="1">
        <v>45352</v>
      </c>
      <c r="B255" t="s">
        <v>21</v>
      </c>
      <c r="C255">
        <v>13433</v>
      </c>
      <c r="D255">
        <v>11305</v>
      </c>
      <c r="E255">
        <v>37</v>
      </c>
      <c r="F255">
        <v>9422</v>
      </c>
      <c r="G255">
        <v>77076</v>
      </c>
    </row>
    <row r="256" spans="1:12" x14ac:dyDescent="0.25">
      <c r="A256" s="1">
        <v>45323</v>
      </c>
      <c r="B256" t="s">
        <v>21</v>
      </c>
      <c r="C256">
        <v>836</v>
      </c>
      <c r="D256">
        <v>547</v>
      </c>
      <c r="E256">
        <v>4</v>
      </c>
      <c r="F256">
        <v>16562</v>
      </c>
      <c r="G256">
        <v>88105</v>
      </c>
    </row>
    <row r="257" spans="1:12" x14ac:dyDescent="0.25">
      <c r="A257" s="1">
        <v>45292</v>
      </c>
      <c r="B257" t="s">
        <v>21</v>
      </c>
      <c r="C257">
        <v>6194</v>
      </c>
      <c r="D257">
        <v>18624</v>
      </c>
      <c r="E257">
        <v>115</v>
      </c>
      <c r="F257">
        <v>26434</v>
      </c>
      <c r="G257">
        <v>145101</v>
      </c>
    </row>
    <row r="258" spans="1:12" x14ac:dyDescent="0.25">
      <c r="A258" s="1">
        <v>45017</v>
      </c>
      <c r="B258" t="s">
        <v>21</v>
      </c>
      <c r="C258">
        <v>30359</v>
      </c>
      <c r="D258">
        <v>22656</v>
      </c>
      <c r="E258">
        <v>116</v>
      </c>
      <c r="F258">
        <v>30870</v>
      </c>
      <c r="G258">
        <v>199548</v>
      </c>
    </row>
    <row r="259" spans="1:12" x14ac:dyDescent="0.25">
      <c r="A259" s="1">
        <v>44986</v>
      </c>
      <c r="B259" t="s">
        <v>21</v>
      </c>
      <c r="C259">
        <v>9899</v>
      </c>
      <c r="D259">
        <v>5527</v>
      </c>
      <c r="E259">
        <v>38</v>
      </c>
      <c r="F259">
        <v>30677</v>
      </c>
      <c r="G259">
        <v>149919</v>
      </c>
      <c r="H259">
        <v>99</v>
      </c>
      <c r="I259">
        <v>43</v>
      </c>
      <c r="J259">
        <v>7</v>
      </c>
      <c r="K259">
        <v>15</v>
      </c>
      <c r="L259">
        <v>20</v>
      </c>
    </row>
    <row r="260" spans="1:12" x14ac:dyDescent="0.25">
      <c r="A260" s="1">
        <v>44958</v>
      </c>
      <c r="B260" t="s">
        <v>21</v>
      </c>
      <c r="C260">
        <v>11124</v>
      </c>
      <c r="D260">
        <v>11745</v>
      </c>
      <c r="E260">
        <v>105</v>
      </c>
      <c r="F260">
        <v>56006</v>
      </c>
      <c r="G260">
        <v>223423</v>
      </c>
      <c r="H260">
        <v>619</v>
      </c>
      <c r="I260">
        <v>34</v>
      </c>
      <c r="J260">
        <v>42</v>
      </c>
      <c r="K260">
        <v>150</v>
      </c>
      <c r="L260">
        <v>251</v>
      </c>
    </row>
    <row r="261" spans="1:12" x14ac:dyDescent="0.25">
      <c r="A261" s="1">
        <v>44927</v>
      </c>
      <c r="B261" t="s">
        <v>21</v>
      </c>
      <c r="C261">
        <v>32924</v>
      </c>
      <c r="D261">
        <v>47551</v>
      </c>
      <c r="E261">
        <v>282</v>
      </c>
      <c r="F261">
        <v>92983</v>
      </c>
      <c r="G261">
        <v>433618</v>
      </c>
      <c r="H261">
        <v>38174</v>
      </c>
      <c r="I261">
        <v>399</v>
      </c>
      <c r="J261">
        <v>415</v>
      </c>
      <c r="K261">
        <v>3420</v>
      </c>
      <c r="L261">
        <v>29881</v>
      </c>
    </row>
    <row r="262" spans="1:12" x14ac:dyDescent="0.25">
      <c r="A262" s="1">
        <v>44652</v>
      </c>
      <c r="B262" t="s">
        <v>21</v>
      </c>
      <c r="C262">
        <v>118967</v>
      </c>
      <c r="D262">
        <v>113805</v>
      </c>
      <c r="E262">
        <v>342</v>
      </c>
      <c r="F262">
        <v>125364</v>
      </c>
      <c r="G262">
        <v>767534</v>
      </c>
      <c r="H262">
        <v>181548</v>
      </c>
      <c r="I262">
        <v>1013</v>
      </c>
      <c r="J262">
        <v>736</v>
      </c>
      <c r="K262">
        <v>16291</v>
      </c>
      <c r="L262">
        <v>155401</v>
      </c>
    </row>
    <row r="263" spans="1:12" x14ac:dyDescent="0.25">
      <c r="A263" s="1">
        <v>44621</v>
      </c>
      <c r="B263" t="s">
        <v>21</v>
      </c>
      <c r="C263">
        <v>273159</v>
      </c>
      <c r="D263">
        <v>307973</v>
      </c>
      <c r="E263">
        <v>464</v>
      </c>
      <c r="F263">
        <v>195576</v>
      </c>
      <c r="G263">
        <v>1330693</v>
      </c>
      <c r="H263">
        <v>130376</v>
      </c>
      <c r="I263">
        <v>1436</v>
      </c>
      <c r="J263">
        <v>1392</v>
      </c>
      <c r="K263">
        <v>21192</v>
      </c>
      <c r="L263">
        <v>106205</v>
      </c>
    </row>
    <row r="264" spans="1:12" x14ac:dyDescent="0.25">
      <c r="A264" s="1">
        <v>44593</v>
      </c>
      <c r="B264" t="s">
        <v>21</v>
      </c>
      <c r="C264">
        <v>287855</v>
      </c>
      <c r="D264">
        <v>358989</v>
      </c>
      <c r="E264">
        <v>657</v>
      </c>
      <c r="F264">
        <v>265494</v>
      </c>
      <c r="G264">
        <v>1651948</v>
      </c>
      <c r="H264">
        <v>98777</v>
      </c>
      <c r="I264">
        <v>1921</v>
      </c>
      <c r="J264">
        <v>5930</v>
      </c>
      <c r="K264">
        <v>40954</v>
      </c>
      <c r="L264">
        <v>49446</v>
      </c>
    </row>
    <row r="265" spans="1:12" x14ac:dyDescent="0.25">
      <c r="A265" s="1">
        <v>44562</v>
      </c>
      <c r="B265" t="s">
        <v>21</v>
      </c>
      <c r="C265">
        <v>522192</v>
      </c>
      <c r="D265">
        <v>513605</v>
      </c>
      <c r="E265">
        <v>978</v>
      </c>
      <c r="F265">
        <v>482704</v>
      </c>
      <c r="G265">
        <v>3971599</v>
      </c>
      <c r="H265">
        <v>1623372</v>
      </c>
      <c r="I265">
        <v>153443</v>
      </c>
      <c r="J265">
        <v>226963</v>
      </c>
      <c r="K265">
        <v>1226553</v>
      </c>
      <c r="L265">
        <v>4322</v>
      </c>
    </row>
    <row r="266" spans="1:12" x14ac:dyDescent="0.25">
      <c r="A266" s="1">
        <v>44287</v>
      </c>
      <c r="B266" t="s">
        <v>21</v>
      </c>
      <c r="C266">
        <v>40517</v>
      </c>
      <c r="D266">
        <v>18404</v>
      </c>
      <c r="E266">
        <v>196</v>
      </c>
      <c r="F266">
        <v>288909</v>
      </c>
      <c r="G266">
        <v>2086819</v>
      </c>
      <c r="H266">
        <v>1862251</v>
      </c>
      <c r="I266">
        <v>173733</v>
      </c>
      <c r="J266">
        <v>209608</v>
      </c>
      <c r="K266">
        <v>1461101</v>
      </c>
      <c r="L266">
        <v>0</v>
      </c>
    </row>
    <row r="267" spans="1:12" x14ac:dyDescent="0.25">
      <c r="A267" s="1">
        <v>44256</v>
      </c>
      <c r="B267" t="s">
        <v>21</v>
      </c>
      <c r="C267">
        <v>15299</v>
      </c>
      <c r="D267">
        <v>15495</v>
      </c>
      <c r="E267">
        <v>149</v>
      </c>
      <c r="F267">
        <v>202237</v>
      </c>
      <c r="G267">
        <v>999681</v>
      </c>
      <c r="H267">
        <v>2221852</v>
      </c>
      <c r="I267">
        <v>671468</v>
      </c>
      <c r="J267">
        <v>1481811</v>
      </c>
      <c r="K267">
        <v>6906</v>
      </c>
      <c r="L267">
        <v>0</v>
      </c>
    </row>
    <row r="268" spans="1:12" x14ac:dyDescent="0.25">
      <c r="A268" s="1">
        <v>44228</v>
      </c>
      <c r="B268" t="s">
        <v>21</v>
      </c>
      <c r="C268">
        <v>60329</v>
      </c>
      <c r="D268">
        <v>102418</v>
      </c>
      <c r="E268">
        <v>1830</v>
      </c>
      <c r="F268">
        <v>225513</v>
      </c>
      <c r="G268">
        <v>804872</v>
      </c>
      <c r="H268">
        <v>2997732</v>
      </c>
      <c r="I268">
        <v>1903852</v>
      </c>
      <c r="J268">
        <v>1045712</v>
      </c>
      <c r="K268">
        <v>0</v>
      </c>
      <c r="L268">
        <v>0</v>
      </c>
    </row>
    <row r="269" spans="1:12" x14ac:dyDescent="0.25">
      <c r="A269" s="1">
        <v>44197</v>
      </c>
      <c r="B269" t="s">
        <v>21</v>
      </c>
      <c r="C269">
        <v>102048</v>
      </c>
      <c r="D269">
        <v>105853</v>
      </c>
      <c r="E269">
        <v>2340</v>
      </c>
      <c r="F269">
        <v>358815</v>
      </c>
      <c r="G269">
        <v>826835</v>
      </c>
      <c r="H269">
        <v>630622</v>
      </c>
      <c r="I269">
        <v>423047</v>
      </c>
      <c r="J269">
        <v>200312</v>
      </c>
      <c r="K269">
        <v>0</v>
      </c>
      <c r="L269">
        <v>0</v>
      </c>
    </row>
    <row r="270" spans="1:12" x14ac:dyDescent="0.25">
      <c r="A270" s="1">
        <v>43922</v>
      </c>
      <c r="B270" t="s">
        <v>21</v>
      </c>
      <c r="C270">
        <v>83178</v>
      </c>
      <c r="D270">
        <v>30815</v>
      </c>
      <c r="E270">
        <v>1877</v>
      </c>
      <c r="F270">
        <v>362388</v>
      </c>
      <c r="G270">
        <v>634950</v>
      </c>
      <c r="H270">
        <v>2265</v>
      </c>
      <c r="I270">
        <v>2162</v>
      </c>
      <c r="J270">
        <v>31</v>
      </c>
      <c r="K270">
        <v>69</v>
      </c>
      <c r="L270">
        <v>0</v>
      </c>
    </row>
    <row r="271" spans="1:12" x14ac:dyDescent="0.25">
      <c r="A271" s="1">
        <v>43891</v>
      </c>
      <c r="B271" t="s">
        <v>21</v>
      </c>
      <c r="C271">
        <v>3258</v>
      </c>
      <c r="D271">
        <v>741</v>
      </c>
      <c r="E271">
        <v>48</v>
      </c>
      <c r="F271">
        <v>153540</v>
      </c>
      <c r="G271">
        <v>206298</v>
      </c>
    </row>
    <row r="272" spans="1:12" x14ac:dyDescent="0.25">
      <c r="A272" s="1">
        <v>43862</v>
      </c>
      <c r="B272" t="s">
        <v>21</v>
      </c>
      <c r="C272">
        <v>2728</v>
      </c>
      <c r="D272">
        <v>3414</v>
      </c>
      <c r="E272">
        <v>421</v>
      </c>
      <c r="F272">
        <v>75695</v>
      </c>
      <c r="G272">
        <v>136090</v>
      </c>
    </row>
    <row r="273" spans="1:12" x14ac:dyDescent="0.25">
      <c r="A273" s="1">
        <v>43831</v>
      </c>
      <c r="B273" t="s">
        <v>21</v>
      </c>
      <c r="C273">
        <v>1803</v>
      </c>
      <c r="D273">
        <v>41</v>
      </c>
      <c r="E273">
        <v>114</v>
      </c>
      <c r="F273">
        <v>0</v>
      </c>
      <c r="G273">
        <v>15755</v>
      </c>
    </row>
    <row r="274" spans="1:12" x14ac:dyDescent="0.25">
      <c r="A274" s="1">
        <v>45658</v>
      </c>
      <c r="B274" t="s">
        <v>37</v>
      </c>
      <c r="C274">
        <v>22</v>
      </c>
      <c r="D274">
        <v>3</v>
      </c>
      <c r="E274">
        <v>0</v>
      </c>
      <c r="F274">
        <v>0</v>
      </c>
      <c r="G274">
        <v>326</v>
      </c>
    </row>
    <row r="275" spans="1:12" x14ac:dyDescent="0.25">
      <c r="A275" s="1">
        <v>45383</v>
      </c>
      <c r="B275" t="s">
        <v>37</v>
      </c>
      <c r="C275">
        <v>842</v>
      </c>
      <c r="D275">
        <v>97</v>
      </c>
      <c r="E275">
        <v>7</v>
      </c>
      <c r="F275">
        <v>14</v>
      </c>
      <c r="G275">
        <v>9275</v>
      </c>
    </row>
    <row r="276" spans="1:12" x14ac:dyDescent="0.25">
      <c r="A276" s="1">
        <v>45352</v>
      </c>
      <c r="B276" t="s">
        <v>37</v>
      </c>
      <c r="C276">
        <v>3849</v>
      </c>
      <c r="D276">
        <v>162</v>
      </c>
      <c r="E276">
        <v>2</v>
      </c>
      <c r="F276">
        <v>231</v>
      </c>
      <c r="G276">
        <v>19242</v>
      </c>
    </row>
    <row r="277" spans="1:12" x14ac:dyDescent="0.25">
      <c r="A277" s="1">
        <v>45323</v>
      </c>
      <c r="B277" t="s">
        <v>37</v>
      </c>
      <c r="C277">
        <v>228</v>
      </c>
      <c r="D277">
        <v>35</v>
      </c>
      <c r="E277">
        <v>1</v>
      </c>
      <c r="F277">
        <v>79</v>
      </c>
      <c r="G277">
        <v>13877</v>
      </c>
    </row>
    <row r="278" spans="1:12" x14ac:dyDescent="0.25">
      <c r="A278" s="1">
        <v>45292</v>
      </c>
      <c r="B278" t="s">
        <v>37</v>
      </c>
      <c r="C278">
        <v>592</v>
      </c>
      <c r="D278">
        <v>532</v>
      </c>
      <c r="E278">
        <v>2</v>
      </c>
      <c r="F278">
        <v>679</v>
      </c>
      <c r="G278">
        <v>21909</v>
      </c>
    </row>
    <row r="279" spans="1:12" x14ac:dyDescent="0.25">
      <c r="A279" s="1">
        <v>45017</v>
      </c>
      <c r="B279" t="s">
        <v>37</v>
      </c>
      <c r="C279">
        <v>3393</v>
      </c>
      <c r="D279">
        <v>1437</v>
      </c>
      <c r="E279">
        <v>5</v>
      </c>
      <c r="F279">
        <v>1102</v>
      </c>
      <c r="G279">
        <v>38631</v>
      </c>
    </row>
    <row r="280" spans="1:12" x14ac:dyDescent="0.25">
      <c r="A280" s="1">
        <v>44986</v>
      </c>
      <c r="B280" t="s">
        <v>37</v>
      </c>
      <c r="C280">
        <v>5888</v>
      </c>
      <c r="D280">
        <v>2747</v>
      </c>
      <c r="E280">
        <v>12</v>
      </c>
      <c r="F280">
        <v>1130</v>
      </c>
      <c r="G280">
        <v>32256</v>
      </c>
      <c r="H280">
        <v>70</v>
      </c>
      <c r="I280">
        <v>2</v>
      </c>
      <c r="J280">
        <v>1</v>
      </c>
      <c r="K280">
        <v>7</v>
      </c>
      <c r="L280">
        <v>42</v>
      </c>
    </row>
    <row r="281" spans="1:12" x14ac:dyDescent="0.25">
      <c r="A281" s="1">
        <v>44958</v>
      </c>
      <c r="B281" t="s">
        <v>37</v>
      </c>
      <c r="C281">
        <v>5151</v>
      </c>
      <c r="D281">
        <v>4171</v>
      </c>
      <c r="E281">
        <v>20</v>
      </c>
      <c r="F281">
        <v>3102</v>
      </c>
      <c r="G281">
        <v>43834</v>
      </c>
      <c r="H281">
        <v>393</v>
      </c>
      <c r="I281">
        <v>8</v>
      </c>
      <c r="J281">
        <v>9</v>
      </c>
      <c r="K281">
        <v>56</v>
      </c>
      <c r="L281">
        <v>185</v>
      </c>
    </row>
    <row r="282" spans="1:12" x14ac:dyDescent="0.25">
      <c r="A282" s="1">
        <v>44927</v>
      </c>
      <c r="B282" t="s">
        <v>37</v>
      </c>
      <c r="C282">
        <v>11950</v>
      </c>
      <c r="D282">
        <v>14519</v>
      </c>
      <c r="E282">
        <v>68</v>
      </c>
      <c r="F282">
        <v>6356</v>
      </c>
      <c r="G282">
        <v>96375</v>
      </c>
      <c r="H282">
        <v>11450</v>
      </c>
      <c r="I282">
        <v>53</v>
      </c>
      <c r="J282">
        <v>53</v>
      </c>
      <c r="K282">
        <v>595</v>
      </c>
      <c r="L282">
        <v>8988</v>
      </c>
    </row>
    <row r="283" spans="1:12" x14ac:dyDescent="0.25">
      <c r="A283" s="1">
        <v>44652</v>
      </c>
      <c r="B283" t="s">
        <v>37</v>
      </c>
      <c r="C283">
        <v>49593</v>
      </c>
      <c r="D283">
        <v>48008</v>
      </c>
      <c r="E283">
        <v>102</v>
      </c>
      <c r="F283">
        <v>21092</v>
      </c>
      <c r="G283">
        <v>239727</v>
      </c>
      <c r="H283">
        <v>70979</v>
      </c>
      <c r="I283">
        <v>144</v>
      </c>
      <c r="J283">
        <v>164</v>
      </c>
      <c r="K283">
        <v>4189</v>
      </c>
      <c r="L283">
        <v>60970</v>
      </c>
    </row>
    <row r="284" spans="1:12" x14ac:dyDescent="0.25">
      <c r="A284" s="1">
        <v>44621</v>
      </c>
      <c r="B284" t="s">
        <v>37</v>
      </c>
      <c r="C284">
        <v>98932</v>
      </c>
      <c r="D284">
        <v>119568</v>
      </c>
      <c r="E284">
        <v>252</v>
      </c>
      <c r="F284">
        <v>62555</v>
      </c>
      <c r="G284">
        <v>413589</v>
      </c>
      <c r="H284">
        <v>62378</v>
      </c>
      <c r="I284">
        <v>363</v>
      </c>
      <c r="J284">
        <v>372</v>
      </c>
      <c r="K284">
        <v>8100</v>
      </c>
      <c r="L284">
        <v>53464</v>
      </c>
    </row>
    <row r="285" spans="1:12" x14ac:dyDescent="0.25">
      <c r="A285" s="1">
        <v>44593</v>
      </c>
      <c r="B285" t="s">
        <v>37</v>
      </c>
      <c r="C285">
        <v>121300</v>
      </c>
      <c r="D285">
        <v>126215</v>
      </c>
      <c r="E285">
        <v>283</v>
      </c>
      <c r="F285">
        <v>137210</v>
      </c>
      <c r="G285">
        <v>604898</v>
      </c>
      <c r="H285">
        <v>38205</v>
      </c>
      <c r="I285">
        <v>698</v>
      </c>
      <c r="J285">
        <v>1919</v>
      </c>
      <c r="K285">
        <v>18902</v>
      </c>
      <c r="L285">
        <v>16235</v>
      </c>
    </row>
    <row r="286" spans="1:12" x14ac:dyDescent="0.25">
      <c r="A286" s="1">
        <v>44562</v>
      </c>
      <c r="B286" t="s">
        <v>37</v>
      </c>
      <c r="C286">
        <v>141426</v>
      </c>
      <c r="D286">
        <v>118250</v>
      </c>
      <c r="E286">
        <v>505</v>
      </c>
      <c r="F286">
        <v>288526</v>
      </c>
      <c r="G286">
        <v>1402509</v>
      </c>
      <c r="H286">
        <v>683843</v>
      </c>
      <c r="I286">
        <v>57078</v>
      </c>
      <c r="J286">
        <v>75965</v>
      </c>
      <c r="K286">
        <v>542885</v>
      </c>
      <c r="L286">
        <v>740</v>
      </c>
    </row>
    <row r="287" spans="1:12" x14ac:dyDescent="0.25">
      <c r="A287" s="1">
        <v>44287</v>
      </c>
      <c r="B287" t="s">
        <v>37</v>
      </c>
      <c r="C287">
        <v>12977</v>
      </c>
      <c r="D287">
        <v>7052</v>
      </c>
      <c r="E287">
        <v>86</v>
      </c>
      <c r="F287">
        <v>209172</v>
      </c>
      <c r="G287">
        <v>797082</v>
      </c>
      <c r="H287">
        <v>655589</v>
      </c>
      <c r="I287">
        <v>62610</v>
      </c>
      <c r="J287">
        <v>92330</v>
      </c>
      <c r="K287">
        <v>495634</v>
      </c>
      <c r="L287">
        <v>241</v>
      </c>
    </row>
    <row r="288" spans="1:12" x14ac:dyDescent="0.25">
      <c r="A288" s="1">
        <v>44256</v>
      </c>
      <c r="B288" t="s">
        <v>37</v>
      </c>
      <c r="C288">
        <v>18021</v>
      </c>
      <c r="D288">
        <v>18033</v>
      </c>
      <c r="E288">
        <v>151</v>
      </c>
      <c r="F288">
        <v>230017</v>
      </c>
      <c r="G288">
        <v>506517</v>
      </c>
      <c r="H288">
        <v>982650</v>
      </c>
      <c r="I288">
        <v>326697</v>
      </c>
      <c r="J288">
        <v>644315</v>
      </c>
      <c r="K288">
        <v>1100</v>
      </c>
      <c r="L288">
        <v>0</v>
      </c>
    </row>
    <row r="289" spans="1:12" x14ac:dyDescent="0.25">
      <c r="A289" s="1">
        <v>44228</v>
      </c>
      <c r="B289" t="s">
        <v>37</v>
      </c>
      <c r="C289">
        <v>11733</v>
      </c>
      <c r="D289">
        <v>23557</v>
      </c>
      <c r="E289">
        <v>257</v>
      </c>
      <c r="F289">
        <v>209671</v>
      </c>
      <c r="G289">
        <v>378103</v>
      </c>
      <c r="H289">
        <v>1139833</v>
      </c>
      <c r="I289">
        <v>710296</v>
      </c>
      <c r="J289">
        <v>417347</v>
      </c>
      <c r="K289">
        <v>0</v>
      </c>
      <c r="L289">
        <v>0</v>
      </c>
    </row>
    <row r="290" spans="1:12" x14ac:dyDescent="0.25">
      <c r="A290" s="1">
        <v>44197</v>
      </c>
      <c r="B290" t="s">
        <v>37</v>
      </c>
      <c r="C290">
        <v>14390</v>
      </c>
      <c r="D290">
        <v>15959</v>
      </c>
      <c r="E290">
        <v>487</v>
      </c>
      <c r="F290">
        <v>192037</v>
      </c>
      <c r="G290">
        <v>522746</v>
      </c>
      <c r="H290">
        <v>254201</v>
      </c>
      <c r="I290">
        <v>184323</v>
      </c>
      <c r="J290">
        <v>66515</v>
      </c>
      <c r="K290">
        <v>0</v>
      </c>
      <c r="L290">
        <v>0</v>
      </c>
    </row>
    <row r="291" spans="1:12" x14ac:dyDescent="0.25">
      <c r="A291" s="1">
        <v>43922</v>
      </c>
      <c r="B291" t="s">
        <v>37</v>
      </c>
      <c r="C291">
        <v>27213</v>
      </c>
      <c r="D291">
        <v>12228</v>
      </c>
      <c r="E291">
        <v>593</v>
      </c>
      <c r="F291">
        <v>243842</v>
      </c>
      <c r="G291">
        <v>291873</v>
      </c>
      <c r="H291">
        <v>981</v>
      </c>
      <c r="I291">
        <v>249</v>
      </c>
      <c r="J291">
        <v>43</v>
      </c>
      <c r="K291">
        <v>335</v>
      </c>
      <c r="L291">
        <v>241</v>
      </c>
    </row>
    <row r="292" spans="1:12" x14ac:dyDescent="0.25">
      <c r="A292" s="1">
        <v>43891</v>
      </c>
      <c r="B292" t="s">
        <v>37</v>
      </c>
      <c r="C292">
        <v>2544</v>
      </c>
      <c r="D292">
        <v>455</v>
      </c>
      <c r="E292">
        <v>20</v>
      </c>
      <c r="F292">
        <v>82101</v>
      </c>
      <c r="G292">
        <v>96630</v>
      </c>
    </row>
    <row r="293" spans="1:12" x14ac:dyDescent="0.25">
      <c r="A293" s="1">
        <v>43862</v>
      </c>
      <c r="B293" t="s">
        <v>37</v>
      </c>
      <c r="C293">
        <v>658</v>
      </c>
      <c r="D293">
        <v>921</v>
      </c>
      <c r="E293">
        <v>92</v>
      </c>
      <c r="F293">
        <v>39319</v>
      </c>
      <c r="G293">
        <v>57178</v>
      </c>
    </row>
    <row r="294" spans="1:12" x14ac:dyDescent="0.25">
      <c r="A294" s="1">
        <v>43831</v>
      </c>
      <c r="B294" t="s">
        <v>37</v>
      </c>
      <c r="C294">
        <v>722</v>
      </c>
      <c r="D294">
        <v>34</v>
      </c>
      <c r="E294">
        <v>31</v>
      </c>
      <c r="F294">
        <v>0</v>
      </c>
      <c r="G294">
        <v>5453</v>
      </c>
    </row>
    <row r="295" spans="1:12" x14ac:dyDescent="0.25">
      <c r="A295" s="1">
        <v>45658</v>
      </c>
      <c r="B295" t="s">
        <v>17</v>
      </c>
      <c r="C295">
        <v>8</v>
      </c>
      <c r="D295">
        <v>4</v>
      </c>
      <c r="E295">
        <v>0</v>
      </c>
      <c r="F295">
        <v>40</v>
      </c>
      <c r="G295">
        <v>40</v>
      </c>
    </row>
    <row r="296" spans="1:12" x14ac:dyDescent="0.25">
      <c r="A296" s="1">
        <v>45383</v>
      </c>
      <c r="B296" t="s">
        <v>17</v>
      </c>
      <c r="C296">
        <v>178</v>
      </c>
      <c r="D296">
        <v>151</v>
      </c>
      <c r="E296">
        <v>14</v>
      </c>
      <c r="F296">
        <v>4057</v>
      </c>
      <c r="G296">
        <v>4098</v>
      </c>
    </row>
    <row r="297" spans="1:12" x14ac:dyDescent="0.25">
      <c r="A297" s="1">
        <v>45352</v>
      </c>
      <c r="B297" t="s">
        <v>17</v>
      </c>
      <c r="C297">
        <v>1634</v>
      </c>
      <c r="D297">
        <v>1158</v>
      </c>
      <c r="E297">
        <v>64</v>
      </c>
      <c r="F297">
        <v>9725</v>
      </c>
      <c r="G297">
        <v>9935</v>
      </c>
    </row>
    <row r="298" spans="1:12" x14ac:dyDescent="0.25">
      <c r="A298" s="1">
        <v>45323</v>
      </c>
      <c r="B298" t="s">
        <v>17</v>
      </c>
      <c r="C298">
        <v>313</v>
      </c>
      <c r="D298">
        <v>165</v>
      </c>
      <c r="E298">
        <v>8</v>
      </c>
      <c r="F298">
        <v>5622</v>
      </c>
      <c r="G298">
        <v>5720</v>
      </c>
    </row>
    <row r="299" spans="1:12" x14ac:dyDescent="0.25">
      <c r="A299" s="1">
        <v>45292</v>
      </c>
      <c r="B299" t="s">
        <v>17</v>
      </c>
      <c r="C299">
        <v>747</v>
      </c>
      <c r="D299">
        <v>1652</v>
      </c>
      <c r="E299">
        <v>68</v>
      </c>
      <c r="F299">
        <v>11434</v>
      </c>
      <c r="G299">
        <v>11646</v>
      </c>
    </row>
    <row r="300" spans="1:12" x14ac:dyDescent="0.25">
      <c r="A300" s="1">
        <v>45017</v>
      </c>
      <c r="B300" t="s">
        <v>17</v>
      </c>
      <c r="C300">
        <v>1571</v>
      </c>
      <c r="D300">
        <v>3742</v>
      </c>
      <c r="E300">
        <v>99</v>
      </c>
      <c r="F300">
        <v>14310</v>
      </c>
      <c r="G300">
        <v>14570</v>
      </c>
    </row>
    <row r="301" spans="1:12" x14ac:dyDescent="0.25">
      <c r="A301" s="1">
        <v>44986</v>
      </c>
      <c r="B301" t="s">
        <v>17</v>
      </c>
      <c r="C301">
        <v>2853</v>
      </c>
      <c r="D301">
        <v>3549</v>
      </c>
      <c r="E301">
        <v>68</v>
      </c>
      <c r="F301">
        <v>34770</v>
      </c>
      <c r="G301">
        <v>34950</v>
      </c>
      <c r="H301">
        <v>17</v>
      </c>
      <c r="I301">
        <v>0</v>
      </c>
      <c r="J301">
        <v>2</v>
      </c>
      <c r="K301">
        <v>5</v>
      </c>
      <c r="L301">
        <v>6</v>
      </c>
    </row>
    <row r="302" spans="1:12" x14ac:dyDescent="0.25">
      <c r="A302" s="1">
        <v>44958</v>
      </c>
      <c r="B302" t="s">
        <v>17</v>
      </c>
      <c r="C302">
        <v>7875</v>
      </c>
      <c r="D302">
        <v>10190</v>
      </c>
      <c r="E302">
        <v>76</v>
      </c>
      <c r="F302">
        <v>223961</v>
      </c>
      <c r="G302">
        <v>234427</v>
      </c>
      <c r="H302">
        <v>1115</v>
      </c>
      <c r="I302">
        <v>26</v>
      </c>
      <c r="J302">
        <v>62</v>
      </c>
      <c r="K302">
        <v>169</v>
      </c>
      <c r="L302">
        <v>426</v>
      </c>
    </row>
    <row r="303" spans="1:12" x14ac:dyDescent="0.25">
      <c r="A303" s="1">
        <v>44927</v>
      </c>
      <c r="B303" t="s">
        <v>17</v>
      </c>
      <c r="C303">
        <v>39887</v>
      </c>
      <c r="D303">
        <v>67004</v>
      </c>
      <c r="E303">
        <v>287</v>
      </c>
      <c r="F303">
        <v>564166</v>
      </c>
      <c r="G303">
        <v>580366</v>
      </c>
      <c r="H303">
        <v>30760</v>
      </c>
      <c r="I303">
        <v>324</v>
      </c>
      <c r="J303">
        <v>385</v>
      </c>
      <c r="K303">
        <v>2219</v>
      </c>
      <c r="L303">
        <v>24070</v>
      </c>
    </row>
    <row r="304" spans="1:12" x14ac:dyDescent="0.25">
      <c r="A304" s="1">
        <v>44652</v>
      </c>
      <c r="B304" t="s">
        <v>17</v>
      </c>
      <c r="C304">
        <v>129680</v>
      </c>
      <c r="D304">
        <v>120141</v>
      </c>
      <c r="E304">
        <v>254</v>
      </c>
      <c r="F304">
        <v>916469</v>
      </c>
      <c r="G304">
        <v>936513</v>
      </c>
      <c r="H304">
        <v>125486</v>
      </c>
      <c r="I304">
        <v>785</v>
      </c>
      <c r="J304">
        <v>879</v>
      </c>
      <c r="K304">
        <v>10116</v>
      </c>
      <c r="L304">
        <v>107261</v>
      </c>
    </row>
    <row r="305" spans="1:12" x14ac:dyDescent="0.25">
      <c r="A305" s="1">
        <v>44621</v>
      </c>
      <c r="B305" t="s">
        <v>17</v>
      </c>
      <c r="C305">
        <v>275751</v>
      </c>
      <c r="D305">
        <v>408099</v>
      </c>
      <c r="E305">
        <v>1008</v>
      </c>
      <c r="F305">
        <v>1533836</v>
      </c>
      <c r="G305">
        <v>1557670</v>
      </c>
      <c r="H305">
        <v>108276</v>
      </c>
      <c r="I305">
        <v>1666</v>
      </c>
      <c r="J305">
        <v>2206</v>
      </c>
      <c r="K305">
        <v>24645</v>
      </c>
      <c r="L305">
        <v>79491</v>
      </c>
    </row>
    <row r="306" spans="1:12" x14ac:dyDescent="0.25">
      <c r="A306" s="1">
        <v>44593</v>
      </c>
      <c r="B306" t="s">
        <v>17</v>
      </c>
      <c r="C306">
        <v>273240</v>
      </c>
      <c r="D306">
        <v>451721</v>
      </c>
      <c r="E306">
        <v>1116</v>
      </c>
      <c r="F306">
        <v>1776589</v>
      </c>
      <c r="G306">
        <v>1794210</v>
      </c>
      <c r="H306">
        <v>122773</v>
      </c>
      <c r="I306">
        <v>3647</v>
      </c>
      <c r="J306">
        <v>11570</v>
      </c>
      <c r="K306">
        <v>72437</v>
      </c>
      <c r="L306">
        <v>34321</v>
      </c>
    </row>
    <row r="307" spans="1:12" x14ac:dyDescent="0.25">
      <c r="A307" s="1">
        <v>44562</v>
      </c>
      <c r="B307" t="s">
        <v>17</v>
      </c>
      <c r="C307">
        <v>552738</v>
      </c>
      <c r="D307">
        <v>431908</v>
      </c>
      <c r="E307">
        <v>2575</v>
      </c>
      <c r="F307">
        <v>3209865</v>
      </c>
      <c r="G307">
        <v>3395712</v>
      </c>
      <c r="H307">
        <v>2190263</v>
      </c>
      <c r="I307">
        <v>239641</v>
      </c>
      <c r="J307">
        <v>319968</v>
      </c>
      <c r="K307">
        <v>1602239</v>
      </c>
      <c r="L307">
        <v>1344</v>
      </c>
    </row>
    <row r="308" spans="1:12" x14ac:dyDescent="0.25">
      <c r="A308" s="1">
        <v>44287</v>
      </c>
      <c r="B308" t="s">
        <v>17</v>
      </c>
      <c r="C308">
        <v>73505</v>
      </c>
      <c r="D308">
        <v>45372</v>
      </c>
      <c r="E308">
        <v>683</v>
      </c>
      <c r="F308">
        <v>608331</v>
      </c>
      <c r="G308">
        <v>2113084</v>
      </c>
      <c r="H308">
        <v>1803520</v>
      </c>
      <c r="I308">
        <v>287620</v>
      </c>
      <c r="J308">
        <v>358655</v>
      </c>
      <c r="K308">
        <v>1135507</v>
      </c>
      <c r="L308">
        <v>0</v>
      </c>
    </row>
    <row r="309" spans="1:12" x14ac:dyDescent="0.25">
      <c r="A309" s="1">
        <v>44256</v>
      </c>
      <c r="B309" t="s">
        <v>17</v>
      </c>
      <c r="C309">
        <v>66364</v>
      </c>
      <c r="D309">
        <v>55453</v>
      </c>
      <c r="E309">
        <v>849</v>
      </c>
      <c r="F309">
        <v>550148</v>
      </c>
      <c r="G309">
        <v>1389062</v>
      </c>
      <c r="H309">
        <v>2471025</v>
      </c>
      <c r="I309">
        <v>832425</v>
      </c>
      <c r="J309">
        <v>1602821</v>
      </c>
      <c r="K309">
        <v>2024</v>
      </c>
      <c r="L309">
        <v>0</v>
      </c>
    </row>
    <row r="310" spans="1:12" x14ac:dyDescent="0.25">
      <c r="A310" s="1">
        <v>44228</v>
      </c>
      <c r="B310" t="s">
        <v>17</v>
      </c>
      <c r="C310">
        <v>57573</v>
      </c>
      <c r="D310">
        <v>70889</v>
      </c>
      <c r="E310">
        <v>1342</v>
      </c>
      <c r="F310">
        <v>576760</v>
      </c>
      <c r="G310">
        <v>1742467</v>
      </c>
      <c r="H310">
        <v>3085328</v>
      </c>
      <c r="I310">
        <v>1932801</v>
      </c>
      <c r="J310">
        <v>1118360</v>
      </c>
      <c r="K310">
        <v>0</v>
      </c>
      <c r="L310">
        <v>0</v>
      </c>
    </row>
    <row r="311" spans="1:12" x14ac:dyDescent="0.25">
      <c r="A311" s="1">
        <v>44197</v>
      </c>
      <c r="B311" t="s">
        <v>17</v>
      </c>
      <c r="C311">
        <v>80479</v>
      </c>
      <c r="D311">
        <v>93442</v>
      </c>
      <c r="E311">
        <v>2216</v>
      </c>
      <c r="F311">
        <v>469596</v>
      </c>
      <c r="G311">
        <v>1942914</v>
      </c>
      <c r="H311">
        <v>793560</v>
      </c>
      <c r="I311">
        <v>552202</v>
      </c>
      <c r="J311">
        <v>235860</v>
      </c>
      <c r="K311">
        <v>0</v>
      </c>
      <c r="L311">
        <v>0</v>
      </c>
    </row>
    <row r="312" spans="1:12" x14ac:dyDescent="0.25">
      <c r="A312" s="1">
        <v>43922</v>
      </c>
      <c r="B312" t="s">
        <v>17</v>
      </c>
      <c r="C312">
        <v>86526</v>
      </c>
      <c r="D312">
        <v>53423</v>
      </c>
      <c r="E312">
        <v>2101</v>
      </c>
      <c r="F312">
        <v>458070</v>
      </c>
      <c r="G312">
        <v>735287</v>
      </c>
      <c r="H312">
        <v>1952</v>
      </c>
      <c r="I312">
        <v>1950</v>
      </c>
      <c r="J312">
        <v>0</v>
      </c>
      <c r="K312">
        <v>0</v>
      </c>
      <c r="L312">
        <v>0</v>
      </c>
    </row>
    <row r="313" spans="1:12" x14ac:dyDescent="0.25">
      <c r="A313" s="1">
        <v>43891</v>
      </c>
      <c r="B313" t="s">
        <v>17</v>
      </c>
      <c r="C313">
        <v>4038</v>
      </c>
      <c r="D313">
        <v>1267</v>
      </c>
      <c r="E313">
        <v>29</v>
      </c>
      <c r="F313">
        <v>178224</v>
      </c>
      <c r="G313">
        <v>267933</v>
      </c>
    </row>
    <row r="314" spans="1:12" x14ac:dyDescent="0.25">
      <c r="A314" s="1">
        <v>43862</v>
      </c>
      <c r="B314" t="s">
        <v>17</v>
      </c>
      <c r="C314">
        <v>1830</v>
      </c>
      <c r="D314">
        <v>2464</v>
      </c>
      <c r="E314">
        <v>197</v>
      </c>
      <c r="F314">
        <v>107310</v>
      </c>
      <c r="G314">
        <v>173759</v>
      </c>
    </row>
    <row r="315" spans="1:12" x14ac:dyDescent="0.25">
      <c r="A315" s="1">
        <v>43831</v>
      </c>
      <c r="B315" t="s">
        <v>17</v>
      </c>
      <c r="C315">
        <v>1649</v>
      </c>
      <c r="D315">
        <v>80</v>
      </c>
      <c r="E315">
        <v>81</v>
      </c>
      <c r="F315">
        <v>0</v>
      </c>
      <c r="G315">
        <v>17241</v>
      </c>
    </row>
    <row r="316" spans="1:12" x14ac:dyDescent="0.25">
      <c r="A316" s="1">
        <v>45658</v>
      </c>
      <c r="B316" t="s">
        <v>18</v>
      </c>
      <c r="C316">
        <v>257</v>
      </c>
      <c r="D316">
        <v>157</v>
      </c>
      <c r="E316">
        <v>4</v>
      </c>
      <c r="F316">
        <v>759</v>
      </c>
      <c r="G316">
        <v>5895</v>
      </c>
    </row>
    <row r="317" spans="1:12" x14ac:dyDescent="0.25">
      <c r="A317" s="1">
        <v>45383</v>
      </c>
      <c r="B317" t="s">
        <v>18</v>
      </c>
      <c r="C317">
        <v>4631</v>
      </c>
      <c r="D317">
        <v>5399</v>
      </c>
      <c r="E317">
        <v>91</v>
      </c>
      <c r="F317">
        <v>11820</v>
      </c>
      <c r="G317">
        <v>95731</v>
      </c>
    </row>
    <row r="318" spans="1:12" x14ac:dyDescent="0.25">
      <c r="A318" s="1">
        <v>45352</v>
      </c>
      <c r="B318" t="s">
        <v>18</v>
      </c>
      <c r="C318">
        <v>9963</v>
      </c>
      <c r="D318">
        <v>8844</v>
      </c>
      <c r="E318">
        <v>113</v>
      </c>
      <c r="F318">
        <v>8897</v>
      </c>
      <c r="G318">
        <v>83518</v>
      </c>
    </row>
    <row r="319" spans="1:12" x14ac:dyDescent="0.25">
      <c r="A319" s="1">
        <v>45323</v>
      </c>
      <c r="B319" t="s">
        <v>18</v>
      </c>
      <c r="C319">
        <v>1021</v>
      </c>
      <c r="D319">
        <v>793</v>
      </c>
      <c r="E319">
        <v>12</v>
      </c>
      <c r="F319">
        <v>10021</v>
      </c>
      <c r="G319">
        <v>82760</v>
      </c>
    </row>
    <row r="320" spans="1:12" x14ac:dyDescent="0.25">
      <c r="A320" s="1">
        <v>45292</v>
      </c>
      <c r="B320" t="s">
        <v>18</v>
      </c>
      <c r="C320">
        <v>3404</v>
      </c>
      <c r="D320">
        <v>8590</v>
      </c>
      <c r="E320">
        <v>102</v>
      </c>
      <c r="F320">
        <v>12819</v>
      </c>
      <c r="G320">
        <v>113465</v>
      </c>
    </row>
    <row r="321" spans="1:12" x14ac:dyDescent="0.25">
      <c r="A321" s="1">
        <v>45017</v>
      </c>
      <c r="B321" t="s">
        <v>18</v>
      </c>
      <c r="C321">
        <v>30146</v>
      </c>
      <c r="D321">
        <v>27626</v>
      </c>
      <c r="E321">
        <v>335</v>
      </c>
      <c r="F321">
        <v>4927848</v>
      </c>
      <c r="G321">
        <v>190838</v>
      </c>
    </row>
    <row r="322" spans="1:12" x14ac:dyDescent="0.25">
      <c r="A322" s="1">
        <v>44986</v>
      </c>
      <c r="B322" t="s">
        <v>18</v>
      </c>
      <c r="C322">
        <v>12550</v>
      </c>
      <c r="D322">
        <v>11569</v>
      </c>
      <c r="E322">
        <v>141</v>
      </c>
      <c r="F322">
        <v>14078</v>
      </c>
      <c r="G322">
        <v>132767</v>
      </c>
      <c r="H322">
        <v>358</v>
      </c>
      <c r="I322">
        <v>11</v>
      </c>
      <c r="J322">
        <v>9</v>
      </c>
      <c r="K322">
        <v>47</v>
      </c>
      <c r="L322">
        <v>103</v>
      </c>
    </row>
    <row r="323" spans="1:12" x14ac:dyDescent="0.25">
      <c r="A323" s="1">
        <v>44958</v>
      </c>
      <c r="B323" t="s">
        <v>18</v>
      </c>
      <c r="C323">
        <v>12260</v>
      </c>
      <c r="D323">
        <v>16744</v>
      </c>
      <c r="E323">
        <v>279</v>
      </c>
      <c r="F323">
        <v>23278</v>
      </c>
      <c r="G323">
        <v>190197</v>
      </c>
      <c r="H323">
        <v>2738</v>
      </c>
      <c r="I323">
        <v>47</v>
      </c>
      <c r="J323">
        <v>92</v>
      </c>
      <c r="K323">
        <v>344</v>
      </c>
      <c r="L323">
        <v>1038</v>
      </c>
    </row>
    <row r="324" spans="1:12" x14ac:dyDescent="0.25">
      <c r="A324" s="1">
        <v>44927</v>
      </c>
      <c r="B324" t="s">
        <v>18</v>
      </c>
      <c r="C324">
        <v>26301</v>
      </c>
      <c r="D324">
        <v>93544</v>
      </c>
      <c r="E324">
        <v>277</v>
      </c>
      <c r="F324">
        <v>44373</v>
      </c>
      <c r="G324">
        <v>295050</v>
      </c>
      <c r="H324">
        <v>61713</v>
      </c>
      <c r="I324">
        <v>570</v>
      </c>
      <c r="J324">
        <v>447</v>
      </c>
      <c r="K324">
        <v>5815</v>
      </c>
      <c r="L324">
        <v>41121</v>
      </c>
    </row>
    <row r="325" spans="1:12" x14ac:dyDescent="0.25">
      <c r="A325" s="1">
        <v>44652</v>
      </c>
      <c r="B325" t="s">
        <v>18</v>
      </c>
      <c r="C325">
        <v>162789</v>
      </c>
      <c r="D325">
        <v>123018</v>
      </c>
      <c r="E325">
        <v>588</v>
      </c>
      <c r="F325">
        <v>198745</v>
      </c>
      <c r="G325">
        <v>874914</v>
      </c>
      <c r="H325">
        <v>360412</v>
      </c>
      <c r="I325">
        <v>1743</v>
      </c>
      <c r="J325">
        <v>1295</v>
      </c>
      <c r="K325">
        <v>37899</v>
      </c>
      <c r="L325">
        <v>288771</v>
      </c>
    </row>
    <row r="326" spans="1:12" x14ac:dyDescent="0.25">
      <c r="A326" s="1">
        <v>44621</v>
      </c>
      <c r="B326" t="s">
        <v>18</v>
      </c>
      <c r="C326">
        <v>193515</v>
      </c>
      <c r="D326">
        <v>210793</v>
      </c>
      <c r="E326">
        <v>598</v>
      </c>
      <c r="F326">
        <v>262916</v>
      </c>
      <c r="G326">
        <v>1066163</v>
      </c>
      <c r="H326">
        <v>198411</v>
      </c>
      <c r="I326">
        <v>2395</v>
      </c>
      <c r="J326">
        <v>2358</v>
      </c>
      <c r="K326">
        <v>41939</v>
      </c>
      <c r="L326">
        <v>151421</v>
      </c>
    </row>
    <row r="327" spans="1:12" x14ac:dyDescent="0.25">
      <c r="A327" s="1">
        <v>44593</v>
      </c>
      <c r="B327" t="s">
        <v>18</v>
      </c>
      <c r="C327">
        <v>228194</v>
      </c>
      <c r="D327">
        <v>222931</v>
      </c>
      <c r="E327">
        <v>685</v>
      </c>
      <c r="F327">
        <v>327235</v>
      </c>
      <c r="G327">
        <v>1421064</v>
      </c>
      <c r="H327">
        <v>201630</v>
      </c>
      <c r="I327">
        <v>3521</v>
      </c>
      <c r="J327">
        <v>17899</v>
      </c>
      <c r="K327">
        <v>78385</v>
      </c>
      <c r="L327">
        <v>100050</v>
      </c>
    </row>
    <row r="328" spans="1:12" x14ac:dyDescent="0.25">
      <c r="A328" s="1">
        <v>44562</v>
      </c>
      <c r="B328" t="s">
        <v>18</v>
      </c>
      <c r="C328">
        <v>602785</v>
      </c>
      <c r="D328">
        <v>626388</v>
      </c>
      <c r="E328">
        <v>1938</v>
      </c>
      <c r="F328">
        <v>915008</v>
      </c>
      <c r="G328">
        <v>3913110</v>
      </c>
      <c r="H328">
        <v>1539136</v>
      </c>
      <c r="I328">
        <v>118450</v>
      </c>
      <c r="J328">
        <v>180471</v>
      </c>
      <c r="K328">
        <v>1219405</v>
      </c>
      <c r="L328">
        <v>5783</v>
      </c>
    </row>
    <row r="329" spans="1:12" x14ac:dyDescent="0.25">
      <c r="A329" s="1">
        <v>44287</v>
      </c>
      <c r="B329" t="s">
        <v>18</v>
      </c>
      <c r="C329">
        <v>99387</v>
      </c>
      <c r="D329">
        <v>31488</v>
      </c>
      <c r="E329">
        <v>389</v>
      </c>
      <c r="F329">
        <v>795493</v>
      </c>
      <c r="G329">
        <v>2746832</v>
      </c>
      <c r="H329">
        <v>1703083</v>
      </c>
      <c r="I329">
        <v>150576</v>
      </c>
      <c r="J329">
        <v>309834</v>
      </c>
      <c r="K329">
        <v>1224622</v>
      </c>
      <c r="L329">
        <v>0</v>
      </c>
    </row>
    <row r="330" spans="1:12" x14ac:dyDescent="0.25">
      <c r="A330" s="1">
        <v>44256</v>
      </c>
      <c r="B330" t="s">
        <v>18</v>
      </c>
      <c r="C330">
        <v>37938</v>
      </c>
      <c r="D330">
        <v>32657</v>
      </c>
      <c r="E330">
        <v>301</v>
      </c>
      <c r="F330">
        <v>498399</v>
      </c>
      <c r="G330">
        <v>1251820</v>
      </c>
      <c r="H330">
        <v>2367395</v>
      </c>
      <c r="I330">
        <v>824056</v>
      </c>
      <c r="J330">
        <v>1485568</v>
      </c>
      <c r="K330">
        <v>10368</v>
      </c>
      <c r="L330">
        <v>0</v>
      </c>
    </row>
    <row r="331" spans="1:12" x14ac:dyDescent="0.25">
      <c r="A331" s="1">
        <v>44228</v>
      </c>
      <c r="B331" t="s">
        <v>18</v>
      </c>
      <c r="C331">
        <v>48900</v>
      </c>
      <c r="D331">
        <v>73677</v>
      </c>
      <c r="E331">
        <v>1520</v>
      </c>
      <c r="F331">
        <v>591093</v>
      </c>
      <c r="G331">
        <v>1711465</v>
      </c>
      <c r="H331">
        <v>2417782</v>
      </c>
      <c r="I331">
        <v>1561286</v>
      </c>
      <c r="J331">
        <v>826289</v>
      </c>
      <c r="K331">
        <v>0</v>
      </c>
      <c r="L331">
        <v>0</v>
      </c>
    </row>
    <row r="332" spans="1:12" x14ac:dyDescent="0.25">
      <c r="A332" s="1">
        <v>44197</v>
      </c>
      <c r="B332" t="s">
        <v>18</v>
      </c>
      <c r="C332">
        <v>75046</v>
      </c>
      <c r="D332">
        <v>54942</v>
      </c>
      <c r="E332">
        <v>1675</v>
      </c>
      <c r="F332">
        <v>708777</v>
      </c>
      <c r="G332">
        <v>1544137</v>
      </c>
      <c r="H332">
        <v>677776</v>
      </c>
      <c r="I332">
        <v>471293</v>
      </c>
      <c r="J332">
        <v>199795</v>
      </c>
      <c r="K332">
        <v>0</v>
      </c>
      <c r="L332">
        <v>0</v>
      </c>
    </row>
    <row r="333" spans="1:12" x14ac:dyDescent="0.25">
      <c r="A333" s="1">
        <v>43922</v>
      </c>
      <c r="B333" t="s">
        <v>18</v>
      </c>
      <c r="C333">
        <v>105501</v>
      </c>
      <c r="D333">
        <v>96716</v>
      </c>
      <c r="E333">
        <v>2509</v>
      </c>
      <c r="F333">
        <v>564153</v>
      </c>
      <c r="G333">
        <v>1143110</v>
      </c>
      <c r="H333">
        <v>1764</v>
      </c>
      <c r="I333">
        <v>1758</v>
      </c>
      <c r="J333">
        <v>0</v>
      </c>
      <c r="K333">
        <v>0</v>
      </c>
      <c r="L333">
        <v>0</v>
      </c>
    </row>
    <row r="334" spans="1:12" x14ac:dyDescent="0.25">
      <c r="A334" s="1">
        <v>43891</v>
      </c>
      <c r="B334" t="s">
        <v>18</v>
      </c>
      <c r="C334">
        <v>4577</v>
      </c>
      <c r="D334">
        <v>1444</v>
      </c>
      <c r="E334">
        <v>60</v>
      </c>
      <c r="F334">
        <v>267542</v>
      </c>
      <c r="G334">
        <v>403373</v>
      </c>
    </row>
    <row r="335" spans="1:12" x14ac:dyDescent="0.25">
      <c r="A335" s="1">
        <v>43862</v>
      </c>
      <c r="B335" t="s">
        <v>18</v>
      </c>
      <c r="C335">
        <v>5642</v>
      </c>
      <c r="D335">
        <v>8679</v>
      </c>
      <c r="E335">
        <v>860</v>
      </c>
      <c r="F335">
        <v>145189</v>
      </c>
      <c r="G335">
        <v>303945</v>
      </c>
    </row>
    <row r="336" spans="1:12" x14ac:dyDescent="0.25">
      <c r="A336" s="1">
        <v>43831</v>
      </c>
      <c r="B336" t="s">
        <v>18</v>
      </c>
      <c r="C336">
        <v>4608</v>
      </c>
      <c r="D336">
        <v>144</v>
      </c>
      <c r="E336">
        <v>245</v>
      </c>
      <c r="F336">
        <v>0</v>
      </c>
      <c r="G336">
        <v>37674</v>
      </c>
    </row>
    <row r="337" spans="1:12" x14ac:dyDescent="0.25">
      <c r="A337" s="1">
        <v>45658</v>
      </c>
      <c r="B337" t="s">
        <v>19</v>
      </c>
      <c r="C337">
        <v>30</v>
      </c>
      <c r="D337">
        <v>25</v>
      </c>
      <c r="E337">
        <v>0</v>
      </c>
      <c r="F337">
        <v>82</v>
      </c>
      <c r="G337">
        <v>508</v>
      </c>
    </row>
    <row r="338" spans="1:12" x14ac:dyDescent="0.25">
      <c r="A338" s="1">
        <v>45383</v>
      </c>
      <c r="B338" t="s">
        <v>19</v>
      </c>
      <c r="C338">
        <v>1169</v>
      </c>
      <c r="D338">
        <v>1367</v>
      </c>
      <c r="E338">
        <v>16</v>
      </c>
      <c r="F338">
        <v>868</v>
      </c>
      <c r="G338">
        <v>8701</v>
      </c>
    </row>
    <row r="339" spans="1:12" x14ac:dyDescent="0.25">
      <c r="A339" s="1">
        <v>45352</v>
      </c>
      <c r="B339" t="s">
        <v>19</v>
      </c>
      <c r="C339">
        <v>1804</v>
      </c>
      <c r="D339">
        <v>1571</v>
      </c>
      <c r="E339">
        <v>9</v>
      </c>
      <c r="F339">
        <v>1140</v>
      </c>
      <c r="G339">
        <v>8957</v>
      </c>
    </row>
    <row r="340" spans="1:12" x14ac:dyDescent="0.25">
      <c r="A340" s="1">
        <v>45323</v>
      </c>
      <c r="B340" t="s">
        <v>19</v>
      </c>
      <c r="C340">
        <v>147</v>
      </c>
      <c r="D340">
        <v>120</v>
      </c>
      <c r="E340">
        <v>1</v>
      </c>
      <c r="F340">
        <v>428</v>
      </c>
      <c r="G340">
        <v>3369</v>
      </c>
    </row>
    <row r="341" spans="1:12" x14ac:dyDescent="0.25">
      <c r="A341" s="1">
        <v>45292</v>
      </c>
      <c r="B341" t="s">
        <v>19</v>
      </c>
      <c r="C341">
        <v>671</v>
      </c>
      <c r="D341">
        <v>1081</v>
      </c>
      <c r="E341">
        <v>22</v>
      </c>
      <c r="F341">
        <v>1586</v>
      </c>
      <c r="G341">
        <v>11443</v>
      </c>
    </row>
    <row r="342" spans="1:12" x14ac:dyDescent="0.25">
      <c r="A342" s="1">
        <v>45017</v>
      </c>
      <c r="B342" t="s">
        <v>19</v>
      </c>
      <c r="C342">
        <v>8470</v>
      </c>
      <c r="D342">
        <v>8479</v>
      </c>
      <c r="E342">
        <v>45</v>
      </c>
      <c r="F342">
        <v>2650</v>
      </c>
      <c r="G342">
        <v>31555</v>
      </c>
    </row>
    <row r="343" spans="1:12" x14ac:dyDescent="0.25">
      <c r="A343" s="1">
        <v>44986</v>
      </c>
      <c r="B343" t="s">
        <v>19</v>
      </c>
      <c r="C343">
        <v>2247</v>
      </c>
      <c r="D343">
        <v>1819</v>
      </c>
      <c r="E343">
        <v>7</v>
      </c>
      <c r="F343">
        <v>1574</v>
      </c>
      <c r="G343">
        <v>12552</v>
      </c>
      <c r="H343">
        <v>29600</v>
      </c>
      <c r="I343">
        <v>11721</v>
      </c>
      <c r="J343">
        <v>11928</v>
      </c>
      <c r="K343">
        <v>4319</v>
      </c>
      <c r="L343">
        <v>769</v>
      </c>
    </row>
    <row r="344" spans="1:12" x14ac:dyDescent="0.25">
      <c r="A344" s="1">
        <v>44958</v>
      </c>
      <c r="B344" t="s">
        <v>19</v>
      </c>
      <c r="C344">
        <v>2794</v>
      </c>
      <c r="D344">
        <v>3255</v>
      </c>
      <c r="E344">
        <v>15</v>
      </c>
      <c r="F344">
        <v>3400</v>
      </c>
      <c r="G344">
        <v>36527</v>
      </c>
      <c r="H344">
        <v>101088</v>
      </c>
      <c r="I344">
        <v>24581</v>
      </c>
      <c r="J344">
        <v>27014</v>
      </c>
      <c r="K344">
        <v>44355</v>
      </c>
      <c r="L344">
        <v>3484</v>
      </c>
    </row>
    <row r="345" spans="1:12" x14ac:dyDescent="0.25">
      <c r="A345" s="1">
        <v>44927</v>
      </c>
      <c r="B345" t="s">
        <v>19</v>
      </c>
      <c r="C345">
        <v>9354</v>
      </c>
      <c r="D345">
        <v>10575</v>
      </c>
      <c r="E345">
        <v>28</v>
      </c>
      <c r="F345">
        <v>10187</v>
      </c>
      <c r="G345">
        <v>93965</v>
      </c>
      <c r="H345">
        <v>105974</v>
      </c>
      <c r="I345">
        <v>31276</v>
      </c>
      <c r="J345">
        <v>33728</v>
      </c>
      <c r="K345">
        <v>28353</v>
      </c>
      <c r="L345">
        <v>9520</v>
      </c>
    </row>
    <row r="346" spans="1:12" x14ac:dyDescent="0.25">
      <c r="A346" s="1">
        <v>44652</v>
      </c>
      <c r="B346" t="s">
        <v>19</v>
      </c>
      <c r="C346">
        <v>52650</v>
      </c>
      <c r="D346">
        <v>58715</v>
      </c>
      <c r="E346">
        <v>93</v>
      </c>
      <c r="F346">
        <v>21609</v>
      </c>
      <c r="G346">
        <v>298350</v>
      </c>
      <c r="H346">
        <v>148889</v>
      </c>
      <c r="I346">
        <v>29262</v>
      </c>
      <c r="J346">
        <v>36524</v>
      </c>
      <c r="K346">
        <v>47036</v>
      </c>
      <c r="L346">
        <v>31852</v>
      </c>
    </row>
    <row r="347" spans="1:12" x14ac:dyDescent="0.25">
      <c r="A347" s="1">
        <v>44621</v>
      </c>
      <c r="B347" t="s">
        <v>19</v>
      </c>
      <c r="C347">
        <v>76391</v>
      </c>
      <c r="D347">
        <v>76719</v>
      </c>
      <c r="E347">
        <v>87</v>
      </c>
      <c r="F347">
        <v>37554</v>
      </c>
      <c r="G347">
        <v>367671</v>
      </c>
      <c r="H347">
        <v>159516</v>
      </c>
      <c r="I347">
        <v>42666</v>
      </c>
      <c r="J347">
        <v>45966</v>
      </c>
      <c r="K347">
        <v>39296</v>
      </c>
      <c r="L347">
        <v>28480</v>
      </c>
    </row>
    <row r="348" spans="1:12" x14ac:dyDescent="0.25">
      <c r="A348" s="1">
        <v>44593</v>
      </c>
      <c r="B348" t="s">
        <v>19</v>
      </c>
      <c r="C348">
        <v>54105</v>
      </c>
      <c r="D348">
        <v>56176</v>
      </c>
      <c r="E348">
        <v>67</v>
      </c>
      <c r="F348">
        <v>206543</v>
      </c>
      <c r="G348">
        <v>1583533</v>
      </c>
      <c r="H348">
        <v>188295</v>
      </c>
      <c r="I348">
        <v>52139</v>
      </c>
      <c r="J348">
        <v>48123</v>
      </c>
      <c r="K348">
        <v>67656</v>
      </c>
      <c r="L348">
        <v>16880</v>
      </c>
    </row>
    <row r="349" spans="1:12" x14ac:dyDescent="0.25">
      <c r="A349" s="1">
        <v>44562</v>
      </c>
      <c r="B349" t="s">
        <v>19</v>
      </c>
      <c r="C349">
        <v>192388</v>
      </c>
      <c r="D349">
        <v>185642</v>
      </c>
      <c r="E349">
        <v>260</v>
      </c>
      <c r="F349">
        <v>172542</v>
      </c>
      <c r="G349">
        <v>1440405</v>
      </c>
      <c r="H349">
        <v>393364</v>
      </c>
      <c r="I349">
        <v>81126</v>
      </c>
      <c r="J349">
        <v>77044</v>
      </c>
      <c r="K349">
        <v>226753</v>
      </c>
      <c r="L349">
        <v>3403</v>
      </c>
    </row>
    <row r="350" spans="1:12" x14ac:dyDescent="0.25">
      <c r="A350" s="1">
        <v>44287</v>
      </c>
      <c r="B350" t="s">
        <v>19</v>
      </c>
      <c r="C350">
        <v>38563</v>
      </c>
      <c r="D350">
        <v>27079</v>
      </c>
      <c r="E350">
        <v>162</v>
      </c>
      <c r="F350">
        <v>218229</v>
      </c>
      <c r="G350">
        <v>1676947</v>
      </c>
      <c r="H350">
        <v>414029</v>
      </c>
      <c r="I350">
        <v>84066</v>
      </c>
      <c r="J350">
        <v>97085</v>
      </c>
      <c r="K350">
        <v>223511</v>
      </c>
      <c r="L350">
        <v>4311</v>
      </c>
    </row>
    <row r="351" spans="1:12" x14ac:dyDescent="0.25">
      <c r="A351" s="1">
        <v>44256</v>
      </c>
      <c r="B351" t="s">
        <v>19</v>
      </c>
      <c r="C351">
        <v>6198</v>
      </c>
      <c r="D351">
        <v>5252</v>
      </c>
      <c r="E351">
        <v>23</v>
      </c>
      <c r="F351">
        <v>145197</v>
      </c>
      <c r="G351">
        <v>661792</v>
      </c>
      <c r="H351">
        <v>474805</v>
      </c>
      <c r="I351">
        <v>175700</v>
      </c>
      <c r="J351">
        <v>221017</v>
      </c>
      <c r="K351">
        <v>59009</v>
      </c>
      <c r="L351">
        <v>6510</v>
      </c>
    </row>
    <row r="352" spans="1:12" x14ac:dyDescent="0.25">
      <c r="A352" s="1">
        <v>44228</v>
      </c>
      <c r="B352" t="s">
        <v>19</v>
      </c>
      <c r="C352">
        <v>8928</v>
      </c>
      <c r="D352">
        <v>12076</v>
      </c>
      <c r="E352">
        <v>134</v>
      </c>
      <c r="F352">
        <v>115283</v>
      </c>
      <c r="G352">
        <v>681814</v>
      </c>
      <c r="H352">
        <v>511085</v>
      </c>
      <c r="I352">
        <v>244055</v>
      </c>
      <c r="J352">
        <v>199998</v>
      </c>
      <c r="K352">
        <v>44919</v>
      </c>
      <c r="L352">
        <v>3985</v>
      </c>
    </row>
    <row r="353" spans="1:12" x14ac:dyDescent="0.25">
      <c r="A353" s="1">
        <v>44197</v>
      </c>
      <c r="B353" t="s">
        <v>19</v>
      </c>
      <c r="C353">
        <v>48314</v>
      </c>
      <c r="D353">
        <v>67106</v>
      </c>
      <c r="E353">
        <v>727</v>
      </c>
      <c r="F353">
        <v>230832</v>
      </c>
      <c r="G353">
        <v>1013300</v>
      </c>
      <c r="H353">
        <v>219895</v>
      </c>
      <c r="I353">
        <v>99036</v>
      </c>
      <c r="J353">
        <v>82855</v>
      </c>
      <c r="K353">
        <v>24803</v>
      </c>
      <c r="L353">
        <v>8027</v>
      </c>
    </row>
    <row r="354" spans="1:12" x14ac:dyDescent="0.25">
      <c r="A354" s="1">
        <v>43922</v>
      </c>
      <c r="B354" t="s">
        <v>19</v>
      </c>
      <c r="C354">
        <v>41843</v>
      </c>
      <c r="D354">
        <v>29417</v>
      </c>
      <c r="E354">
        <v>983</v>
      </c>
      <c r="F354">
        <v>123801</v>
      </c>
      <c r="G354">
        <v>405470</v>
      </c>
      <c r="H354">
        <v>8439</v>
      </c>
      <c r="I354">
        <v>2478</v>
      </c>
      <c r="J354">
        <v>658</v>
      </c>
      <c r="K354">
        <v>5228</v>
      </c>
      <c r="L354">
        <v>40</v>
      </c>
    </row>
    <row r="355" spans="1:12" x14ac:dyDescent="0.25">
      <c r="A355" s="1">
        <v>43891</v>
      </c>
      <c r="B355" t="s">
        <v>19</v>
      </c>
      <c r="C355">
        <v>2041</v>
      </c>
      <c r="D355">
        <v>1027</v>
      </c>
      <c r="E355">
        <v>1</v>
      </c>
      <c r="F355">
        <v>86774</v>
      </c>
      <c r="G355">
        <v>200796</v>
      </c>
    </row>
    <row r="356" spans="1:12" x14ac:dyDescent="0.25">
      <c r="A356" s="1">
        <v>43862</v>
      </c>
      <c r="B356" t="s">
        <v>19</v>
      </c>
      <c r="C356">
        <v>3997</v>
      </c>
      <c r="D356">
        <v>6276</v>
      </c>
      <c r="E356">
        <v>454</v>
      </c>
      <c r="F356">
        <v>67546</v>
      </c>
      <c r="G356">
        <v>178290</v>
      </c>
    </row>
    <row r="357" spans="1:12" x14ac:dyDescent="0.25">
      <c r="A357" s="1">
        <v>43831</v>
      </c>
      <c r="B357" t="s">
        <v>19</v>
      </c>
      <c r="C357">
        <v>3117</v>
      </c>
      <c r="D357">
        <v>348</v>
      </c>
      <c r="E357">
        <v>240</v>
      </c>
      <c r="F357">
        <v>0</v>
      </c>
      <c r="G357">
        <v>18841</v>
      </c>
    </row>
    <row r="358" spans="1:12" x14ac:dyDescent="0.25">
      <c r="A358" s="1">
        <v>45658</v>
      </c>
      <c r="B358" t="s">
        <v>24</v>
      </c>
      <c r="C358">
        <v>3</v>
      </c>
      <c r="D358">
        <v>0</v>
      </c>
      <c r="E358">
        <v>0</v>
      </c>
      <c r="F358">
        <v>14</v>
      </c>
      <c r="G358">
        <v>69</v>
      </c>
    </row>
    <row r="359" spans="1:12" x14ac:dyDescent="0.25">
      <c r="A359" s="1">
        <v>45383</v>
      </c>
      <c r="B359" t="s">
        <v>24</v>
      </c>
      <c r="C359">
        <v>454</v>
      </c>
      <c r="D359">
        <v>711</v>
      </c>
      <c r="E359">
        <v>3</v>
      </c>
      <c r="F359">
        <v>825</v>
      </c>
      <c r="G359">
        <v>6116</v>
      </c>
    </row>
    <row r="360" spans="1:12" x14ac:dyDescent="0.25">
      <c r="A360" s="1">
        <v>45352</v>
      </c>
      <c r="B360" t="s">
        <v>24</v>
      </c>
      <c r="C360">
        <v>2784</v>
      </c>
      <c r="D360">
        <v>2257</v>
      </c>
      <c r="E360">
        <v>2</v>
      </c>
      <c r="F360">
        <v>2374</v>
      </c>
      <c r="G360">
        <v>16986</v>
      </c>
    </row>
    <row r="361" spans="1:12" x14ac:dyDescent="0.25">
      <c r="A361" s="1">
        <v>45323</v>
      </c>
      <c r="B361" t="s">
        <v>24</v>
      </c>
      <c r="C361">
        <v>162</v>
      </c>
      <c r="D361">
        <v>98</v>
      </c>
      <c r="E361">
        <v>0</v>
      </c>
      <c r="F361">
        <v>1563</v>
      </c>
      <c r="G361">
        <v>10359</v>
      </c>
    </row>
    <row r="362" spans="1:12" x14ac:dyDescent="0.25">
      <c r="A362" s="1">
        <v>45292</v>
      </c>
      <c r="B362" t="s">
        <v>24</v>
      </c>
      <c r="C362">
        <v>730</v>
      </c>
      <c r="D362">
        <v>2328</v>
      </c>
      <c r="E362">
        <v>7</v>
      </c>
      <c r="F362">
        <v>2393</v>
      </c>
      <c r="G362">
        <v>17165</v>
      </c>
    </row>
    <row r="363" spans="1:12" x14ac:dyDescent="0.25">
      <c r="A363" s="1">
        <v>45017</v>
      </c>
      <c r="B363" t="s">
        <v>24</v>
      </c>
      <c r="C363">
        <v>9884</v>
      </c>
      <c r="D363">
        <v>9403</v>
      </c>
      <c r="E363">
        <v>18</v>
      </c>
      <c r="F363">
        <v>4782</v>
      </c>
      <c r="G363">
        <v>40780</v>
      </c>
    </row>
    <row r="364" spans="1:12" x14ac:dyDescent="0.25">
      <c r="A364" s="1">
        <v>44986</v>
      </c>
      <c r="B364" t="s">
        <v>24</v>
      </c>
      <c r="C364">
        <v>3352</v>
      </c>
      <c r="D364">
        <v>2072</v>
      </c>
      <c r="E364">
        <v>8</v>
      </c>
      <c r="F364">
        <v>3045</v>
      </c>
      <c r="G364">
        <v>24372</v>
      </c>
      <c r="H364">
        <v>59</v>
      </c>
      <c r="I364">
        <v>3</v>
      </c>
      <c r="J364">
        <v>2</v>
      </c>
      <c r="K364">
        <v>4</v>
      </c>
      <c r="L364">
        <v>21</v>
      </c>
    </row>
    <row r="365" spans="1:12" x14ac:dyDescent="0.25">
      <c r="A365" s="1">
        <v>44958</v>
      </c>
      <c r="B365" t="s">
        <v>24</v>
      </c>
      <c r="C365">
        <v>4651</v>
      </c>
      <c r="D365">
        <v>5150</v>
      </c>
      <c r="E365">
        <v>23</v>
      </c>
      <c r="F365">
        <v>4368</v>
      </c>
      <c r="G365">
        <v>44221</v>
      </c>
      <c r="H365">
        <v>233</v>
      </c>
      <c r="I365">
        <v>9</v>
      </c>
      <c r="J365">
        <v>11</v>
      </c>
      <c r="K365">
        <v>24</v>
      </c>
      <c r="L365">
        <v>105</v>
      </c>
    </row>
    <row r="366" spans="1:12" x14ac:dyDescent="0.25">
      <c r="A366" s="1">
        <v>44927</v>
      </c>
      <c r="B366" t="s">
        <v>24</v>
      </c>
      <c r="C366">
        <v>11311</v>
      </c>
      <c r="D366">
        <v>14350</v>
      </c>
      <c r="E366">
        <v>121</v>
      </c>
      <c r="F366">
        <v>8653</v>
      </c>
      <c r="G366">
        <v>91334</v>
      </c>
      <c r="H366">
        <v>8663</v>
      </c>
      <c r="I366">
        <v>40</v>
      </c>
      <c r="J366">
        <v>39</v>
      </c>
      <c r="K366">
        <v>505</v>
      </c>
      <c r="L366">
        <v>6629</v>
      </c>
    </row>
    <row r="367" spans="1:12" x14ac:dyDescent="0.25">
      <c r="A367" s="1">
        <v>44652</v>
      </c>
      <c r="B367" t="s">
        <v>24</v>
      </c>
      <c r="C367">
        <v>51562</v>
      </c>
      <c r="D367">
        <v>52505</v>
      </c>
      <c r="E367">
        <v>232</v>
      </c>
      <c r="F367">
        <v>24827</v>
      </c>
      <c r="G367">
        <v>250901</v>
      </c>
      <c r="H367">
        <v>40405</v>
      </c>
      <c r="I367">
        <v>176</v>
      </c>
      <c r="J367">
        <v>150</v>
      </c>
      <c r="K367">
        <v>2577</v>
      </c>
      <c r="L367">
        <v>35169</v>
      </c>
    </row>
    <row r="368" spans="1:12" x14ac:dyDescent="0.25">
      <c r="A368" s="1">
        <v>44621</v>
      </c>
      <c r="B368" t="s">
        <v>24</v>
      </c>
      <c r="C368">
        <v>72292</v>
      </c>
      <c r="D368">
        <v>80356</v>
      </c>
      <c r="E368">
        <v>238</v>
      </c>
      <c r="F368">
        <v>37061</v>
      </c>
      <c r="G368">
        <v>303397</v>
      </c>
      <c r="H368">
        <v>41058</v>
      </c>
      <c r="I368">
        <v>383</v>
      </c>
      <c r="J368">
        <v>336</v>
      </c>
      <c r="K368">
        <v>4968</v>
      </c>
      <c r="L368">
        <v>35334</v>
      </c>
    </row>
    <row r="369" spans="1:12" x14ac:dyDescent="0.25">
      <c r="A369" s="1">
        <v>44593</v>
      </c>
      <c r="B369" t="s">
        <v>24</v>
      </c>
      <c r="C369">
        <v>71455</v>
      </c>
      <c r="D369">
        <v>76699</v>
      </c>
      <c r="E369">
        <v>79</v>
      </c>
      <c r="F369">
        <v>50752</v>
      </c>
      <c r="G369">
        <v>396811</v>
      </c>
      <c r="H369">
        <v>116851</v>
      </c>
      <c r="I369">
        <v>54650</v>
      </c>
      <c r="J369">
        <v>37932</v>
      </c>
      <c r="K369">
        <v>9062</v>
      </c>
      <c r="L369">
        <v>12771</v>
      </c>
    </row>
    <row r="370" spans="1:12" x14ac:dyDescent="0.25">
      <c r="A370" s="1">
        <v>44562</v>
      </c>
      <c r="B370" t="s">
        <v>24</v>
      </c>
      <c r="C370">
        <v>145231</v>
      </c>
      <c r="D370">
        <v>145129</v>
      </c>
      <c r="E370">
        <v>301</v>
      </c>
      <c r="F370">
        <v>162982</v>
      </c>
      <c r="G370">
        <v>1102219</v>
      </c>
      <c r="H370">
        <v>372472</v>
      </c>
      <c r="I370">
        <v>33807</v>
      </c>
      <c r="J370">
        <v>48094</v>
      </c>
      <c r="K370">
        <v>285431</v>
      </c>
      <c r="L370">
        <v>1588</v>
      </c>
    </row>
    <row r="371" spans="1:12" x14ac:dyDescent="0.25">
      <c r="A371" s="1">
        <v>44287</v>
      </c>
      <c r="B371" t="s">
        <v>24</v>
      </c>
      <c r="C371">
        <v>25031</v>
      </c>
      <c r="D371">
        <v>6416</v>
      </c>
      <c r="E371">
        <v>56</v>
      </c>
      <c r="F371">
        <v>89893</v>
      </c>
      <c r="G371">
        <v>955501</v>
      </c>
      <c r="H371">
        <v>383525</v>
      </c>
      <c r="I371">
        <v>35309</v>
      </c>
      <c r="J371">
        <v>44466</v>
      </c>
      <c r="K371">
        <v>300838</v>
      </c>
      <c r="L371">
        <v>0</v>
      </c>
    </row>
    <row r="372" spans="1:12" x14ac:dyDescent="0.25">
      <c r="A372" s="1">
        <v>44256</v>
      </c>
      <c r="B372" t="s">
        <v>24</v>
      </c>
      <c r="C372">
        <v>6957</v>
      </c>
      <c r="D372">
        <v>6782</v>
      </c>
      <c r="E372">
        <v>29</v>
      </c>
      <c r="F372">
        <v>48952</v>
      </c>
      <c r="G372">
        <v>477577</v>
      </c>
      <c r="H372">
        <v>514616</v>
      </c>
      <c r="I372">
        <v>147146</v>
      </c>
      <c r="J372">
        <v>356227</v>
      </c>
      <c r="K372">
        <v>3204</v>
      </c>
      <c r="L372">
        <v>0</v>
      </c>
    </row>
    <row r="373" spans="1:12" x14ac:dyDescent="0.25">
      <c r="A373" s="1">
        <v>44228</v>
      </c>
      <c r="B373" t="s">
        <v>24</v>
      </c>
      <c r="C373">
        <v>5945</v>
      </c>
      <c r="D373">
        <v>9847</v>
      </c>
      <c r="E373">
        <v>163</v>
      </c>
      <c r="F373">
        <v>53275</v>
      </c>
      <c r="G373">
        <v>478391</v>
      </c>
      <c r="H373">
        <v>618509</v>
      </c>
      <c r="I373">
        <v>403572</v>
      </c>
      <c r="J373">
        <v>203331</v>
      </c>
      <c r="K373">
        <v>0</v>
      </c>
      <c r="L373">
        <v>0</v>
      </c>
    </row>
    <row r="374" spans="1:12" x14ac:dyDescent="0.25">
      <c r="A374" s="1">
        <v>44197</v>
      </c>
      <c r="B374" t="s">
        <v>24</v>
      </c>
      <c r="C374">
        <v>21948</v>
      </c>
      <c r="D374">
        <v>20287</v>
      </c>
      <c r="E374">
        <v>632</v>
      </c>
      <c r="F374">
        <v>85579</v>
      </c>
      <c r="G374">
        <v>477230</v>
      </c>
      <c r="H374">
        <v>171804</v>
      </c>
      <c r="I374">
        <v>120242</v>
      </c>
      <c r="J374">
        <v>50155</v>
      </c>
      <c r="K374">
        <v>0</v>
      </c>
      <c r="L374">
        <v>0</v>
      </c>
    </row>
    <row r="375" spans="1:12" x14ac:dyDescent="0.25">
      <c r="A375" s="1">
        <v>43922</v>
      </c>
      <c r="B375" t="s">
        <v>24</v>
      </c>
      <c r="C375">
        <v>26506</v>
      </c>
      <c r="D375">
        <v>22727</v>
      </c>
      <c r="E375">
        <v>539</v>
      </c>
      <c r="F375">
        <v>133003</v>
      </c>
      <c r="G375">
        <v>298317</v>
      </c>
      <c r="H375">
        <v>31316</v>
      </c>
      <c r="I375">
        <v>18464</v>
      </c>
      <c r="J375">
        <v>12084</v>
      </c>
      <c r="K375">
        <v>0</v>
      </c>
      <c r="L375">
        <v>0</v>
      </c>
    </row>
    <row r="376" spans="1:12" x14ac:dyDescent="0.25">
      <c r="A376" s="1">
        <v>43891</v>
      </c>
      <c r="B376" t="s">
        <v>24</v>
      </c>
      <c r="C376">
        <v>1013</v>
      </c>
      <c r="D376">
        <v>474</v>
      </c>
      <c r="E376">
        <v>5</v>
      </c>
      <c r="F376">
        <v>50453</v>
      </c>
      <c r="G376">
        <v>96023</v>
      </c>
    </row>
    <row r="377" spans="1:12" x14ac:dyDescent="0.25">
      <c r="A377" s="1">
        <v>43862</v>
      </c>
      <c r="B377" t="s">
        <v>24</v>
      </c>
      <c r="C377">
        <v>363</v>
      </c>
      <c r="D377">
        <v>1096</v>
      </c>
      <c r="E377">
        <v>35</v>
      </c>
      <c r="F377">
        <v>27934</v>
      </c>
      <c r="G377">
        <v>56742</v>
      </c>
    </row>
    <row r="378" spans="1:12" x14ac:dyDescent="0.25">
      <c r="A378" s="1">
        <v>43831</v>
      </c>
      <c r="B378" t="s">
        <v>24</v>
      </c>
      <c r="C378">
        <v>1078</v>
      </c>
      <c r="D378">
        <v>190</v>
      </c>
      <c r="E378">
        <v>37</v>
      </c>
      <c r="F378">
        <v>0</v>
      </c>
      <c r="G378">
        <v>9039</v>
      </c>
    </row>
    <row r="379" spans="1:12" x14ac:dyDescent="0.25">
      <c r="A379" s="1">
        <v>45383</v>
      </c>
      <c r="B379" t="s">
        <v>25</v>
      </c>
      <c r="C379">
        <v>94</v>
      </c>
      <c r="D379">
        <v>96</v>
      </c>
      <c r="E379">
        <v>0</v>
      </c>
      <c r="F379">
        <v>179</v>
      </c>
      <c r="G379">
        <v>1171</v>
      </c>
    </row>
    <row r="380" spans="1:12" x14ac:dyDescent="0.25">
      <c r="A380" s="1">
        <v>45352</v>
      </c>
      <c r="B380" t="s">
        <v>25</v>
      </c>
      <c r="C380">
        <v>195</v>
      </c>
      <c r="D380">
        <v>133</v>
      </c>
      <c r="E380">
        <v>0</v>
      </c>
      <c r="F380">
        <v>320</v>
      </c>
      <c r="G380">
        <v>2678</v>
      </c>
    </row>
    <row r="381" spans="1:12" x14ac:dyDescent="0.25">
      <c r="A381" s="1">
        <v>45323</v>
      </c>
      <c r="B381" t="s">
        <v>25</v>
      </c>
      <c r="C381">
        <v>26</v>
      </c>
      <c r="D381">
        <v>6</v>
      </c>
      <c r="E381">
        <v>0</v>
      </c>
      <c r="F381">
        <v>117</v>
      </c>
      <c r="G381">
        <v>646</v>
      </c>
    </row>
    <row r="382" spans="1:12" x14ac:dyDescent="0.25">
      <c r="A382" s="1">
        <v>45292</v>
      </c>
      <c r="B382" t="s">
        <v>25</v>
      </c>
      <c r="C382">
        <v>82</v>
      </c>
      <c r="D382">
        <v>65</v>
      </c>
      <c r="E382">
        <v>2</v>
      </c>
      <c r="F382">
        <v>254</v>
      </c>
      <c r="G382">
        <v>1531</v>
      </c>
    </row>
    <row r="383" spans="1:12" x14ac:dyDescent="0.25">
      <c r="A383" s="1">
        <v>45017</v>
      </c>
      <c r="B383" t="s">
        <v>25</v>
      </c>
      <c r="C383">
        <v>1100</v>
      </c>
      <c r="D383">
        <v>1147</v>
      </c>
      <c r="E383">
        <v>11</v>
      </c>
      <c r="F383">
        <v>734</v>
      </c>
      <c r="G383">
        <v>5663</v>
      </c>
    </row>
    <row r="384" spans="1:12" x14ac:dyDescent="0.25">
      <c r="A384" s="1">
        <v>44986</v>
      </c>
      <c r="B384" t="s">
        <v>25</v>
      </c>
      <c r="C384">
        <v>363</v>
      </c>
      <c r="D384">
        <v>225</v>
      </c>
      <c r="E384">
        <v>1</v>
      </c>
      <c r="F384">
        <v>348</v>
      </c>
      <c r="G384">
        <v>1857</v>
      </c>
      <c r="H384">
        <v>6</v>
      </c>
      <c r="I384">
        <v>1</v>
      </c>
      <c r="J384">
        <v>0</v>
      </c>
      <c r="K384">
        <v>0</v>
      </c>
      <c r="L384">
        <v>3</v>
      </c>
    </row>
    <row r="385" spans="1:12" x14ac:dyDescent="0.25">
      <c r="A385" s="1">
        <v>44958</v>
      </c>
      <c r="B385" t="s">
        <v>25</v>
      </c>
      <c r="C385">
        <v>307</v>
      </c>
      <c r="D385">
        <v>541</v>
      </c>
      <c r="E385">
        <v>4</v>
      </c>
      <c r="F385">
        <v>661</v>
      </c>
      <c r="G385">
        <v>3918</v>
      </c>
      <c r="H385">
        <v>26</v>
      </c>
      <c r="I385">
        <v>1</v>
      </c>
      <c r="J385">
        <v>1</v>
      </c>
      <c r="K385">
        <v>3</v>
      </c>
      <c r="L385">
        <v>14</v>
      </c>
    </row>
    <row r="386" spans="1:12" x14ac:dyDescent="0.25">
      <c r="A386" s="1">
        <v>44927</v>
      </c>
      <c r="B386" t="s">
        <v>25</v>
      </c>
      <c r="C386">
        <v>510</v>
      </c>
      <c r="D386">
        <v>1008</v>
      </c>
      <c r="E386">
        <v>5</v>
      </c>
      <c r="F386">
        <v>1717</v>
      </c>
      <c r="G386">
        <v>9312</v>
      </c>
      <c r="H386">
        <v>980</v>
      </c>
      <c r="I386">
        <v>3</v>
      </c>
      <c r="J386">
        <v>7</v>
      </c>
      <c r="K386">
        <v>40</v>
      </c>
      <c r="L386">
        <v>768</v>
      </c>
    </row>
    <row r="387" spans="1:12" x14ac:dyDescent="0.25">
      <c r="A387" s="1">
        <v>44652</v>
      </c>
      <c r="B387" t="s">
        <v>25</v>
      </c>
      <c r="C387">
        <v>5446</v>
      </c>
      <c r="D387">
        <v>5390</v>
      </c>
      <c r="E387">
        <v>13</v>
      </c>
      <c r="F387">
        <v>3239</v>
      </c>
      <c r="G387">
        <v>25803</v>
      </c>
      <c r="H387">
        <v>7900</v>
      </c>
      <c r="I387">
        <v>20</v>
      </c>
      <c r="J387">
        <v>24</v>
      </c>
      <c r="K387">
        <v>298</v>
      </c>
      <c r="L387">
        <v>7200</v>
      </c>
    </row>
    <row r="388" spans="1:12" x14ac:dyDescent="0.25">
      <c r="A388" s="1">
        <v>44621</v>
      </c>
      <c r="B388" t="s">
        <v>25</v>
      </c>
      <c r="C388">
        <v>6758</v>
      </c>
      <c r="D388">
        <v>6759</v>
      </c>
      <c r="E388">
        <v>14</v>
      </c>
      <c r="F388">
        <v>5386</v>
      </c>
      <c r="G388">
        <v>29457</v>
      </c>
      <c r="H388">
        <v>5850</v>
      </c>
      <c r="I388">
        <v>52</v>
      </c>
      <c r="J388">
        <v>56</v>
      </c>
      <c r="K388">
        <v>584</v>
      </c>
      <c r="L388">
        <v>5149</v>
      </c>
    </row>
    <row r="389" spans="1:12" x14ac:dyDescent="0.25">
      <c r="A389" s="1">
        <v>44593</v>
      </c>
      <c r="B389" t="s">
        <v>25</v>
      </c>
      <c r="C389">
        <v>5239</v>
      </c>
      <c r="D389">
        <v>5695</v>
      </c>
      <c r="E389">
        <v>12</v>
      </c>
      <c r="F389">
        <v>4948</v>
      </c>
      <c r="G389">
        <v>37981</v>
      </c>
      <c r="H389">
        <v>8714</v>
      </c>
      <c r="I389">
        <v>4066</v>
      </c>
      <c r="J389">
        <v>236</v>
      </c>
      <c r="K389">
        <v>2441</v>
      </c>
      <c r="L389">
        <v>1718</v>
      </c>
    </row>
    <row r="390" spans="1:12" x14ac:dyDescent="0.25">
      <c r="A390" s="1">
        <v>44562</v>
      </c>
      <c r="B390" t="s">
        <v>25</v>
      </c>
      <c r="C390">
        <v>16830</v>
      </c>
      <c r="D390">
        <v>17310</v>
      </c>
      <c r="E390">
        <v>37</v>
      </c>
      <c r="F390">
        <v>21112</v>
      </c>
      <c r="G390">
        <v>131401</v>
      </c>
      <c r="H390">
        <v>49146</v>
      </c>
      <c r="I390">
        <v>4691</v>
      </c>
      <c r="J390">
        <v>5891</v>
      </c>
      <c r="K390">
        <v>38212</v>
      </c>
      <c r="L390">
        <v>127</v>
      </c>
    </row>
    <row r="391" spans="1:12" x14ac:dyDescent="0.25">
      <c r="A391" s="1">
        <v>44287</v>
      </c>
      <c r="B391" t="s">
        <v>25</v>
      </c>
      <c r="C391">
        <v>4069</v>
      </c>
      <c r="D391">
        <v>1985</v>
      </c>
      <c r="E391">
        <v>14</v>
      </c>
      <c r="F391">
        <v>23250</v>
      </c>
      <c r="G391">
        <v>166330</v>
      </c>
      <c r="H391">
        <v>61013</v>
      </c>
      <c r="I391">
        <v>7917</v>
      </c>
      <c r="J391">
        <v>8052</v>
      </c>
      <c r="K391">
        <v>44269</v>
      </c>
      <c r="L391">
        <v>0</v>
      </c>
    </row>
    <row r="392" spans="1:12" x14ac:dyDescent="0.25">
      <c r="A392" s="1">
        <v>44256</v>
      </c>
      <c r="B392" t="s">
        <v>25</v>
      </c>
      <c r="C392">
        <v>437</v>
      </c>
      <c r="D392">
        <v>372</v>
      </c>
      <c r="E392">
        <v>2</v>
      </c>
      <c r="F392">
        <v>18205</v>
      </c>
      <c r="G392">
        <v>44453</v>
      </c>
      <c r="H392">
        <v>62255</v>
      </c>
      <c r="I392">
        <v>20357</v>
      </c>
      <c r="J392">
        <v>40105</v>
      </c>
      <c r="K392">
        <v>7</v>
      </c>
      <c r="L392">
        <v>0</v>
      </c>
    </row>
    <row r="393" spans="1:12" x14ac:dyDescent="0.25">
      <c r="A393" s="1">
        <v>44228</v>
      </c>
      <c r="B393" t="s">
        <v>25</v>
      </c>
      <c r="C393">
        <v>2393</v>
      </c>
      <c r="D393">
        <v>3206</v>
      </c>
      <c r="E393">
        <v>48</v>
      </c>
      <c r="F393">
        <v>14539</v>
      </c>
      <c r="G393">
        <v>43966</v>
      </c>
      <c r="H393">
        <v>82814</v>
      </c>
      <c r="I393">
        <v>50768</v>
      </c>
      <c r="J393">
        <v>31241</v>
      </c>
      <c r="K393">
        <v>0</v>
      </c>
      <c r="L393">
        <v>0</v>
      </c>
    </row>
    <row r="394" spans="1:12" x14ac:dyDescent="0.25">
      <c r="A394" s="1">
        <v>44197</v>
      </c>
      <c r="B394" t="s">
        <v>25</v>
      </c>
      <c r="C394">
        <v>1986</v>
      </c>
      <c r="D394">
        <v>1488</v>
      </c>
      <c r="E394">
        <v>46</v>
      </c>
      <c r="F394">
        <v>14082</v>
      </c>
      <c r="G394">
        <v>32635</v>
      </c>
      <c r="H394">
        <v>24676</v>
      </c>
      <c r="I394">
        <v>16821</v>
      </c>
      <c r="J394">
        <v>7647</v>
      </c>
      <c r="K394">
        <v>0</v>
      </c>
      <c r="L394">
        <v>0</v>
      </c>
    </row>
    <row r="395" spans="1:12" x14ac:dyDescent="0.25">
      <c r="A395" s="1">
        <v>43922</v>
      </c>
      <c r="B395" t="s">
        <v>25</v>
      </c>
      <c r="C395">
        <v>5971</v>
      </c>
      <c r="D395">
        <v>5321</v>
      </c>
      <c r="E395">
        <v>231</v>
      </c>
      <c r="F395">
        <v>17323</v>
      </c>
      <c r="G395">
        <v>39468</v>
      </c>
      <c r="H395">
        <v>704</v>
      </c>
      <c r="I395">
        <v>665</v>
      </c>
      <c r="J395">
        <v>3</v>
      </c>
      <c r="K395">
        <v>0</v>
      </c>
      <c r="L395">
        <v>0</v>
      </c>
    </row>
    <row r="396" spans="1:12" x14ac:dyDescent="0.25">
      <c r="A396" s="1">
        <v>43891</v>
      </c>
      <c r="B396" t="s">
        <v>25</v>
      </c>
      <c r="C396">
        <v>119</v>
      </c>
      <c r="D396">
        <v>19</v>
      </c>
      <c r="E396">
        <v>0</v>
      </c>
      <c r="F396">
        <v>3003</v>
      </c>
      <c r="G396">
        <v>5059</v>
      </c>
    </row>
    <row r="397" spans="1:12" x14ac:dyDescent="0.25">
      <c r="A397" s="1">
        <v>43862</v>
      </c>
      <c r="B397" t="s">
        <v>25</v>
      </c>
      <c r="C397">
        <v>567</v>
      </c>
      <c r="D397">
        <v>934</v>
      </c>
      <c r="E397">
        <v>84</v>
      </c>
      <c r="F397">
        <v>7036</v>
      </c>
      <c r="G397">
        <v>12076</v>
      </c>
    </row>
    <row r="398" spans="1:12" x14ac:dyDescent="0.25">
      <c r="A398" s="1">
        <v>43831</v>
      </c>
      <c r="B398" t="s">
        <v>25</v>
      </c>
      <c r="C398">
        <v>628</v>
      </c>
      <c r="D398">
        <v>6</v>
      </c>
      <c r="E398">
        <v>49</v>
      </c>
      <c r="F398">
        <v>0</v>
      </c>
      <c r="G398">
        <v>1629</v>
      </c>
    </row>
    <row r="399" spans="1:12" x14ac:dyDescent="0.25">
      <c r="A399" s="1">
        <v>45658</v>
      </c>
      <c r="B399" t="s">
        <v>26</v>
      </c>
      <c r="C399">
        <v>189</v>
      </c>
      <c r="D399">
        <v>155</v>
      </c>
      <c r="E399">
        <v>1</v>
      </c>
      <c r="F399">
        <v>590</v>
      </c>
      <c r="G399">
        <v>5761</v>
      </c>
    </row>
    <row r="400" spans="1:12" x14ac:dyDescent="0.25">
      <c r="A400" s="1">
        <v>45383</v>
      </c>
      <c r="B400" t="s">
        <v>26</v>
      </c>
      <c r="C400">
        <v>8878</v>
      </c>
      <c r="D400">
        <v>9666</v>
      </c>
      <c r="E400">
        <v>54</v>
      </c>
      <c r="F400">
        <v>8695</v>
      </c>
      <c r="G400">
        <v>27482139</v>
      </c>
    </row>
    <row r="401" spans="1:12" x14ac:dyDescent="0.25">
      <c r="A401" s="1">
        <v>45352</v>
      </c>
      <c r="B401" t="s">
        <v>26</v>
      </c>
      <c r="C401">
        <v>17002</v>
      </c>
      <c r="D401">
        <v>15682</v>
      </c>
      <c r="E401">
        <v>59</v>
      </c>
      <c r="F401">
        <v>10059</v>
      </c>
      <c r="G401">
        <v>120915</v>
      </c>
    </row>
    <row r="402" spans="1:12" x14ac:dyDescent="0.25">
      <c r="A402" s="1">
        <v>45323</v>
      </c>
      <c r="B402" t="s">
        <v>26</v>
      </c>
      <c r="C402">
        <v>1574</v>
      </c>
      <c r="D402">
        <v>1339</v>
      </c>
      <c r="E402">
        <v>9</v>
      </c>
      <c r="F402">
        <v>13296</v>
      </c>
      <c r="G402">
        <v>151636</v>
      </c>
    </row>
    <row r="403" spans="1:12" x14ac:dyDescent="0.25">
      <c r="A403" s="1">
        <v>45292</v>
      </c>
      <c r="B403" t="s">
        <v>26</v>
      </c>
      <c r="C403">
        <v>7818</v>
      </c>
      <c r="D403">
        <v>9749</v>
      </c>
      <c r="E403">
        <v>156</v>
      </c>
      <c r="F403">
        <v>30676</v>
      </c>
      <c r="G403">
        <v>347343</v>
      </c>
    </row>
    <row r="404" spans="1:12" x14ac:dyDescent="0.25">
      <c r="A404" s="1">
        <v>45017</v>
      </c>
      <c r="B404" t="s">
        <v>26</v>
      </c>
      <c r="C404">
        <v>78455</v>
      </c>
      <c r="D404">
        <v>74390</v>
      </c>
      <c r="E404">
        <v>350</v>
      </c>
      <c r="F404">
        <v>37166</v>
      </c>
      <c r="G404">
        <v>540339</v>
      </c>
    </row>
    <row r="405" spans="1:12" x14ac:dyDescent="0.25">
      <c r="A405" s="1">
        <v>44986</v>
      </c>
      <c r="B405" t="s">
        <v>26</v>
      </c>
      <c r="C405">
        <v>25503</v>
      </c>
      <c r="D405">
        <v>31823</v>
      </c>
      <c r="E405">
        <v>56</v>
      </c>
      <c r="F405">
        <v>32285</v>
      </c>
      <c r="G405">
        <v>407083</v>
      </c>
      <c r="H405">
        <v>971</v>
      </c>
      <c r="I405">
        <v>49</v>
      </c>
      <c r="J405">
        <v>46</v>
      </c>
      <c r="K405">
        <v>110</v>
      </c>
      <c r="L405">
        <v>354</v>
      </c>
    </row>
    <row r="406" spans="1:12" x14ac:dyDescent="0.25">
      <c r="A406" s="1">
        <v>44958</v>
      </c>
      <c r="B406" t="s">
        <v>26</v>
      </c>
      <c r="C406">
        <v>23387</v>
      </c>
      <c r="D406">
        <v>25790</v>
      </c>
      <c r="E406">
        <v>177</v>
      </c>
      <c r="F406">
        <v>39050</v>
      </c>
      <c r="G406">
        <v>602636</v>
      </c>
      <c r="H406">
        <v>3050</v>
      </c>
      <c r="I406">
        <v>152</v>
      </c>
      <c r="J406">
        <v>190</v>
      </c>
      <c r="K406">
        <v>483</v>
      </c>
      <c r="L406">
        <v>1231</v>
      </c>
    </row>
    <row r="407" spans="1:12" x14ac:dyDescent="0.25">
      <c r="A407" s="1">
        <v>44927</v>
      </c>
      <c r="B407" t="s">
        <v>26</v>
      </c>
      <c r="C407">
        <v>61492</v>
      </c>
      <c r="D407">
        <v>93956</v>
      </c>
      <c r="E407">
        <v>424</v>
      </c>
      <c r="F407">
        <v>59479</v>
      </c>
      <c r="G407">
        <v>1354773</v>
      </c>
      <c r="H407">
        <v>48133</v>
      </c>
      <c r="I407">
        <v>499</v>
      </c>
      <c r="J407">
        <v>437</v>
      </c>
      <c r="K407">
        <v>4574</v>
      </c>
      <c r="L407">
        <v>33943</v>
      </c>
    </row>
    <row r="408" spans="1:12" x14ac:dyDescent="0.25">
      <c r="A408" s="1">
        <v>44652</v>
      </c>
      <c r="B408" t="s">
        <v>26</v>
      </c>
      <c r="C408">
        <v>369147</v>
      </c>
      <c r="D408">
        <v>367040</v>
      </c>
      <c r="E408">
        <v>840</v>
      </c>
      <c r="F408">
        <v>144089</v>
      </c>
      <c r="G408">
        <v>2601249</v>
      </c>
      <c r="H408">
        <v>269512</v>
      </c>
      <c r="I408">
        <v>1201</v>
      </c>
      <c r="J408">
        <v>1016</v>
      </c>
      <c r="K408">
        <v>26991</v>
      </c>
      <c r="L408">
        <v>223200</v>
      </c>
    </row>
    <row r="409" spans="1:12" x14ac:dyDescent="0.25">
      <c r="A409" s="1">
        <v>44621</v>
      </c>
      <c r="B409" t="s">
        <v>26</v>
      </c>
      <c r="C409">
        <v>417037</v>
      </c>
      <c r="D409">
        <v>439013</v>
      </c>
      <c r="E409">
        <v>682</v>
      </c>
      <c r="F409">
        <v>188472</v>
      </c>
      <c r="G409">
        <v>2662562</v>
      </c>
      <c r="H409">
        <v>229342</v>
      </c>
      <c r="I409">
        <v>1978</v>
      </c>
      <c r="J409">
        <v>2049</v>
      </c>
      <c r="K409">
        <v>39251</v>
      </c>
      <c r="L409">
        <v>185666</v>
      </c>
    </row>
    <row r="410" spans="1:12" x14ac:dyDescent="0.25">
      <c r="A410" s="1">
        <v>44593</v>
      </c>
      <c r="B410" t="s">
        <v>26</v>
      </c>
      <c r="C410">
        <v>368675</v>
      </c>
      <c r="D410">
        <v>376907</v>
      </c>
      <c r="E410">
        <v>647</v>
      </c>
      <c r="F410">
        <v>249393</v>
      </c>
      <c r="G410">
        <v>3349541</v>
      </c>
      <c r="H410">
        <v>176003</v>
      </c>
      <c r="I410">
        <v>3172</v>
      </c>
      <c r="J410">
        <v>9403</v>
      </c>
      <c r="K410">
        <v>76143</v>
      </c>
      <c r="L410">
        <v>85080</v>
      </c>
    </row>
    <row r="411" spans="1:12" x14ac:dyDescent="0.25">
      <c r="A411" s="1">
        <v>44562</v>
      </c>
      <c r="B411" t="s">
        <v>26</v>
      </c>
      <c r="C411">
        <v>820411</v>
      </c>
      <c r="D411">
        <v>855434</v>
      </c>
      <c r="E411">
        <v>1770</v>
      </c>
      <c r="F411">
        <v>2206200</v>
      </c>
      <c r="G411">
        <v>7919480</v>
      </c>
      <c r="H411">
        <v>1815766</v>
      </c>
      <c r="I411">
        <v>135455</v>
      </c>
      <c r="J411">
        <v>234725</v>
      </c>
      <c r="K411">
        <v>1421521</v>
      </c>
      <c r="L411">
        <v>2684</v>
      </c>
    </row>
    <row r="412" spans="1:12" x14ac:dyDescent="0.25">
      <c r="A412" s="1">
        <v>44287</v>
      </c>
      <c r="B412" t="s">
        <v>26</v>
      </c>
      <c r="C412">
        <v>176498</v>
      </c>
      <c r="D412">
        <v>93210</v>
      </c>
      <c r="E412">
        <v>608</v>
      </c>
      <c r="F412">
        <v>361616</v>
      </c>
      <c r="G412">
        <v>7693432</v>
      </c>
      <c r="H412">
        <v>2263266</v>
      </c>
      <c r="I412">
        <v>237691</v>
      </c>
      <c r="J412">
        <v>285070</v>
      </c>
      <c r="K412">
        <v>1714050</v>
      </c>
      <c r="L412">
        <v>0</v>
      </c>
    </row>
    <row r="413" spans="1:12" x14ac:dyDescent="0.25">
      <c r="A413" s="1">
        <v>44256</v>
      </c>
      <c r="B413" t="s">
        <v>26</v>
      </c>
      <c r="C413">
        <v>43802</v>
      </c>
      <c r="D413">
        <v>37599</v>
      </c>
      <c r="E413">
        <v>160</v>
      </c>
      <c r="F413">
        <v>276325</v>
      </c>
      <c r="G413">
        <v>3213335</v>
      </c>
      <c r="H413">
        <v>2674030</v>
      </c>
      <c r="I413">
        <v>888181</v>
      </c>
      <c r="J413">
        <v>1696577</v>
      </c>
      <c r="K413">
        <v>14353</v>
      </c>
      <c r="L413">
        <v>0</v>
      </c>
    </row>
    <row r="414" spans="1:12" x14ac:dyDescent="0.25">
      <c r="A414" s="1">
        <v>44228</v>
      </c>
      <c r="B414" t="s">
        <v>26</v>
      </c>
      <c r="C414">
        <v>42585</v>
      </c>
      <c r="D414">
        <v>75717</v>
      </c>
      <c r="E414">
        <v>990</v>
      </c>
      <c r="F414">
        <v>265108</v>
      </c>
      <c r="G414">
        <v>2479550</v>
      </c>
      <c r="H414">
        <v>3289208</v>
      </c>
      <c r="I414">
        <v>1954779</v>
      </c>
      <c r="J414">
        <v>1209633</v>
      </c>
      <c r="K414">
        <v>0</v>
      </c>
      <c r="L414">
        <v>0</v>
      </c>
    </row>
    <row r="415" spans="1:12" x14ac:dyDescent="0.25">
      <c r="A415" s="1">
        <v>44197</v>
      </c>
      <c r="B415" t="s">
        <v>26</v>
      </c>
      <c r="C415">
        <v>128963</v>
      </c>
      <c r="D415">
        <v>177253</v>
      </c>
      <c r="E415">
        <v>4086</v>
      </c>
      <c r="F415">
        <v>343932</v>
      </c>
      <c r="G415">
        <v>2883353</v>
      </c>
      <c r="H415">
        <v>913805</v>
      </c>
      <c r="I415">
        <v>634443</v>
      </c>
      <c r="J415">
        <v>248626</v>
      </c>
      <c r="K415">
        <v>0</v>
      </c>
      <c r="L415">
        <v>0</v>
      </c>
    </row>
    <row r="416" spans="1:12" x14ac:dyDescent="0.25">
      <c r="A416" s="1">
        <v>43922</v>
      </c>
      <c r="B416" t="s">
        <v>26</v>
      </c>
      <c r="C416">
        <v>226424</v>
      </c>
      <c r="D416">
        <v>134722</v>
      </c>
      <c r="E416">
        <v>4361</v>
      </c>
      <c r="F416">
        <v>472082</v>
      </c>
      <c r="G416">
        <v>1396661</v>
      </c>
      <c r="H416">
        <v>118319</v>
      </c>
      <c r="I416">
        <v>19257</v>
      </c>
      <c r="J416">
        <v>6908</v>
      </c>
      <c r="K416">
        <v>90632</v>
      </c>
      <c r="L416">
        <v>0</v>
      </c>
    </row>
    <row r="417" spans="1:7" x14ac:dyDescent="0.25">
      <c r="A417" s="1">
        <v>43891</v>
      </c>
      <c r="B417" t="s">
        <v>26</v>
      </c>
      <c r="C417">
        <v>8165</v>
      </c>
      <c r="D417">
        <v>4729</v>
      </c>
      <c r="E417">
        <v>166</v>
      </c>
      <c r="F417">
        <v>333733</v>
      </c>
      <c r="G417">
        <v>946860</v>
      </c>
    </row>
    <row r="418" spans="1:7" x14ac:dyDescent="0.25">
      <c r="A418" s="1">
        <v>43862</v>
      </c>
      <c r="B418" t="s">
        <v>26</v>
      </c>
      <c r="C418">
        <v>10131</v>
      </c>
      <c r="D418">
        <v>15914</v>
      </c>
      <c r="E418">
        <v>1532</v>
      </c>
      <c r="F418">
        <v>246841</v>
      </c>
      <c r="G418">
        <v>836413</v>
      </c>
    </row>
    <row r="419" spans="1:7" x14ac:dyDescent="0.25">
      <c r="A419" s="1">
        <v>43831</v>
      </c>
      <c r="B419" t="s">
        <v>26</v>
      </c>
      <c r="C419">
        <v>9154</v>
      </c>
      <c r="D419">
        <v>904</v>
      </c>
      <c r="E419">
        <v>522</v>
      </c>
      <c r="F419">
        <v>0</v>
      </c>
      <c r="G419">
        <v>162550</v>
      </c>
    </row>
  </sheetData>
  <printOptions horizontalCentered="1" gridLines="1"/>
  <pageMargins left="0.19685039370078741" right="0.19685039370078741" top="0.19685039370078741" bottom="0.19685039370078741" header="0" footer="0"/>
  <pageSetup paperSize="9" scale="63" fitToHeight="0" orientation="landscape" r:id="rId1"/>
  <rowBreaks count="8" manualBreakCount="8">
    <brk id="43" max="11" man="1"/>
    <brk id="85" max="11" man="1"/>
    <brk id="127" max="11" man="1"/>
    <brk id="169" max="11" man="1"/>
    <brk id="210" max="11" man="1"/>
    <brk id="252" max="11" man="1"/>
    <brk id="294" max="11" man="1"/>
    <brk id="336" max="11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290D-F92F-42E0-BBE3-2D68D99AC331}">
  <dimension ref="A1:G21"/>
  <sheetViews>
    <sheetView workbookViewId="0">
      <selection sqref="A1:G21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9.42578125" bestFit="1" customWidth="1"/>
    <col min="4" max="4" width="11.5703125" bestFit="1" customWidth="1"/>
    <col min="5" max="5" width="18.28515625" bestFit="1" customWidth="1"/>
    <col min="6" max="6" width="25.5703125" style="4" bestFit="1" customWidth="1"/>
    <col min="7" max="7" width="16" style="5" bestFit="1" customWidth="1"/>
  </cols>
  <sheetData>
    <row r="1" spans="1:7" x14ac:dyDescent="0.25">
      <c r="A1" t="s">
        <v>1</v>
      </c>
      <c r="B1" t="s">
        <v>50</v>
      </c>
      <c r="C1" t="s">
        <v>3</v>
      </c>
      <c r="D1" t="s">
        <v>4</v>
      </c>
      <c r="E1" t="s">
        <v>44</v>
      </c>
      <c r="F1" s="4" t="s">
        <v>51</v>
      </c>
      <c r="G1" s="5" t="s">
        <v>52</v>
      </c>
    </row>
    <row r="2" spans="1:7" x14ac:dyDescent="0.25">
      <c r="A2" t="s">
        <v>14</v>
      </c>
      <c r="B2">
        <v>694307</v>
      </c>
      <c r="C2">
        <v>687170</v>
      </c>
      <c r="D2">
        <v>4115</v>
      </c>
      <c r="E2">
        <v>3095794</v>
      </c>
      <c r="F2" s="4">
        <v>0.86339999999999995</v>
      </c>
      <c r="G2">
        <v>752.32</v>
      </c>
    </row>
    <row r="3" spans="1:7" x14ac:dyDescent="0.25">
      <c r="A3" t="s">
        <v>9</v>
      </c>
      <c r="B3">
        <v>203096</v>
      </c>
      <c r="C3">
        <v>191721</v>
      </c>
      <c r="D3">
        <v>1066</v>
      </c>
      <c r="E3">
        <v>1312107</v>
      </c>
      <c r="F3" s="4">
        <v>0.90469999999999995</v>
      </c>
      <c r="G3">
        <v>1230.8699999999999</v>
      </c>
    </row>
    <row r="4" spans="1:7" x14ac:dyDescent="0.25">
      <c r="A4" t="s">
        <v>10</v>
      </c>
      <c r="B4">
        <v>659317</v>
      </c>
      <c r="C4">
        <v>653730</v>
      </c>
      <c r="D4">
        <v>3728</v>
      </c>
      <c r="E4">
        <v>4216682</v>
      </c>
      <c r="F4" s="4">
        <v>0.83499999999999996</v>
      </c>
      <c r="G4">
        <v>1131.08</v>
      </c>
    </row>
    <row r="5" spans="1:7" x14ac:dyDescent="0.25">
      <c r="A5" t="s">
        <v>11</v>
      </c>
      <c r="B5">
        <v>2575890</v>
      </c>
      <c r="C5">
        <v>2554577</v>
      </c>
      <c r="D5">
        <v>12169</v>
      </c>
      <c r="E5">
        <v>12887636</v>
      </c>
      <c r="F5" s="4">
        <v>0.84230000000000005</v>
      </c>
      <c r="G5">
        <v>1059.05</v>
      </c>
    </row>
    <row r="6" spans="1:7" x14ac:dyDescent="0.25">
      <c r="A6" t="s">
        <v>12</v>
      </c>
      <c r="B6">
        <v>2226840</v>
      </c>
      <c r="C6">
        <v>2205615</v>
      </c>
      <c r="D6">
        <v>20158</v>
      </c>
      <c r="E6">
        <v>11309988</v>
      </c>
      <c r="F6" s="4">
        <v>0.86709999999999998</v>
      </c>
      <c r="G6">
        <v>561.07000000000005</v>
      </c>
    </row>
    <row r="7" spans="1:7" x14ac:dyDescent="0.25">
      <c r="A7" t="s">
        <v>49</v>
      </c>
      <c r="B7">
        <v>603921</v>
      </c>
      <c r="C7">
        <v>596603</v>
      </c>
      <c r="D7">
        <v>6840</v>
      </c>
      <c r="E7">
        <v>2882896</v>
      </c>
      <c r="F7" s="4">
        <v>0.84470000000000001</v>
      </c>
      <c r="G7">
        <v>421.48</v>
      </c>
    </row>
    <row r="8" spans="1:7" x14ac:dyDescent="0.25">
      <c r="A8" t="s">
        <v>13</v>
      </c>
      <c r="B8">
        <v>2562730</v>
      </c>
      <c r="C8">
        <v>2460586</v>
      </c>
      <c r="D8">
        <v>13331</v>
      </c>
      <c r="E8">
        <v>14154796</v>
      </c>
      <c r="F8" s="4">
        <v>0.87919999999999998</v>
      </c>
      <c r="G8">
        <v>1061.8</v>
      </c>
    </row>
    <row r="9" spans="1:7" x14ac:dyDescent="0.25">
      <c r="A9" t="s">
        <v>15</v>
      </c>
      <c r="B9">
        <v>697116</v>
      </c>
      <c r="C9">
        <v>690941</v>
      </c>
      <c r="D9">
        <v>6121</v>
      </c>
      <c r="E9">
        <v>3767008</v>
      </c>
      <c r="F9" s="4">
        <v>0.86519999999999997</v>
      </c>
      <c r="G9">
        <v>615.41999999999996</v>
      </c>
    </row>
    <row r="10" spans="1:7" x14ac:dyDescent="0.25">
      <c r="A10" t="s">
        <v>22</v>
      </c>
      <c r="B10">
        <v>4391944</v>
      </c>
      <c r="C10">
        <v>4342249</v>
      </c>
      <c r="D10">
        <v>48739</v>
      </c>
      <c r="E10">
        <v>25723773</v>
      </c>
      <c r="F10" s="4">
        <v>0.88149999999999995</v>
      </c>
      <c r="G10">
        <v>527.79</v>
      </c>
    </row>
    <row r="11" spans="1:7" x14ac:dyDescent="0.25">
      <c r="A11" t="s">
        <v>16</v>
      </c>
      <c r="B11">
        <v>737591</v>
      </c>
      <c r="C11">
        <v>732986</v>
      </c>
      <c r="D11">
        <v>4568</v>
      </c>
      <c r="E11">
        <v>3521203</v>
      </c>
      <c r="F11" s="4">
        <v>0.83489999999999998</v>
      </c>
      <c r="G11">
        <v>770.84</v>
      </c>
    </row>
    <row r="12" spans="1:7" x14ac:dyDescent="0.25">
      <c r="A12" t="s">
        <v>23</v>
      </c>
      <c r="B12">
        <v>106166</v>
      </c>
      <c r="C12">
        <v>105366</v>
      </c>
      <c r="D12">
        <v>800</v>
      </c>
      <c r="E12">
        <v>737182</v>
      </c>
      <c r="F12" s="4">
        <v>0.89339999999999997</v>
      </c>
      <c r="G12">
        <v>921.48</v>
      </c>
    </row>
    <row r="13" spans="1:7" x14ac:dyDescent="0.25">
      <c r="A13" t="s">
        <v>20</v>
      </c>
      <c r="B13">
        <v>1820993</v>
      </c>
      <c r="C13">
        <v>1747158</v>
      </c>
      <c r="D13">
        <v>13937</v>
      </c>
      <c r="E13">
        <v>10955739</v>
      </c>
      <c r="F13" s="4">
        <v>0.86129999999999995</v>
      </c>
      <c r="G13">
        <v>786.09</v>
      </c>
    </row>
    <row r="14" spans="1:7" x14ac:dyDescent="0.25">
      <c r="A14" t="s">
        <v>21</v>
      </c>
      <c r="B14">
        <v>1704918</v>
      </c>
      <c r="C14">
        <v>1694480</v>
      </c>
      <c r="D14">
        <v>10138</v>
      </c>
      <c r="E14">
        <v>9787461</v>
      </c>
      <c r="F14" s="4">
        <v>0.88719999999999999</v>
      </c>
      <c r="G14">
        <v>965.42</v>
      </c>
    </row>
    <row r="15" spans="1:7" x14ac:dyDescent="0.25">
      <c r="A15" t="s">
        <v>37</v>
      </c>
      <c r="B15">
        <v>531424</v>
      </c>
      <c r="C15">
        <v>514305</v>
      </c>
      <c r="D15">
        <v>2988</v>
      </c>
      <c r="E15">
        <v>3897588</v>
      </c>
      <c r="F15" s="4">
        <v>0.86980000000000002</v>
      </c>
      <c r="G15">
        <v>1304.4100000000001</v>
      </c>
    </row>
    <row r="16" spans="1:7" x14ac:dyDescent="0.25">
      <c r="A16" t="s">
        <v>17</v>
      </c>
      <c r="B16">
        <v>1836915</v>
      </c>
      <c r="C16">
        <v>1822259</v>
      </c>
      <c r="D16">
        <v>13145</v>
      </c>
      <c r="E16">
        <v>10734075</v>
      </c>
      <c r="F16" s="4">
        <v>0.82269999999999999</v>
      </c>
      <c r="G16">
        <v>816.59</v>
      </c>
    </row>
    <row r="17" spans="1:7" x14ac:dyDescent="0.25">
      <c r="A17" t="s">
        <v>18</v>
      </c>
      <c r="B17">
        <v>1669583</v>
      </c>
      <c r="C17">
        <v>1656260</v>
      </c>
      <c r="D17">
        <v>12724</v>
      </c>
      <c r="E17">
        <v>9520966</v>
      </c>
      <c r="F17" s="4">
        <v>0.88859999999999995</v>
      </c>
      <c r="G17">
        <v>748.27</v>
      </c>
    </row>
    <row r="18" spans="1:7" x14ac:dyDescent="0.25">
      <c r="A18" t="s">
        <v>19</v>
      </c>
      <c r="B18">
        <v>557641</v>
      </c>
      <c r="C18">
        <v>554231</v>
      </c>
      <c r="D18">
        <v>3379</v>
      </c>
      <c r="E18">
        <v>2501150</v>
      </c>
      <c r="F18" s="4">
        <v>0.86980000000000002</v>
      </c>
      <c r="G18">
        <v>740.2</v>
      </c>
    </row>
    <row r="19" spans="1:7" x14ac:dyDescent="0.25">
      <c r="A19" t="s">
        <v>24</v>
      </c>
      <c r="B19">
        <v>462464</v>
      </c>
      <c r="C19">
        <v>459245</v>
      </c>
      <c r="D19">
        <v>2537</v>
      </c>
      <c r="E19">
        <v>2145131</v>
      </c>
      <c r="F19" s="4">
        <v>0.98340000000000005</v>
      </c>
      <c r="G19">
        <v>845.54</v>
      </c>
    </row>
    <row r="20" spans="1:7" x14ac:dyDescent="0.25">
      <c r="A20" t="s">
        <v>34</v>
      </c>
      <c r="B20">
        <v>52784</v>
      </c>
      <c r="C20">
        <v>52191</v>
      </c>
      <c r="D20">
        <v>592</v>
      </c>
      <c r="E20">
        <v>294982</v>
      </c>
      <c r="F20" s="4">
        <v>0.88729999999999998</v>
      </c>
      <c r="G20">
        <v>498.28</v>
      </c>
    </row>
    <row r="21" spans="1:7" x14ac:dyDescent="0.25">
      <c r="A21" t="s">
        <v>26</v>
      </c>
      <c r="B21">
        <v>2869014</v>
      </c>
      <c r="C21">
        <v>2840993</v>
      </c>
      <c r="D21">
        <v>17608</v>
      </c>
      <c r="E21">
        <v>11687875</v>
      </c>
      <c r="F21" s="4">
        <v>0.85799999999999998</v>
      </c>
      <c r="G21">
        <v>663.78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E33E-3F73-4CD3-8D74-21B09A3E7BEB}">
  <dimension ref="A1:M419"/>
  <sheetViews>
    <sheetView zoomScaleNormal="100" workbookViewId="0">
      <selection activeCell="A2" sqref="A2"/>
    </sheetView>
  </sheetViews>
  <sheetFormatPr defaultRowHeight="15" x14ac:dyDescent="0.25"/>
  <cols>
    <col min="1" max="1" width="12" bestFit="1" customWidth="1"/>
    <col min="2" max="2" width="13" bestFit="1" customWidth="1"/>
    <col min="3" max="3" width="19.42578125" bestFit="1" customWidth="1"/>
    <col min="4" max="4" width="16.28515625" bestFit="1" customWidth="1"/>
    <col min="5" max="5" width="9.42578125" bestFit="1" customWidth="1"/>
    <col min="6" max="6" width="11.5703125" bestFit="1" customWidth="1"/>
    <col min="7" max="7" width="14.28515625" bestFit="1" customWidth="1"/>
    <col min="8" max="8" width="11" bestFit="1" customWidth="1"/>
    <col min="9" max="9" width="18" bestFit="1" customWidth="1"/>
    <col min="10" max="10" width="13.5703125" bestFit="1" customWidth="1"/>
    <col min="11" max="11" width="16.28515625" bestFit="1" customWidth="1"/>
    <col min="12" max="12" width="16.85546875" bestFit="1" customWidth="1"/>
    <col min="13" max="13" width="20.7109375" bestFit="1" customWidth="1"/>
  </cols>
  <sheetData>
    <row r="1" spans="1:13" x14ac:dyDescent="0.25">
      <c r="A1" t="s">
        <v>0</v>
      </c>
      <c r="B1" t="s">
        <v>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  <c r="M1" t="s">
        <v>29</v>
      </c>
    </row>
    <row r="2" spans="1:13" x14ac:dyDescent="0.25">
      <c r="A2" t="s">
        <v>56</v>
      </c>
      <c r="B2">
        <v>20251</v>
      </c>
      <c r="C2" t="s">
        <v>14</v>
      </c>
      <c r="D2">
        <v>39</v>
      </c>
      <c r="E2">
        <v>24</v>
      </c>
      <c r="F2">
        <v>0</v>
      </c>
      <c r="G2">
        <v>73</v>
      </c>
      <c r="H2">
        <v>640</v>
      </c>
    </row>
    <row r="3" spans="1:13" x14ac:dyDescent="0.25">
      <c r="A3" t="s">
        <v>57</v>
      </c>
      <c r="B3">
        <v>20244</v>
      </c>
      <c r="C3" t="s">
        <v>14</v>
      </c>
      <c r="D3">
        <v>1003</v>
      </c>
      <c r="E3">
        <v>736</v>
      </c>
      <c r="F3">
        <v>8</v>
      </c>
      <c r="G3">
        <v>1212</v>
      </c>
      <c r="H3">
        <v>13685</v>
      </c>
    </row>
    <row r="4" spans="1:13" x14ac:dyDescent="0.25">
      <c r="A4" t="s">
        <v>58</v>
      </c>
      <c r="B4">
        <v>20243</v>
      </c>
      <c r="C4" t="s">
        <v>14</v>
      </c>
      <c r="D4">
        <v>4035</v>
      </c>
      <c r="E4">
        <v>2156</v>
      </c>
      <c r="F4">
        <v>13</v>
      </c>
      <c r="G4">
        <v>3043</v>
      </c>
      <c r="H4">
        <v>24920</v>
      </c>
    </row>
    <row r="5" spans="1:13" x14ac:dyDescent="0.25">
      <c r="A5" t="s">
        <v>59</v>
      </c>
      <c r="B5">
        <v>20242</v>
      </c>
      <c r="C5" t="s">
        <v>14</v>
      </c>
      <c r="D5">
        <v>124</v>
      </c>
      <c r="E5">
        <v>78</v>
      </c>
      <c r="F5">
        <v>1</v>
      </c>
      <c r="G5">
        <v>1301</v>
      </c>
      <c r="H5">
        <v>8082</v>
      </c>
    </row>
    <row r="6" spans="1:13" x14ac:dyDescent="0.25">
      <c r="A6" t="s">
        <v>60</v>
      </c>
      <c r="B6">
        <v>20241</v>
      </c>
      <c r="C6" t="s">
        <v>14</v>
      </c>
      <c r="D6">
        <v>1958</v>
      </c>
      <c r="E6">
        <v>3691</v>
      </c>
      <c r="F6">
        <v>17</v>
      </c>
      <c r="G6">
        <v>3107</v>
      </c>
      <c r="H6">
        <v>27959</v>
      </c>
    </row>
    <row r="7" spans="1:13" x14ac:dyDescent="0.25">
      <c r="A7" t="s">
        <v>61</v>
      </c>
      <c r="B7">
        <v>20234</v>
      </c>
      <c r="C7" t="s">
        <v>14</v>
      </c>
      <c r="D7">
        <v>19862</v>
      </c>
      <c r="E7">
        <v>11839</v>
      </c>
      <c r="F7">
        <v>80</v>
      </c>
      <c r="G7">
        <v>7309</v>
      </c>
      <c r="H7">
        <v>99233</v>
      </c>
    </row>
    <row r="8" spans="1:13" x14ac:dyDescent="0.25">
      <c r="A8" t="s">
        <v>62</v>
      </c>
      <c r="B8">
        <v>20203</v>
      </c>
      <c r="C8" t="s">
        <v>14</v>
      </c>
      <c r="D8">
        <v>1153</v>
      </c>
      <c r="E8">
        <v>389</v>
      </c>
      <c r="F8">
        <v>15</v>
      </c>
      <c r="G8">
        <v>57527</v>
      </c>
      <c r="H8">
        <v>94162</v>
      </c>
    </row>
    <row r="9" spans="1:13" x14ac:dyDescent="0.25">
      <c r="A9" t="s">
        <v>63</v>
      </c>
      <c r="B9">
        <v>20202</v>
      </c>
      <c r="C9" t="s">
        <v>14</v>
      </c>
      <c r="D9">
        <v>1891</v>
      </c>
      <c r="E9">
        <v>2310</v>
      </c>
      <c r="F9">
        <v>343</v>
      </c>
      <c r="G9">
        <v>42916</v>
      </c>
      <c r="H9">
        <v>88867</v>
      </c>
    </row>
    <row r="10" spans="1:13" x14ac:dyDescent="0.25">
      <c r="A10" t="s">
        <v>64</v>
      </c>
      <c r="B10">
        <v>20201</v>
      </c>
      <c r="C10" t="s">
        <v>14</v>
      </c>
      <c r="D10">
        <v>1401</v>
      </c>
      <c r="E10">
        <v>95</v>
      </c>
      <c r="F10">
        <v>115</v>
      </c>
      <c r="G10">
        <v>0</v>
      </c>
      <c r="H10">
        <v>8926</v>
      </c>
    </row>
    <row r="11" spans="1:13" x14ac:dyDescent="0.25">
      <c r="A11" t="s">
        <v>65</v>
      </c>
      <c r="B11">
        <v>20233</v>
      </c>
      <c r="C11" t="s">
        <v>14</v>
      </c>
      <c r="D11">
        <v>4816</v>
      </c>
      <c r="E11">
        <v>5106</v>
      </c>
      <c r="F11">
        <v>14</v>
      </c>
      <c r="G11">
        <v>5492</v>
      </c>
      <c r="H11">
        <v>44580</v>
      </c>
      <c r="I11">
        <v>10</v>
      </c>
      <c r="J11">
        <v>0</v>
      </c>
      <c r="K11">
        <v>0</v>
      </c>
      <c r="L11">
        <v>3</v>
      </c>
      <c r="M11">
        <v>2</v>
      </c>
    </row>
    <row r="12" spans="1:13" x14ac:dyDescent="0.25">
      <c r="A12" t="s">
        <v>66</v>
      </c>
      <c r="B12">
        <v>20232</v>
      </c>
      <c r="C12" t="s">
        <v>14</v>
      </c>
      <c r="D12">
        <v>8536</v>
      </c>
      <c r="E12">
        <v>15733</v>
      </c>
      <c r="F12">
        <v>31</v>
      </c>
      <c r="G12">
        <v>8106</v>
      </c>
      <c r="H12">
        <v>88062</v>
      </c>
      <c r="I12">
        <v>326</v>
      </c>
      <c r="J12">
        <v>61</v>
      </c>
      <c r="K12">
        <v>51</v>
      </c>
      <c r="L12">
        <v>65</v>
      </c>
      <c r="M12">
        <v>90</v>
      </c>
    </row>
    <row r="13" spans="1:13" x14ac:dyDescent="0.25">
      <c r="A13" t="s">
        <v>67</v>
      </c>
      <c r="B13">
        <v>20231</v>
      </c>
      <c r="C13" t="s">
        <v>14</v>
      </c>
      <c r="D13">
        <v>17112</v>
      </c>
      <c r="E13">
        <v>22855</v>
      </c>
      <c r="F13">
        <v>117</v>
      </c>
      <c r="G13">
        <v>14296</v>
      </c>
      <c r="H13">
        <v>161122</v>
      </c>
      <c r="I13">
        <v>10779</v>
      </c>
      <c r="J13">
        <v>136</v>
      </c>
      <c r="K13">
        <v>178</v>
      </c>
      <c r="L13">
        <v>650</v>
      </c>
      <c r="M13">
        <v>8548</v>
      </c>
    </row>
    <row r="14" spans="1:13" x14ac:dyDescent="0.25">
      <c r="A14" t="s">
        <v>68</v>
      </c>
      <c r="B14">
        <v>20224</v>
      </c>
      <c r="C14" t="s">
        <v>14</v>
      </c>
      <c r="D14">
        <v>77547</v>
      </c>
      <c r="E14">
        <v>91126</v>
      </c>
      <c r="F14">
        <v>164</v>
      </c>
      <c r="G14">
        <v>32514</v>
      </c>
      <c r="H14">
        <v>439406</v>
      </c>
      <c r="I14">
        <v>56404</v>
      </c>
      <c r="J14">
        <v>308</v>
      </c>
      <c r="K14">
        <v>254</v>
      </c>
      <c r="L14">
        <v>3380</v>
      </c>
      <c r="M14">
        <v>49499</v>
      </c>
    </row>
    <row r="15" spans="1:13" x14ac:dyDescent="0.25">
      <c r="A15" t="s">
        <v>69</v>
      </c>
      <c r="B15">
        <v>20223</v>
      </c>
      <c r="C15" t="s">
        <v>14</v>
      </c>
      <c r="D15">
        <v>127561</v>
      </c>
      <c r="E15">
        <v>125789</v>
      </c>
      <c r="F15">
        <v>290</v>
      </c>
      <c r="G15">
        <v>60517</v>
      </c>
      <c r="H15">
        <v>613443</v>
      </c>
      <c r="I15">
        <v>40423</v>
      </c>
      <c r="J15">
        <v>493</v>
      </c>
      <c r="K15">
        <v>524</v>
      </c>
      <c r="L15">
        <v>5176</v>
      </c>
      <c r="M15">
        <v>34156</v>
      </c>
    </row>
    <row r="16" spans="1:13" x14ac:dyDescent="0.25">
      <c r="A16" t="s">
        <v>70</v>
      </c>
      <c r="B16">
        <v>20222</v>
      </c>
      <c r="C16" t="s">
        <v>14</v>
      </c>
      <c r="D16">
        <v>117227</v>
      </c>
      <c r="E16">
        <v>129068</v>
      </c>
      <c r="F16">
        <v>287</v>
      </c>
      <c r="G16">
        <v>64329</v>
      </c>
      <c r="H16">
        <v>795252</v>
      </c>
      <c r="I16">
        <v>47185</v>
      </c>
      <c r="J16">
        <v>5764</v>
      </c>
      <c r="K16">
        <v>7169</v>
      </c>
      <c r="L16">
        <v>16582</v>
      </c>
      <c r="M16">
        <v>17170</v>
      </c>
    </row>
    <row r="17" spans="1:13" x14ac:dyDescent="0.25">
      <c r="A17" t="s">
        <v>71</v>
      </c>
      <c r="B17">
        <v>20221</v>
      </c>
      <c r="C17" t="s">
        <v>14</v>
      </c>
      <c r="D17">
        <v>208695</v>
      </c>
      <c r="E17">
        <v>184475</v>
      </c>
      <c r="F17">
        <v>450</v>
      </c>
      <c r="G17">
        <v>177400</v>
      </c>
      <c r="H17">
        <v>1901839</v>
      </c>
      <c r="I17">
        <v>545939</v>
      </c>
      <c r="J17">
        <v>43931</v>
      </c>
      <c r="K17">
        <v>60439</v>
      </c>
      <c r="L17">
        <v>436687</v>
      </c>
      <c r="M17">
        <v>606</v>
      </c>
    </row>
    <row r="18" spans="1:13" x14ac:dyDescent="0.25">
      <c r="A18" t="s">
        <v>74</v>
      </c>
      <c r="B18">
        <v>20214</v>
      </c>
      <c r="C18" t="s">
        <v>14</v>
      </c>
      <c r="D18">
        <v>25367</v>
      </c>
      <c r="E18">
        <v>9975</v>
      </c>
      <c r="F18">
        <v>96</v>
      </c>
      <c r="G18">
        <v>175048</v>
      </c>
      <c r="H18">
        <v>1291899</v>
      </c>
      <c r="I18">
        <v>545449</v>
      </c>
      <c r="J18">
        <v>56085</v>
      </c>
      <c r="K18">
        <v>69825</v>
      </c>
      <c r="L18">
        <v>415089</v>
      </c>
      <c r="M18">
        <v>0</v>
      </c>
    </row>
    <row r="19" spans="1:13" x14ac:dyDescent="0.25">
      <c r="A19" t="s">
        <v>75</v>
      </c>
      <c r="B19">
        <v>20213</v>
      </c>
      <c r="C19" t="s">
        <v>14</v>
      </c>
      <c r="D19">
        <v>6447</v>
      </c>
      <c r="E19">
        <v>5455</v>
      </c>
      <c r="F19">
        <v>32</v>
      </c>
      <c r="G19">
        <v>153656</v>
      </c>
      <c r="H19">
        <v>538837</v>
      </c>
      <c r="I19">
        <v>735096</v>
      </c>
      <c r="J19">
        <v>213737</v>
      </c>
      <c r="K19">
        <v>506616</v>
      </c>
      <c r="L19">
        <v>1187</v>
      </c>
      <c r="M19">
        <v>0</v>
      </c>
    </row>
    <row r="20" spans="1:13" x14ac:dyDescent="0.25">
      <c r="A20" t="s">
        <v>76</v>
      </c>
      <c r="B20">
        <v>20212</v>
      </c>
      <c r="C20" t="s">
        <v>14</v>
      </c>
      <c r="D20">
        <v>9643</v>
      </c>
      <c r="E20">
        <v>18471</v>
      </c>
      <c r="F20">
        <v>376</v>
      </c>
      <c r="G20">
        <v>114038</v>
      </c>
      <c r="H20">
        <v>453069</v>
      </c>
      <c r="I20">
        <v>904869</v>
      </c>
      <c r="J20">
        <v>584085</v>
      </c>
      <c r="K20">
        <v>307134</v>
      </c>
      <c r="L20">
        <v>0</v>
      </c>
      <c r="M20">
        <v>0</v>
      </c>
    </row>
    <row r="21" spans="1:13" x14ac:dyDescent="0.25">
      <c r="A21" t="s">
        <v>72</v>
      </c>
      <c r="B21">
        <v>20211</v>
      </c>
      <c r="C21" t="s">
        <v>14</v>
      </c>
      <c r="D21">
        <v>29985</v>
      </c>
      <c r="E21">
        <v>29941</v>
      </c>
      <c r="F21">
        <v>923</v>
      </c>
      <c r="G21">
        <v>306477</v>
      </c>
      <c r="H21">
        <v>728794</v>
      </c>
      <c r="I21">
        <v>226247</v>
      </c>
      <c r="J21">
        <v>153037</v>
      </c>
      <c r="K21">
        <v>70662</v>
      </c>
      <c r="L21">
        <v>281</v>
      </c>
      <c r="M21">
        <v>0</v>
      </c>
    </row>
    <row r="22" spans="1:13" x14ac:dyDescent="0.25">
      <c r="A22" t="s">
        <v>73</v>
      </c>
      <c r="B22">
        <v>20204</v>
      </c>
      <c r="C22" t="s">
        <v>14</v>
      </c>
      <c r="D22">
        <v>30931</v>
      </c>
      <c r="E22">
        <v>19971</v>
      </c>
      <c r="F22">
        <v>732</v>
      </c>
      <c r="G22">
        <v>141980</v>
      </c>
      <c r="H22">
        <v>316930</v>
      </c>
      <c r="I22">
        <v>11367</v>
      </c>
      <c r="J22">
        <v>4959</v>
      </c>
      <c r="K22">
        <v>4972</v>
      </c>
      <c r="L22">
        <v>1124</v>
      </c>
      <c r="M22">
        <v>0</v>
      </c>
    </row>
    <row r="23" spans="1:13" x14ac:dyDescent="0.25">
      <c r="A23" t="s">
        <v>56</v>
      </c>
      <c r="B23">
        <v>20251</v>
      </c>
      <c r="C23" t="s">
        <v>9</v>
      </c>
      <c r="D23">
        <v>1</v>
      </c>
      <c r="E23">
        <v>0</v>
      </c>
      <c r="F23">
        <v>0</v>
      </c>
      <c r="G23">
        <v>4</v>
      </c>
      <c r="H23">
        <v>47</v>
      </c>
    </row>
    <row r="24" spans="1:13" x14ac:dyDescent="0.25">
      <c r="A24" t="s">
        <v>57</v>
      </c>
      <c r="B24">
        <v>20244</v>
      </c>
      <c r="C24" t="s">
        <v>9</v>
      </c>
      <c r="D24">
        <v>78</v>
      </c>
      <c r="E24">
        <v>17</v>
      </c>
      <c r="F24">
        <v>0</v>
      </c>
      <c r="G24">
        <v>389</v>
      </c>
      <c r="H24">
        <v>2119</v>
      </c>
    </row>
    <row r="25" spans="1:13" x14ac:dyDescent="0.25">
      <c r="A25" t="s">
        <v>58</v>
      </c>
      <c r="B25">
        <v>20243</v>
      </c>
      <c r="C25" t="s">
        <v>9</v>
      </c>
      <c r="D25">
        <v>458</v>
      </c>
      <c r="E25">
        <v>69</v>
      </c>
      <c r="F25">
        <v>7</v>
      </c>
      <c r="G25">
        <v>1003</v>
      </c>
      <c r="H25">
        <v>5650</v>
      </c>
    </row>
    <row r="26" spans="1:13" x14ac:dyDescent="0.25">
      <c r="A26" t="s">
        <v>59</v>
      </c>
      <c r="B26">
        <v>20242</v>
      </c>
      <c r="C26" t="s">
        <v>9</v>
      </c>
      <c r="D26">
        <v>22</v>
      </c>
      <c r="E26">
        <v>5</v>
      </c>
      <c r="F26">
        <v>0</v>
      </c>
      <c r="G26">
        <v>167</v>
      </c>
      <c r="H26">
        <v>915</v>
      </c>
    </row>
    <row r="27" spans="1:13" x14ac:dyDescent="0.25">
      <c r="A27" t="s">
        <v>60</v>
      </c>
      <c r="B27">
        <v>20241</v>
      </c>
      <c r="C27" t="s">
        <v>9</v>
      </c>
      <c r="D27">
        <v>198</v>
      </c>
      <c r="E27">
        <v>69</v>
      </c>
      <c r="F27">
        <v>4</v>
      </c>
      <c r="G27">
        <v>736</v>
      </c>
      <c r="H27">
        <v>4206</v>
      </c>
    </row>
    <row r="28" spans="1:13" x14ac:dyDescent="0.25">
      <c r="A28" t="s">
        <v>61</v>
      </c>
      <c r="B28">
        <v>20234</v>
      </c>
      <c r="C28" t="s">
        <v>9</v>
      </c>
      <c r="D28">
        <v>999</v>
      </c>
      <c r="E28">
        <v>135</v>
      </c>
      <c r="F28">
        <v>9</v>
      </c>
      <c r="G28">
        <v>1814</v>
      </c>
      <c r="H28">
        <v>11257</v>
      </c>
    </row>
    <row r="29" spans="1:13" x14ac:dyDescent="0.25">
      <c r="A29" t="s">
        <v>65</v>
      </c>
      <c r="B29">
        <v>20233</v>
      </c>
      <c r="C29" t="s">
        <v>9</v>
      </c>
      <c r="D29">
        <v>410</v>
      </c>
      <c r="E29">
        <v>55</v>
      </c>
      <c r="F29">
        <v>8</v>
      </c>
      <c r="G29">
        <v>1345</v>
      </c>
      <c r="H29">
        <v>6182</v>
      </c>
    </row>
    <row r="30" spans="1:13" x14ac:dyDescent="0.25">
      <c r="A30" t="s">
        <v>62</v>
      </c>
      <c r="B30">
        <v>20203</v>
      </c>
      <c r="C30" t="s">
        <v>9</v>
      </c>
      <c r="D30">
        <v>411</v>
      </c>
      <c r="E30">
        <v>82</v>
      </c>
      <c r="F30">
        <v>2</v>
      </c>
      <c r="G30">
        <v>24854</v>
      </c>
      <c r="H30">
        <v>24899</v>
      </c>
    </row>
    <row r="31" spans="1:13" x14ac:dyDescent="0.25">
      <c r="A31" t="s">
        <v>63</v>
      </c>
      <c r="B31">
        <v>20202</v>
      </c>
      <c r="C31" t="s">
        <v>9</v>
      </c>
      <c r="D31">
        <v>193</v>
      </c>
      <c r="E31">
        <v>223</v>
      </c>
      <c r="F31">
        <v>17</v>
      </c>
      <c r="G31">
        <v>14106</v>
      </c>
      <c r="H31">
        <v>18532</v>
      </c>
    </row>
    <row r="32" spans="1:13" x14ac:dyDescent="0.25">
      <c r="A32" t="s">
        <v>64</v>
      </c>
      <c r="B32">
        <v>20201</v>
      </c>
      <c r="C32" t="s">
        <v>9</v>
      </c>
      <c r="D32">
        <v>226</v>
      </c>
      <c r="E32">
        <v>3</v>
      </c>
      <c r="F32">
        <v>7</v>
      </c>
      <c r="G32">
        <v>0</v>
      </c>
      <c r="H32">
        <v>2128</v>
      </c>
    </row>
    <row r="33" spans="1:13" x14ac:dyDescent="0.25">
      <c r="A33" t="s">
        <v>66</v>
      </c>
      <c r="B33">
        <v>20232</v>
      </c>
      <c r="C33" t="s">
        <v>9</v>
      </c>
      <c r="D33">
        <v>944</v>
      </c>
      <c r="E33">
        <v>455</v>
      </c>
      <c r="F33">
        <v>9</v>
      </c>
      <c r="G33">
        <v>2945</v>
      </c>
      <c r="H33">
        <v>15767</v>
      </c>
      <c r="I33">
        <v>108</v>
      </c>
      <c r="J33">
        <v>8</v>
      </c>
      <c r="K33">
        <v>16</v>
      </c>
      <c r="L33">
        <v>6</v>
      </c>
      <c r="M33">
        <v>18</v>
      </c>
    </row>
    <row r="34" spans="1:13" x14ac:dyDescent="0.25">
      <c r="A34" t="s">
        <v>67</v>
      </c>
      <c r="B34">
        <v>20231</v>
      </c>
      <c r="C34" t="s">
        <v>9</v>
      </c>
      <c r="D34">
        <v>3150</v>
      </c>
      <c r="E34">
        <v>2915</v>
      </c>
      <c r="F34">
        <v>12</v>
      </c>
      <c r="G34">
        <v>5466</v>
      </c>
      <c r="H34">
        <v>31946</v>
      </c>
      <c r="I34">
        <v>3256</v>
      </c>
      <c r="J34">
        <v>33</v>
      </c>
      <c r="K34">
        <v>34</v>
      </c>
      <c r="L34">
        <v>222</v>
      </c>
      <c r="M34">
        <v>2584</v>
      </c>
    </row>
    <row r="35" spans="1:13" x14ac:dyDescent="0.25">
      <c r="A35" t="s">
        <v>68</v>
      </c>
      <c r="B35">
        <v>20224</v>
      </c>
      <c r="C35" t="s">
        <v>9</v>
      </c>
      <c r="D35">
        <v>12952</v>
      </c>
      <c r="E35">
        <v>9989</v>
      </c>
      <c r="F35">
        <v>26</v>
      </c>
      <c r="G35">
        <v>10715</v>
      </c>
      <c r="H35">
        <v>65595</v>
      </c>
      <c r="I35">
        <v>16560</v>
      </c>
      <c r="J35">
        <v>91</v>
      </c>
      <c r="K35">
        <v>71</v>
      </c>
      <c r="L35">
        <v>1046</v>
      </c>
      <c r="M35">
        <v>14011</v>
      </c>
    </row>
    <row r="36" spans="1:13" x14ac:dyDescent="0.25">
      <c r="A36" t="s">
        <v>69</v>
      </c>
      <c r="B36">
        <v>20223</v>
      </c>
      <c r="C36" t="s">
        <v>9</v>
      </c>
      <c r="D36">
        <v>37660</v>
      </c>
      <c r="E36">
        <v>40877</v>
      </c>
      <c r="F36">
        <v>51</v>
      </c>
      <c r="G36">
        <v>27892</v>
      </c>
      <c r="H36">
        <v>146197</v>
      </c>
      <c r="I36">
        <v>15897</v>
      </c>
      <c r="J36">
        <v>186</v>
      </c>
      <c r="K36">
        <v>192</v>
      </c>
      <c r="L36">
        <v>2126</v>
      </c>
      <c r="M36">
        <v>13356</v>
      </c>
    </row>
    <row r="37" spans="1:13" x14ac:dyDescent="0.25">
      <c r="A37" t="s">
        <v>70</v>
      </c>
      <c r="B37">
        <v>20222</v>
      </c>
      <c r="C37" t="s">
        <v>9</v>
      </c>
      <c r="D37">
        <v>39869</v>
      </c>
      <c r="E37">
        <v>56767</v>
      </c>
      <c r="F37">
        <v>106</v>
      </c>
      <c r="G37">
        <v>31921</v>
      </c>
      <c r="H37">
        <v>177809</v>
      </c>
      <c r="I37">
        <v>40995</v>
      </c>
      <c r="J37">
        <v>10440</v>
      </c>
      <c r="K37">
        <v>17580</v>
      </c>
      <c r="L37">
        <v>6148</v>
      </c>
      <c r="M37">
        <v>6589</v>
      </c>
    </row>
    <row r="38" spans="1:13" x14ac:dyDescent="0.25">
      <c r="A38" t="s">
        <v>71</v>
      </c>
      <c r="B38">
        <v>20221</v>
      </c>
      <c r="C38" t="s">
        <v>9</v>
      </c>
      <c r="D38">
        <v>70060</v>
      </c>
      <c r="E38">
        <v>49272</v>
      </c>
      <c r="F38">
        <v>194</v>
      </c>
      <c r="G38">
        <v>63695</v>
      </c>
      <c r="H38">
        <v>366597</v>
      </c>
      <c r="I38">
        <v>241516</v>
      </c>
      <c r="J38">
        <v>21305</v>
      </c>
      <c r="K38">
        <v>25182</v>
      </c>
      <c r="L38">
        <v>192740</v>
      </c>
      <c r="M38">
        <v>246</v>
      </c>
    </row>
    <row r="39" spans="1:13" x14ac:dyDescent="0.25">
      <c r="A39" t="s">
        <v>74</v>
      </c>
      <c r="B39">
        <v>20214</v>
      </c>
      <c r="C39" t="s">
        <v>9</v>
      </c>
      <c r="D39">
        <v>6166</v>
      </c>
      <c r="E39">
        <v>2743</v>
      </c>
      <c r="F39">
        <v>20</v>
      </c>
      <c r="G39">
        <v>26733</v>
      </c>
      <c r="H39">
        <v>82859</v>
      </c>
      <c r="I39">
        <v>224948</v>
      </c>
      <c r="J39">
        <v>22333</v>
      </c>
      <c r="K39">
        <v>31001</v>
      </c>
      <c r="L39">
        <v>168967</v>
      </c>
      <c r="M39">
        <v>0</v>
      </c>
    </row>
    <row r="40" spans="1:13" x14ac:dyDescent="0.25">
      <c r="A40" t="s">
        <v>75</v>
      </c>
      <c r="B40">
        <v>20213</v>
      </c>
      <c r="C40" t="s">
        <v>9</v>
      </c>
      <c r="D40">
        <v>3188</v>
      </c>
      <c r="E40">
        <v>2564</v>
      </c>
      <c r="F40">
        <v>24</v>
      </c>
      <c r="G40">
        <v>25932</v>
      </c>
      <c r="H40">
        <v>69494</v>
      </c>
      <c r="I40">
        <v>343340</v>
      </c>
      <c r="J40">
        <v>119848</v>
      </c>
      <c r="K40">
        <v>217675</v>
      </c>
      <c r="L40">
        <v>391</v>
      </c>
      <c r="M40">
        <v>0</v>
      </c>
    </row>
    <row r="41" spans="1:13" x14ac:dyDescent="0.25">
      <c r="A41" t="s">
        <v>76</v>
      </c>
      <c r="B41">
        <v>20212</v>
      </c>
      <c r="C41" t="s">
        <v>9</v>
      </c>
      <c r="D41">
        <v>7490</v>
      </c>
      <c r="E41">
        <v>11394</v>
      </c>
      <c r="F41">
        <v>147</v>
      </c>
      <c r="G41">
        <v>42589</v>
      </c>
      <c r="H41">
        <v>100190</v>
      </c>
      <c r="I41">
        <v>357241</v>
      </c>
      <c r="J41">
        <v>228353</v>
      </c>
      <c r="K41">
        <v>125643</v>
      </c>
      <c r="L41">
        <v>0</v>
      </c>
      <c r="M41">
        <v>0</v>
      </c>
    </row>
    <row r="42" spans="1:13" x14ac:dyDescent="0.25">
      <c r="A42" t="s">
        <v>72</v>
      </c>
      <c r="B42">
        <v>20211</v>
      </c>
      <c r="C42" t="s">
        <v>9</v>
      </c>
      <c r="D42">
        <v>8633</v>
      </c>
      <c r="E42">
        <v>9722</v>
      </c>
      <c r="F42">
        <v>187</v>
      </c>
      <c r="G42">
        <v>50284</v>
      </c>
      <c r="H42">
        <v>108622</v>
      </c>
      <c r="I42">
        <v>104067</v>
      </c>
      <c r="J42">
        <v>65494</v>
      </c>
      <c r="K42">
        <v>37646</v>
      </c>
      <c r="L42">
        <v>0</v>
      </c>
      <c r="M42">
        <v>0</v>
      </c>
    </row>
    <row r="43" spans="1:13" x14ac:dyDescent="0.25">
      <c r="A43" t="s">
        <v>73</v>
      </c>
      <c r="B43">
        <v>20204</v>
      </c>
      <c r="C43" t="s">
        <v>9</v>
      </c>
      <c r="D43">
        <v>10028</v>
      </c>
      <c r="E43">
        <v>4047</v>
      </c>
      <c r="F43">
        <v>227</v>
      </c>
      <c r="G43">
        <v>103119</v>
      </c>
      <c r="H43">
        <v>111255</v>
      </c>
      <c r="I43">
        <v>18071</v>
      </c>
      <c r="J43">
        <v>6819</v>
      </c>
      <c r="K43">
        <v>11140</v>
      </c>
      <c r="L43">
        <v>0</v>
      </c>
      <c r="M43">
        <v>0</v>
      </c>
    </row>
    <row r="44" spans="1:13" x14ac:dyDescent="0.25">
      <c r="A44" t="s">
        <v>56</v>
      </c>
      <c r="B44">
        <v>20251</v>
      </c>
      <c r="C44" t="s">
        <v>10</v>
      </c>
      <c r="D44">
        <v>34</v>
      </c>
      <c r="E44">
        <v>39</v>
      </c>
      <c r="F44">
        <v>1</v>
      </c>
      <c r="G44">
        <v>425</v>
      </c>
      <c r="H44">
        <v>456</v>
      </c>
    </row>
    <row r="45" spans="1:13" x14ac:dyDescent="0.25">
      <c r="A45" t="s">
        <v>57</v>
      </c>
      <c r="B45">
        <v>20244</v>
      </c>
      <c r="C45" t="s">
        <v>10</v>
      </c>
      <c r="D45">
        <v>547</v>
      </c>
      <c r="E45">
        <v>548</v>
      </c>
      <c r="F45">
        <v>8</v>
      </c>
      <c r="G45">
        <v>7949</v>
      </c>
      <c r="H45">
        <v>8668</v>
      </c>
    </row>
    <row r="46" spans="1:13" x14ac:dyDescent="0.25">
      <c r="A46" t="s">
        <v>58</v>
      </c>
      <c r="B46">
        <v>20243</v>
      </c>
      <c r="C46" t="s">
        <v>10</v>
      </c>
      <c r="D46">
        <v>3313</v>
      </c>
      <c r="E46">
        <v>4682</v>
      </c>
      <c r="F46">
        <v>36</v>
      </c>
      <c r="G46">
        <v>15772</v>
      </c>
      <c r="H46">
        <v>18613</v>
      </c>
    </row>
    <row r="47" spans="1:13" x14ac:dyDescent="0.25">
      <c r="A47" t="s">
        <v>59</v>
      </c>
      <c r="B47">
        <v>20242</v>
      </c>
      <c r="C47" t="s">
        <v>10</v>
      </c>
      <c r="D47">
        <v>153</v>
      </c>
      <c r="E47">
        <v>275</v>
      </c>
      <c r="F47">
        <v>7</v>
      </c>
      <c r="G47">
        <v>11699</v>
      </c>
      <c r="H47">
        <v>12844</v>
      </c>
    </row>
    <row r="48" spans="1:13" x14ac:dyDescent="0.25">
      <c r="A48" t="s">
        <v>60</v>
      </c>
      <c r="B48">
        <v>20241</v>
      </c>
      <c r="C48" t="s">
        <v>10</v>
      </c>
      <c r="D48">
        <v>1825</v>
      </c>
      <c r="E48">
        <v>2871</v>
      </c>
      <c r="F48">
        <v>51</v>
      </c>
      <c r="G48">
        <v>33174</v>
      </c>
      <c r="H48">
        <v>33355</v>
      </c>
    </row>
    <row r="49" spans="1:13" x14ac:dyDescent="0.25">
      <c r="A49" t="s">
        <v>61</v>
      </c>
      <c r="B49">
        <v>20234</v>
      </c>
      <c r="C49" t="s">
        <v>10</v>
      </c>
      <c r="D49">
        <v>7853</v>
      </c>
      <c r="E49">
        <v>4995</v>
      </c>
      <c r="F49">
        <v>101</v>
      </c>
      <c r="G49">
        <v>45943</v>
      </c>
      <c r="H49">
        <v>53690</v>
      </c>
    </row>
    <row r="50" spans="1:13" x14ac:dyDescent="0.25">
      <c r="A50" t="s">
        <v>62</v>
      </c>
      <c r="B50">
        <v>20203</v>
      </c>
      <c r="C50" t="s">
        <v>10</v>
      </c>
      <c r="D50">
        <v>804</v>
      </c>
      <c r="E50">
        <v>268</v>
      </c>
      <c r="F50">
        <v>3</v>
      </c>
      <c r="G50">
        <v>98855</v>
      </c>
      <c r="H50">
        <v>98927</v>
      </c>
    </row>
    <row r="51" spans="1:13" x14ac:dyDescent="0.25">
      <c r="A51" t="s">
        <v>63</v>
      </c>
      <c r="B51">
        <v>20202</v>
      </c>
      <c r="C51" t="s">
        <v>10</v>
      </c>
      <c r="D51">
        <v>541</v>
      </c>
      <c r="E51">
        <v>707</v>
      </c>
      <c r="F51">
        <v>57</v>
      </c>
      <c r="G51">
        <v>44038</v>
      </c>
      <c r="H51">
        <v>57976</v>
      </c>
    </row>
    <row r="52" spans="1:13" x14ac:dyDescent="0.25">
      <c r="A52" t="s">
        <v>64</v>
      </c>
      <c r="B52">
        <v>20201</v>
      </c>
      <c r="C52" t="s">
        <v>10</v>
      </c>
      <c r="D52">
        <v>659</v>
      </c>
      <c r="E52">
        <v>19</v>
      </c>
      <c r="F52">
        <v>36</v>
      </c>
      <c r="G52">
        <v>0</v>
      </c>
      <c r="H52">
        <v>9634</v>
      </c>
    </row>
    <row r="53" spans="1:13" x14ac:dyDescent="0.25">
      <c r="A53" t="s">
        <v>65</v>
      </c>
      <c r="B53">
        <v>20233</v>
      </c>
      <c r="C53" t="s">
        <v>10</v>
      </c>
      <c r="D53">
        <v>5249</v>
      </c>
      <c r="E53">
        <v>3673</v>
      </c>
      <c r="F53">
        <v>69</v>
      </c>
      <c r="G53">
        <v>56461</v>
      </c>
      <c r="H53">
        <v>61648</v>
      </c>
      <c r="I53">
        <v>23</v>
      </c>
      <c r="J53">
        <v>8</v>
      </c>
      <c r="K53">
        <v>4</v>
      </c>
      <c r="L53">
        <v>2</v>
      </c>
      <c r="M53">
        <v>5</v>
      </c>
    </row>
    <row r="54" spans="1:13" x14ac:dyDescent="0.25">
      <c r="A54" t="s">
        <v>66</v>
      </c>
      <c r="B54">
        <v>20232</v>
      </c>
      <c r="C54" t="s">
        <v>10</v>
      </c>
      <c r="D54">
        <v>6781</v>
      </c>
      <c r="E54">
        <v>7123</v>
      </c>
      <c r="F54">
        <v>80</v>
      </c>
      <c r="G54">
        <v>90614</v>
      </c>
      <c r="H54">
        <v>100561</v>
      </c>
      <c r="I54">
        <v>165</v>
      </c>
      <c r="J54">
        <v>7</v>
      </c>
      <c r="K54">
        <v>12</v>
      </c>
      <c r="L54">
        <v>33</v>
      </c>
      <c r="M54">
        <v>83</v>
      </c>
    </row>
    <row r="55" spans="1:13" x14ac:dyDescent="0.25">
      <c r="A55" t="s">
        <v>67</v>
      </c>
      <c r="B55">
        <v>20231</v>
      </c>
      <c r="C55" t="s">
        <v>10</v>
      </c>
      <c r="D55">
        <v>16645</v>
      </c>
      <c r="E55">
        <v>22701</v>
      </c>
      <c r="F55">
        <v>163</v>
      </c>
      <c r="G55">
        <v>159676</v>
      </c>
      <c r="H55">
        <v>181636</v>
      </c>
      <c r="I55">
        <v>6730</v>
      </c>
      <c r="J55">
        <v>76</v>
      </c>
      <c r="K55">
        <v>100</v>
      </c>
      <c r="L55">
        <v>440</v>
      </c>
      <c r="M55">
        <v>5360</v>
      </c>
    </row>
    <row r="56" spans="1:13" x14ac:dyDescent="0.25">
      <c r="A56" t="s">
        <v>68</v>
      </c>
      <c r="B56">
        <v>20224</v>
      </c>
      <c r="C56" t="s">
        <v>10</v>
      </c>
      <c r="D56">
        <v>58843</v>
      </c>
      <c r="E56">
        <v>90957</v>
      </c>
      <c r="F56">
        <v>202</v>
      </c>
      <c r="G56">
        <v>262210</v>
      </c>
      <c r="H56">
        <v>320108</v>
      </c>
      <c r="I56">
        <v>41224</v>
      </c>
      <c r="J56">
        <v>184</v>
      </c>
      <c r="K56">
        <v>271</v>
      </c>
      <c r="L56">
        <v>2500</v>
      </c>
      <c r="M56">
        <v>36210</v>
      </c>
    </row>
    <row r="57" spans="1:13" x14ac:dyDescent="0.25">
      <c r="A57" t="s">
        <v>69</v>
      </c>
      <c r="B57">
        <v>20223</v>
      </c>
      <c r="C57" t="s">
        <v>10</v>
      </c>
      <c r="D57">
        <v>141434</v>
      </c>
      <c r="E57">
        <v>140818</v>
      </c>
      <c r="F57">
        <v>336</v>
      </c>
      <c r="G57">
        <v>428875</v>
      </c>
      <c r="H57">
        <v>545938</v>
      </c>
      <c r="I57">
        <v>43335</v>
      </c>
      <c r="J57">
        <v>571</v>
      </c>
      <c r="K57">
        <v>690</v>
      </c>
      <c r="L57">
        <v>6783</v>
      </c>
      <c r="M57">
        <v>35233</v>
      </c>
    </row>
    <row r="58" spans="1:13" x14ac:dyDescent="0.25">
      <c r="A58" t="s">
        <v>70</v>
      </c>
      <c r="B58">
        <v>20222</v>
      </c>
      <c r="C58" t="s">
        <v>10</v>
      </c>
      <c r="D58">
        <v>121066</v>
      </c>
      <c r="E58">
        <v>156710</v>
      </c>
      <c r="F58">
        <v>366</v>
      </c>
      <c r="G58">
        <v>463998</v>
      </c>
      <c r="H58">
        <v>587655</v>
      </c>
      <c r="I58">
        <v>40761</v>
      </c>
      <c r="J58">
        <v>1302</v>
      </c>
      <c r="K58">
        <v>4264</v>
      </c>
      <c r="L58">
        <v>22659</v>
      </c>
      <c r="M58">
        <v>12371</v>
      </c>
    </row>
    <row r="59" spans="1:13" x14ac:dyDescent="0.25">
      <c r="A59" t="s">
        <v>71</v>
      </c>
      <c r="B59">
        <v>20221</v>
      </c>
      <c r="C59" t="s">
        <v>10</v>
      </c>
      <c r="D59">
        <v>183752</v>
      </c>
      <c r="E59">
        <v>124372</v>
      </c>
      <c r="F59">
        <v>695</v>
      </c>
      <c r="G59">
        <v>664140</v>
      </c>
      <c r="H59">
        <v>989892</v>
      </c>
      <c r="I59">
        <v>845424</v>
      </c>
      <c r="J59">
        <v>102392</v>
      </c>
      <c r="K59">
        <v>132728</v>
      </c>
      <c r="L59">
        <v>599975</v>
      </c>
      <c r="M59">
        <v>554</v>
      </c>
    </row>
    <row r="60" spans="1:13" x14ac:dyDescent="0.25">
      <c r="A60" t="s">
        <v>72</v>
      </c>
      <c r="B60">
        <v>20211</v>
      </c>
      <c r="C60" t="s">
        <v>10</v>
      </c>
      <c r="D60">
        <v>23038</v>
      </c>
      <c r="E60">
        <v>21183</v>
      </c>
      <c r="F60">
        <v>347</v>
      </c>
      <c r="G60">
        <v>205351</v>
      </c>
      <c r="H60">
        <v>226807</v>
      </c>
      <c r="I60">
        <v>283072</v>
      </c>
      <c r="J60">
        <v>189196</v>
      </c>
      <c r="K60">
        <v>92188</v>
      </c>
      <c r="L60">
        <v>267</v>
      </c>
      <c r="M60">
        <v>173</v>
      </c>
    </row>
    <row r="61" spans="1:13" x14ac:dyDescent="0.25">
      <c r="A61" t="s">
        <v>73</v>
      </c>
      <c r="B61">
        <v>20204</v>
      </c>
      <c r="C61" t="s">
        <v>10</v>
      </c>
      <c r="D61">
        <v>21922</v>
      </c>
      <c r="E61">
        <v>13301</v>
      </c>
      <c r="F61">
        <v>372</v>
      </c>
      <c r="G61">
        <v>222488</v>
      </c>
      <c r="H61">
        <v>238992</v>
      </c>
      <c r="I61">
        <v>2062</v>
      </c>
      <c r="J61">
        <v>370</v>
      </c>
      <c r="K61">
        <v>114</v>
      </c>
      <c r="L61">
        <v>801</v>
      </c>
      <c r="M61">
        <v>519</v>
      </c>
    </row>
    <row r="62" spans="1:13" x14ac:dyDescent="0.25">
      <c r="A62" t="s">
        <v>74</v>
      </c>
      <c r="B62">
        <v>20214</v>
      </c>
      <c r="C62" t="s">
        <v>10</v>
      </c>
      <c r="D62">
        <v>27976</v>
      </c>
      <c r="E62">
        <v>15226</v>
      </c>
      <c r="F62">
        <v>208</v>
      </c>
      <c r="G62">
        <v>295722</v>
      </c>
      <c r="H62">
        <v>472412</v>
      </c>
      <c r="I62">
        <v>769201</v>
      </c>
      <c r="J62">
        <v>116678</v>
      </c>
      <c r="K62">
        <v>136776</v>
      </c>
      <c r="L62">
        <v>507620</v>
      </c>
      <c r="M62">
        <v>0</v>
      </c>
    </row>
    <row r="63" spans="1:13" x14ac:dyDescent="0.25">
      <c r="A63" t="s">
        <v>75</v>
      </c>
      <c r="B63">
        <v>20213</v>
      </c>
      <c r="C63" t="s">
        <v>10</v>
      </c>
      <c r="D63">
        <v>14813</v>
      </c>
      <c r="E63">
        <v>16071</v>
      </c>
      <c r="F63">
        <v>179</v>
      </c>
      <c r="G63">
        <v>198854</v>
      </c>
      <c r="H63">
        <v>260152</v>
      </c>
      <c r="I63">
        <v>935464</v>
      </c>
      <c r="J63">
        <v>278284</v>
      </c>
      <c r="K63">
        <v>646281</v>
      </c>
      <c r="L63">
        <v>668</v>
      </c>
      <c r="M63">
        <v>0</v>
      </c>
    </row>
    <row r="64" spans="1:13" x14ac:dyDescent="0.25">
      <c r="A64" t="s">
        <v>76</v>
      </c>
      <c r="B64">
        <v>20212</v>
      </c>
      <c r="C64" t="s">
        <v>10</v>
      </c>
      <c r="D64">
        <v>22004</v>
      </c>
      <c r="E64">
        <v>26821</v>
      </c>
      <c r="F64">
        <v>407</v>
      </c>
      <c r="G64">
        <v>227301</v>
      </c>
      <c r="H64">
        <v>265011</v>
      </c>
      <c r="I64">
        <v>1251537</v>
      </c>
      <c r="J64">
        <v>823585</v>
      </c>
      <c r="K64">
        <v>420912</v>
      </c>
      <c r="L64">
        <v>0</v>
      </c>
      <c r="M64">
        <v>0</v>
      </c>
    </row>
    <row r="65" spans="1:13" x14ac:dyDescent="0.25">
      <c r="A65" t="s">
        <v>56</v>
      </c>
      <c r="B65">
        <v>20251</v>
      </c>
      <c r="C65" t="s">
        <v>11</v>
      </c>
      <c r="D65">
        <v>89</v>
      </c>
      <c r="E65">
        <v>87</v>
      </c>
      <c r="F65">
        <v>0</v>
      </c>
      <c r="G65">
        <v>620</v>
      </c>
      <c r="H65">
        <v>5934</v>
      </c>
    </row>
    <row r="66" spans="1:13" x14ac:dyDescent="0.25">
      <c r="A66" t="s">
        <v>57</v>
      </c>
      <c r="B66">
        <v>20244</v>
      </c>
      <c r="C66" t="s">
        <v>11</v>
      </c>
      <c r="D66">
        <v>2884</v>
      </c>
      <c r="E66">
        <v>3895</v>
      </c>
      <c r="F66">
        <v>7</v>
      </c>
      <c r="G66">
        <v>12622</v>
      </c>
      <c r="H66">
        <v>140078</v>
      </c>
    </row>
    <row r="67" spans="1:13" x14ac:dyDescent="0.25">
      <c r="A67" t="s">
        <v>58</v>
      </c>
      <c r="B67">
        <v>20243</v>
      </c>
      <c r="C67" t="s">
        <v>11</v>
      </c>
      <c r="D67">
        <v>22998</v>
      </c>
      <c r="E67">
        <v>17544</v>
      </c>
      <c r="F67">
        <v>15</v>
      </c>
      <c r="G67">
        <v>16826</v>
      </c>
      <c r="H67">
        <v>174266</v>
      </c>
    </row>
    <row r="68" spans="1:13" x14ac:dyDescent="0.25">
      <c r="A68" t="s">
        <v>59</v>
      </c>
      <c r="B68">
        <v>20242</v>
      </c>
      <c r="C68" t="s">
        <v>11</v>
      </c>
      <c r="D68">
        <v>1473</v>
      </c>
      <c r="E68">
        <v>6477</v>
      </c>
      <c r="F68">
        <v>5</v>
      </c>
      <c r="G68">
        <v>22810</v>
      </c>
      <c r="H68">
        <v>182298</v>
      </c>
    </row>
    <row r="69" spans="1:13" x14ac:dyDescent="0.25">
      <c r="A69" t="s">
        <v>60</v>
      </c>
      <c r="B69">
        <v>20241</v>
      </c>
      <c r="C69" t="s">
        <v>11</v>
      </c>
      <c r="D69">
        <v>7731</v>
      </c>
      <c r="E69">
        <v>14925</v>
      </c>
      <c r="F69">
        <v>74</v>
      </c>
      <c r="G69">
        <v>37677</v>
      </c>
      <c r="H69">
        <v>266114</v>
      </c>
    </row>
    <row r="70" spans="1:13" x14ac:dyDescent="0.25">
      <c r="A70" t="s">
        <v>61</v>
      </c>
      <c r="B70">
        <v>20234</v>
      </c>
      <c r="C70" t="s">
        <v>11</v>
      </c>
      <c r="D70">
        <v>45356</v>
      </c>
      <c r="E70">
        <v>54143</v>
      </c>
      <c r="F70">
        <v>77</v>
      </c>
      <c r="G70">
        <v>39049</v>
      </c>
      <c r="H70">
        <v>362154</v>
      </c>
    </row>
    <row r="71" spans="1:13" x14ac:dyDescent="0.25">
      <c r="A71" t="s">
        <v>62</v>
      </c>
      <c r="B71">
        <v>20203</v>
      </c>
      <c r="C71" t="s">
        <v>11</v>
      </c>
      <c r="D71">
        <v>8010</v>
      </c>
      <c r="E71">
        <v>2088</v>
      </c>
      <c r="F71">
        <v>31</v>
      </c>
      <c r="G71">
        <v>244720</v>
      </c>
      <c r="H71">
        <v>312370</v>
      </c>
    </row>
    <row r="72" spans="1:13" x14ac:dyDescent="0.25">
      <c r="A72" t="s">
        <v>63</v>
      </c>
      <c r="B72">
        <v>20202</v>
      </c>
      <c r="C72" t="s">
        <v>11</v>
      </c>
      <c r="D72">
        <v>2827</v>
      </c>
      <c r="E72">
        <v>3725</v>
      </c>
      <c r="F72">
        <v>293</v>
      </c>
      <c r="G72">
        <v>89974</v>
      </c>
      <c r="H72">
        <v>245001</v>
      </c>
    </row>
    <row r="73" spans="1:13" x14ac:dyDescent="0.25">
      <c r="A73" t="s">
        <v>64</v>
      </c>
      <c r="B73">
        <v>20201</v>
      </c>
      <c r="C73" t="s">
        <v>11</v>
      </c>
      <c r="D73">
        <v>2092</v>
      </c>
      <c r="E73">
        <v>89</v>
      </c>
      <c r="F73">
        <v>133</v>
      </c>
      <c r="G73">
        <v>0</v>
      </c>
      <c r="H73">
        <v>16623</v>
      </c>
    </row>
    <row r="74" spans="1:13" x14ac:dyDescent="0.25">
      <c r="A74" t="s">
        <v>65</v>
      </c>
      <c r="B74">
        <v>20233</v>
      </c>
      <c r="C74" t="s">
        <v>11</v>
      </c>
      <c r="D74">
        <v>23501</v>
      </c>
      <c r="E74">
        <v>15661</v>
      </c>
      <c r="F74">
        <v>51</v>
      </c>
      <c r="G74">
        <v>24594</v>
      </c>
      <c r="H74">
        <v>238385</v>
      </c>
      <c r="I74">
        <v>46</v>
      </c>
      <c r="J74">
        <v>1</v>
      </c>
      <c r="K74">
        <v>1</v>
      </c>
      <c r="L74">
        <v>21</v>
      </c>
      <c r="M74">
        <v>10</v>
      </c>
    </row>
    <row r="75" spans="1:13" x14ac:dyDescent="0.25">
      <c r="A75" t="s">
        <v>66</v>
      </c>
      <c r="B75">
        <v>20232</v>
      </c>
      <c r="C75" t="s">
        <v>11</v>
      </c>
      <c r="D75">
        <v>19401</v>
      </c>
      <c r="E75">
        <v>19830</v>
      </c>
      <c r="F75">
        <v>98</v>
      </c>
      <c r="G75">
        <v>37051</v>
      </c>
      <c r="H75">
        <v>385872</v>
      </c>
      <c r="I75">
        <v>1019</v>
      </c>
      <c r="J75">
        <v>26</v>
      </c>
      <c r="K75">
        <v>53</v>
      </c>
      <c r="L75">
        <v>223</v>
      </c>
      <c r="M75">
        <v>368</v>
      </c>
    </row>
    <row r="76" spans="1:13" x14ac:dyDescent="0.25">
      <c r="A76" t="s">
        <v>67</v>
      </c>
      <c r="B76">
        <v>20231</v>
      </c>
      <c r="C76" t="s">
        <v>11</v>
      </c>
      <c r="D76">
        <v>42463</v>
      </c>
      <c r="E76">
        <v>68021</v>
      </c>
      <c r="F76">
        <v>290</v>
      </c>
      <c r="G76">
        <v>59114</v>
      </c>
      <c r="H76">
        <v>617311</v>
      </c>
      <c r="I76">
        <v>27159</v>
      </c>
      <c r="J76">
        <v>225</v>
      </c>
      <c r="K76">
        <v>296</v>
      </c>
      <c r="L76">
        <v>2448</v>
      </c>
      <c r="M76">
        <v>19506</v>
      </c>
    </row>
    <row r="77" spans="1:13" x14ac:dyDescent="0.25">
      <c r="A77" t="s">
        <v>68</v>
      </c>
      <c r="B77">
        <v>20224</v>
      </c>
      <c r="C77" t="s">
        <v>11</v>
      </c>
      <c r="D77">
        <v>178333</v>
      </c>
      <c r="E77">
        <v>176419</v>
      </c>
      <c r="F77">
        <v>333</v>
      </c>
      <c r="G77">
        <v>106117</v>
      </c>
      <c r="H77">
        <v>1099430</v>
      </c>
      <c r="I77">
        <v>113397</v>
      </c>
      <c r="J77">
        <v>618</v>
      </c>
      <c r="K77">
        <v>859</v>
      </c>
      <c r="L77">
        <v>10553</v>
      </c>
      <c r="M77">
        <v>95919</v>
      </c>
    </row>
    <row r="78" spans="1:13" x14ac:dyDescent="0.25">
      <c r="A78" t="s">
        <v>69</v>
      </c>
      <c r="B78">
        <v>20223</v>
      </c>
      <c r="C78" t="s">
        <v>11</v>
      </c>
      <c r="D78">
        <v>411469</v>
      </c>
      <c r="E78">
        <v>477974</v>
      </c>
      <c r="F78">
        <v>591</v>
      </c>
      <c r="G78">
        <v>211215</v>
      </c>
      <c r="H78">
        <v>1814988</v>
      </c>
      <c r="I78">
        <v>134521</v>
      </c>
      <c r="J78">
        <v>1657</v>
      </c>
      <c r="K78">
        <v>2142</v>
      </c>
      <c r="L78">
        <v>24195</v>
      </c>
      <c r="M78">
        <v>106387</v>
      </c>
    </row>
    <row r="79" spans="1:13" x14ac:dyDescent="0.25">
      <c r="A79" t="s">
        <v>70</v>
      </c>
      <c r="B79">
        <v>20222</v>
      </c>
      <c r="C79" t="s">
        <v>11</v>
      </c>
      <c r="D79">
        <v>418012</v>
      </c>
      <c r="E79">
        <v>474922</v>
      </c>
      <c r="F79">
        <v>613</v>
      </c>
      <c r="G79">
        <v>277475</v>
      </c>
      <c r="H79">
        <v>2223011</v>
      </c>
      <c r="I79">
        <v>138047</v>
      </c>
      <c r="J79">
        <v>3769</v>
      </c>
      <c r="K79">
        <v>11924</v>
      </c>
      <c r="L79">
        <v>59706</v>
      </c>
      <c r="M79">
        <v>61806</v>
      </c>
    </row>
    <row r="80" spans="1:13" x14ac:dyDescent="0.25">
      <c r="A80" t="s">
        <v>71</v>
      </c>
      <c r="B80">
        <v>20221</v>
      </c>
      <c r="C80" t="s">
        <v>11</v>
      </c>
      <c r="D80">
        <v>817051</v>
      </c>
      <c r="E80">
        <v>727413</v>
      </c>
      <c r="F80">
        <v>1548</v>
      </c>
      <c r="G80">
        <v>842566</v>
      </c>
      <c r="H80">
        <v>5440448</v>
      </c>
      <c r="I80">
        <v>2337525</v>
      </c>
      <c r="J80">
        <v>248221</v>
      </c>
      <c r="K80">
        <v>345845</v>
      </c>
      <c r="L80">
        <v>1722300</v>
      </c>
      <c r="M80">
        <v>2909</v>
      </c>
    </row>
    <row r="81" spans="1:13" x14ac:dyDescent="0.25">
      <c r="A81" t="s">
        <v>74</v>
      </c>
      <c r="B81">
        <v>20214</v>
      </c>
      <c r="C81" t="s">
        <v>11</v>
      </c>
      <c r="D81">
        <v>126854</v>
      </c>
      <c r="E81">
        <v>55642</v>
      </c>
      <c r="F81">
        <v>530</v>
      </c>
      <c r="G81">
        <v>369018</v>
      </c>
      <c r="H81">
        <v>2857508</v>
      </c>
      <c r="I81">
        <v>2371725</v>
      </c>
      <c r="J81">
        <v>292114</v>
      </c>
      <c r="K81">
        <v>353991</v>
      </c>
      <c r="L81">
        <v>1697255</v>
      </c>
      <c r="M81">
        <v>0</v>
      </c>
    </row>
    <row r="82" spans="1:13" x14ac:dyDescent="0.25">
      <c r="A82" t="s">
        <v>75</v>
      </c>
      <c r="B82">
        <v>20213</v>
      </c>
      <c r="C82" t="s">
        <v>11</v>
      </c>
      <c r="D82">
        <v>32094</v>
      </c>
      <c r="E82">
        <v>32912</v>
      </c>
      <c r="F82">
        <v>460</v>
      </c>
      <c r="G82">
        <v>255378</v>
      </c>
      <c r="H82">
        <v>1321320</v>
      </c>
      <c r="I82">
        <v>2755774</v>
      </c>
      <c r="J82">
        <v>747223</v>
      </c>
      <c r="K82">
        <v>1932864</v>
      </c>
      <c r="L82">
        <v>9407</v>
      </c>
      <c r="M82">
        <v>0</v>
      </c>
    </row>
    <row r="83" spans="1:13" x14ac:dyDescent="0.25">
      <c r="A83" t="s">
        <v>76</v>
      </c>
      <c r="B83">
        <v>20212</v>
      </c>
      <c r="C83" t="s">
        <v>11</v>
      </c>
      <c r="D83">
        <v>87023</v>
      </c>
      <c r="E83">
        <v>169903</v>
      </c>
      <c r="F83">
        <v>2114</v>
      </c>
      <c r="G83">
        <v>833521</v>
      </c>
      <c r="H83">
        <v>1680578</v>
      </c>
      <c r="I83">
        <v>4146601</v>
      </c>
      <c r="J83">
        <v>2647360</v>
      </c>
      <c r="K83">
        <v>1428812</v>
      </c>
      <c r="L83">
        <v>0</v>
      </c>
      <c r="M83">
        <v>0</v>
      </c>
    </row>
    <row r="84" spans="1:13" x14ac:dyDescent="0.25">
      <c r="A84" t="s">
        <v>72</v>
      </c>
      <c r="B84">
        <v>20211</v>
      </c>
      <c r="C84" t="s">
        <v>11</v>
      </c>
      <c r="D84">
        <v>147616</v>
      </c>
      <c r="E84">
        <v>129235</v>
      </c>
      <c r="F84">
        <v>2519</v>
      </c>
      <c r="G84">
        <v>1079815</v>
      </c>
      <c r="H84">
        <v>1572150</v>
      </c>
      <c r="I84">
        <v>859611</v>
      </c>
      <c r="J84">
        <v>596060</v>
      </c>
      <c r="K84">
        <v>250104</v>
      </c>
      <c r="L84">
        <v>0</v>
      </c>
      <c r="M84">
        <v>0</v>
      </c>
    </row>
    <row r="85" spans="1:13" x14ac:dyDescent="0.25">
      <c r="A85" t="s">
        <v>73</v>
      </c>
      <c r="B85">
        <v>20204</v>
      </c>
      <c r="C85" t="s">
        <v>11</v>
      </c>
      <c r="D85">
        <v>176931</v>
      </c>
      <c r="E85">
        <v>103408</v>
      </c>
      <c r="F85">
        <v>2381</v>
      </c>
      <c r="G85">
        <v>975199</v>
      </c>
      <c r="H85">
        <v>1439373</v>
      </c>
      <c r="I85">
        <v>7446</v>
      </c>
      <c r="J85">
        <v>2438</v>
      </c>
      <c r="K85">
        <v>951</v>
      </c>
      <c r="L85">
        <v>3906</v>
      </c>
      <c r="M85">
        <v>0</v>
      </c>
    </row>
    <row r="86" spans="1:13" x14ac:dyDescent="0.25">
      <c r="A86" t="s">
        <v>56</v>
      </c>
      <c r="B86">
        <v>20251</v>
      </c>
      <c r="C86" t="s">
        <v>12</v>
      </c>
      <c r="D86">
        <v>198</v>
      </c>
      <c r="E86">
        <v>15163</v>
      </c>
      <c r="F86">
        <v>6</v>
      </c>
      <c r="G86">
        <v>332</v>
      </c>
      <c r="H86">
        <v>3028</v>
      </c>
    </row>
    <row r="87" spans="1:13" x14ac:dyDescent="0.25">
      <c r="A87" t="s">
        <v>57</v>
      </c>
      <c r="B87">
        <v>20244</v>
      </c>
      <c r="C87" t="s">
        <v>12</v>
      </c>
      <c r="D87">
        <v>4905</v>
      </c>
      <c r="E87">
        <v>0</v>
      </c>
      <c r="F87">
        <v>51</v>
      </c>
      <c r="G87">
        <v>2473</v>
      </c>
      <c r="H87">
        <v>45308</v>
      </c>
    </row>
    <row r="88" spans="1:13" x14ac:dyDescent="0.25">
      <c r="A88" t="s">
        <v>58</v>
      </c>
      <c r="B88">
        <v>20243</v>
      </c>
      <c r="C88" t="s">
        <v>12</v>
      </c>
      <c r="D88">
        <v>10398</v>
      </c>
      <c r="E88">
        <v>3</v>
      </c>
      <c r="F88">
        <v>58</v>
      </c>
      <c r="G88">
        <v>2575</v>
      </c>
      <c r="H88">
        <v>60724</v>
      </c>
    </row>
    <row r="89" spans="1:13" x14ac:dyDescent="0.25">
      <c r="A89" t="s">
        <v>59</v>
      </c>
      <c r="B89">
        <v>20242</v>
      </c>
      <c r="C89" t="s">
        <v>12</v>
      </c>
      <c r="D89">
        <v>842</v>
      </c>
      <c r="E89">
        <v>140</v>
      </c>
      <c r="F89">
        <v>8</v>
      </c>
      <c r="G89">
        <v>2349</v>
      </c>
      <c r="H89">
        <v>59720</v>
      </c>
    </row>
    <row r="90" spans="1:13" x14ac:dyDescent="0.25">
      <c r="A90" t="s">
        <v>60</v>
      </c>
      <c r="B90">
        <v>20241</v>
      </c>
      <c r="C90" t="s">
        <v>12</v>
      </c>
      <c r="D90">
        <v>3071</v>
      </c>
      <c r="E90">
        <v>10999</v>
      </c>
      <c r="F90">
        <v>91</v>
      </c>
      <c r="G90">
        <v>5245</v>
      </c>
      <c r="H90">
        <v>100946</v>
      </c>
    </row>
    <row r="91" spans="1:13" x14ac:dyDescent="0.25">
      <c r="A91" t="s">
        <v>61</v>
      </c>
      <c r="B91">
        <v>20234</v>
      </c>
      <c r="C91" t="s">
        <v>12</v>
      </c>
      <c r="D91">
        <v>37651</v>
      </c>
      <c r="E91">
        <v>35600</v>
      </c>
      <c r="F91">
        <v>360</v>
      </c>
      <c r="G91">
        <v>6346</v>
      </c>
      <c r="H91">
        <v>210118</v>
      </c>
    </row>
    <row r="92" spans="1:13" x14ac:dyDescent="0.25">
      <c r="A92" t="s">
        <v>62</v>
      </c>
      <c r="B92">
        <v>20203</v>
      </c>
      <c r="C92" t="s">
        <v>12</v>
      </c>
      <c r="D92">
        <v>6853</v>
      </c>
      <c r="E92">
        <v>2952</v>
      </c>
      <c r="F92">
        <v>224</v>
      </c>
      <c r="G92">
        <v>371025</v>
      </c>
      <c r="H92">
        <v>680894</v>
      </c>
    </row>
    <row r="93" spans="1:13" x14ac:dyDescent="0.25">
      <c r="A93" t="s">
        <v>63</v>
      </c>
      <c r="B93">
        <v>20202</v>
      </c>
      <c r="C93" t="s">
        <v>12</v>
      </c>
      <c r="D93">
        <v>14422</v>
      </c>
      <c r="E93">
        <v>21745</v>
      </c>
      <c r="F93">
        <v>2616</v>
      </c>
      <c r="G93">
        <v>207336</v>
      </c>
      <c r="H93">
        <v>441012</v>
      </c>
    </row>
    <row r="94" spans="1:13" x14ac:dyDescent="0.25">
      <c r="A94" t="s">
        <v>64</v>
      </c>
      <c r="B94">
        <v>20201</v>
      </c>
      <c r="C94" t="s">
        <v>12</v>
      </c>
      <c r="D94">
        <v>14074</v>
      </c>
      <c r="E94">
        <v>1529</v>
      </c>
      <c r="F94">
        <v>1794</v>
      </c>
      <c r="G94">
        <v>0</v>
      </c>
      <c r="H94">
        <v>70247</v>
      </c>
    </row>
    <row r="95" spans="1:13" x14ac:dyDescent="0.25">
      <c r="A95" t="s">
        <v>65</v>
      </c>
      <c r="B95">
        <v>20233</v>
      </c>
      <c r="C95" t="s">
        <v>12</v>
      </c>
      <c r="D95">
        <v>13333</v>
      </c>
      <c r="E95">
        <v>7423</v>
      </c>
      <c r="F95">
        <v>84</v>
      </c>
      <c r="G95">
        <v>4508</v>
      </c>
      <c r="H95">
        <v>130205</v>
      </c>
      <c r="I95">
        <v>593</v>
      </c>
      <c r="J95">
        <v>56</v>
      </c>
      <c r="K95">
        <v>20</v>
      </c>
      <c r="L95">
        <v>104</v>
      </c>
      <c r="M95">
        <v>191</v>
      </c>
    </row>
    <row r="96" spans="1:13" x14ac:dyDescent="0.25">
      <c r="A96" t="s">
        <v>66</v>
      </c>
      <c r="B96">
        <v>20232</v>
      </c>
      <c r="C96" t="s">
        <v>12</v>
      </c>
      <c r="D96">
        <v>13079</v>
      </c>
      <c r="E96">
        <v>15556</v>
      </c>
      <c r="F96">
        <v>155</v>
      </c>
      <c r="G96">
        <v>13533</v>
      </c>
      <c r="H96">
        <v>216235</v>
      </c>
      <c r="I96">
        <v>5135</v>
      </c>
      <c r="J96">
        <v>196</v>
      </c>
      <c r="K96">
        <v>199</v>
      </c>
      <c r="L96">
        <v>629</v>
      </c>
      <c r="M96">
        <v>1542</v>
      </c>
    </row>
    <row r="97" spans="1:13" x14ac:dyDescent="0.25">
      <c r="A97" t="s">
        <v>67</v>
      </c>
      <c r="B97">
        <v>20231</v>
      </c>
      <c r="C97" t="s">
        <v>12</v>
      </c>
      <c r="D97">
        <v>34903</v>
      </c>
      <c r="E97">
        <v>53515</v>
      </c>
      <c r="F97">
        <v>382</v>
      </c>
      <c r="G97">
        <v>27788</v>
      </c>
      <c r="H97">
        <v>457837</v>
      </c>
      <c r="I97">
        <v>74018</v>
      </c>
      <c r="J97">
        <v>768</v>
      </c>
      <c r="K97">
        <v>573</v>
      </c>
      <c r="L97">
        <v>5624</v>
      </c>
      <c r="M97">
        <v>44347</v>
      </c>
    </row>
    <row r="98" spans="1:13" x14ac:dyDescent="0.25">
      <c r="A98" t="s">
        <v>68</v>
      </c>
      <c r="B98">
        <v>20224</v>
      </c>
      <c r="C98" t="s">
        <v>12</v>
      </c>
      <c r="D98">
        <v>243045</v>
      </c>
      <c r="E98">
        <v>243242</v>
      </c>
      <c r="F98">
        <v>929</v>
      </c>
      <c r="G98">
        <v>69475</v>
      </c>
      <c r="H98">
        <v>1120110</v>
      </c>
      <c r="I98">
        <v>357212</v>
      </c>
      <c r="J98">
        <v>1379</v>
      </c>
      <c r="K98">
        <v>1276</v>
      </c>
      <c r="L98">
        <v>28104</v>
      </c>
      <c r="M98">
        <v>272384</v>
      </c>
    </row>
    <row r="99" spans="1:13" x14ac:dyDescent="0.25">
      <c r="A99" t="s">
        <v>69</v>
      </c>
      <c r="B99">
        <v>20223</v>
      </c>
      <c r="C99" t="s">
        <v>12</v>
      </c>
      <c r="D99">
        <v>294071</v>
      </c>
      <c r="E99">
        <v>319575</v>
      </c>
      <c r="F99">
        <v>929</v>
      </c>
      <c r="G99">
        <v>84827</v>
      </c>
      <c r="H99">
        <v>1273728</v>
      </c>
      <c r="I99">
        <v>284246</v>
      </c>
      <c r="J99">
        <v>2514</v>
      </c>
      <c r="K99">
        <v>2333</v>
      </c>
      <c r="L99">
        <v>46960</v>
      </c>
      <c r="M99">
        <v>232096</v>
      </c>
    </row>
    <row r="100" spans="1:13" x14ac:dyDescent="0.25">
      <c r="A100" t="s">
        <v>70</v>
      </c>
      <c r="B100">
        <v>20222</v>
      </c>
      <c r="C100" t="s">
        <v>12</v>
      </c>
      <c r="D100">
        <v>290325</v>
      </c>
      <c r="E100">
        <v>290848</v>
      </c>
      <c r="F100">
        <v>850</v>
      </c>
      <c r="G100">
        <v>114558</v>
      </c>
      <c r="H100">
        <v>1480337</v>
      </c>
      <c r="I100">
        <v>296463</v>
      </c>
      <c r="J100">
        <v>3903</v>
      </c>
      <c r="K100">
        <v>11184</v>
      </c>
      <c r="L100">
        <v>91251</v>
      </c>
      <c r="M100">
        <v>187715</v>
      </c>
    </row>
    <row r="101" spans="1:13" x14ac:dyDescent="0.25">
      <c r="A101" t="s">
        <v>71</v>
      </c>
      <c r="B101">
        <v>20221</v>
      </c>
      <c r="C101" t="s">
        <v>12</v>
      </c>
      <c r="D101">
        <v>745392</v>
      </c>
      <c r="E101">
        <v>768229</v>
      </c>
      <c r="F101">
        <v>2037</v>
      </c>
      <c r="G101">
        <v>282056</v>
      </c>
      <c r="H101">
        <v>3440579</v>
      </c>
      <c r="I101">
        <v>1824249</v>
      </c>
      <c r="J101">
        <v>136031</v>
      </c>
      <c r="K101">
        <v>208928</v>
      </c>
      <c r="L101">
        <v>1452758</v>
      </c>
      <c r="M101">
        <v>10359</v>
      </c>
    </row>
    <row r="102" spans="1:13" x14ac:dyDescent="0.25">
      <c r="A102" t="s">
        <v>72</v>
      </c>
      <c r="B102">
        <v>20211</v>
      </c>
      <c r="C102" t="s">
        <v>12</v>
      </c>
      <c r="D102">
        <v>165192</v>
      </c>
      <c r="E102">
        <v>145040</v>
      </c>
      <c r="F102">
        <v>4179</v>
      </c>
      <c r="G102">
        <v>451737</v>
      </c>
      <c r="H102">
        <v>2278068</v>
      </c>
      <c r="I102">
        <v>907465</v>
      </c>
      <c r="J102">
        <v>595532</v>
      </c>
      <c r="K102">
        <v>300161</v>
      </c>
      <c r="L102">
        <v>1174</v>
      </c>
      <c r="M102">
        <v>2191</v>
      </c>
    </row>
    <row r="103" spans="1:13" x14ac:dyDescent="0.25">
      <c r="A103" t="s">
        <v>73</v>
      </c>
      <c r="B103">
        <v>20204</v>
      </c>
      <c r="C103" t="s">
        <v>12</v>
      </c>
      <c r="D103">
        <v>136337</v>
      </c>
      <c r="E103">
        <v>80254</v>
      </c>
      <c r="F103">
        <v>3254</v>
      </c>
      <c r="G103">
        <v>560419</v>
      </c>
      <c r="H103">
        <v>1395702</v>
      </c>
      <c r="I103">
        <v>7851</v>
      </c>
      <c r="J103">
        <v>3230</v>
      </c>
      <c r="K103">
        <v>85</v>
      </c>
      <c r="L103">
        <v>1174</v>
      </c>
      <c r="M103">
        <v>2191</v>
      </c>
    </row>
    <row r="104" spans="1:13" x14ac:dyDescent="0.25">
      <c r="A104" t="s">
        <v>74</v>
      </c>
      <c r="B104">
        <v>20214</v>
      </c>
      <c r="C104" t="s">
        <v>12</v>
      </c>
      <c r="D104">
        <v>113398</v>
      </c>
      <c r="E104">
        <v>49021</v>
      </c>
      <c r="F104">
        <v>741</v>
      </c>
      <c r="G104">
        <v>309167</v>
      </c>
      <c r="H104">
        <v>2816580</v>
      </c>
      <c r="I104">
        <v>1977792</v>
      </c>
      <c r="J104">
        <v>198798</v>
      </c>
      <c r="K104">
        <v>261058</v>
      </c>
      <c r="L104">
        <v>1497585</v>
      </c>
      <c r="M104">
        <v>0</v>
      </c>
    </row>
    <row r="105" spans="1:13" x14ac:dyDescent="0.25">
      <c r="A105" t="s">
        <v>75</v>
      </c>
      <c r="B105">
        <v>20213</v>
      </c>
      <c r="C105" t="s">
        <v>12</v>
      </c>
      <c r="D105">
        <v>37199</v>
      </c>
      <c r="E105">
        <v>25612</v>
      </c>
      <c r="F105">
        <v>213</v>
      </c>
      <c r="G105">
        <v>177707</v>
      </c>
      <c r="H105">
        <v>2128673</v>
      </c>
      <c r="I105">
        <v>2636114</v>
      </c>
      <c r="J105">
        <v>877032</v>
      </c>
      <c r="K105">
        <v>1681978</v>
      </c>
      <c r="L105">
        <v>5795</v>
      </c>
      <c r="M105">
        <v>0</v>
      </c>
    </row>
    <row r="106" spans="1:13" x14ac:dyDescent="0.25">
      <c r="A106" t="s">
        <v>76</v>
      </c>
      <c r="B106">
        <v>20212</v>
      </c>
      <c r="C106" t="s">
        <v>12</v>
      </c>
      <c r="D106">
        <v>51310</v>
      </c>
      <c r="E106">
        <v>119147</v>
      </c>
      <c r="F106">
        <v>1345</v>
      </c>
      <c r="G106">
        <v>229798</v>
      </c>
      <c r="H106">
        <v>1873503</v>
      </c>
      <c r="I106">
        <v>2948154</v>
      </c>
      <c r="J106">
        <v>1844916</v>
      </c>
      <c r="K106">
        <v>1048485</v>
      </c>
      <c r="L106">
        <v>0</v>
      </c>
      <c r="M106">
        <v>0</v>
      </c>
    </row>
    <row r="107" spans="1:13" x14ac:dyDescent="0.25">
      <c r="A107" t="s">
        <v>56</v>
      </c>
      <c r="B107">
        <v>20251</v>
      </c>
      <c r="C107" t="s">
        <v>39</v>
      </c>
      <c r="D107">
        <v>81</v>
      </c>
      <c r="E107">
        <v>70</v>
      </c>
      <c r="F107">
        <v>7</v>
      </c>
      <c r="G107">
        <v>221</v>
      </c>
      <c r="H107">
        <v>1288</v>
      </c>
    </row>
    <row r="108" spans="1:13" x14ac:dyDescent="0.25">
      <c r="A108" t="s">
        <v>57</v>
      </c>
      <c r="B108">
        <v>20244</v>
      </c>
      <c r="C108" t="s">
        <v>39</v>
      </c>
      <c r="D108">
        <v>1895</v>
      </c>
      <c r="E108">
        <v>1907</v>
      </c>
      <c r="F108">
        <v>207</v>
      </c>
      <c r="G108">
        <v>2017</v>
      </c>
      <c r="H108">
        <v>15197</v>
      </c>
    </row>
    <row r="109" spans="1:13" x14ac:dyDescent="0.25">
      <c r="A109" t="s">
        <v>58</v>
      </c>
      <c r="B109">
        <v>20243</v>
      </c>
      <c r="C109" t="s">
        <v>39</v>
      </c>
      <c r="D109">
        <v>3019</v>
      </c>
      <c r="E109">
        <v>2468</v>
      </c>
      <c r="F109">
        <v>161</v>
      </c>
      <c r="G109">
        <v>2556</v>
      </c>
      <c r="H109">
        <v>18038</v>
      </c>
    </row>
    <row r="110" spans="1:13" x14ac:dyDescent="0.25">
      <c r="A110" t="s">
        <v>59</v>
      </c>
      <c r="B110">
        <v>20242</v>
      </c>
      <c r="C110" t="s">
        <v>39</v>
      </c>
      <c r="D110">
        <v>259</v>
      </c>
      <c r="E110">
        <v>161</v>
      </c>
      <c r="F110">
        <v>9</v>
      </c>
      <c r="G110">
        <v>2018</v>
      </c>
      <c r="H110">
        <v>12653</v>
      </c>
    </row>
    <row r="111" spans="1:13" x14ac:dyDescent="0.25">
      <c r="A111" t="s">
        <v>60</v>
      </c>
      <c r="B111">
        <v>20241</v>
      </c>
      <c r="C111" t="s">
        <v>39</v>
      </c>
      <c r="D111">
        <v>1116</v>
      </c>
      <c r="E111">
        <v>1844</v>
      </c>
      <c r="F111">
        <v>58</v>
      </c>
      <c r="G111">
        <v>3468</v>
      </c>
      <c r="H111">
        <v>23911</v>
      </c>
    </row>
    <row r="112" spans="1:13" x14ac:dyDescent="0.25">
      <c r="A112" t="s">
        <v>61</v>
      </c>
      <c r="B112">
        <v>20234</v>
      </c>
      <c r="C112" t="s">
        <v>39</v>
      </c>
      <c r="D112">
        <v>11748</v>
      </c>
      <c r="E112">
        <v>11313</v>
      </c>
      <c r="F112">
        <v>178</v>
      </c>
      <c r="G112">
        <v>5784</v>
      </c>
      <c r="H112">
        <v>52109</v>
      </c>
    </row>
    <row r="113" spans="1:13" x14ac:dyDescent="0.25">
      <c r="A113" t="s">
        <v>62</v>
      </c>
      <c r="B113">
        <v>20203</v>
      </c>
      <c r="C113" t="s">
        <v>39</v>
      </c>
      <c r="D113">
        <v>1358</v>
      </c>
      <c r="E113">
        <v>684</v>
      </c>
      <c r="F113">
        <v>4</v>
      </c>
      <c r="G113">
        <v>71949</v>
      </c>
      <c r="H113">
        <v>211979</v>
      </c>
    </row>
    <row r="114" spans="1:13" x14ac:dyDescent="0.25">
      <c r="A114" t="s">
        <v>63</v>
      </c>
      <c r="B114">
        <v>20202</v>
      </c>
      <c r="C114" t="s">
        <v>39</v>
      </c>
      <c r="D114">
        <v>1715</v>
      </c>
      <c r="E114">
        <v>2533</v>
      </c>
      <c r="F114">
        <v>230</v>
      </c>
      <c r="G114">
        <v>71563</v>
      </c>
      <c r="H114">
        <v>156734</v>
      </c>
    </row>
    <row r="115" spans="1:13" x14ac:dyDescent="0.25">
      <c r="A115" t="s">
        <v>64</v>
      </c>
      <c r="B115">
        <v>20201</v>
      </c>
      <c r="C115" t="s">
        <v>39</v>
      </c>
      <c r="D115">
        <v>1593</v>
      </c>
      <c r="E115">
        <v>326</v>
      </c>
      <c r="F115">
        <v>116</v>
      </c>
      <c r="G115">
        <v>0</v>
      </c>
      <c r="H115">
        <v>18392</v>
      </c>
    </row>
    <row r="116" spans="1:13" x14ac:dyDescent="0.25">
      <c r="A116" t="s">
        <v>65</v>
      </c>
      <c r="B116">
        <v>20233</v>
      </c>
      <c r="C116" t="s">
        <v>39</v>
      </c>
      <c r="D116">
        <v>3936</v>
      </c>
      <c r="E116">
        <v>3286</v>
      </c>
      <c r="F116">
        <v>52</v>
      </c>
      <c r="G116">
        <v>3256</v>
      </c>
      <c r="H116">
        <v>26021</v>
      </c>
      <c r="I116">
        <v>79</v>
      </c>
      <c r="J116">
        <v>0</v>
      </c>
      <c r="K116">
        <v>0</v>
      </c>
      <c r="L116">
        <v>16</v>
      </c>
      <c r="M116">
        <v>29</v>
      </c>
    </row>
    <row r="117" spans="1:13" x14ac:dyDescent="0.25">
      <c r="A117" t="s">
        <v>66</v>
      </c>
      <c r="B117">
        <v>20232</v>
      </c>
      <c r="C117" t="s">
        <v>39</v>
      </c>
      <c r="D117">
        <v>4733</v>
      </c>
      <c r="E117">
        <v>5100</v>
      </c>
      <c r="F117">
        <v>117</v>
      </c>
      <c r="G117">
        <v>9719</v>
      </c>
      <c r="H117">
        <v>77227</v>
      </c>
      <c r="I117">
        <v>619</v>
      </c>
      <c r="J117">
        <v>20</v>
      </c>
      <c r="K117">
        <v>21</v>
      </c>
      <c r="L117">
        <v>102</v>
      </c>
      <c r="M117">
        <v>245</v>
      </c>
    </row>
    <row r="118" spans="1:13" x14ac:dyDescent="0.25">
      <c r="A118" t="s">
        <v>67</v>
      </c>
      <c r="B118">
        <v>20231</v>
      </c>
      <c r="C118" t="s">
        <v>39</v>
      </c>
      <c r="D118">
        <v>11124</v>
      </c>
      <c r="E118">
        <v>15452</v>
      </c>
      <c r="F118">
        <v>187</v>
      </c>
      <c r="G118">
        <v>14671</v>
      </c>
      <c r="H118">
        <v>149290</v>
      </c>
      <c r="I118">
        <v>14698</v>
      </c>
      <c r="J118">
        <v>184</v>
      </c>
      <c r="K118">
        <v>112</v>
      </c>
      <c r="L118">
        <v>1136</v>
      </c>
      <c r="M118">
        <v>10663</v>
      </c>
    </row>
    <row r="119" spans="1:13" x14ac:dyDescent="0.25">
      <c r="A119" t="s">
        <v>68</v>
      </c>
      <c r="B119">
        <v>20224</v>
      </c>
      <c r="C119" t="s">
        <v>39</v>
      </c>
      <c r="D119">
        <v>72948</v>
      </c>
      <c r="E119">
        <v>76315</v>
      </c>
      <c r="F119">
        <v>426</v>
      </c>
      <c r="G119">
        <v>40113</v>
      </c>
      <c r="H119">
        <v>404914</v>
      </c>
      <c r="I119">
        <v>73891</v>
      </c>
      <c r="J119">
        <v>633</v>
      </c>
      <c r="K119">
        <v>282</v>
      </c>
      <c r="L119">
        <v>6353</v>
      </c>
      <c r="M119">
        <v>61174</v>
      </c>
    </row>
    <row r="120" spans="1:13" x14ac:dyDescent="0.25">
      <c r="A120" t="s">
        <v>69</v>
      </c>
      <c r="B120">
        <v>20223</v>
      </c>
      <c r="C120" t="s">
        <v>39</v>
      </c>
      <c r="D120">
        <v>91501</v>
      </c>
      <c r="E120">
        <v>96323</v>
      </c>
      <c r="F120">
        <v>278</v>
      </c>
      <c r="G120">
        <v>47484</v>
      </c>
      <c r="H120">
        <v>484793</v>
      </c>
      <c r="I120">
        <v>58421</v>
      </c>
      <c r="J120">
        <v>824</v>
      </c>
      <c r="K120">
        <v>596</v>
      </c>
      <c r="L120">
        <v>9035</v>
      </c>
      <c r="M120">
        <v>47885</v>
      </c>
    </row>
    <row r="121" spans="1:13" x14ac:dyDescent="0.25">
      <c r="A121" t="s">
        <v>70</v>
      </c>
      <c r="B121">
        <v>20222</v>
      </c>
      <c r="C121" t="s">
        <v>39</v>
      </c>
      <c r="D121">
        <v>67312</v>
      </c>
      <c r="E121">
        <v>76370</v>
      </c>
      <c r="F121">
        <v>235</v>
      </c>
      <c r="G121">
        <v>50998</v>
      </c>
      <c r="H121">
        <v>598197</v>
      </c>
      <c r="I121">
        <v>113201</v>
      </c>
      <c r="J121">
        <v>6362</v>
      </c>
      <c r="K121">
        <v>9426</v>
      </c>
      <c r="L121">
        <v>75696</v>
      </c>
      <c r="M121">
        <v>20596</v>
      </c>
    </row>
    <row r="122" spans="1:13" x14ac:dyDescent="0.25">
      <c r="A122" t="s">
        <v>71</v>
      </c>
      <c r="B122">
        <v>20221</v>
      </c>
      <c r="C122" t="s">
        <v>39</v>
      </c>
      <c r="D122">
        <v>178882</v>
      </c>
      <c r="E122">
        <v>166609</v>
      </c>
      <c r="F122">
        <v>706</v>
      </c>
      <c r="G122">
        <v>142597</v>
      </c>
      <c r="H122">
        <v>1545580</v>
      </c>
      <c r="I122">
        <v>487169</v>
      </c>
      <c r="J122">
        <v>37828</v>
      </c>
      <c r="K122">
        <v>55098</v>
      </c>
      <c r="L122">
        <v>389861</v>
      </c>
      <c r="M122">
        <v>1071</v>
      </c>
    </row>
    <row r="123" spans="1:13" x14ac:dyDescent="0.25">
      <c r="A123" t="s">
        <v>74</v>
      </c>
      <c r="B123">
        <v>20214</v>
      </c>
      <c r="C123" t="s">
        <v>39</v>
      </c>
      <c r="D123">
        <v>42581</v>
      </c>
      <c r="E123">
        <v>30413</v>
      </c>
      <c r="F123">
        <v>392</v>
      </c>
      <c r="G123">
        <v>162555</v>
      </c>
      <c r="H123">
        <v>1791502</v>
      </c>
      <c r="I123">
        <v>535203</v>
      </c>
      <c r="J123">
        <v>67184</v>
      </c>
      <c r="K123">
        <v>79430</v>
      </c>
      <c r="L123">
        <v>385056</v>
      </c>
      <c r="M123">
        <v>0</v>
      </c>
    </row>
    <row r="124" spans="1:13" x14ac:dyDescent="0.25">
      <c r="A124" t="s">
        <v>75</v>
      </c>
      <c r="B124">
        <v>20213</v>
      </c>
      <c r="C124" t="s">
        <v>39</v>
      </c>
      <c r="D124">
        <v>6895</v>
      </c>
      <c r="E124">
        <v>5985</v>
      </c>
      <c r="F124">
        <v>32</v>
      </c>
      <c r="G124">
        <v>119876</v>
      </c>
      <c r="H124">
        <v>574329</v>
      </c>
      <c r="I124">
        <v>579903</v>
      </c>
      <c r="J124">
        <v>181607</v>
      </c>
      <c r="K124">
        <v>378192</v>
      </c>
      <c r="L124">
        <v>1759</v>
      </c>
      <c r="M124">
        <v>0</v>
      </c>
    </row>
    <row r="125" spans="1:13" x14ac:dyDescent="0.25">
      <c r="A125" t="s">
        <v>76</v>
      </c>
      <c r="B125">
        <v>20212</v>
      </c>
      <c r="C125" t="s">
        <v>39</v>
      </c>
      <c r="D125">
        <v>10115</v>
      </c>
      <c r="E125">
        <v>23975</v>
      </c>
      <c r="F125">
        <v>482</v>
      </c>
      <c r="G125">
        <v>138344</v>
      </c>
      <c r="H125">
        <v>539361</v>
      </c>
      <c r="I125">
        <v>837739</v>
      </c>
      <c r="J125">
        <v>505193</v>
      </c>
      <c r="K125">
        <v>309971</v>
      </c>
      <c r="L125">
        <v>0</v>
      </c>
      <c r="M125">
        <v>0</v>
      </c>
    </row>
    <row r="126" spans="1:13" x14ac:dyDescent="0.25">
      <c r="A126" t="s">
        <v>72</v>
      </c>
      <c r="B126">
        <v>20211</v>
      </c>
      <c r="C126" t="s">
        <v>39</v>
      </c>
      <c r="D126">
        <v>47067</v>
      </c>
      <c r="E126">
        <v>42399</v>
      </c>
      <c r="F126">
        <v>1665</v>
      </c>
      <c r="G126">
        <v>239000</v>
      </c>
      <c r="H126">
        <v>690363</v>
      </c>
      <c r="I126">
        <v>243903</v>
      </c>
      <c r="J126">
        <v>159698</v>
      </c>
      <c r="K126">
        <v>82045</v>
      </c>
      <c r="L126">
        <v>0</v>
      </c>
      <c r="M126">
        <v>0</v>
      </c>
    </row>
    <row r="127" spans="1:13" x14ac:dyDescent="0.25">
      <c r="A127" t="s">
        <v>73</v>
      </c>
      <c r="B127">
        <v>20204</v>
      </c>
      <c r="C127" t="s">
        <v>39</v>
      </c>
      <c r="D127">
        <v>45973</v>
      </c>
      <c r="E127">
        <v>32990</v>
      </c>
      <c r="F127">
        <v>1291</v>
      </c>
      <c r="G127">
        <v>158994</v>
      </c>
      <c r="H127">
        <v>523302</v>
      </c>
      <c r="I127">
        <v>1970</v>
      </c>
      <c r="J127">
        <v>1969</v>
      </c>
      <c r="K127">
        <v>0</v>
      </c>
      <c r="L127">
        <v>0</v>
      </c>
      <c r="M127">
        <v>0</v>
      </c>
    </row>
    <row r="128" spans="1:13" x14ac:dyDescent="0.25">
      <c r="A128" t="s">
        <v>56</v>
      </c>
      <c r="B128">
        <v>20251</v>
      </c>
      <c r="C128" t="s">
        <v>13</v>
      </c>
      <c r="D128">
        <v>113</v>
      </c>
      <c r="E128">
        <v>25</v>
      </c>
      <c r="F128">
        <v>4</v>
      </c>
      <c r="G128">
        <v>1218</v>
      </c>
      <c r="H128">
        <v>5855</v>
      </c>
    </row>
    <row r="129" spans="1:12" x14ac:dyDescent="0.25">
      <c r="A129" t="s">
        <v>57</v>
      </c>
      <c r="B129">
        <v>20244</v>
      </c>
      <c r="C129" t="s">
        <v>13</v>
      </c>
      <c r="D129">
        <v>6828</v>
      </c>
      <c r="E129">
        <v>569</v>
      </c>
      <c r="F129">
        <v>18</v>
      </c>
      <c r="G129">
        <v>19550</v>
      </c>
      <c r="H129">
        <v>116167</v>
      </c>
    </row>
    <row r="130" spans="1:12" x14ac:dyDescent="0.25">
      <c r="A130" t="s">
        <v>58</v>
      </c>
      <c r="B130">
        <v>20243</v>
      </c>
      <c r="C130" t="s">
        <v>13</v>
      </c>
      <c r="D130">
        <v>21413</v>
      </c>
      <c r="E130">
        <v>1621</v>
      </c>
      <c r="F130">
        <v>35</v>
      </c>
      <c r="G130">
        <v>20053</v>
      </c>
      <c r="H130">
        <v>148900</v>
      </c>
    </row>
    <row r="131" spans="1:12" x14ac:dyDescent="0.25">
      <c r="A131" t="s">
        <v>59</v>
      </c>
      <c r="B131">
        <v>20242</v>
      </c>
      <c r="C131" t="s">
        <v>13</v>
      </c>
      <c r="D131">
        <v>2986</v>
      </c>
      <c r="E131">
        <v>883</v>
      </c>
      <c r="F131">
        <v>8</v>
      </c>
      <c r="G131">
        <v>20973</v>
      </c>
      <c r="H131">
        <v>125892</v>
      </c>
    </row>
    <row r="132" spans="1:12" x14ac:dyDescent="0.25">
      <c r="A132" t="s">
        <v>60</v>
      </c>
      <c r="B132">
        <v>20241</v>
      </c>
      <c r="C132" t="s">
        <v>13</v>
      </c>
      <c r="D132">
        <v>9836</v>
      </c>
      <c r="E132">
        <v>6761</v>
      </c>
      <c r="F132">
        <v>96</v>
      </c>
      <c r="G132">
        <v>28488</v>
      </c>
      <c r="H132">
        <v>205080</v>
      </c>
    </row>
    <row r="133" spans="1:12" x14ac:dyDescent="0.25">
      <c r="A133" t="s">
        <v>61</v>
      </c>
      <c r="B133">
        <v>20234</v>
      </c>
      <c r="C133" t="s">
        <v>13</v>
      </c>
      <c r="D133">
        <v>70592</v>
      </c>
      <c r="E133">
        <v>45202</v>
      </c>
      <c r="F133">
        <v>134</v>
      </c>
      <c r="G133">
        <v>35526</v>
      </c>
      <c r="H133">
        <v>380058</v>
      </c>
    </row>
    <row r="134" spans="1:12" x14ac:dyDescent="0.25">
      <c r="A134" t="s">
        <v>62</v>
      </c>
      <c r="B134">
        <v>20203</v>
      </c>
      <c r="C134" t="s">
        <v>13</v>
      </c>
      <c r="D134">
        <v>8365</v>
      </c>
      <c r="E134">
        <v>1972</v>
      </c>
      <c r="F134">
        <v>81</v>
      </c>
      <c r="G134">
        <v>455483</v>
      </c>
      <c r="H134">
        <v>540012</v>
      </c>
    </row>
    <row r="135" spans="1:12" x14ac:dyDescent="0.25">
      <c r="A135" t="s">
        <v>63</v>
      </c>
      <c r="B135">
        <v>20202</v>
      </c>
      <c r="C135" t="s">
        <v>13</v>
      </c>
      <c r="D135">
        <v>5015</v>
      </c>
      <c r="E135">
        <v>6146</v>
      </c>
      <c r="F135">
        <v>675</v>
      </c>
      <c r="G135">
        <v>253938</v>
      </c>
      <c r="H135">
        <v>303358</v>
      </c>
    </row>
    <row r="136" spans="1:12" x14ac:dyDescent="0.25">
      <c r="A136" t="s">
        <v>64</v>
      </c>
      <c r="B136">
        <v>20201</v>
      </c>
      <c r="C136" t="s">
        <v>13</v>
      </c>
      <c r="D136">
        <v>3094</v>
      </c>
      <c r="E136">
        <v>312</v>
      </c>
      <c r="F136">
        <v>169</v>
      </c>
      <c r="G136">
        <v>0</v>
      </c>
      <c r="H136">
        <v>41321</v>
      </c>
    </row>
    <row r="137" spans="1:12" x14ac:dyDescent="0.25">
      <c r="A137" t="s">
        <v>65</v>
      </c>
      <c r="B137">
        <v>20233</v>
      </c>
      <c r="C137" t="s">
        <v>13</v>
      </c>
      <c r="D137">
        <v>26683</v>
      </c>
      <c r="E137">
        <v>18733</v>
      </c>
      <c r="F137">
        <v>70</v>
      </c>
      <c r="G137">
        <v>34553</v>
      </c>
      <c r="H137">
        <v>255583</v>
      </c>
      <c r="I137">
        <v>158</v>
      </c>
      <c r="J137">
        <v>8</v>
      </c>
      <c r="K137">
        <v>12</v>
      </c>
      <c r="L137">
        <v>28</v>
      </c>
    </row>
    <row r="138" spans="1:12" x14ac:dyDescent="0.25">
      <c r="A138" t="s">
        <v>66</v>
      </c>
      <c r="B138">
        <v>20232</v>
      </c>
      <c r="C138" t="s">
        <v>13</v>
      </c>
      <c r="D138">
        <v>26019</v>
      </c>
      <c r="E138">
        <v>20798</v>
      </c>
      <c r="F138">
        <v>117</v>
      </c>
      <c r="G138">
        <v>52543</v>
      </c>
      <c r="H138">
        <v>401066</v>
      </c>
      <c r="I138">
        <v>1977</v>
      </c>
      <c r="J138">
        <v>112</v>
      </c>
      <c r="K138">
        <v>143</v>
      </c>
      <c r="L138">
        <v>362</v>
      </c>
    </row>
    <row r="139" spans="1:12" x14ac:dyDescent="0.25">
      <c r="A139" t="s">
        <v>67</v>
      </c>
      <c r="B139">
        <v>20231</v>
      </c>
      <c r="C139" t="s">
        <v>13</v>
      </c>
      <c r="D139">
        <v>69664</v>
      </c>
      <c r="E139">
        <v>96803</v>
      </c>
      <c r="F139">
        <v>304</v>
      </c>
      <c r="G139">
        <v>77595</v>
      </c>
      <c r="H139">
        <v>776994</v>
      </c>
      <c r="I139">
        <v>58513</v>
      </c>
      <c r="J139">
        <v>488</v>
      </c>
      <c r="K139">
        <v>466</v>
      </c>
      <c r="L139">
        <v>4758</v>
      </c>
    </row>
    <row r="140" spans="1:12" x14ac:dyDescent="0.25">
      <c r="A140" t="s">
        <v>68</v>
      </c>
      <c r="B140">
        <v>20224</v>
      </c>
      <c r="C140" t="s">
        <v>13</v>
      </c>
      <c r="D140">
        <v>255974</v>
      </c>
      <c r="E140">
        <v>252788</v>
      </c>
      <c r="F140">
        <v>460</v>
      </c>
      <c r="G140">
        <v>130016</v>
      </c>
      <c r="H140">
        <v>1549231</v>
      </c>
      <c r="I140">
        <v>282130</v>
      </c>
      <c r="J140">
        <v>1302</v>
      </c>
      <c r="K140">
        <v>1249</v>
      </c>
      <c r="L140">
        <v>23230</v>
      </c>
    </row>
    <row r="141" spans="1:12" x14ac:dyDescent="0.25">
      <c r="A141" t="s">
        <v>69</v>
      </c>
      <c r="B141">
        <v>20223</v>
      </c>
      <c r="C141" t="s">
        <v>13</v>
      </c>
      <c r="D141">
        <v>357982</v>
      </c>
      <c r="E141">
        <v>463830</v>
      </c>
      <c r="F141">
        <v>619</v>
      </c>
      <c r="G141">
        <v>164023</v>
      </c>
      <c r="H141">
        <v>1971213</v>
      </c>
      <c r="I141">
        <v>233331</v>
      </c>
      <c r="J141">
        <v>2290</v>
      </c>
      <c r="K141">
        <v>2756</v>
      </c>
      <c r="L141">
        <v>32160</v>
      </c>
    </row>
    <row r="142" spans="1:12" x14ac:dyDescent="0.25">
      <c r="A142" t="s">
        <v>70</v>
      </c>
      <c r="B142">
        <v>20222</v>
      </c>
      <c r="C142" t="s">
        <v>13</v>
      </c>
      <c r="D142">
        <v>427493</v>
      </c>
      <c r="E142">
        <v>401387</v>
      </c>
      <c r="F142">
        <v>688</v>
      </c>
      <c r="G142">
        <v>234196</v>
      </c>
      <c r="H142">
        <v>2748648</v>
      </c>
      <c r="I142">
        <v>187921</v>
      </c>
      <c r="J142">
        <v>3952</v>
      </c>
      <c r="K142">
        <v>10769</v>
      </c>
      <c r="L142">
        <v>64879</v>
      </c>
    </row>
    <row r="143" spans="1:12" x14ac:dyDescent="0.25">
      <c r="A143" t="s">
        <v>71</v>
      </c>
      <c r="B143">
        <v>20221</v>
      </c>
      <c r="C143" t="s">
        <v>13</v>
      </c>
      <c r="D143">
        <v>780503</v>
      </c>
      <c r="E143">
        <v>727298</v>
      </c>
      <c r="F143">
        <v>1509</v>
      </c>
      <c r="G143">
        <v>452316</v>
      </c>
      <c r="H143">
        <v>6383658</v>
      </c>
      <c r="I143">
        <v>2366910</v>
      </c>
      <c r="J143">
        <v>209747</v>
      </c>
      <c r="K143">
        <v>300954</v>
      </c>
      <c r="L143">
        <v>1829584</v>
      </c>
    </row>
    <row r="144" spans="1:12" x14ac:dyDescent="0.25">
      <c r="A144" t="s">
        <v>74</v>
      </c>
      <c r="B144">
        <v>20214</v>
      </c>
      <c r="C144" t="s">
        <v>13</v>
      </c>
      <c r="D144">
        <v>120727</v>
      </c>
      <c r="E144">
        <v>57556</v>
      </c>
      <c r="F144">
        <v>614</v>
      </c>
      <c r="G144">
        <v>406742</v>
      </c>
      <c r="H144">
        <v>3799702</v>
      </c>
      <c r="I144">
        <v>2681802</v>
      </c>
      <c r="J144">
        <v>285435</v>
      </c>
      <c r="K144">
        <v>312645</v>
      </c>
      <c r="L144">
        <v>2061177</v>
      </c>
    </row>
    <row r="145" spans="1:13" x14ac:dyDescent="0.25">
      <c r="A145" t="s">
        <v>75</v>
      </c>
      <c r="B145">
        <v>20213</v>
      </c>
      <c r="C145" t="s">
        <v>13</v>
      </c>
      <c r="D145">
        <v>38582</v>
      </c>
      <c r="E145">
        <v>31767</v>
      </c>
      <c r="F145">
        <v>319</v>
      </c>
      <c r="G145">
        <v>212147</v>
      </c>
      <c r="H145">
        <v>1492346</v>
      </c>
      <c r="I145">
        <v>3015731</v>
      </c>
      <c r="J145">
        <v>985486</v>
      </c>
      <c r="K145">
        <v>1961955</v>
      </c>
      <c r="L145">
        <v>11568</v>
      </c>
    </row>
    <row r="146" spans="1:13" x14ac:dyDescent="0.25">
      <c r="A146" t="s">
        <v>76</v>
      </c>
      <c r="B146">
        <v>20212</v>
      </c>
      <c r="C146" t="s">
        <v>13</v>
      </c>
      <c r="D146">
        <v>60518</v>
      </c>
      <c r="E146">
        <v>106809</v>
      </c>
      <c r="F146">
        <v>1692</v>
      </c>
      <c r="G146">
        <v>1027818</v>
      </c>
      <c r="H146">
        <v>2466665</v>
      </c>
      <c r="I146">
        <v>4215911</v>
      </c>
      <c r="J146">
        <v>2582008</v>
      </c>
      <c r="K146">
        <v>1574792</v>
      </c>
      <c r="L146">
        <v>0</v>
      </c>
    </row>
    <row r="147" spans="1:13" x14ac:dyDescent="0.25">
      <c r="A147" t="s">
        <v>72</v>
      </c>
      <c r="B147">
        <v>20211</v>
      </c>
      <c r="C147" t="s">
        <v>13</v>
      </c>
      <c r="D147">
        <v>122396</v>
      </c>
      <c r="E147">
        <v>143643</v>
      </c>
      <c r="F147">
        <v>2875</v>
      </c>
      <c r="G147">
        <v>1376374</v>
      </c>
      <c r="H147">
        <v>2450383</v>
      </c>
      <c r="I147">
        <v>1101590</v>
      </c>
      <c r="J147">
        <v>771813</v>
      </c>
      <c r="K147">
        <v>315306</v>
      </c>
      <c r="L147">
        <v>0</v>
      </c>
    </row>
    <row r="148" spans="1:13" x14ac:dyDescent="0.25">
      <c r="A148" t="s">
        <v>73</v>
      </c>
      <c r="B148">
        <v>20204</v>
      </c>
      <c r="C148" t="s">
        <v>13</v>
      </c>
      <c r="D148">
        <v>146576</v>
      </c>
      <c r="E148">
        <v>75700</v>
      </c>
      <c r="F148">
        <v>2851</v>
      </c>
      <c r="G148">
        <v>1313326</v>
      </c>
      <c r="H148">
        <v>1828556</v>
      </c>
      <c r="I148">
        <v>8822</v>
      </c>
      <c r="J148">
        <v>8813</v>
      </c>
      <c r="K148">
        <v>0</v>
      </c>
      <c r="L148">
        <v>0</v>
      </c>
    </row>
    <row r="149" spans="1:13" x14ac:dyDescent="0.25">
      <c r="A149" t="s">
        <v>56</v>
      </c>
      <c r="B149">
        <v>20251</v>
      </c>
      <c r="C149" t="s">
        <v>15</v>
      </c>
      <c r="D149">
        <v>16</v>
      </c>
      <c r="E149">
        <v>31</v>
      </c>
      <c r="F149">
        <v>0</v>
      </c>
      <c r="G149">
        <v>53</v>
      </c>
      <c r="H149">
        <v>223</v>
      </c>
    </row>
    <row r="150" spans="1:13" x14ac:dyDescent="0.25">
      <c r="A150" t="s">
        <v>57</v>
      </c>
      <c r="B150">
        <v>20244</v>
      </c>
      <c r="C150" t="s">
        <v>15</v>
      </c>
      <c r="D150">
        <v>1541</v>
      </c>
      <c r="E150">
        <v>1546</v>
      </c>
      <c r="F150">
        <v>18</v>
      </c>
      <c r="G150">
        <v>3061</v>
      </c>
      <c r="H150">
        <v>19981</v>
      </c>
    </row>
    <row r="151" spans="1:13" x14ac:dyDescent="0.25">
      <c r="A151" t="s">
        <v>58</v>
      </c>
      <c r="B151">
        <v>20243</v>
      </c>
      <c r="C151" t="s">
        <v>15</v>
      </c>
      <c r="D151">
        <v>4075</v>
      </c>
      <c r="E151">
        <v>4814</v>
      </c>
      <c r="F151">
        <v>83</v>
      </c>
      <c r="G151">
        <v>6137</v>
      </c>
      <c r="H151">
        <v>40134</v>
      </c>
    </row>
    <row r="152" spans="1:13" x14ac:dyDescent="0.25">
      <c r="A152" t="s">
        <v>59</v>
      </c>
      <c r="B152">
        <v>20242</v>
      </c>
      <c r="C152" t="s">
        <v>15</v>
      </c>
      <c r="D152">
        <v>462</v>
      </c>
      <c r="E152">
        <v>437</v>
      </c>
      <c r="F152">
        <v>1</v>
      </c>
      <c r="G152">
        <v>3913</v>
      </c>
      <c r="H152">
        <v>20405</v>
      </c>
    </row>
    <row r="153" spans="1:13" x14ac:dyDescent="0.25">
      <c r="A153" t="s">
        <v>60</v>
      </c>
      <c r="B153">
        <v>20241</v>
      </c>
      <c r="C153" t="s">
        <v>15</v>
      </c>
      <c r="D153">
        <v>1266</v>
      </c>
      <c r="E153">
        <v>1506</v>
      </c>
      <c r="F153">
        <v>8</v>
      </c>
      <c r="G153">
        <v>5016</v>
      </c>
      <c r="H153">
        <v>31256</v>
      </c>
    </row>
    <row r="154" spans="1:13" x14ac:dyDescent="0.25">
      <c r="A154" t="s">
        <v>61</v>
      </c>
      <c r="B154">
        <v>20234</v>
      </c>
      <c r="C154" t="s">
        <v>15</v>
      </c>
      <c r="D154">
        <v>14696</v>
      </c>
      <c r="E154">
        <v>14510</v>
      </c>
      <c r="F154">
        <v>49</v>
      </c>
      <c r="G154">
        <v>10795</v>
      </c>
      <c r="H154">
        <v>76356</v>
      </c>
    </row>
    <row r="155" spans="1:13" x14ac:dyDescent="0.25">
      <c r="A155" t="s">
        <v>62</v>
      </c>
      <c r="B155">
        <v>20203</v>
      </c>
      <c r="C155" t="s">
        <v>15</v>
      </c>
      <c r="D155">
        <v>3358</v>
      </c>
      <c r="E155">
        <v>1839</v>
      </c>
      <c r="F155">
        <v>46</v>
      </c>
      <c r="G155">
        <v>86929</v>
      </c>
      <c r="H155">
        <v>162183</v>
      </c>
    </row>
    <row r="156" spans="1:13" x14ac:dyDescent="0.25">
      <c r="A156" t="s">
        <v>63</v>
      </c>
      <c r="B156">
        <v>20202</v>
      </c>
      <c r="C156" t="s">
        <v>15</v>
      </c>
      <c r="D156">
        <v>6561</v>
      </c>
      <c r="E156">
        <v>7659</v>
      </c>
      <c r="F156">
        <v>1130</v>
      </c>
      <c r="G156">
        <v>57607</v>
      </c>
      <c r="H156">
        <v>136780</v>
      </c>
    </row>
    <row r="157" spans="1:13" x14ac:dyDescent="0.25">
      <c r="A157" t="s">
        <v>64</v>
      </c>
      <c r="B157">
        <v>20201</v>
      </c>
      <c r="C157" t="s">
        <v>15</v>
      </c>
      <c r="D157">
        <v>3436</v>
      </c>
      <c r="E157">
        <v>494</v>
      </c>
      <c r="F157">
        <v>440</v>
      </c>
      <c r="G157">
        <v>0</v>
      </c>
      <c r="H157">
        <v>11497</v>
      </c>
    </row>
    <row r="158" spans="1:13" x14ac:dyDescent="0.25">
      <c r="A158" t="s">
        <v>65</v>
      </c>
      <c r="B158">
        <v>20233</v>
      </c>
      <c r="C158" t="s">
        <v>15</v>
      </c>
      <c r="D158">
        <v>5300</v>
      </c>
      <c r="E158">
        <v>5272</v>
      </c>
      <c r="F158">
        <v>15</v>
      </c>
      <c r="G158">
        <v>6840</v>
      </c>
      <c r="H158">
        <v>38879</v>
      </c>
      <c r="I158">
        <v>169</v>
      </c>
      <c r="J158">
        <v>28</v>
      </c>
      <c r="K158">
        <v>10</v>
      </c>
      <c r="L158">
        <v>32</v>
      </c>
      <c r="M158">
        <v>51</v>
      </c>
    </row>
    <row r="159" spans="1:13" x14ac:dyDescent="0.25">
      <c r="A159" t="s">
        <v>66</v>
      </c>
      <c r="B159">
        <v>20232</v>
      </c>
      <c r="C159" t="s">
        <v>15</v>
      </c>
      <c r="D159">
        <v>5361</v>
      </c>
      <c r="E159">
        <v>5918</v>
      </c>
      <c r="F159">
        <v>47</v>
      </c>
      <c r="G159">
        <v>13375</v>
      </c>
      <c r="H159">
        <v>95168</v>
      </c>
      <c r="I159">
        <v>1173</v>
      </c>
      <c r="J159">
        <v>82</v>
      </c>
      <c r="K159">
        <v>64</v>
      </c>
      <c r="L159">
        <v>156</v>
      </c>
      <c r="M159">
        <v>418</v>
      </c>
    </row>
    <row r="160" spans="1:13" x14ac:dyDescent="0.25">
      <c r="A160" t="s">
        <v>67</v>
      </c>
      <c r="B160">
        <v>20231</v>
      </c>
      <c r="C160" t="s">
        <v>15</v>
      </c>
      <c r="D160">
        <v>9584</v>
      </c>
      <c r="E160">
        <v>14039</v>
      </c>
      <c r="F160">
        <v>127</v>
      </c>
      <c r="G160">
        <v>20087</v>
      </c>
      <c r="H160">
        <v>159784</v>
      </c>
      <c r="I160">
        <v>24309</v>
      </c>
      <c r="J160">
        <v>346</v>
      </c>
      <c r="K160">
        <v>208</v>
      </c>
      <c r="L160">
        <v>1591</v>
      </c>
      <c r="M160">
        <v>17252</v>
      </c>
    </row>
    <row r="161" spans="1:13" x14ac:dyDescent="0.25">
      <c r="A161" t="s">
        <v>68</v>
      </c>
      <c r="B161">
        <v>20224</v>
      </c>
      <c r="C161" t="s">
        <v>15</v>
      </c>
      <c r="D161">
        <v>77831</v>
      </c>
      <c r="E161">
        <v>79293</v>
      </c>
      <c r="F161">
        <v>196</v>
      </c>
      <c r="G161">
        <v>53929</v>
      </c>
      <c r="H161">
        <v>462026</v>
      </c>
      <c r="I161">
        <v>106960</v>
      </c>
      <c r="J161">
        <v>807</v>
      </c>
      <c r="K161">
        <v>546</v>
      </c>
      <c r="L161">
        <v>8655</v>
      </c>
      <c r="M161">
        <v>89596</v>
      </c>
    </row>
    <row r="162" spans="1:13" x14ac:dyDescent="0.25">
      <c r="A162" t="s">
        <v>69</v>
      </c>
      <c r="B162">
        <v>20223</v>
      </c>
      <c r="C162" t="s">
        <v>15</v>
      </c>
      <c r="D162">
        <v>100828</v>
      </c>
      <c r="E162">
        <v>108815</v>
      </c>
      <c r="F162">
        <v>221</v>
      </c>
      <c r="G162">
        <v>84498</v>
      </c>
      <c r="H162">
        <v>569143</v>
      </c>
      <c r="I162">
        <v>75799</v>
      </c>
      <c r="J162">
        <v>1117</v>
      </c>
      <c r="K162">
        <v>864</v>
      </c>
      <c r="L162">
        <v>11940</v>
      </c>
      <c r="M162">
        <v>61845</v>
      </c>
    </row>
    <row r="163" spans="1:13" x14ac:dyDescent="0.25">
      <c r="A163" t="s">
        <v>70</v>
      </c>
      <c r="B163">
        <v>20222</v>
      </c>
      <c r="C163" t="s">
        <v>15</v>
      </c>
      <c r="D163">
        <v>89764</v>
      </c>
      <c r="E163">
        <v>92432</v>
      </c>
      <c r="F163">
        <v>161</v>
      </c>
      <c r="G163">
        <v>85371</v>
      </c>
      <c r="H163">
        <v>613685</v>
      </c>
      <c r="I163">
        <v>73984</v>
      </c>
      <c r="J163">
        <v>2125</v>
      </c>
      <c r="K163">
        <v>4905</v>
      </c>
      <c r="L163">
        <v>33172</v>
      </c>
      <c r="M163">
        <v>33497</v>
      </c>
    </row>
    <row r="164" spans="1:13" x14ac:dyDescent="0.25">
      <c r="A164" t="s">
        <v>71</v>
      </c>
      <c r="B164">
        <v>20221</v>
      </c>
      <c r="C164" t="s">
        <v>15</v>
      </c>
      <c r="D164">
        <v>220633</v>
      </c>
      <c r="E164">
        <v>230435</v>
      </c>
      <c r="F164">
        <v>608</v>
      </c>
      <c r="G164">
        <v>223082</v>
      </c>
      <c r="H164">
        <v>1553159</v>
      </c>
      <c r="I164">
        <v>626845</v>
      </c>
      <c r="J164">
        <v>54491</v>
      </c>
      <c r="K164">
        <v>78149</v>
      </c>
      <c r="L164">
        <v>490359</v>
      </c>
      <c r="M164">
        <v>550</v>
      </c>
    </row>
    <row r="165" spans="1:13" x14ac:dyDescent="0.25">
      <c r="A165" t="s">
        <v>74</v>
      </c>
      <c r="B165">
        <v>20214</v>
      </c>
      <c r="C165" t="s">
        <v>15</v>
      </c>
      <c r="D165">
        <v>35891</v>
      </c>
      <c r="E165">
        <v>24614</v>
      </c>
      <c r="F165">
        <v>177</v>
      </c>
      <c r="G165">
        <v>190301</v>
      </c>
      <c r="H165">
        <v>1221878</v>
      </c>
      <c r="I165">
        <v>682842</v>
      </c>
      <c r="J165">
        <v>85354</v>
      </c>
      <c r="K165">
        <v>111698</v>
      </c>
      <c r="L165">
        <v>481128</v>
      </c>
      <c r="M165">
        <v>0</v>
      </c>
    </row>
    <row r="166" spans="1:13" x14ac:dyDescent="0.25">
      <c r="A166" t="s">
        <v>75</v>
      </c>
      <c r="B166">
        <v>20213</v>
      </c>
      <c r="C166" t="s">
        <v>15</v>
      </c>
      <c r="D166">
        <v>9265</v>
      </c>
      <c r="E166">
        <v>8310</v>
      </c>
      <c r="F166">
        <v>58</v>
      </c>
      <c r="G166">
        <v>172986</v>
      </c>
      <c r="H166">
        <v>561169</v>
      </c>
      <c r="I166">
        <v>816267</v>
      </c>
      <c r="J166">
        <v>263560</v>
      </c>
      <c r="K166">
        <v>540820</v>
      </c>
      <c r="L166">
        <v>865</v>
      </c>
      <c r="M166">
        <v>0</v>
      </c>
    </row>
    <row r="167" spans="1:13" x14ac:dyDescent="0.25">
      <c r="A167" t="s">
        <v>76</v>
      </c>
      <c r="B167">
        <v>20212</v>
      </c>
      <c r="C167" t="s">
        <v>15</v>
      </c>
      <c r="D167">
        <v>13916</v>
      </c>
      <c r="E167">
        <v>20571</v>
      </c>
      <c r="F167">
        <v>472</v>
      </c>
      <c r="G167">
        <v>167455</v>
      </c>
      <c r="H167">
        <v>522660</v>
      </c>
      <c r="I167">
        <v>1056012</v>
      </c>
      <c r="J167">
        <v>665240</v>
      </c>
      <c r="K167">
        <v>381627</v>
      </c>
      <c r="L167">
        <v>0</v>
      </c>
      <c r="M167">
        <v>0</v>
      </c>
    </row>
    <row r="168" spans="1:13" x14ac:dyDescent="0.25">
      <c r="A168" t="s">
        <v>72</v>
      </c>
      <c r="B168">
        <v>20211</v>
      </c>
      <c r="C168" t="s">
        <v>15</v>
      </c>
      <c r="D168">
        <v>28855</v>
      </c>
      <c r="E168">
        <v>26392</v>
      </c>
      <c r="F168">
        <v>988</v>
      </c>
      <c r="G168">
        <v>193875</v>
      </c>
      <c r="H168">
        <v>524868</v>
      </c>
      <c r="I168">
        <v>304800</v>
      </c>
      <c r="J168">
        <v>200795</v>
      </c>
      <c r="K168">
        <v>101907</v>
      </c>
      <c r="L168">
        <v>0</v>
      </c>
      <c r="M168">
        <v>0</v>
      </c>
    </row>
    <row r="169" spans="1:13" x14ac:dyDescent="0.25">
      <c r="A169" t="s">
        <v>73</v>
      </c>
      <c r="B169">
        <v>20204</v>
      </c>
      <c r="C169" t="s">
        <v>15</v>
      </c>
      <c r="D169">
        <v>47134</v>
      </c>
      <c r="E169">
        <v>41966</v>
      </c>
      <c r="F169">
        <v>1287</v>
      </c>
      <c r="G169">
        <v>157115</v>
      </c>
      <c r="H169">
        <v>400669</v>
      </c>
      <c r="I169">
        <v>1344</v>
      </c>
      <c r="J169">
        <v>1342</v>
      </c>
      <c r="K169">
        <v>0</v>
      </c>
      <c r="L169">
        <v>0</v>
      </c>
      <c r="M169">
        <v>0</v>
      </c>
    </row>
    <row r="170" spans="1:13" x14ac:dyDescent="0.25">
      <c r="A170" t="s">
        <v>56</v>
      </c>
      <c r="B170">
        <v>20251</v>
      </c>
      <c r="C170" t="s">
        <v>22</v>
      </c>
      <c r="D170">
        <v>489</v>
      </c>
      <c r="E170">
        <v>413</v>
      </c>
      <c r="F170">
        <v>22</v>
      </c>
      <c r="G170">
        <v>1798</v>
      </c>
      <c r="H170">
        <v>10988</v>
      </c>
    </row>
    <row r="171" spans="1:13" x14ac:dyDescent="0.25">
      <c r="A171" t="s">
        <v>57</v>
      </c>
      <c r="B171">
        <v>20244</v>
      </c>
      <c r="C171" t="s">
        <v>22</v>
      </c>
      <c r="D171">
        <v>18491</v>
      </c>
      <c r="E171">
        <v>23229</v>
      </c>
      <c r="F171">
        <v>416</v>
      </c>
      <c r="G171">
        <v>26382</v>
      </c>
      <c r="H171">
        <v>178339</v>
      </c>
    </row>
    <row r="172" spans="1:13" x14ac:dyDescent="0.25">
      <c r="A172" t="s">
        <v>58</v>
      </c>
      <c r="B172">
        <v>20243</v>
      </c>
      <c r="C172" t="s">
        <v>22</v>
      </c>
      <c r="D172">
        <v>29623</v>
      </c>
      <c r="E172">
        <v>24223</v>
      </c>
      <c r="F172">
        <v>343</v>
      </c>
      <c r="G172">
        <v>27192</v>
      </c>
      <c r="H172">
        <v>196024</v>
      </c>
    </row>
    <row r="173" spans="1:13" x14ac:dyDescent="0.25">
      <c r="A173" t="s">
        <v>59</v>
      </c>
      <c r="B173">
        <v>20242</v>
      </c>
      <c r="C173" t="s">
        <v>22</v>
      </c>
      <c r="D173">
        <v>3771</v>
      </c>
      <c r="E173">
        <v>2971</v>
      </c>
      <c r="F173">
        <v>76</v>
      </c>
      <c r="G173">
        <v>31745</v>
      </c>
      <c r="H173">
        <v>194225</v>
      </c>
    </row>
    <row r="174" spans="1:13" x14ac:dyDescent="0.25">
      <c r="A174" t="s">
        <v>60</v>
      </c>
      <c r="B174">
        <v>20241</v>
      </c>
      <c r="C174" t="s">
        <v>22</v>
      </c>
      <c r="D174">
        <v>10188</v>
      </c>
      <c r="E174">
        <v>22431</v>
      </c>
      <c r="F174">
        <v>495</v>
      </c>
      <c r="G174">
        <v>49019</v>
      </c>
      <c r="H174">
        <v>325623</v>
      </c>
    </row>
    <row r="175" spans="1:13" x14ac:dyDescent="0.25">
      <c r="A175" t="s">
        <v>61</v>
      </c>
      <c r="B175">
        <v>20234</v>
      </c>
      <c r="C175" t="s">
        <v>22</v>
      </c>
      <c r="D175">
        <v>124522</v>
      </c>
      <c r="E175">
        <v>121420</v>
      </c>
      <c r="F175">
        <v>1147</v>
      </c>
      <c r="G175">
        <v>80176</v>
      </c>
      <c r="H175">
        <v>676810</v>
      </c>
    </row>
    <row r="176" spans="1:13" x14ac:dyDescent="0.25">
      <c r="A176" t="s">
        <v>62</v>
      </c>
      <c r="B176">
        <v>20203</v>
      </c>
      <c r="C176" t="s">
        <v>22</v>
      </c>
      <c r="D176">
        <v>12826</v>
      </c>
      <c r="E176">
        <v>13515</v>
      </c>
      <c r="F176">
        <v>311</v>
      </c>
      <c r="G176">
        <v>695379</v>
      </c>
      <c r="H176">
        <v>1072396</v>
      </c>
    </row>
    <row r="177" spans="1:13" x14ac:dyDescent="0.25">
      <c r="A177" t="s">
        <v>63</v>
      </c>
      <c r="B177">
        <v>20202</v>
      </c>
      <c r="C177" t="s">
        <v>22</v>
      </c>
      <c r="D177">
        <v>50693</v>
      </c>
      <c r="E177">
        <v>56312</v>
      </c>
      <c r="F177">
        <v>9445</v>
      </c>
      <c r="G177">
        <v>446518</v>
      </c>
      <c r="H177">
        <v>921908</v>
      </c>
    </row>
    <row r="178" spans="1:13" x14ac:dyDescent="0.25">
      <c r="A178" t="s">
        <v>64</v>
      </c>
      <c r="B178">
        <v>20201</v>
      </c>
      <c r="C178" t="s">
        <v>22</v>
      </c>
      <c r="D178">
        <v>43202</v>
      </c>
      <c r="E178">
        <v>12502</v>
      </c>
      <c r="F178">
        <v>7898</v>
      </c>
      <c r="G178">
        <v>0</v>
      </c>
      <c r="H178">
        <v>171458</v>
      </c>
    </row>
    <row r="179" spans="1:13" x14ac:dyDescent="0.25">
      <c r="A179" t="s">
        <v>65</v>
      </c>
      <c r="B179">
        <v>20233</v>
      </c>
      <c r="C179" t="s">
        <v>22</v>
      </c>
      <c r="D179">
        <v>38312</v>
      </c>
      <c r="E179">
        <v>27611</v>
      </c>
      <c r="F179">
        <v>170</v>
      </c>
      <c r="G179">
        <v>49855</v>
      </c>
      <c r="H179">
        <v>358798</v>
      </c>
      <c r="I179">
        <v>1707</v>
      </c>
      <c r="J179">
        <v>68</v>
      </c>
      <c r="K179">
        <v>49</v>
      </c>
      <c r="L179">
        <v>180</v>
      </c>
      <c r="M179">
        <v>581</v>
      </c>
    </row>
    <row r="180" spans="1:13" x14ac:dyDescent="0.25">
      <c r="A180" t="s">
        <v>66</v>
      </c>
      <c r="B180">
        <v>20232</v>
      </c>
      <c r="C180" t="s">
        <v>22</v>
      </c>
      <c r="D180">
        <v>29956</v>
      </c>
      <c r="E180">
        <v>34239</v>
      </c>
      <c r="F180">
        <v>323</v>
      </c>
      <c r="G180">
        <v>69735</v>
      </c>
      <c r="H180">
        <v>506351</v>
      </c>
      <c r="I180">
        <v>10464</v>
      </c>
      <c r="J180">
        <v>238</v>
      </c>
      <c r="K180">
        <v>332</v>
      </c>
      <c r="L180">
        <v>1254</v>
      </c>
      <c r="M180">
        <v>3658</v>
      </c>
    </row>
    <row r="181" spans="1:13" x14ac:dyDescent="0.25">
      <c r="A181" t="s">
        <v>67</v>
      </c>
      <c r="B181">
        <v>20231</v>
      </c>
      <c r="C181" t="s">
        <v>22</v>
      </c>
      <c r="D181">
        <v>70364</v>
      </c>
      <c r="E181">
        <v>100582</v>
      </c>
      <c r="F181">
        <v>966</v>
      </c>
      <c r="G181">
        <v>128410</v>
      </c>
      <c r="H181">
        <v>1017865</v>
      </c>
      <c r="I181">
        <v>170026</v>
      </c>
      <c r="J181">
        <v>1164</v>
      </c>
      <c r="K181">
        <v>1081</v>
      </c>
      <c r="L181">
        <v>9674</v>
      </c>
      <c r="M181">
        <v>117585</v>
      </c>
    </row>
    <row r="182" spans="1:13" x14ac:dyDescent="0.25">
      <c r="A182" t="s">
        <v>68</v>
      </c>
      <c r="B182">
        <v>20224</v>
      </c>
      <c r="C182" t="s">
        <v>22</v>
      </c>
      <c r="D182">
        <v>492334</v>
      </c>
      <c r="E182">
        <v>507331</v>
      </c>
      <c r="F182">
        <v>2235</v>
      </c>
      <c r="G182">
        <v>306783</v>
      </c>
      <c r="H182">
        <v>2826362</v>
      </c>
      <c r="I182">
        <v>843518</v>
      </c>
      <c r="J182">
        <v>2536</v>
      </c>
      <c r="K182">
        <v>2736</v>
      </c>
      <c r="L182">
        <v>46725</v>
      </c>
      <c r="M182">
        <v>724592</v>
      </c>
    </row>
    <row r="183" spans="1:13" x14ac:dyDescent="0.25">
      <c r="A183" t="s">
        <v>69</v>
      </c>
      <c r="B183">
        <v>20223</v>
      </c>
      <c r="C183" t="s">
        <v>22</v>
      </c>
      <c r="D183">
        <v>522208</v>
      </c>
      <c r="E183">
        <v>581522</v>
      </c>
      <c r="F183">
        <v>1717</v>
      </c>
      <c r="G183">
        <v>339474</v>
      </c>
      <c r="H183">
        <v>2847308</v>
      </c>
      <c r="I183">
        <v>541615</v>
      </c>
      <c r="J183">
        <v>6023</v>
      </c>
      <c r="K183">
        <v>5691</v>
      </c>
      <c r="L183">
        <v>82229</v>
      </c>
      <c r="M183">
        <v>446721</v>
      </c>
    </row>
    <row r="184" spans="1:13" x14ac:dyDescent="0.25">
      <c r="A184" t="s">
        <v>70</v>
      </c>
      <c r="B184">
        <v>20222</v>
      </c>
      <c r="C184" t="s">
        <v>22</v>
      </c>
      <c r="D184">
        <v>514066</v>
      </c>
      <c r="E184">
        <v>556893</v>
      </c>
      <c r="F184">
        <v>1568</v>
      </c>
      <c r="G184">
        <v>427455</v>
      </c>
      <c r="H184">
        <v>3702497</v>
      </c>
      <c r="I184">
        <v>444650</v>
      </c>
      <c r="J184">
        <v>8258</v>
      </c>
      <c r="K184">
        <v>17559</v>
      </c>
      <c r="L184">
        <v>198231</v>
      </c>
      <c r="M184">
        <v>214966</v>
      </c>
    </row>
    <row r="185" spans="1:13" x14ac:dyDescent="0.25">
      <c r="A185" t="s">
        <v>71</v>
      </c>
      <c r="B185">
        <v>20221</v>
      </c>
      <c r="C185" t="s">
        <v>22</v>
      </c>
      <c r="D185">
        <v>1319863</v>
      </c>
      <c r="E185">
        <v>1409182</v>
      </c>
      <c r="F185">
        <v>4180</v>
      </c>
      <c r="G185">
        <v>1190767</v>
      </c>
      <c r="H185">
        <v>10010542</v>
      </c>
      <c r="I185">
        <v>4168788</v>
      </c>
      <c r="J185">
        <v>313114</v>
      </c>
      <c r="K185">
        <v>437258</v>
      </c>
      <c r="L185">
        <v>3392289</v>
      </c>
      <c r="M185">
        <v>6104</v>
      </c>
    </row>
    <row r="186" spans="1:13" x14ac:dyDescent="0.25">
      <c r="A186" t="s">
        <v>74</v>
      </c>
      <c r="B186">
        <v>20214</v>
      </c>
      <c r="C186" t="s">
        <v>22</v>
      </c>
      <c r="D186">
        <v>333590</v>
      </c>
      <c r="E186">
        <v>90282</v>
      </c>
      <c r="F186">
        <v>1040</v>
      </c>
      <c r="G186">
        <v>1362011</v>
      </c>
      <c r="H186">
        <v>9920801</v>
      </c>
      <c r="I186">
        <v>4538684</v>
      </c>
      <c r="J186">
        <v>394691</v>
      </c>
      <c r="K186">
        <v>492685</v>
      </c>
      <c r="L186">
        <v>3610880</v>
      </c>
      <c r="M186">
        <v>0</v>
      </c>
    </row>
    <row r="187" spans="1:13" x14ac:dyDescent="0.25">
      <c r="A187" t="s">
        <v>75</v>
      </c>
      <c r="B187">
        <v>20213</v>
      </c>
      <c r="C187" t="s">
        <v>22</v>
      </c>
      <c r="D187">
        <v>41919</v>
      </c>
      <c r="E187">
        <v>42050</v>
      </c>
      <c r="F187">
        <v>261</v>
      </c>
      <c r="G187">
        <v>858379</v>
      </c>
      <c r="H187">
        <v>3428944</v>
      </c>
      <c r="I187">
        <v>5901884</v>
      </c>
      <c r="J187">
        <v>1577836</v>
      </c>
      <c r="K187">
        <v>4168886</v>
      </c>
      <c r="L187">
        <v>14832</v>
      </c>
      <c r="M187">
        <v>0</v>
      </c>
    </row>
    <row r="188" spans="1:13" x14ac:dyDescent="0.25">
      <c r="A188" t="s">
        <v>76</v>
      </c>
      <c r="B188">
        <v>20212</v>
      </c>
      <c r="C188" t="s">
        <v>22</v>
      </c>
      <c r="D188">
        <v>106341</v>
      </c>
      <c r="E188">
        <v>188677</v>
      </c>
      <c r="F188">
        <v>3045</v>
      </c>
      <c r="G188">
        <v>1092590</v>
      </c>
      <c r="H188">
        <v>3419321</v>
      </c>
      <c r="I188">
        <v>7443711</v>
      </c>
      <c r="J188">
        <v>5014962</v>
      </c>
      <c r="K188">
        <v>2318925</v>
      </c>
      <c r="L188">
        <v>0</v>
      </c>
      <c r="M188">
        <v>0</v>
      </c>
    </row>
    <row r="189" spans="1:13" x14ac:dyDescent="0.25">
      <c r="A189" t="s">
        <v>72</v>
      </c>
      <c r="B189">
        <v>20211</v>
      </c>
      <c r="C189" t="s">
        <v>22</v>
      </c>
      <c r="D189">
        <v>256611</v>
      </c>
      <c r="E189">
        <v>209737</v>
      </c>
      <c r="F189">
        <v>5612</v>
      </c>
      <c r="G189">
        <v>903200</v>
      </c>
      <c r="H189">
        <v>3310246</v>
      </c>
      <c r="I189">
        <v>1656962</v>
      </c>
      <c r="J189">
        <v>1108995</v>
      </c>
      <c r="K189">
        <v>529971</v>
      </c>
      <c r="L189">
        <v>0</v>
      </c>
      <c r="M189">
        <v>0</v>
      </c>
    </row>
    <row r="190" spans="1:13" x14ac:dyDescent="0.25">
      <c r="A190" t="s">
        <v>73</v>
      </c>
      <c r="B190">
        <v>20204</v>
      </c>
      <c r="C190" t="s">
        <v>22</v>
      </c>
      <c r="D190">
        <v>372176</v>
      </c>
      <c r="E190">
        <v>318445</v>
      </c>
      <c r="F190">
        <v>8168</v>
      </c>
      <c r="G190">
        <v>1293055</v>
      </c>
      <c r="H190">
        <v>2750623</v>
      </c>
      <c r="I190">
        <v>1764</v>
      </c>
      <c r="J190">
        <v>1763</v>
      </c>
      <c r="K190">
        <v>0</v>
      </c>
      <c r="L190">
        <v>0</v>
      </c>
      <c r="M190">
        <v>0</v>
      </c>
    </row>
    <row r="191" spans="1:13" x14ac:dyDescent="0.25">
      <c r="A191" t="s">
        <v>56</v>
      </c>
      <c r="B191">
        <v>20251</v>
      </c>
      <c r="C191" t="s">
        <v>16</v>
      </c>
      <c r="D191">
        <v>21</v>
      </c>
      <c r="E191">
        <v>7</v>
      </c>
      <c r="F191">
        <v>0</v>
      </c>
      <c r="G191">
        <v>129</v>
      </c>
      <c r="H191">
        <v>129</v>
      </c>
    </row>
    <row r="192" spans="1:13" x14ac:dyDescent="0.25">
      <c r="A192" t="s">
        <v>57</v>
      </c>
      <c r="B192">
        <v>20244</v>
      </c>
      <c r="C192" t="s">
        <v>16</v>
      </c>
      <c r="D192">
        <v>232</v>
      </c>
      <c r="E192">
        <v>244</v>
      </c>
      <c r="F192">
        <v>5</v>
      </c>
      <c r="G192">
        <v>1502</v>
      </c>
      <c r="H192">
        <v>1502</v>
      </c>
    </row>
    <row r="193" spans="1:13" x14ac:dyDescent="0.25">
      <c r="A193" t="s">
        <v>58</v>
      </c>
      <c r="B193">
        <v>20243</v>
      </c>
      <c r="C193" t="s">
        <v>16</v>
      </c>
      <c r="D193">
        <v>261</v>
      </c>
      <c r="E193">
        <v>230</v>
      </c>
      <c r="F193">
        <v>3</v>
      </c>
      <c r="G193">
        <v>2362</v>
      </c>
      <c r="H193">
        <v>2362</v>
      </c>
    </row>
    <row r="194" spans="1:13" x14ac:dyDescent="0.25">
      <c r="A194" t="s">
        <v>59</v>
      </c>
      <c r="B194">
        <v>20242</v>
      </c>
      <c r="C194" t="s">
        <v>16</v>
      </c>
      <c r="D194">
        <v>62</v>
      </c>
      <c r="E194">
        <v>56</v>
      </c>
      <c r="F194">
        <v>0</v>
      </c>
      <c r="G194">
        <v>25201301</v>
      </c>
      <c r="H194">
        <v>1383</v>
      </c>
    </row>
    <row r="195" spans="1:13" x14ac:dyDescent="0.25">
      <c r="A195" t="s">
        <v>60</v>
      </c>
      <c r="B195">
        <v>20241</v>
      </c>
      <c r="C195" t="s">
        <v>16</v>
      </c>
      <c r="D195">
        <v>1092</v>
      </c>
      <c r="E195">
        <v>1215</v>
      </c>
      <c r="F195">
        <v>44</v>
      </c>
      <c r="G195">
        <v>9987</v>
      </c>
      <c r="H195">
        <v>9858</v>
      </c>
    </row>
    <row r="196" spans="1:13" x14ac:dyDescent="0.25">
      <c r="A196" t="s">
        <v>61</v>
      </c>
      <c r="B196">
        <v>20234</v>
      </c>
      <c r="C196" t="s">
        <v>16</v>
      </c>
      <c r="D196">
        <v>12684</v>
      </c>
      <c r="E196">
        <v>12531</v>
      </c>
      <c r="F196">
        <v>50</v>
      </c>
      <c r="G196">
        <v>26449</v>
      </c>
      <c r="H196">
        <v>26449</v>
      </c>
    </row>
    <row r="197" spans="1:13" x14ac:dyDescent="0.25">
      <c r="A197" t="s">
        <v>62</v>
      </c>
      <c r="B197">
        <v>20203</v>
      </c>
      <c r="C197" t="s">
        <v>16</v>
      </c>
      <c r="D197">
        <v>1175</v>
      </c>
      <c r="E197">
        <v>576</v>
      </c>
      <c r="F197">
        <v>-1</v>
      </c>
      <c r="G197">
        <v>58894</v>
      </c>
      <c r="H197">
        <v>103503</v>
      </c>
    </row>
    <row r="198" spans="1:13" x14ac:dyDescent="0.25">
      <c r="A198" t="s">
        <v>63</v>
      </c>
      <c r="B198">
        <v>20202</v>
      </c>
      <c r="C198" t="s">
        <v>16</v>
      </c>
      <c r="D198">
        <v>2960</v>
      </c>
      <c r="E198">
        <v>4966</v>
      </c>
      <c r="F198">
        <v>536</v>
      </c>
      <c r="G198">
        <v>50149</v>
      </c>
      <c r="H198">
        <v>116268</v>
      </c>
    </row>
    <row r="199" spans="1:13" x14ac:dyDescent="0.25">
      <c r="A199" t="s">
        <v>64</v>
      </c>
      <c r="B199">
        <v>20201</v>
      </c>
      <c r="C199" t="s">
        <v>16</v>
      </c>
      <c r="D199">
        <v>3825</v>
      </c>
      <c r="E199">
        <v>21</v>
      </c>
      <c r="F199">
        <v>471</v>
      </c>
      <c r="G199">
        <v>0</v>
      </c>
      <c r="H199">
        <v>14073</v>
      </c>
    </row>
    <row r="200" spans="1:13" x14ac:dyDescent="0.25">
      <c r="A200" t="s">
        <v>65</v>
      </c>
      <c r="B200">
        <v>20233</v>
      </c>
      <c r="C200" t="s">
        <v>16</v>
      </c>
      <c r="D200">
        <v>3985</v>
      </c>
      <c r="E200">
        <v>3950</v>
      </c>
      <c r="F200">
        <v>22</v>
      </c>
      <c r="G200">
        <v>15500</v>
      </c>
      <c r="H200">
        <v>15477</v>
      </c>
      <c r="I200">
        <v>22</v>
      </c>
      <c r="J200">
        <v>4</v>
      </c>
      <c r="K200">
        <v>3</v>
      </c>
      <c r="L200">
        <v>2</v>
      </c>
      <c r="M200">
        <v>7</v>
      </c>
    </row>
    <row r="201" spans="1:13" x14ac:dyDescent="0.25">
      <c r="A201" t="s">
        <v>66</v>
      </c>
      <c r="B201">
        <v>20232</v>
      </c>
      <c r="C201" t="s">
        <v>16</v>
      </c>
      <c r="D201">
        <v>3716</v>
      </c>
      <c r="E201">
        <v>3876</v>
      </c>
      <c r="F201">
        <v>25</v>
      </c>
      <c r="G201">
        <v>18667</v>
      </c>
      <c r="H201">
        <v>18667</v>
      </c>
      <c r="I201">
        <v>306</v>
      </c>
      <c r="J201">
        <v>22</v>
      </c>
      <c r="K201">
        <v>28</v>
      </c>
      <c r="L201">
        <v>61</v>
      </c>
      <c r="M201">
        <v>115</v>
      </c>
    </row>
    <row r="202" spans="1:13" x14ac:dyDescent="0.25">
      <c r="A202" t="s">
        <v>67</v>
      </c>
      <c r="B202">
        <v>20231</v>
      </c>
      <c r="C202" t="s">
        <v>16</v>
      </c>
      <c r="D202">
        <v>11184</v>
      </c>
      <c r="E202">
        <v>17356</v>
      </c>
      <c r="F202">
        <v>123</v>
      </c>
      <c r="G202">
        <v>37961</v>
      </c>
      <c r="H202">
        <v>37959</v>
      </c>
      <c r="I202">
        <v>12133</v>
      </c>
      <c r="J202">
        <v>92</v>
      </c>
      <c r="K202">
        <v>118</v>
      </c>
      <c r="L202">
        <v>805</v>
      </c>
      <c r="M202">
        <v>9339</v>
      </c>
    </row>
    <row r="203" spans="1:13" x14ac:dyDescent="0.25">
      <c r="A203" t="s">
        <v>68</v>
      </c>
      <c r="B203">
        <v>20224</v>
      </c>
      <c r="C203" t="s">
        <v>16</v>
      </c>
      <c r="D203">
        <v>81445</v>
      </c>
      <c r="E203">
        <v>79694</v>
      </c>
      <c r="F203">
        <v>183</v>
      </c>
      <c r="G203">
        <v>165393</v>
      </c>
      <c r="H203">
        <v>165390</v>
      </c>
      <c r="I203">
        <v>74332</v>
      </c>
      <c r="J203">
        <v>225</v>
      </c>
      <c r="K203">
        <v>279</v>
      </c>
      <c r="L203">
        <v>4639</v>
      </c>
      <c r="M203">
        <v>64826</v>
      </c>
    </row>
    <row r="204" spans="1:13" x14ac:dyDescent="0.25">
      <c r="A204" t="s">
        <v>69</v>
      </c>
      <c r="B204">
        <v>20223</v>
      </c>
      <c r="C204" t="s">
        <v>16</v>
      </c>
      <c r="D204">
        <v>123843</v>
      </c>
      <c r="E204">
        <v>126662</v>
      </c>
      <c r="F204">
        <v>173</v>
      </c>
      <c r="G204">
        <v>347329</v>
      </c>
      <c r="H204">
        <v>347329</v>
      </c>
      <c r="I204">
        <v>50010</v>
      </c>
      <c r="J204">
        <v>487</v>
      </c>
      <c r="K204">
        <v>515</v>
      </c>
      <c r="L204">
        <v>6917</v>
      </c>
      <c r="M204">
        <v>42035</v>
      </c>
    </row>
    <row r="205" spans="1:13" x14ac:dyDescent="0.25">
      <c r="A205" t="s">
        <v>70</v>
      </c>
      <c r="B205">
        <v>20222</v>
      </c>
      <c r="C205" t="s">
        <v>16</v>
      </c>
      <c r="D205">
        <v>108571</v>
      </c>
      <c r="E205">
        <v>115196</v>
      </c>
      <c r="F205">
        <v>231</v>
      </c>
      <c r="G205">
        <v>299642</v>
      </c>
      <c r="H205">
        <v>300621</v>
      </c>
      <c r="I205">
        <v>39336</v>
      </c>
      <c r="J205">
        <v>874</v>
      </c>
      <c r="K205">
        <v>2285</v>
      </c>
      <c r="L205">
        <v>19295</v>
      </c>
      <c r="M205">
        <v>16638</v>
      </c>
    </row>
    <row r="206" spans="1:13" x14ac:dyDescent="0.25">
      <c r="A206" t="s">
        <v>71</v>
      </c>
      <c r="B206">
        <v>20221</v>
      </c>
      <c r="C206" t="s">
        <v>16</v>
      </c>
      <c r="D206">
        <v>245112</v>
      </c>
      <c r="E206">
        <v>237384</v>
      </c>
      <c r="F206">
        <v>464</v>
      </c>
      <c r="G206">
        <v>703361</v>
      </c>
      <c r="H206">
        <v>874206</v>
      </c>
      <c r="I206">
        <v>571212</v>
      </c>
      <c r="J206">
        <v>40179</v>
      </c>
      <c r="K206">
        <v>59414</v>
      </c>
      <c r="L206">
        <v>465554</v>
      </c>
      <c r="M206">
        <v>1030</v>
      </c>
    </row>
    <row r="207" spans="1:13" x14ac:dyDescent="0.25">
      <c r="A207" t="s">
        <v>72</v>
      </c>
      <c r="B207">
        <v>20211</v>
      </c>
      <c r="C207" t="s">
        <v>16</v>
      </c>
      <c r="D207">
        <v>46522</v>
      </c>
      <c r="E207">
        <v>47507</v>
      </c>
      <c r="F207">
        <v>1050</v>
      </c>
      <c r="G207">
        <v>294564</v>
      </c>
      <c r="H207">
        <v>485057</v>
      </c>
      <c r="I207">
        <v>268787</v>
      </c>
      <c r="J207">
        <v>166959</v>
      </c>
      <c r="K207">
        <v>99148</v>
      </c>
      <c r="L207">
        <v>451</v>
      </c>
      <c r="M207">
        <v>37</v>
      </c>
    </row>
    <row r="208" spans="1:13" x14ac:dyDescent="0.25">
      <c r="A208" t="s">
        <v>73</v>
      </c>
      <c r="B208">
        <v>20204</v>
      </c>
      <c r="C208" t="s">
        <v>16</v>
      </c>
      <c r="D208">
        <v>33669</v>
      </c>
      <c r="E208">
        <v>22705</v>
      </c>
      <c r="F208">
        <v>581</v>
      </c>
      <c r="G208">
        <v>170379</v>
      </c>
      <c r="H208">
        <v>286210</v>
      </c>
      <c r="I208">
        <v>1712</v>
      </c>
      <c r="J208">
        <v>528</v>
      </c>
      <c r="K208">
        <v>150</v>
      </c>
      <c r="L208">
        <v>902</v>
      </c>
      <c r="M208">
        <v>74</v>
      </c>
    </row>
    <row r="209" spans="1:13" x14ac:dyDescent="0.25">
      <c r="A209" t="s">
        <v>74</v>
      </c>
      <c r="B209">
        <v>20214</v>
      </c>
      <c r="C209" t="s">
        <v>16</v>
      </c>
      <c r="D209">
        <v>31607</v>
      </c>
      <c r="E209">
        <v>26462</v>
      </c>
      <c r="F209">
        <v>166</v>
      </c>
      <c r="G209">
        <v>278507</v>
      </c>
      <c r="H209">
        <v>462540</v>
      </c>
      <c r="I209">
        <v>662605</v>
      </c>
      <c r="J209">
        <v>71982</v>
      </c>
      <c r="K209">
        <v>89677</v>
      </c>
      <c r="L209">
        <v>493980</v>
      </c>
      <c r="M209">
        <v>0</v>
      </c>
    </row>
    <row r="210" spans="1:13" x14ac:dyDescent="0.25">
      <c r="A210" t="s">
        <v>75</v>
      </c>
      <c r="B210">
        <v>20213</v>
      </c>
      <c r="C210" t="s">
        <v>16</v>
      </c>
      <c r="D210">
        <v>10217</v>
      </c>
      <c r="E210">
        <v>8801</v>
      </c>
      <c r="F210">
        <v>42</v>
      </c>
      <c r="G210">
        <v>136510</v>
      </c>
      <c r="H210">
        <v>244866</v>
      </c>
      <c r="I210">
        <v>794804</v>
      </c>
      <c r="J210">
        <v>219229</v>
      </c>
      <c r="K210">
        <v>552621</v>
      </c>
      <c r="L210">
        <v>3113</v>
      </c>
      <c r="M210">
        <v>0</v>
      </c>
    </row>
    <row r="211" spans="1:13" x14ac:dyDescent="0.25">
      <c r="A211" t="s">
        <v>76</v>
      </c>
      <c r="B211">
        <v>20212</v>
      </c>
      <c r="C211" t="s">
        <v>16</v>
      </c>
      <c r="D211">
        <v>15494</v>
      </c>
      <c r="E211">
        <v>22862</v>
      </c>
      <c r="F211">
        <v>415</v>
      </c>
      <c r="G211">
        <v>153841</v>
      </c>
      <c r="H211">
        <v>295427</v>
      </c>
      <c r="I211">
        <v>1048436</v>
      </c>
      <c r="J211">
        <v>689038</v>
      </c>
      <c r="K211">
        <v>341725</v>
      </c>
      <c r="L211">
        <v>0</v>
      </c>
      <c r="M211">
        <v>0</v>
      </c>
    </row>
    <row r="212" spans="1:13" x14ac:dyDescent="0.25">
      <c r="A212" t="s">
        <v>57</v>
      </c>
      <c r="B212">
        <v>20244</v>
      </c>
      <c r="C212" t="s">
        <v>23</v>
      </c>
      <c r="D212">
        <v>114</v>
      </c>
      <c r="E212">
        <v>235</v>
      </c>
      <c r="F212">
        <v>1</v>
      </c>
      <c r="G212">
        <v>2032</v>
      </c>
      <c r="H212">
        <v>2048</v>
      </c>
    </row>
    <row r="213" spans="1:13" x14ac:dyDescent="0.25">
      <c r="A213" t="s">
        <v>58</v>
      </c>
      <c r="B213">
        <v>20243</v>
      </c>
      <c r="C213" t="s">
        <v>23</v>
      </c>
      <c r="D213">
        <v>473</v>
      </c>
      <c r="E213">
        <v>340</v>
      </c>
      <c r="F213">
        <v>1</v>
      </c>
      <c r="G213">
        <v>3579</v>
      </c>
      <c r="H213">
        <v>3619</v>
      </c>
    </row>
    <row r="214" spans="1:13" x14ac:dyDescent="0.25">
      <c r="A214" t="s">
        <v>59</v>
      </c>
      <c r="B214">
        <v>20242</v>
      </c>
      <c r="C214" t="s">
        <v>23</v>
      </c>
      <c r="D214">
        <v>11</v>
      </c>
      <c r="E214">
        <v>2</v>
      </c>
      <c r="F214">
        <v>0</v>
      </c>
      <c r="G214">
        <v>742</v>
      </c>
      <c r="H214">
        <v>745</v>
      </c>
    </row>
    <row r="215" spans="1:13" x14ac:dyDescent="0.25">
      <c r="A215" t="s">
        <v>60</v>
      </c>
      <c r="B215">
        <v>20241</v>
      </c>
      <c r="C215" t="s">
        <v>23</v>
      </c>
      <c r="D215">
        <v>226</v>
      </c>
      <c r="E215">
        <v>1250</v>
      </c>
      <c r="F215">
        <v>14</v>
      </c>
      <c r="G215">
        <v>4430</v>
      </c>
      <c r="H215">
        <v>4580</v>
      </c>
    </row>
    <row r="216" spans="1:13" x14ac:dyDescent="0.25">
      <c r="A216" t="s">
        <v>61</v>
      </c>
      <c r="B216">
        <v>20234</v>
      </c>
      <c r="C216" t="s">
        <v>23</v>
      </c>
      <c r="D216">
        <v>1890</v>
      </c>
      <c r="E216">
        <v>1068</v>
      </c>
      <c r="F216">
        <v>36</v>
      </c>
      <c r="G216">
        <v>41989</v>
      </c>
      <c r="H216">
        <v>12692</v>
      </c>
    </row>
    <row r="217" spans="1:13" x14ac:dyDescent="0.25">
      <c r="A217" t="s">
        <v>62</v>
      </c>
      <c r="B217">
        <v>20203</v>
      </c>
      <c r="C217" t="s">
        <v>23</v>
      </c>
      <c r="D217">
        <v>210</v>
      </c>
      <c r="E217">
        <v>72</v>
      </c>
      <c r="F217">
        <v>1</v>
      </c>
      <c r="G217">
        <v>14653</v>
      </c>
      <c r="H217">
        <v>14935</v>
      </c>
    </row>
    <row r="218" spans="1:13" x14ac:dyDescent="0.25">
      <c r="A218" t="s">
        <v>63</v>
      </c>
      <c r="B218">
        <v>20202</v>
      </c>
      <c r="C218" t="s">
        <v>23</v>
      </c>
      <c r="D218">
        <v>301</v>
      </c>
      <c r="E218">
        <v>211</v>
      </c>
      <c r="F218">
        <v>10</v>
      </c>
      <c r="G218">
        <v>9738</v>
      </c>
      <c r="H218">
        <v>12642</v>
      </c>
    </row>
    <row r="219" spans="1:13" x14ac:dyDescent="0.25">
      <c r="A219" t="s">
        <v>64</v>
      </c>
      <c r="B219">
        <v>20201</v>
      </c>
      <c r="C219" t="s">
        <v>23</v>
      </c>
      <c r="D219">
        <v>144</v>
      </c>
      <c r="E219">
        <v>16</v>
      </c>
      <c r="F219">
        <v>9</v>
      </c>
      <c r="G219">
        <v>0</v>
      </c>
      <c r="H219">
        <v>1241</v>
      </c>
    </row>
    <row r="220" spans="1:13" x14ac:dyDescent="0.25">
      <c r="A220" t="s">
        <v>65</v>
      </c>
      <c r="B220">
        <v>20233</v>
      </c>
      <c r="C220" t="s">
        <v>23</v>
      </c>
      <c r="D220">
        <v>523</v>
      </c>
      <c r="E220">
        <v>179</v>
      </c>
      <c r="F220">
        <v>9</v>
      </c>
      <c r="G220">
        <v>8696</v>
      </c>
      <c r="H220">
        <v>8927</v>
      </c>
      <c r="I220">
        <v>26</v>
      </c>
      <c r="J220">
        <v>0</v>
      </c>
      <c r="K220">
        <v>0</v>
      </c>
      <c r="L220">
        <v>0</v>
      </c>
      <c r="M220">
        <v>19</v>
      </c>
    </row>
    <row r="221" spans="1:13" x14ac:dyDescent="0.25">
      <c r="A221" t="s">
        <v>66</v>
      </c>
      <c r="B221">
        <v>20232</v>
      </c>
      <c r="C221" t="s">
        <v>23</v>
      </c>
      <c r="D221">
        <v>924</v>
      </c>
      <c r="E221">
        <v>929</v>
      </c>
      <c r="F221">
        <v>17</v>
      </c>
      <c r="G221">
        <v>17723</v>
      </c>
      <c r="H221">
        <v>18264</v>
      </c>
      <c r="I221">
        <v>66</v>
      </c>
      <c r="J221">
        <v>2</v>
      </c>
      <c r="K221">
        <v>3</v>
      </c>
      <c r="L221">
        <v>7</v>
      </c>
      <c r="M221">
        <v>32</v>
      </c>
    </row>
    <row r="222" spans="1:13" x14ac:dyDescent="0.25">
      <c r="A222" t="s">
        <v>67</v>
      </c>
      <c r="B222">
        <v>20231</v>
      </c>
      <c r="C222" t="s">
        <v>23</v>
      </c>
      <c r="D222">
        <v>2109</v>
      </c>
      <c r="E222">
        <v>8215</v>
      </c>
      <c r="F222">
        <v>16</v>
      </c>
      <c r="G222">
        <v>25078</v>
      </c>
      <c r="H222">
        <v>25717</v>
      </c>
      <c r="I222">
        <v>2312</v>
      </c>
      <c r="J222">
        <v>14</v>
      </c>
      <c r="K222">
        <v>20</v>
      </c>
      <c r="L222">
        <v>110</v>
      </c>
      <c r="M222">
        <v>1789</v>
      </c>
    </row>
    <row r="223" spans="1:13" x14ac:dyDescent="0.25">
      <c r="A223" t="s">
        <v>68</v>
      </c>
      <c r="B223">
        <v>20224</v>
      </c>
      <c r="C223" t="s">
        <v>23</v>
      </c>
      <c r="D223">
        <v>9637</v>
      </c>
      <c r="E223">
        <v>7012</v>
      </c>
      <c r="F223">
        <v>26</v>
      </c>
      <c r="G223">
        <v>43734</v>
      </c>
      <c r="H223">
        <v>45014</v>
      </c>
      <c r="I223">
        <v>10885</v>
      </c>
      <c r="J223">
        <v>44</v>
      </c>
      <c r="K223">
        <v>46</v>
      </c>
      <c r="L223">
        <v>528</v>
      </c>
      <c r="M223">
        <v>9408</v>
      </c>
    </row>
    <row r="224" spans="1:13" x14ac:dyDescent="0.25">
      <c r="A224" t="s">
        <v>69</v>
      </c>
      <c r="B224">
        <v>20223</v>
      </c>
      <c r="C224" t="s">
        <v>23</v>
      </c>
      <c r="D224">
        <v>19394</v>
      </c>
      <c r="E224">
        <v>18636</v>
      </c>
      <c r="F224">
        <v>44</v>
      </c>
      <c r="G224">
        <v>76353</v>
      </c>
      <c r="H224">
        <v>78498</v>
      </c>
      <c r="I224">
        <v>11777</v>
      </c>
      <c r="J224">
        <v>93</v>
      </c>
      <c r="K224">
        <v>108</v>
      </c>
      <c r="L224">
        <v>1121</v>
      </c>
      <c r="M224">
        <v>10447</v>
      </c>
    </row>
    <row r="225" spans="1:13" x14ac:dyDescent="0.25">
      <c r="A225" t="s">
        <v>70</v>
      </c>
      <c r="B225">
        <v>20222</v>
      </c>
      <c r="C225" t="s">
        <v>23</v>
      </c>
      <c r="D225">
        <v>21885</v>
      </c>
      <c r="E225">
        <v>26261</v>
      </c>
      <c r="F225">
        <v>44</v>
      </c>
      <c r="G225">
        <v>112934</v>
      </c>
      <c r="H225">
        <v>115904</v>
      </c>
      <c r="I225">
        <v>9433</v>
      </c>
      <c r="J225">
        <v>207</v>
      </c>
      <c r="K225">
        <v>512</v>
      </c>
      <c r="L225">
        <v>2715</v>
      </c>
      <c r="M225">
        <v>5966</v>
      </c>
    </row>
    <row r="226" spans="1:13" x14ac:dyDescent="0.25">
      <c r="A226" t="s">
        <v>71</v>
      </c>
      <c r="B226">
        <v>20221</v>
      </c>
      <c r="C226" t="s">
        <v>23</v>
      </c>
      <c r="D226">
        <v>32311</v>
      </c>
      <c r="E226">
        <v>26160</v>
      </c>
      <c r="F226">
        <v>79</v>
      </c>
      <c r="G226">
        <v>214573</v>
      </c>
      <c r="H226">
        <v>220886</v>
      </c>
      <c r="I226">
        <v>115395</v>
      </c>
      <c r="J226">
        <v>10448</v>
      </c>
      <c r="K226">
        <v>14409</v>
      </c>
      <c r="L226">
        <v>89680</v>
      </c>
      <c r="M226">
        <v>175</v>
      </c>
    </row>
    <row r="227" spans="1:13" x14ac:dyDescent="0.25">
      <c r="A227" t="s">
        <v>74</v>
      </c>
      <c r="B227">
        <v>20214</v>
      </c>
      <c r="C227" t="s">
        <v>23</v>
      </c>
      <c r="D227">
        <v>2181</v>
      </c>
      <c r="E227">
        <v>858</v>
      </c>
      <c r="F227">
        <v>14</v>
      </c>
      <c r="G227">
        <v>41903</v>
      </c>
      <c r="H227">
        <v>42452</v>
      </c>
      <c r="I227">
        <v>134902</v>
      </c>
      <c r="J227">
        <v>10575</v>
      </c>
      <c r="K227">
        <v>12421</v>
      </c>
      <c r="L227">
        <v>111394</v>
      </c>
      <c r="M227">
        <v>0</v>
      </c>
    </row>
    <row r="228" spans="1:13" x14ac:dyDescent="0.25">
      <c r="A228" t="s">
        <v>75</v>
      </c>
      <c r="B228">
        <v>20213</v>
      </c>
      <c r="C228" t="s">
        <v>23</v>
      </c>
      <c r="D228">
        <v>783</v>
      </c>
      <c r="E228">
        <v>659</v>
      </c>
      <c r="F228">
        <v>3</v>
      </c>
      <c r="G228">
        <v>29505</v>
      </c>
      <c r="H228">
        <v>29948</v>
      </c>
      <c r="I228">
        <v>169912</v>
      </c>
      <c r="J228">
        <v>48268</v>
      </c>
      <c r="K228">
        <v>117668</v>
      </c>
      <c r="L228">
        <v>1689</v>
      </c>
      <c r="M228">
        <v>0</v>
      </c>
    </row>
    <row r="229" spans="1:13" x14ac:dyDescent="0.25">
      <c r="A229" t="s">
        <v>76</v>
      </c>
      <c r="B229">
        <v>20212</v>
      </c>
      <c r="C229" t="s">
        <v>23</v>
      </c>
      <c r="D229">
        <v>1449</v>
      </c>
      <c r="E229">
        <v>2076</v>
      </c>
      <c r="F229">
        <v>50</v>
      </c>
      <c r="G229">
        <v>40244</v>
      </c>
      <c r="H229">
        <v>55741</v>
      </c>
      <c r="I229">
        <v>215020</v>
      </c>
      <c r="J229">
        <v>137037</v>
      </c>
      <c r="K229">
        <v>73731</v>
      </c>
      <c r="L229">
        <v>0</v>
      </c>
      <c r="M229">
        <v>0</v>
      </c>
    </row>
    <row r="230" spans="1:13" x14ac:dyDescent="0.25">
      <c r="A230" t="s">
        <v>72</v>
      </c>
      <c r="B230">
        <v>20211</v>
      </c>
      <c r="C230" t="s">
        <v>23</v>
      </c>
      <c r="D230">
        <v>5747</v>
      </c>
      <c r="E230">
        <v>6541</v>
      </c>
      <c r="F230">
        <v>247</v>
      </c>
      <c r="G230">
        <v>60579</v>
      </c>
      <c r="H230">
        <v>69032</v>
      </c>
      <c r="I230">
        <v>67425</v>
      </c>
      <c r="J230">
        <v>45141</v>
      </c>
      <c r="K230">
        <v>20931</v>
      </c>
      <c r="L230">
        <v>5</v>
      </c>
      <c r="M230">
        <v>0</v>
      </c>
    </row>
    <row r="231" spans="1:13" x14ac:dyDescent="0.25">
      <c r="A231" t="s">
        <v>73</v>
      </c>
      <c r="B231">
        <v>20204</v>
      </c>
      <c r="C231" t="s">
        <v>23</v>
      </c>
      <c r="D231">
        <v>5872</v>
      </c>
      <c r="E231">
        <v>3925</v>
      </c>
      <c r="F231">
        <v>166</v>
      </c>
      <c r="G231">
        <v>870516</v>
      </c>
      <c r="H231">
        <v>71825</v>
      </c>
      <c r="I231">
        <v>54</v>
      </c>
      <c r="J231">
        <v>44</v>
      </c>
      <c r="K231">
        <v>0</v>
      </c>
      <c r="L231">
        <v>4</v>
      </c>
      <c r="M231">
        <v>0</v>
      </c>
    </row>
    <row r="232" spans="1:13" x14ac:dyDescent="0.25">
      <c r="A232" t="s">
        <v>56</v>
      </c>
      <c r="B232">
        <v>20251</v>
      </c>
      <c r="C232" t="s">
        <v>20</v>
      </c>
      <c r="D232">
        <v>107</v>
      </c>
      <c r="E232">
        <v>113</v>
      </c>
      <c r="F232">
        <v>0</v>
      </c>
      <c r="G232">
        <v>366</v>
      </c>
      <c r="H232">
        <v>2650</v>
      </c>
    </row>
    <row r="233" spans="1:13" x14ac:dyDescent="0.25">
      <c r="A233" t="s">
        <v>57</v>
      </c>
      <c r="B233">
        <v>20244</v>
      </c>
      <c r="C233" t="s">
        <v>20</v>
      </c>
      <c r="D233">
        <v>6553</v>
      </c>
      <c r="E233">
        <v>4491</v>
      </c>
      <c r="F233">
        <v>4</v>
      </c>
      <c r="G233">
        <v>10771</v>
      </c>
      <c r="H233">
        <v>75550</v>
      </c>
    </row>
    <row r="234" spans="1:13" x14ac:dyDescent="0.25">
      <c r="A234" t="s">
        <v>58</v>
      </c>
      <c r="B234">
        <v>20243</v>
      </c>
      <c r="C234" t="s">
        <v>20</v>
      </c>
      <c r="D234">
        <v>9071</v>
      </c>
      <c r="E234">
        <v>4467</v>
      </c>
      <c r="F234">
        <v>4</v>
      </c>
      <c r="G234">
        <v>16828</v>
      </c>
      <c r="H234">
        <v>114522</v>
      </c>
    </row>
    <row r="235" spans="1:13" x14ac:dyDescent="0.25">
      <c r="A235" t="s">
        <v>59</v>
      </c>
      <c r="B235">
        <v>20242</v>
      </c>
      <c r="C235" t="s">
        <v>20</v>
      </c>
      <c r="D235">
        <v>1131</v>
      </c>
      <c r="E235">
        <v>1988</v>
      </c>
      <c r="F235">
        <v>1</v>
      </c>
      <c r="G235">
        <v>23390</v>
      </c>
      <c r="H235">
        <v>143218</v>
      </c>
    </row>
    <row r="236" spans="1:13" x14ac:dyDescent="0.25">
      <c r="A236" t="s">
        <v>60</v>
      </c>
      <c r="B236">
        <v>20241</v>
      </c>
      <c r="C236" t="s">
        <v>20</v>
      </c>
      <c r="D236">
        <v>3184</v>
      </c>
      <c r="E236">
        <v>5217</v>
      </c>
      <c r="F236">
        <v>25</v>
      </c>
      <c r="G236">
        <v>27470</v>
      </c>
      <c r="H236">
        <v>171923</v>
      </c>
    </row>
    <row r="237" spans="1:13" x14ac:dyDescent="0.25">
      <c r="A237" t="s">
        <v>61</v>
      </c>
      <c r="B237">
        <v>20234</v>
      </c>
      <c r="C237" t="s">
        <v>20</v>
      </c>
      <c r="D237">
        <v>49519</v>
      </c>
      <c r="E237">
        <v>28193</v>
      </c>
      <c r="F237">
        <v>35</v>
      </c>
      <c r="G237">
        <v>40678</v>
      </c>
      <c r="H237">
        <v>317474</v>
      </c>
    </row>
    <row r="238" spans="1:13" x14ac:dyDescent="0.25">
      <c r="A238" t="s">
        <v>62</v>
      </c>
      <c r="B238">
        <v>20203</v>
      </c>
      <c r="C238" t="s">
        <v>20</v>
      </c>
      <c r="D238">
        <v>4053</v>
      </c>
      <c r="E238">
        <v>2558</v>
      </c>
      <c r="F238">
        <v>74</v>
      </c>
      <c r="G238">
        <v>175435</v>
      </c>
      <c r="H238">
        <v>305716</v>
      </c>
    </row>
    <row r="239" spans="1:13" x14ac:dyDescent="0.25">
      <c r="A239" t="s">
        <v>63</v>
      </c>
      <c r="B239">
        <v>20202</v>
      </c>
      <c r="C239" t="s">
        <v>20</v>
      </c>
      <c r="D239">
        <v>22048</v>
      </c>
      <c r="E239">
        <v>25471</v>
      </c>
      <c r="F239">
        <v>3236</v>
      </c>
      <c r="G239">
        <v>187776</v>
      </c>
      <c r="H239">
        <v>387599</v>
      </c>
    </row>
    <row r="240" spans="1:13" x14ac:dyDescent="0.25">
      <c r="A240" t="s">
        <v>64</v>
      </c>
      <c r="B240">
        <v>20201</v>
      </c>
      <c r="C240" t="s">
        <v>20</v>
      </c>
      <c r="D240">
        <v>9312</v>
      </c>
      <c r="E240">
        <v>365</v>
      </c>
      <c r="F240">
        <v>867</v>
      </c>
      <c r="G240">
        <v>0</v>
      </c>
      <c r="H240">
        <v>31504</v>
      </c>
    </row>
    <row r="241" spans="1:13" x14ac:dyDescent="0.25">
      <c r="A241" t="s">
        <v>65</v>
      </c>
      <c r="B241">
        <v>20233</v>
      </c>
      <c r="C241" t="s">
        <v>20</v>
      </c>
      <c r="D241">
        <v>13736</v>
      </c>
      <c r="E241">
        <v>7797</v>
      </c>
      <c r="F241">
        <v>8</v>
      </c>
      <c r="G241">
        <v>28749</v>
      </c>
      <c r="H241">
        <v>182630</v>
      </c>
      <c r="I241">
        <v>640</v>
      </c>
      <c r="J241">
        <v>20</v>
      </c>
      <c r="K241">
        <v>23</v>
      </c>
      <c r="L241">
        <v>40</v>
      </c>
      <c r="M241">
        <v>229</v>
      </c>
    </row>
    <row r="242" spans="1:13" x14ac:dyDescent="0.25">
      <c r="A242" t="s">
        <v>66</v>
      </c>
      <c r="B242">
        <v>20232</v>
      </c>
      <c r="C242" t="s">
        <v>20</v>
      </c>
      <c r="D242">
        <v>12499</v>
      </c>
      <c r="E242">
        <v>11354</v>
      </c>
      <c r="F242">
        <v>25</v>
      </c>
      <c r="G242">
        <v>37482</v>
      </c>
      <c r="H242">
        <v>275975</v>
      </c>
      <c r="I242">
        <v>13289</v>
      </c>
      <c r="J242">
        <v>142</v>
      </c>
      <c r="K242">
        <v>133</v>
      </c>
      <c r="L242">
        <v>472</v>
      </c>
      <c r="M242">
        <v>6766</v>
      </c>
    </row>
    <row r="243" spans="1:13" x14ac:dyDescent="0.25">
      <c r="A243" t="s">
        <v>67</v>
      </c>
      <c r="B243">
        <v>20231</v>
      </c>
      <c r="C243" t="s">
        <v>20</v>
      </c>
      <c r="D243">
        <v>22263</v>
      </c>
      <c r="E243">
        <v>26418</v>
      </c>
      <c r="F243">
        <v>34</v>
      </c>
      <c r="G243">
        <v>52745</v>
      </c>
      <c r="H243">
        <v>664737</v>
      </c>
      <c r="I243">
        <v>77124</v>
      </c>
      <c r="J243">
        <v>434</v>
      </c>
      <c r="K243">
        <v>295</v>
      </c>
      <c r="L243">
        <v>2642</v>
      </c>
      <c r="M243">
        <v>42001</v>
      </c>
    </row>
    <row r="244" spans="1:13" x14ac:dyDescent="0.25">
      <c r="A244" t="s">
        <v>68</v>
      </c>
      <c r="B244">
        <v>20224</v>
      </c>
      <c r="C244" t="s">
        <v>20</v>
      </c>
      <c r="D244">
        <v>223819</v>
      </c>
      <c r="E244">
        <v>233054</v>
      </c>
      <c r="F244">
        <v>182</v>
      </c>
      <c r="G244">
        <v>141126</v>
      </c>
      <c r="H244">
        <v>1525237</v>
      </c>
      <c r="I244">
        <v>408033</v>
      </c>
      <c r="J244">
        <v>1244</v>
      </c>
      <c r="K244">
        <v>974</v>
      </c>
      <c r="L244">
        <v>17246</v>
      </c>
      <c r="M244">
        <v>289715</v>
      </c>
    </row>
    <row r="245" spans="1:13" x14ac:dyDescent="0.25">
      <c r="A245" t="s">
        <v>69</v>
      </c>
      <c r="B245">
        <v>20223</v>
      </c>
      <c r="C245" t="s">
        <v>20</v>
      </c>
      <c r="D245">
        <v>227443</v>
      </c>
      <c r="E245">
        <v>228172</v>
      </c>
      <c r="F245">
        <v>147</v>
      </c>
      <c r="G245">
        <v>157466</v>
      </c>
      <c r="H245">
        <v>1498944</v>
      </c>
      <c r="I245">
        <v>200523</v>
      </c>
      <c r="J245">
        <v>2292</v>
      </c>
      <c r="K245">
        <v>2041</v>
      </c>
      <c r="L245">
        <v>31662</v>
      </c>
      <c r="M245">
        <v>163993</v>
      </c>
    </row>
    <row r="246" spans="1:13" x14ac:dyDescent="0.25">
      <c r="A246" t="s">
        <v>70</v>
      </c>
      <c r="B246">
        <v>20222</v>
      </c>
      <c r="C246" t="s">
        <v>20</v>
      </c>
      <c r="D246">
        <v>201314</v>
      </c>
      <c r="E246">
        <v>211855</v>
      </c>
      <c r="F246">
        <v>275</v>
      </c>
      <c r="G246">
        <v>219039</v>
      </c>
      <c r="H246">
        <v>1805133</v>
      </c>
      <c r="I246">
        <v>361002</v>
      </c>
      <c r="J246">
        <v>3914</v>
      </c>
      <c r="K246">
        <v>9638</v>
      </c>
      <c r="L246">
        <v>82233</v>
      </c>
      <c r="M246">
        <v>262284</v>
      </c>
    </row>
    <row r="247" spans="1:13" x14ac:dyDescent="0.25">
      <c r="A247" t="s">
        <v>71</v>
      </c>
      <c r="B247">
        <v>20221</v>
      </c>
      <c r="C247" t="s">
        <v>20</v>
      </c>
      <c r="D247">
        <v>555601</v>
      </c>
      <c r="E247">
        <v>574135</v>
      </c>
      <c r="F247">
        <v>1147</v>
      </c>
      <c r="G247">
        <v>745035</v>
      </c>
      <c r="H247">
        <v>4766668</v>
      </c>
      <c r="I247">
        <v>1837940</v>
      </c>
      <c r="J247">
        <v>143272</v>
      </c>
      <c r="K247">
        <v>201593</v>
      </c>
      <c r="L247">
        <v>1463702</v>
      </c>
      <c r="M247">
        <v>19093</v>
      </c>
    </row>
    <row r="248" spans="1:13" x14ac:dyDescent="0.25">
      <c r="A248" t="s">
        <v>74</v>
      </c>
      <c r="B248">
        <v>20214</v>
      </c>
      <c r="C248" t="s">
        <v>20</v>
      </c>
      <c r="D248">
        <v>115717</v>
      </c>
      <c r="E248">
        <v>46258</v>
      </c>
      <c r="F248">
        <v>288</v>
      </c>
      <c r="G248">
        <v>677348</v>
      </c>
      <c r="H248">
        <v>4666104</v>
      </c>
      <c r="I248">
        <v>1975638</v>
      </c>
      <c r="J248">
        <v>216722</v>
      </c>
      <c r="K248">
        <v>315355</v>
      </c>
      <c r="L248">
        <v>1422349</v>
      </c>
      <c r="M248">
        <v>0</v>
      </c>
    </row>
    <row r="249" spans="1:13" x14ac:dyDescent="0.25">
      <c r="A249" t="s">
        <v>75</v>
      </c>
      <c r="B249">
        <v>20213</v>
      </c>
      <c r="C249" t="s">
        <v>20</v>
      </c>
      <c r="D249">
        <v>16128</v>
      </c>
      <c r="E249">
        <v>13249</v>
      </c>
      <c r="F249">
        <v>66</v>
      </c>
      <c r="G249">
        <v>423333</v>
      </c>
      <c r="H249">
        <v>1680583</v>
      </c>
      <c r="I249">
        <v>2353116</v>
      </c>
      <c r="J249">
        <v>732547</v>
      </c>
      <c r="K249">
        <v>1534961</v>
      </c>
      <c r="L249">
        <v>19816</v>
      </c>
      <c r="M249">
        <v>0</v>
      </c>
    </row>
    <row r="250" spans="1:13" x14ac:dyDescent="0.25">
      <c r="A250" t="s">
        <v>76</v>
      </c>
      <c r="B250">
        <v>20212</v>
      </c>
      <c r="C250" t="s">
        <v>20</v>
      </c>
      <c r="D250">
        <v>53644</v>
      </c>
      <c r="E250">
        <v>86481</v>
      </c>
      <c r="F250">
        <v>1388</v>
      </c>
      <c r="G250">
        <v>469120</v>
      </c>
      <c r="H250">
        <v>1688702</v>
      </c>
      <c r="I250">
        <v>2903342</v>
      </c>
      <c r="J250">
        <v>1878413</v>
      </c>
      <c r="K250">
        <v>966838</v>
      </c>
      <c r="L250">
        <v>0</v>
      </c>
      <c r="M250">
        <v>0</v>
      </c>
    </row>
    <row r="251" spans="1:13" x14ac:dyDescent="0.25">
      <c r="A251" t="s">
        <v>72</v>
      </c>
      <c r="B251">
        <v>20211</v>
      </c>
      <c r="C251" t="s">
        <v>20</v>
      </c>
      <c r="D251">
        <v>111452</v>
      </c>
      <c r="E251">
        <v>102264</v>
      </c>
      <c r="F251">
        <v>2386</v>
      </c>
      <c r="G251">
        <v>527258</v>
      </c>
      <c r="H251">
        <v>1628393</v>
      </c>
      <c r="I251">
        <v>819440</v>
      </c>
      <c r="J251">
        <v>509125</v>
      </c>
      <c r="K251">
        <v>297584</v>
      </c>
      <c r="L251">
        <v>0</v>
      </c>
      <c r="M251">
        <v>0</v>
      </c>
    </row>
    <row r="252" spans="1:13" x14ac:dyDescent="0.25">
      <c r="A252" t="s">
        <v>73</v>
      </c>
      <c r="B252">
        <v>20204</v>
      </c>
      <c r="C252" t="s">
        <v>20</v>
      </c>
      <c r="D252">
        <v>165016</v>
      </c>
      <c r="E252">
        <v>133255</v>
      </c>
      <c r="F252">
        <v>3758</v>
      </c>
      <c r="G252">
        <v>656629</v>
      </c>
      <c r="H252">
        <v>1177137</v>
      </c>
      <c r="I252">
        <v>16194</v>
      </c>
      <c r="J252">
        <v>6117</v>
      </c>
      <c r="K252">
        <v>1578</v>
      </c>
      <c r="L252">
        <v>7188</v>
      </c>
      <c r="M252">
        <v>0</v>
      </c>
    </row>
    <row r="253" spans="1:13" x14ac:dyDescent="0.25">
      <c r="A253" t="s">
        <v>56</v>
      </c>
      <c r="B253">
        <v>20251</v>
      </c>
      <c r="C253" t="s">
        <v>21</v>
      </c>
      <c r="D253">
        <v>101</v>
      </c>
      <c r="E253">
        <v>32</v>
      </c>
      <c r="F253">
        <v>1</v>
      </c>
      <c r="G253">
        <v>384</v>
      </c>
      <c r="H253">
        <v>2267</v>
      </c>
    </row>
    <row r="254" spans="1:13" x14ac:dyDescent="0.25">
      <c r="A254" t="s">
        <v>57</v>
      </c>
      <c r="B254">
        <v>20244</v>
      </c>
      <c r="C254" t="s">
        <v>21</v>
      </c>
      <c r="D254">
        <v>2235</v>
      </c>
      <c r="E254">
        <v>4451</v>
      </c>
      <c r="F254">
        <v>12</v>
      </c>
      <c r="G254">
        <v>4594</v>
      </c>
      <c r="H254">
        <v>41947</v>
      </c>
    </row>
    <row r="255" spans="1:13" x14ac:dyDescent="0.25">
      <c r="A255" t="s">
        <v>58</v>
      </c>
      <c r="B255">
        <v>20243</v>
      </c>
      <c r="C255" t="s">
        <v>21</v>
      </c>
      <c r="D255">
        <v>13433</v>
      </c>
      <c r="E255">
        <v>11305</v>
      </c>
      <c r="F255">
        <v>37</v>
      </c>
      <c r="G255">
        <v>9422</v>
      </c>
      <c r="H255">
        <v>77076</v>
      </c>
    </row>
    <row r="256" spans="1:13" x14ac:dyDescent="0.25">
      <c r="A256" t="s">
        <v>59</v>
      </c>
      <c r="B256">
        <v>20242</v>
      </c>
      <c r="C256" t="s">
        <v>21</v>
      </c>
      <c r="D256">
        <v>836</v>
      </c>
      <c r="E256">
        <v>547</v>
      </c>
      <c r="F256">
        <v>4</v>
      </c>
      <c r="G256">
        <v>16562</v>
      </c>
      <c r="H256">
        <v>88105</v>
      </c>
    </row>
    <row r="257" spans="1:13" x14ac:dyDescent="0.25">
      <c r="A257" t="s">
        <v>60</v>
      </c>
      <c r="B257">
        <v>20241</v>
      </c>
      <c r="C257" t="s">
        <v>21</v>
      </c>
      <c r="D257">
        <v>6194</v>
      </c>
      <c r="E257">
        <v>18624</v>
      </c>
      <c r="F257">
        <v>115</v>
      </c>
      <c r="G257">
        <v>26434</v>
      </c>
      <c r="H257">
        <v>145101</v>
      </c>
    </row>
    <row r="258" spans="1:13" x14ac:dyDescent="0.25">
      <c r="A258" t="s">
        <v>61</v>
      </c>
      <c r="B258">
        <v>20234</v>
      </c>
      <c r="C258" t="s">
        <v>21</v>
      </c>
      <c r="D258">
        <v>30359</v>
      </c>
      <c r="E258">
        <v>22656</v>
      </c>
      <c r="F258">
        <v>116</v>
      </c>
      <c r="G258">
        <v>30870</v>
      </c>
      <c r="H258">
        <v>199548</v>
      </c>
    </row>
    <row r="259" spans="1:13" x14ac:dyDescent="0.25">
      <c r="A259" t="s">
        <v>62</v>
      </c>
      <c r="B259">
        <v>20203</v>
      </c>
      <c r="C259" t="s">
        <v>21</v>
      </c>
      <c r="D259">
        <v>3258</v>
      </c>
      <c r="E259">
        <v>741</v>
      </c>
      <c r="F259">
        <v>48</v>
      </c>
      <c r="G259">
        <v>153540</v>
      </c>
      <c r="H259">
        <v>206298</v>
      </c>
    </row>
    <row r="260" spans="1:13" x14ac:dyDescent="0.25">
      <c r="A260" t="s">
        <v>63</v>
      </c>
      <c r="B260">
        <v>20202</v>
      </c>
      <c r="C260" t="s">
        <v>21</v>
      </c>
      <c r="D260">
        <v>2728</v>
      </c>
      <c r="E260">
        <v>3414</v>
      </c>
      <c r="F260">
        <v>421</v>
      </c>
      <c r="G260">
        <v>75695</v>
      </c>
      <c r="H260">
        <v>136090</v>
      </c>
    </row>
    <row r="261" spans="1:13" x14ac:dyDescent="0.25">
      <c r="A261" t="s">
        <v>64</v>
      </c>
      <c r="B261">
        <v>20201</v>
      </c>
      <c r="C261" t="s">
        <v>21</v>
      </c>
      <c r="D261">
        <v>1803</v>
      </c>
      <c r="E261">
        <v>41</v>
      </c>
      <c r="F261">
        <v>114</v>
      </c>
      <c r="G261">
        <v>0</v>
      </c>
      <c r="H261">
        <v>15755</v>
      </c>
    </row>
    <row r="262" spans="1:13" x14ac:dyDescent="0.25">
      <c r="A262" t="s">
        <v>65</v>
      </c>
      <c r="B262">
        <v>20233</v>
      </c>
      <c r="C262" t="s">
        <v>21</v>
      </c>
      <c r="D262">
        <v>9899</v>
      </c>
      <c r="E262">
        <v>5527</v>
      </c>
      <c r="F262">
        <v>38</v>
      </c>
      <c r="G262">
        <v>30677</v>
      </c>
      <c r="H262">
        <v>149919</v>
      </c>
      <c r="I262">
        <v>99</v>
      </c>
      <c r="J262">
        <v>43</v>
      </c>
      <c r="K262">
        <v>7</v>
      </c>
      <c r="L262">
        <v>15</v>
      </c>
      <c r="M262">
        <v>20</v>
      </c>
    </row>
    <row r="263" spans="1:13" x14ac:dyDescent="0.25">
      <c r="A263" t="s">
        <v>66</v>
      </c>
      <c r="B263">
        <v>20232</v>
      </c>
      <c r="C263" t="s">
        <v>21</v>
      </c>
      <c r="D263">
        <v>11124</v>
      </c>
      <c r="E263">
        <v>11745</v>
      </c>
      <c r="F263">
        <v>105</v>
      </c>
      <c r="G263">
        <v>56006</v>
      </c>
      <c r="H263">
        <v>223423</v>
      </c>
      <c r="I263">
        <v>619</v>
      </c>
      <c r="J263">
        <v>34</v>
      </c>
      <c r="K263">
        <v>42</v>
      </c>
      <c r="L263">
        <v>150</v>
      </c>
      <c r="M263">
        <v>251</v>
      </c>
    </row>
    <row r="264" spans="1:13" x14ac:dyDescent="0.25">
      <c r="A264" t="s">
        <v>67</v>
      </c>
      <c r="B264">
        <v>20231</v>
      </c>
      <c r="C264" t="s">
        <v>21</v>
      </c>
      <c r="D264">
        <v>32924</v>
      </c>
      <c r="E264">
        <v>47551</v>
      </c>
      <c r="F264">
        <v>282</v>
      </c>
      <c r="G264">
        <v>92983</v>
      </c>
      <c r="H264">
        <v>433618</v>
      </c>
      <c r="I264">
        <v>38174</v>
      </c>
      <c r="J264">
        <v>399</v>
      </c>
      <c r="K264">
        <v>415</v>
      </c>
      <c r="L264">
        <v>3420</v>
      </c>
      <c r="M264">
        <v>29881</v>
      </c>
    </row>
    <row r="265" spans="1:13" x14ac:dyDescent="0.25">
      <c r="A265" t="s">
        <v>68</v>
      </c>
      <c r="B265">
        <v>20224</v>
      </c>
      <c r="C265" t="s">
        <v>21</v>
      </c>
      <c r="D265">
        <v>118967</v>
      </c>
      <c r="E265">
        <v>113805</v>
      </c>
      <c r="F265">
        <v>342</v>
      </c>
      <c r="G265">
        <v>125364</v>
      </c>
      <c r="H265">
        <v>767534</v>
      </c>
      <c r="I265">
        <v>181548</v>
      </c>
      <c r="J265">
        <v>1013</v>
      </c>
      <c r="K265">
        <v>736</v>
      </c>
      <c r="L265">
        <v>16291</v>
      </c>
      <c r="M265">
        <v>155401</v>
      </c>
    </row>
    <row r="266" spans="1:13" x14ac:dyDescent="0.25">
      <c r="A266" t="s">
        <v>69</v>
      </c>
      <c r="B266">
        <v>20223</v>
      </c>
      <c r="C266" t="s">
        <v>21</v>
      </c>
      <c r="D266">
        <v>273159</v>
      </c>
      <c r="E266">
        <v>307973</v>
      </c>
      <c r="F266">
        <v>464</v>
      </c>
      <c r="G266">
        <v>195576</v>
      </c>
      <c r="H266">
        <v>1330693</v>
      </c>
      <c r="I266">
        <v>130376</v>
      </c>
      <c r="J266">
        <v>1436</v>
      </c>
      <c r="K266">
        <v>1392</v>
      </c>
      <c r="L266">
        <v>21192</v>
      </c>
      <c r="M266">
        <v>106205</v>
      </c>
    </row>
    <row r="267" spans="1:13" x14ac:dyDescent="0.25">
      <c r="A267" t="s">
        <v>70</v>
      </c>
      <c r="B267">
        <v>20222</v>
      </c>
      <c r="C267" t="s">
        <v>21</v>
      </c>
      <c r="D267">
        <v>287855</v>
      </c>
      <c r="E267">
        <v>358989</v>
      </c>
      <c r="F267">
        <v>657</v>
      </c>
      <c r="G267">
        <v>265494</v>
      </c>
      <c r="H267">
        <v>1651948</v>
      </c>
      <c r="I267">
        <v>98777</v>
      </c>
      <c r="J267">
        <v>1921</v>
      </c>
      <c r="K267">
        <v>5930</v>
      </c>
      <c r="L267">
        <v>40954</v>
      </c>
      <c r="M267">
        <v>49446</v>
      </c>
    </row>
    <row r="268" spans="1:13" x14ac:dyDescent="0.25">
      <c r="A268" t="s">
        <v>71</v>
      </c>
      <c r="B268">
        <v>20221</v>
      </c>
      <c r="C268" t="s">
        <v>21</v>
      </c>
      <c r="D268">
        <v>522192</v>
      </c>
      <c r="E268">
        <v>513605</v>
      </c>
      <c r="F268">
        <v>978</v>
      </c>
      <c r="G268">
        <v>482704</v>
      </c>
      <c r="H268">
        <v>3971599</v>
      </c>
      <c r="I268">
        <v>1623372</v>
      </c>
      <c r="J268">
        <v>153443</v>
      </c>
      <c r="K268">
        <v>226963</v>
      </c>
      <c r="L268">
        <v>1226553</v>
      </c>
      <c r="M268">
        <v>4322</v>
      </c>
    </row>
    <row r="269" spans="1:13" x14ac:dyDescent="0.25">
      <c r="A269" t="s">
        <v>74</v>
      </c>
      <c r="B269">
        <v>20214</v>
      </c>
      <c r="C269" t="s">
        <v>21</v>
      </c>
      <c r="D269">
        <v>40517</v>
      </c>
      <c r="E269">
        <v>18404</v>
      </c>
      <c r="F269">
        <v>196</v>
      </c>
      <c r="G269">
        <v>288909</v>
      </c>
      <c r="H269">
        <v>2086819</v>
      </c>
      <c r="I269">
        <v>1862251</v>
      </c>
      <c r="J269">
        <v>173733</v>
      </c>
      <c r="K269">
        <v>209608</v>
      </c>
      <c r="L269">
        <v>1461101</v>
      </c>
      <c r="M269">
        <v>0</v>
      </c>
    </row>
    <row r="270" spans="1:13" x14ac:dyDescent="0.25">
      <c r="A270" t="s">
        <v>75</v>
      </c>
      <c r="B270">
        <v>20213</v>
      </c>
      <c r="C270" t="s">
        <v>21</v>
      </c>
      <c r="D270">
        <v>15299</v>
      </c>
      <c r="E270">
        <v>15495</v>
      </c>
      <c r="F270">
        <v>149</v>
      </c>
      <c r="G270">
        <v>202237</v>
      </c>
      <c r="H270">
        <v>999681</v>
      </c>
      <c r="I270">
        <v>2221852</v>
      </c>
      <c r="J270">
        <v>671468</v>
      </c>
      <c r="K270">
        <v>1481811</v>
      </c>
      <c r="L270">
        <v>6906</v>
      </c>
      <c r="M270">
        <v>0</v>
      </c>
    </row>
    <row r="271" spans="1:13" x14ac:dyDescent="0.25">
      <c r="A271" t="s">
        <v>76</v>
      </c>
      <c r="B271">
        <v>20212</v>
      </c>
      <c r="C271" t="s">
        <v>21</v>
      </c>
      <c r="D271">
        <v>60329</v>
      </c>
      <c r="E271">
        <v>102418</v>
      </c>
      <c r="F271">
        <v>1830</v>
      </c>
      <c r="G271">
        <v>225513</v>
      </c>
      <c r="H271">
        <v>804872</v>
      </c>
      <c r="I271">
        <v>2997732</v>
      </c>
      <c r="J271">
        <v>1903852</v>
      </c>
      <c r="K271">
        <v>1045712</v>
      </c>
      <c r="L271">
        <v>0</v>
      </c>
      <c r="M271">
        <v>0</v>
      </c>
    </row>
    <row r="272" spans="1:13" x14ac:dyDescent="0.25">
      <c r="A272" t="s">
        <v>72</v>
      </c>
      <c r="B272">
        <v>20211</v>
      </c>
      <c r="C272" t="s">
        <v>21</v>
      </c>
      <c r="D272">
        <v>102048</v>
      </c>
      <c r="E272">
        <v>105853</v>
      </c>
      <c r="F272">
        <v>2340</v>
      </c>
      <c r="G272">
        <v>358815</v>
      </c>
      <c r="H272">
        <v>826835</v>
      </c>
      <c r="I272">
        <v>630622</v>
      </c>
      <c r="J272">
        <v>423047</v>
      </c>
      <c r="K272">
        <v>200312</v>
      </c>
      <c r="L272">
        <v>0</v>
      </c>
      <c r="M272">
        <v>0</v>
      </c>
    </row>
    <row r="273" spans="1:13" x14ac:dyDescent="0.25">
      <c r="A273" t="s">
        <v>73</v>
      </c>
      <c r="B273">
        <v>20204</v>
      </c>
      <c r="C273" t="s">
        <v>21</v>
      </c>
      <c r="D273">
        <v>83178</v>
      </c>
      <c r="E273">
        <v>30815</v>
      </c>
      <c r="F273">
        <v>1877</v>
      </c>
      <c r="G273">
        <v>362388</v>
      </c>
      <c r="H273">
        <v>634950</v>
      </c>
      <c r="I273">
        <v>2265</v>
      </c>
      <c r="J273">
        <v>2162</v>
      </c>
      <c r="K273">
        <v>31</v>
      </c>
      <c r="L273">
        <v>69</v>
      </c>
      <c r="M273">
        <v>0</v>
      </c>
    </row>
    <row r="274" spans="1:13" x14ac:dyDescent="0.25">
      <c r="A274" t="s">
        <v>56</v>
      </c>
      <c r="B274">
        <v>20251</v>
      </c>
      <c r="C274" t="s">
        <v>37</v>
      </c>
      <c r="D274">
        <v>22</v>
      </c>
      <c r="E274">
        <v>3</v>
      </c>
      <c r="F274">
        <v>0</v>
      </c>
      <c r="G274">
        <v>0</v>
      </c>
      <c r="H274">
        <v>326</v>
      </c>
    </row>
    <row r="275" spans="1:13" x14ac:dyDescent="0.25">
      <c r="A275" t="s">
        <v>57</v>
      </c>
      <c r="B275">
        <v>20244</v>
      </c>
      <c r="C275" t="s">
        <v>37</v>
      </c>
      <c r="D275">
        <v>842</v>
      </c>
      <c r="E275">
        <v>97</v>
      </c>
      <c r="F275">
        <v>7</v>
      </c>
      <c r="G275">
        <v>14</v>
      </c>
      <c r="H275">
        <v>9275</v>
      </c>
    </row>
    <row r="276" spans="1:13" x14ac:dyDescent="0.25">
      <c r="A276" t="s">
        <v>58</v>
      </c>
      <c r="B276">
        <v>20243</v>
      </c>
      <c r="C276" t="s">
        <v>37</v>
      </c>
      <c r="D276">
        <v>3849</v>
      </c>
      <c r="E276">
        <v>162</v>
      </c>
      <c r="F276">
        <v>2</v>
      </c>
      <c r="G276">
        <v>231</v>
      </c>
      <c r="H276">
        <v>19242</v>
      </c>
    </row>
    <row r="277" spans="1:13" x14ac:dyDescent="0.25">
      <c r="A277" t="s">
        <v>59</v>
      </c>
      <c r="B277">
        <v>20242</v>
      </c>
      <c r="C277" t="s">
        <v>37</v>
      </c>
      <c r="D277">
        <v>228</v>
      </c>
      <c r="E277">
        <v>35</v>
      </c>
      <c r="F277">
        <v>1</v>
      </c>
      <c r="G277">
        <v>79</v>
      </c>
      <c r="H277">
        <v>13877</v>
      </c>
    </row>
    <row r="278" spans="1:13" x14ac:dyDescent="0.25">
      <c r="A278" t="s">
        <v>60</v>
      </c>
      <c r="B278">
        <v>20241</v>
      </c>
      <c r="C278" t="s">
        <v>37</v>
      </c>
      <c r="D278">
        <v>592</v>
      </c>
      <c r="E278">
        <v>532</v>
      </c>
      <c r="F278">
        <v>2</v>
      </c>
      <c r="G278">
        <v>679</v>
      </c>
      <c r="H278">
        <v>21909</v>
      </c>
    </row>
    <row r="279" spans="1:13" x14ac:dyDescent="0.25">
      <c r="A279" t="s">
        <v>61</v>
      </c>
      <c r="B279">
        <v>20234</v>
      </c>
      <c r="C279" t="s">
        <v>37</v>
      </c>
      <c r="D279">
        <v>3393</v>
      </c>
      <c r="E279">
        <v>1437</v>
      </c>
      <c r="F279">
        <v>5</v>
      </c>
      <c r="G279">
        <v>1102</v>
      </c>
      <c r="H279">
        <v>38631</v>
      </c>
    </row>
    <row r="280" spans="1:13" x14ac:dyDescent="0.25">
      <c r="A280" t="s">
        <v>62</v>
      </c>
      <c r="B280">
        <v>20203</v>
      </c>
      <c r="C280" t="s">
        <v>37</v>
      </c>
      <c r="D280">
        <v>2544</v>
      </c>
      <c r="E280">
        <v>455</v>
      </c>
      <c r="F280">
        <v>20</v>
      </c>
      <c r="G280">
        <v>82101</v>
      </c>
      <c r="H280">
        <v>96630</v>
      </c>
    </row>
    <row r="281" spans="1:13" x14ac:dyDescent="0.25">
      <c r="A281" t="s">
        <v>63</v>
      </c>
      <c r="B281">
        <v>20202</v>
      </c>
      <c r="C281" t="s">
        <v>37</v>
      </c>
      <c r="D281">
        <v>658</v>
      </c>
      <c r="E281">
        <v>921</v>
      </c>
      <c r="F281">
        <v>92</v>
      </c>
      <c r="G281">
        <v>39319</v>
      </c>
      <c r="H281">
        <v>57178</v>
      </c>
    </row>
    <row r="282" spans="1:13" x14ac:dyDescent="0.25">
      <c r="A282" t="s">
        <v>64</v>
      </c>
      <c r="B282">
        <v>20201</v>
      </c>
      <c r="C282" t="s">
        <v>37</v>
      </c>
      <c r="D282">
        <v>722</v>
      </c>
      <c r="E282">
        <v>34</v>
      </c>
      <c r="F282">
        <v>31</v>
      </c>
      <c r="G282">
        <v>0</v>
      </c>
      <c r="H282">
        <v>5453</v>
      </c>
    </row>
    <row r="283" spans="1:13" x14ac:dyDescent="0.25">
      <c r="A283" t="s">
        <v>65</v>
      </c>
      <c r="B283">
        <v>20233</v>
      </c>
      <c r="C283" t="s">
        <v>37</v>
      </c>
      <c r="D283">
        <v>5888</v>
      </c>
      <c r="E283">
        <v>2747</v>
      </c>
      <c r="F283">
        <v>12</v>
      </c>
      <c r="G283">
        <v>1130</v>
      </c>
      <c r="H283">
        <v>32256</v>
      </c>
      <c r="I283">
        <v>70</v>
      </c>
      <c r="J283">
        <v>2</v>
      </c>
      <c r="K283">
        <v>1</v>
      </c>
      <c r="L283">
        <v>7</v>
      </c>
      <c r="M283">
        <v>42</v>
      </c>
    </row>
    <row r="284" spans="1:13" x14ac:dyDescent="0.25">
      <c r="A284" t="s">
        <v>66</v>
      </c>
      <c r="B284">
        <v>20232</v>
      </c>
      <c r="C284" t="s">
        <v>37</v>
      </c>
      <c r="D284">
        <v>5151</v>
      </c>
      <c r="E284">
        <v>4171</v>
      </c>
      <c r="F284">
        <v>20</v>
      </c>
      <c r="G284">
        <v>3102</v>
      </c>
      <c r="H284">
        <v>43834</v>
      </c>
      <c r="I284">
        <v>393</v>
      </c>
      <c r="J284">
        <v>8</v>
      </c>
      <c r="K284">
        <v>9</v>
      </c>
      <c r="L284">
        <v>56</v>
      </c>
      <c r="M284">
        <v>185</v>
      </c>
    </row>
    <row r="285" spans="1:13" x14ac:dyDescent="0.25">
      <c r="A285" t="s">
        <v>67</v>
      </c>
      <c r="B285">
        <v>20231</v>
      </c>
      <c r="C285" t="s">
        <v>37</v>
      </c>
      <c r="D285">
        <v>11950</v>
      </c>
      <c r="E285">
        <v>14519</v>
      </c>
      <c r="F285">
        <v>68</v>
      </c>
      <c r="G285">
        <v>6356</v>
      </c>
      <c r="H285">
        <v>96375</v>
      </c>
      <c r="I285">
        <v>11450</v>
      </c>
      <c r="J285">
        <v>53</v>
      </c>
      <c r="K285">
        <v>53</v>
      </c>
      <c r="L285">
        <v>595</v>
      </c>
      <c r="M285">
        <v>8988</v>
      </c>
    </row>
    <row r="286" spans="1:13" x14ac:dyDescent="0.25">
      <c r="A286" t="s">
        <v>68</v>
      </c>
      <c r="B286">
        <v>20224</v>
      </c>
      <c r="C286" t="s">
        <v>37</v>
      </c>
      <c r="D286">
        <v>49593</v>
      </c>
      <c r="E286">
        <v>48008</v>
      </c>
      <c r="F286">
        <v>102</v>
      </c>
      <c r="G286">
        <v>21092</v>
      </c>
      <c r="H286">
        <v>239727</v>
      </c>
      <c r="I286">
        <v>70979</v>
      </c>
      <c r="J286">
        <v>144</v>
      </c>
      <c r="K286">
        <v>164</v>
      </c>
      <c r="L286">
        <v>4189</v>
      </c>
      <c r="M286">
        <v>60970</v>
      </c>
    </row>
    <row r="287" spans="1:13" x14ac:dyDescent="0.25">
      <c r="A287" t="s">
        <v>69</v>
      </c>
      <c r="B287">
        <v>20223</v>
      </c>
      <c r="C287" t="s">
        <v>37</v>
      </c>
      <c r="D287">
        <v>98932</v>
      </c>
      <c r="E287">
        <v>119568</v>
      </c>
      <c r="F287">
        <v>252</v>
      </c>
      <c r="G287">
        <v>62555</v>
      </c>
      <c r="H287">
        <v>413589</v>
      </c>
      <c r="I287">
        <v>62378</v>
      </c>
      <c r="J287">
        <v>363</v>
      </c>
      <c r="K287">
        <v>372</v>
      </c>
      <c r="L287">
        <v>8100</v>
      </c>
      <c r="M287">
        <v>53464</v>
      </c>
    </row>
    <row r="288" spans="1:13" x14ac:dyDescent="0.25">
      <c r="A288" t="s">
        <v>70</v>
      </c>
      <c r="B288">
        <v>20222</v>
      </c>
      <c r="C288" t="s">
        <v>37</v>
      </c>
      <c r="D288">
        <v>121300</v>
      </c>
      <c r="E288">
        <v>126215</v>
      </c>
      <c r="F288">
        <v>283</v>
      </c>
      <c r="G288">
        <v>137210</v>
      </c>
      <c r="H288">
        <v>604898</v>
      </c>
      <c r="I288">
        <v>38205</v>
      </c>
      <c r="J288">
        <v>698</v>
      </c>
      <c r="K288">
        <v>1919</v>
      </c>
      <c r="L288">
        <v>18902</v>
      </c>
      <c r="M288">
        <v>16235</v>
      </c>
    </row>
    <row r="289" spans="1:13" x14ac:dyDescent="0.25">
      <c r="A289" t="s">
        <v>71</v>
      </c>
      <c r="B289">
        <v>20221</v>
      </c>
      <c r="C289" t="s">
        <v>37</v>
      </c>
      <c r="D289">
        <v>141426</v>
      </c>
      <c r="E289">
        <v>118250</v>
      </c>
      <c r="F289">
        <v>505</v>
      </c>
      <c r="G289">
        <v>288526</v>
      </c>
      <c r="H289">
        <v>1402509</v>
      </c>
      <c r="I289">
        <v>683843</v>
      </c>
      <c r="J289">
        <v>57078</v>
      </c>
      <c r="K289">
        <v>75965</v>
      </c>
      <c r="L289">
        <v>542885</v>
      </c>
      <c r="M289">
        <v>740</v>
      </c>
    </row>
    <row r="290" spans="1:13" x14ac:dyDescent="0.25">
      <c r="A290" t="s">
        <v>74</v>
      </c>
      <c r="B290">
        <v>20214</v>
      </c>
      <c r="C290" t="s">
        <v>37</v>
      </c>
      <c r="D290">
        <v>12977</v>
      </c>
      <c r="E290">
        <v>7052</v>
      </c>
      <c r="F290">
        <v>86</v>
      </c>
      <c r="G290">
        <v>209172</v>
      </c>
      <c r="H290">
        <v>797082</v>
      </c>
      <c r="I290">
        <v>655589</v>
      </c>
      <c r="J290">
        <v>62610</v>
      </c>
      <c r="K290">
        <v>92330</v>
      </c>
      <c r="L290">
        <v>495634</v>
      </c>
      <c r="M290">
        <v>241</v>
      </c>
    </row>
    <row r="291" spans="1:13" x14ac:dyDescent="0.25">
      <c r="A291" t="s">
        <v>73</v>
      </c>
      <c r="B291">
        <v>20204</v>
      </c>
      <c r="C291" t="s">
        <v>37</v>
      </c>
      <c r="D291">
        <v>27213</v>
      </c>
      <c r="E291">
        <v>12228</v>
      </c>
      <c r="F291">
        <v>593</v>
      </c>
      <c r="G291">
        <v>243842</v>
      </c>
      <c r="H291">
        <v>291873</v>
      </c>
      <c r="I291">
        <v>981</v>
      </c>
      <c r="J291">
        <v>249</v>
      </c>
      <c r="K291">
        <v>43</v>
      </c>
      <c r="L291">
        <v>335</v>
      </c>
      <c r="M291">
        <v>241</v>
      </c>
    </row>
    <row r="292" spans="1:13" x14ac:dyDescent="0.25">
      <c r="A292" t="s">
        <v>75</v>
      </c>
      <c r="B292">
        <v>20213</v>
      </c>
      <c r="C292" t="s">
        <v>37</v>
      </c>
      <c r="D292">
        <v>18021</v>
      </c>
      <c r="E292">
        <v>18033</v>
      </c>
      <c r="F292">
        <v>151</v>
      </c>
      <c r="G292">
        <v>230017</v>
      </c>
      <c r="H292">
        <v>506517</v>
      </c>
      <c r="I292">
        <v>982650</v>
      </c>
      <c r="J292">
        <v>326697</v>
      </c>
      <c r="K292">
        <v>644315</v>
      </c>
      <c r="L292">
        <v>1100</v>
      </c>
      <c r="M292">
        <v>0</v>
      </c>
    </row>
    <row r="293" spans="1:13" x14ac:dyDescent="0.25">
      <c r="A293" t="s">
        <v>76</v>
      </c>
      <c r="B293">
        <v>20212</v>
      </c>
      <c r="C293" t="s">
        <v>37</v>
      </c>
      <c r="D293">
        <v>11733</v>
      </c>
      <c r="E293">
        <v>23557</v>
      </c>
      <c r="F293">
        <v>257</v>
      </c>
      <c r="G293">
        <v>209671</v>
      </c>
      <c r="H293">
        <v>378103</v>
      </c>
      <c r="I293">
        <v>1139833</v>
      </c>
      <c r="J293">
        <v>710296</v>
      </c>
      <c r="K293">
        <v>417347</v>
      </c>
      <c r="L293">
        <v>0</v>
      </c>
      <c r="M293">
        <v>0</v>
      </c>
    </row>
    <row r="294" spans="1:13" x14ac:dyDescent="0.25">
      <c r="A294" t="s">
        <v>72</v>
      </c>
      <c r="B294">
        <v>20211</v>
      </c>
      <c r="C294" t="s">
        <v>37</v>
      </c>
      <c r="D294">
        <v>14390</v>
      </c>
      <c r="E294">
        <v>15959</v>
      </c>
      <c r="F294">
        <v>487</v>
      </c>
      <c r="G294">
        <v>192037</v>
      </c>
      <c r="H294">
        <v>522746</v>
      </c>
      <c r="I294">
        <v>254201</v>
      </c>
      <c r="J294">
        <v>184323</v>
      </c>
      <c r="K294">
        <v>66515</v>
      </c>
      <c r="L294">
        <v>0</v>
      </c>
      <c r="M294">
        <v>0</v>
      </c>
    </row>
    <row r="295" spans="1:13" x14ac:dyDescent="0.25">
      <c r="A295" t="s">
        <v>56</v>
      </c>
      <c r="B295">
        <v>20251</v>
      </c>
      <c r="C295" t="s">
        <v>17</v>
      </c>
      <c r="D295">
        <v>8</v>
      </c>
      <c r="E295">
        <v>4</v>
      </c>
      <c r="F295">
        <v>0</v>
      </c>
      <c r="G295">
        <v>40</v>
      </c>
      <c r="H295">
        <v>40</v>
      </c>
    </row>
    <row r="296" spans="1:13" x14ac:dyDescent="0.25">
      <c r="A296" t="s">
        <v>57</v>
      </c>
      <c r="B296">
        <v>20244</v>
      </c>
      <c r="C296" t="s">
        <v>17</v>
      </c>
      <c r="D296">
        <v>178</v>
      </c>
      <c r="E296">
        <v>151</v>
      </c>
      <c r="F296">
        <v>14</v>
      </c>
      <c r="G296">
        <v>4057</v>
      </c>
      <c r="H296">
        <v>4098</v>
      </c>
    </row>
    <row r="297" spans="1:13" x14ac:dyDescent="0.25">
      <c r="A297" t="s">
        <v>58</v>
      </c>
      <c r="B297">
        <v>20243</v>
      </c>
      <c r="C297" t="s">
        <v>17</v>
      </c>
      <c r="D297">
        <v>1634</v>
      </c>
      <c r="E297">
        <v>1158</v>
      </c>
      <c r="F297">
        <v>64</v>
      </c>
      <c r="G297">
        <v>9725</v>
      </c>
      <c r="H297">
        <v>9935</v>
      </c>
    </row>
    <row r="298" spans="1:13" x14ac:dyDescent="0.25">
      <c r="A298" t="s">
        <v>59</v>
      </c>
      <c r="B298">
        <v>20242</v>
      </c>
      <c r="C298" t="s">
        <v>17</v>
      </c>
      <c r="D298">
        <v>313</v>
      </c>
      <c r="E298">
        <v>165</v>
      </c>
      <c r="F298">
        <v>8</v>
      </c>
      <c r="G298">
        <v>5622</v>
      </c>
      <c r="H298">
        <v>5720</v>
      </c>
    </row>
    <row r="299" spans="1:13" x14ac:dyDescent="0.25">
      <c r="A299" t="s">
        <v>60</v>
      </c>
      <c r="B299">
        <v>20241</v>
      </c>
      <c r="C299" t="s">
        <v>17</v>
      </c>
      <c r="D299">
        <v>747</v>
      </c>
      <c r="E299">
        <v>1652</v>
      </c>
      <c r="F299">
        <v>68</v>
      </c>
      <c r="G299">
        <v>11434</v>
      </c>
      <c r="H299">
        <v>11646</v>
      </c>
    </row>
    <row r="300" spans="1:13" x14ac:dyDescent="0.25">
      <c r="A300" t="s">
        <v>61</v>
      </c>
      <c r="B300">
        <v>20234</v>
      </c>
      <c r="C300" t="s">
        <v>17</v>
      </c>
      <c r="D300">
        <v>1571</v>
      </c>
      <c r="E300">
        <v>3742</v>
      </c>
      <c r="F300">
        <v>99</v>
      </c>
      <c r="G300">
        <v>14310</v>
      </c>
      <c r="H300">
        <v>14570</v>
      </c>
    </row>
    <row r="301" spans="1:13" x14ac:dyDescent="0.25">
      <c r="A301" t="s">
        <v>62</v>
      </c>
      <c r="B301">
        <v>20203</v>
      </c>
      <c r="C301" t="s">
        <v>17</v>
      </c>
      <c r="D301">
        <v>4038</v>
      </c>
      <c r="E301">
        <v>1267</v>
      </c>
      <c r="F301">
        <v>29</v>
      </c>
      <c r="G301">
        <v>178224</v>
      </c>
      <c r="H301">
        <v>267933</v>
      </c>
    </row>
    <row r="302" spans="1:13" x14ac:dyDescent="0.25">
      <c r="A302" t="s">
        <v>63</v>
      </c>
      <c r="B302">
        <v>20202</v>
      </c>
      <c r="C302" t="s">
        <v>17</v>
      </c>
      <c r="D302">
        <v>1830</v>
      </c>
      <c r="E302">
        <v>2464</v>
      </c>
      <c r="F302">
        <v>197</v>
      </c>
      <c r="G302">
        <v>107310</v>
      </c>
      <c r="H302">
        <v>173759</v>
      </c>
    </row>
    <row r="303" spans="1:13" x14ac:dyDescent="0.25">
      <c r="A303" t="s">
        <v>64</v>
      </c>
      <c r="B303">
        <v>20201</v>
      </c>
      <c r="C303" t="s">
        <v>17</v>
      </c>
      <c r="D303">
        <v>1649</v>
      </c>
      <c r="E303">
        <v>80</v>
      </c>
      <c r="F303">
        <v>81</v>
      </c>
      <c r="G303">
        <v>0</v>
      </c>
      <c r="H303">
        <v>17241</v>
      </c>
    </row>
    <row r="304" spans="1:13" x14ac:dyDescent="0.25">
      <c r="A304" t="s">
        <v>65</v>
      </c>
      <c r="B304">
        <v>20233</v>
      </c>
      <c r="C304" t="s">
        <v>17</v>
      </c>
      <c r="D304">
        <v>2853</v>
      </c>
      <c r="E304">
        <v>3549</v>
      </c>
      <c r="F304">
        <v>68</v>
      </c>
      <c r="G304">
        <v>34770</v>
      </c>
      <c r="H304">
        <v>34950</v>
      </c>
      <c r="I304">
        <v>17</v>
      </c>
      <c r="J304">
        <v>0</v>
      </c>
      <c r="K304">
        <v>2</v>
      </c>
      <c r="L304">
        <v>5</v>
      </c>
      <c r="M304">
        <v>6</v>
      </c>
    </row>
    <row r="305" spans="1:13" x14ac:dyDescent="0.25">
      <c r="A305" t="s">
        <v>66</v>
      </c>
      <c r="B305">
        <v>20232</v>
      </c>
      <c r="C305" t="s">
        <v>17</v>
      </c>
      <c r="D305">
        <v>7875</v>
      </c>
      <c r="E305">
        <v>10190</v>
      </c>
      <c r="F305">
        <v>76</v>
      </c>
      <c r="G305">
        <v>223961</v>
      </c>
      <c r="H305">
        <v>234427</v>
      </c>
      <c r="I305">
        <v>1115</v>
      </c>
      <c r="J305">
        <v>26</v>
      </c>
      <c r="K305">
        <v>62</v>
      </c>
      <c r="L305">
        <v>169</v>
      </c>
      <c r="M305">
        <v>426</v>
      </c>
    </row>
    <row r="306" spans="1:13" x14ac:dyDescent="0.25">
      <c r="A306" t="s">
        <v>67</v>
      </c>
      <c r="B306">
        <v>20231</v>
      </c>
      <c r="C306" t="s">
        <v>17</v>
      </c>
      <c r="D306">
        <v>39887</v>
      </c>
      <c r="E306">
        <v>67004</v>
      </c>
      <c r="F306">
        <v>287</v>
      </c>
      <c r="G306">
        <v>564166</v>
      </c>
      <c r="H306">
        <v>580366</v>
      </c>
      <c r="I306">
        <v>30760</v>
      </c>
      <c r="J306">
        <v>324</v>
      </c>
      <c r="K306">
        <v>385</v>
      </c>
      <c r="L306">
        <v>2219</v>
      </c>
      <c r="M306">
        <v>24070</v>
      </c>
    </row>
    <row r="307" spans="1:13" x14ac:dyDescent="0.25">
      <c r="A307" t="s">
        <v>68</v>
      </c>
      <c r="B307">
        <v>20224</v>
      </c>
      <c r="C307" t="s">
        <v>17</v>
      </c>
      <c r="D307">
        <v>129680</v>
      </c>
      <c r="E307">
        <v>120141</v>
      </c>
      <c r="F307">
        <v>254</v>
      </c>
      <c r="G307">
        <v>916469</v>
      </c>
      <c r="H307">
        <v>936513</v>
      </c>
      <c r="I307">
        <v>125486</v>
      </c>
      <c r="J307">
        <v>785</v>
      </c>
      <c r="K307">
        <v>879</v>
      </c>
      <c r="L307">
        <v>10116</v>
      </c>
      <c r="M307">
        <v>107261</v>
      </c>
    </row>
    <row r="308" spans="1:13" x14ac:dyDescent="0.25">
      <c r="A308" t="s">
        <v>69</v>
      </c>
      <c r="B308">
        <v>20223</v>
      </c>
      <c r="C308" t="s">
        <v>17</v>
      </c>
      <c r="D308">
        <v>275751</v>
      </c>
      <c r="E308">
        <v>408099</v>
      </c>
      <c r="F308">
        <v>1008</v>
      </c>
      <c r="G308">
        <v>1533836</v>
      </c>
      <c r="H308">
        <v>1557670</v>
      </c>
      <c r="I308">
        <v>108276</v>
      </c>
      <c r="J308">
        <v>1666</v>
      </c>
      <c r="K308">
        <v>2206</v>
      </c>
      <c r="L308">
        <v>24645</v>
      </c>
      <c r="M308">
        <v>79491</v>
      </c>
    </row>
    <row r="309" spans="1:13" x14ac:dyDescent="0.25">
      <c r="A309" t="s">
        <v>70</v>
      </c>
      <c r="B309">
        <v>20222</v>
      </c>
      <c r="C309" t="s">
        <v>17</v>
      </c>
      <c r="D309">
        <v>273240</v>
      </c>
      <c r="E309">
        <v>451721</v>
      </c>
      <c r="F309">
        <v>1116</v>
      </c>
      <c r="G309">
        <v>1776589</v>
      </c>
      <c r="H309">
        <v>1794210</v>
      </c>
      <c r="I309">
        <v>122773</v>
      </c>
      <c r="J309">
        <v>3647</v>
      </c>
      <c r="K309">
        <v>11570</v>
      </c>
      <c r="L309">
        <v>72437</v>
      </c>
      <c r="M309">
        <v>34321</v>
      </c>
    </row>
    <row r="310" spans="1:13" x14ac:dyDescent="0.25">
      <c r="A310" t="s">
        <v>71</v>
      </c>
      <c r="B310">
        <v>20221</v>
      </c>
      <c r="C310" t="s">
        <v>17</v>
      </c>
      <c r="D310">
        <v>552738</v>
      </c>
      <c r="E310">
        <v>431908</v>
      </c>
      <c r="F310">
        <v>2575</v>
      </c>
      <c r="G310">
        <v>3209865</v>
      </c>
      <c r="H310">
        <v>3395712</v>
      </c>
      <c r="I310">
        <v>2190263</v>
      </c>
      <c r="J310">
        <v>239641</v>
      </c>
      <c r="K310">
        <v>319968</v>
      </c>
      <c r="L310">
        <v>1602239</v>
      </c>
      <c r="M310">
        <v>1344</v>
      </c>
    </row>
    <row r="311" spans="1:13" x14ac:dyDescent="0.25">
      <c r="A311" t="s">
        <v>74</v>
      </c>
      <c r="B311">
        <v>20214</v>
      </c>
      <c r="C311" t="s">
        <v>17</v>
      </c>
      <c r="D311">
        <v>73505</v>
      </c>
      <c r="E311">
        <v>45372</v>
      </c>
      <c r="F311">
        <v>683</v>
      </c>
      <c r="G311">
        <v>608331</v>
      </c>
      <c r="H311">
        <v>2113084</v>
      </c>
      <c r="I311">
        <v>1803520</v>
      </c>
      <c r="J311">
        <v>287620</v>
      </c>
      <c r="K311">
        <v>358655</v>
      </c>
      <c r="L311">
        <v>1135507</v>
      </c>
      <c r="M311">
        <v>0</v>
      </c>
    </row>
    <row r="312" spans="1:13" x14ac:dyDescent="0.25">
      <c r="A312" t="s">
        <v>75</v>
      </c>
      <c r="B312">
        <v>20213</v>
      </c>
      <c r="C312" t="s">
        <v>17</v>
      </c>
      <c r="D312">
        <v>66364</v>
      </c>
      <c r="E312">
        <v>55453</v>
      </c>
      <c r="F312">
        <v>849</v>
      </c>
      <c r="G312">
        <v>550148</v>
      </c>
      <c r="H312">
        <v>1389062</v>
      </c>
      <c r="I312">
        <v>2471025</v>
      </c>
      <c r="J312">
        <v>832425</v>
      </c>
      <c r="K312">
        <v>1602821</v>
      </c>
      <c r="L312">
        <v>2024</v>
      </c>
      <c r="M312">
        <v>0</v>
      </c>
    </row>
    <row r="313" spans="1:13" x14ac:dyDescent="0.25">
      <c r="A313" t="s">
        <v>76</v>
      </c>
      <c r="B313">
        <v>20212</v>
      </c>
      <c r="C313" t="s">
        <v>17</v>
      </c>
      <c r="D313">
        <v>57573</v>
      </c>
      <c r="E313">
        <v>70889</v>
      </c>
      <c r="F313">
        <v>1342</v>
      </c>
      <c r="G313">
        <v>576760</v>
      </c>
      <c r="H313">
        <v>1742467</v>
      </c>
      <c r="I313">
        <v>3085328</v>
      </c>
      <c r="J313">
        <v>1932801</v>
      </c>
      <c r="K313">
        <v>1118360</v>
      </c>
      <c r="L313">
        <v>0</v>
      </c>
      <c r="M313">
        <v>0</v>
      </c>
    </row>
    <row r="314" spans="1:13" x14ac:dyDescent="0.25">
      <c r="A314" t="s">
        <v>72</v>
      </c>
      <c r="B314">
        <v>20211</v>
      </c>
      <c r="C314" t="s">
        <v>17</v>
      </c>
      <c r="D314">
        <v>80479</v>
      </c>
      <c r="E314">
        <v>93442</v>
      </c>
      <c r="F314">
        <v>2216</v>
      </c>
      <c r="G314">
        <v>469596</v>
      </c>
      <c r="H314">
        <v>1942914</v>
      </c>
      <c r="I314">
        <v>793560</v>
      </c>
      <c r="J314">
        <v>552202</v>
      </c>
      <c r="K314">
        <v>235860</v>
      </c>
      <c r="L314">
        <v>0</v>
      </c>
      <c r="M314">
        <v>0</v>
      </c>
    </row>
    <row r="315" spans="1:13" x14ac:dyDescent="0.25">
      <c r="A315" t="s">
        <v>73</v>
      </c>
      <c r="B315">
        <v>20204</v>
      </c>
      <c r="C315" t="s">
        <v>17</v>
      </c>
      <c r="D315">
        <v>86526</v>
      </c>
      <c r="E315">
        <v>53423</v>
      </c>
      <c r="F315">
        <v>2101</v>
      </c>
      <c r="G315">
        <v>458070</v>
      </c>
      <c r="H315">
        <v>735287</v>
      </c>
      <c r="I315">
        <v>1952</v>
      </c>
      <c r="J315">
        <v>1950</v>
      </c>
      <c r="K315">
        <v>0</v>
      </c>
      <c r="L315">
        <v>0</v>
      </c>
      <c r="M315">
        <v>0</v>
      </c>
    </row>
    <row r="316" spans="1:13" x14ac:dyDescent="0.25">
      <c r="A316" t="s">
        <v>56</v>
      </c>
      <c r="B316">
        <v>20251</v>
      </c>
      <c r="C316" t="s">
        <v>18</v>
      </c>
      <c r="D316">
        <v>257</v>
      </c>
      <c r="E316">
        <v>157</v>
      </c>
      <c r="F316">
        <v>4</v>
      </c>
      <c r="G316">
        <v>759</v>
      </c>
      <c r="H316">
        <v>5895</v>
      </c>
    </row>
    <row r="317" spans="1:13" x14ac:dyDescent="0.25">
      <c r="A317" t="s">
        <v>57</v>
      </c>
      <c r="B317">
        <v>20244</v>
      </c>
      <c r="C317" t="s">
        <v>18</v>
      </c>
      <c r="D317">
        <v>4631</v>
      </c>
      <c r="E317">
        <v>5399</v>
      </c>
      <c r="F317">
        <v>91</v>
      </c>
      <c r="G317">
        <v>11820</v>
      </c>
      <c r="H317">
        <v>95731</v>
      </c>
    </row>
    <row r="318" spans="1:13" x14ac:dyDescent="0.25">
      <c r="A318" t="s">
        <v>58</v>
      </c>
      <c r="B318">
        <v>20243</v>
      </c>
      <c r="C318" t="s">
        <v>18</v>
      </c>
      <c r="D318">
        <v>9963</v>
      </c>
      <c r="E318">
        <v>8844</v>
      </c>
      <c r="F318">
        <v>113</v>
      </c>
      <c r="G318">
        <v>8897</v>
      </c>
      <c r="H318">
        <v>83518</v>
      </c>
    </row>
    <row r="319" spans="1:13" x14ac:dyDescent="0.25">
      <c r="A319" t="s">
        <v>59</v>
      </c>
      <c r="B319">
        <v>20242</v>
      </c>
      <c r="C319" t="s">
        <v>18</v>
      </c>
      <c r="D319">
        <v>1021</v>
      </c>
      <c r="E319">
        <v>793</v>
      </c>
      <c r="F319">
        <v>12</v>
      </c>
      <c r="G319">
        <v>10021</v>
      </c>
      <c r="H319">
        <v>82760</v>
      </c>
    </row>
    <row r="320" spans="1:13" x14ac:dyDescent="0.25">
      <c r="A320" t="s">
        <v>60</v>
      </c>
      <c r="B320">
        <v>20241</v>
      </c>
      <c r="C320" t="s">
        <v>18</v>
      </c>
      <c r="D320">
        <v>3404</v>
      </c>
      <c r="E320">
        <v>8590</v>
      </c>
      <c r="F320">
        <v>102</v>
      </c>
      <c r="G320">
        <v>12819</v>
      </c>
      <c r="H320">
        <v>113465</v>
      </c>
    </row>
    <row r="321" spans="1:13" x14ac:dyDescent="0.25">
      <c r="A321" t="s">
        <v>61</v>
      </c>
      <c r="B321">
        <v>20234</v>
      </c>
      <c r="C321" t="s">
        <v>18</v>
      </c>
      <c r="D321">
        <v>30146</v>
      </c>
      <c r="E321">
        <v>27626</v>
      </c>
      <c r="F321">
        <v>335</v>
      </c>
      <c r="G321">
        <v>4927848</v>
      </c>
      <c r="H321">
        <v>190838</v>
      </c>
    </row>
    <row r="322" spans="1:13" x14ac:dyDescent="0.25">
      <c r="A322" t="s">
        <v>62</v>
      </c>
      <c r="B322">
        <v>20203</v>
      </c>
      <c r="C322" t="s">
        <v>18</v>
      </c>
      <c r="D322">
        <v>4577</v>
      </c>
      <c r="E322">
        <v>1444</v>
      </c>
      <c r="F322">
        <v>60</v>
      </c>
      <c r="G322">
        <v>267542</v>
      </c>
      <c r="H322">
        <v>403373</v>
      </c>
    </row>
    <row r="323" spans="1:13" x14ac:dyDescent="0.25">
      <c r="A323" t="s">
        <v>63</v>
      </c>
      <c r="B323">
        <v>20202</v>
      </c>
      <c r="C323" t="s">
        <v>18</v>
      </c>
      <c r="D323">
        <v>5642</v>
      </c>
      <c r="E323">
        <v>8679</v>
      </c>
      <c r="F323">
        <v>860</v>
      </c>
      <c r="G323">
        <v>145189</v>
      </c>
      <c r="H323">
        <v>303945</v>
      </c>
    </row>
    <row r="324" spans="1:13" x14ac:dyDescent="0.25">
      <c r="A324" t="s">
        <v>64</v>
      </c>
      <c r="B324">
        <v>20201</v>
      </c>
      <c r="C324" t="s">
        <v>18</v>
      </c>
      <c r="D324">
        <v>4608</v>
      </c>
      <c r="E324">
        <v>144</v>
      </c>
      <c r="F324">
        <v>245</v>
      </c>
      <c r="G324">
        <v>0</v>
      </c>
      <c r="H324">
        <v>37674</v>
      </c>
    </row>
    <row r="325" spans="1:13" x14ac:dyDescent="0.25">
      <c r="A325" t="s">
        <v>65</v>
      </c>
      <c r="B325">
        <v>20233</v>
      </c>
      <c r="C325" t="s">
        <v>18</v>
      </c>
      <c r="D325">
        <v>12550</v>
      </c>
      <c r="E325">
        <v>11569</v>
      </c>
      <c r="F325">
        <v>141</v>
      </c>
      <c r="G325">
        <v>14078</v>
      </c>
      <c r="H325">
        <v>132767</v>
      </c>
      <c r="I325">
        <v>358</v>
      </c>
      <c r="J325">
        <v>11</v>
      </c>
      <c r="K325">
        <v>9</v>
      </c>
      <c r="L325">
        <v>47</v>
      </c>
      <c r="M325">
        <v>103</v>
      </c>
    </row>
    <row r="326" spans="1:13" x14ac:dyDescent="0.25">
      <c r="A326" t="s">
        <v>66</v>
      </c>
      <c r="B326">
        <v>20232</v>
      </c>
      <c r="C326" t="s">
        <v>18</v>
      </c>
      <c r="D326">
        <v>12260</v>
      </c>
      <c r="E326">
        <v>16744</v>
      </c>
      <c r="F326">
        <v>279</v>
      </c>
      <c r="G326">
        <v>23278</v>
      </c>
      <c r="H326">
        <v>190197</v>
      </c>
      <c r="I326">
        <v>2738</v>
      </c>
      <c r="J326">
        <v>47</v>
      </c>
      <c r="K326">
        <v>92</v>
      </c>
      <c r="L326">
        <v>344</v>
      </c>
      <c r="M326">
        <v>1038</v>
      </c>
    </row>
    <row r="327" spans="1:13" x14ac:dyDescent="0.25">
      <c r="A327" t="s">
        <v>67</v>
      </c>
      <c r="B327">
        <v>20231</v>
      </c>
      <c r="C327" t="s">
        <v>18</v>
      </c>
      <c r="D327">
        <v>26301</v>
      </c>
      <c r="E327">
        <v>93544</v>
      </c>
      <c r="F327">
        <v>277</v>
      </c>
      <c r="G327">
        <v>44373</v>
      </c>
      <c r="H327">
        <v>295050</v>
      </c>
      <c r="I327">
        <v>61713</v>
      </c>
      <c r="J327">
        <v>570</v>
      </c>
      <c r="K327">
        <v>447</v>
      </c>
      <c r="L327">
        <v>5815</v>
      </c>
      <c r="M327">
        <v>41121</v>
      </c>
    </row>
    <row r="328" spans="1:13" x14ac:dyDescent="0.25">
      <c r="A328" t="s">
        <v>68</v>
      </c>
      <c r="B328">
        <v>20224</v>
      </c>
      <c r="C328" t="s">
        <v>18</v>
      </c>
      <c r="D328">
        <v>162789</v>
      </c>
      <c r="E328">
        <v>123018</v>
      </c>
      <c r="F328">
        <v>588</v>
      </c>
      <c r="G328">
        <v>198745</v>
      </c>
      <c r="H328">
        <v>874914</v>
      </c>
      <c r="I328">
        <v>360412</v>
      </c>
      <c r="J328">
        <v>1743</v>
      </c>
      <c r="K328">
        <v>1295</v>
      </c>
      <c r="L328">
        <v>37899</v>
      </c>
      <c r="M328">
        <v>288771</v>
      </c>
    </row>
    <row r="329" spans="1:13" x14ac:dyDescent="0.25">
      <c r="A329" t="s">
        <v>69</v>
      </c>
      <c r="B329">
        <v>20223</v>
      </c>
      <c r="C329" t="s">
        <v>18</v>
      </c>
      <c r="D329">
        <v>193515</v>
      </c>
      <c r="E329">
        <v>210793</v>
      </c>
      <c r="F329">
        <v>598</v>
      </c>
      <c r="G329">
        <v>262916</v>
      </c>
      <c r="H329">
        <v>1066163</v>
      </c>
      <c r="I329">
        <v>198411</v>
      </c>
      <c r="J329">
        <v>2395</v>
      </c>
      <c r="K329">
        <v>2358</v>
      </c>
      <c r="L329">
        <v>41939</v>
      </c>
      <c r="M329">
        <v>151421</v>
      </c>
    </row>
    <row r="330" spans="1:13" x14ac:dyDescent="0.25">
      <c r="A330" t="s">
        <v>70</v>
      </c>
      <c r="B330">
        <v>20222</v>
      </c>
      <c r="C330" t="s">
        <v>18</v>
      </c>
      <c r="D330">
        <v>228194</v>
      </c>
      <c r="E330">
        <v>222931</v>
      </c>
      <c r="F330">
        <v>685</v>
      </c>
      <c r="G330">
        <v>327235</v>
      </c>
      <c r="H330">
        <v>1421064</v>
      </c>
      <c r="I330">
        <v>201630</v>
      </c>
      <c r="J330">
        <v>3521</v>
      </c>
      <c r="K330">
        <v>17899</v>
      </c>
      <c r="L330">
        <v>78385</v>
      </c>
      <c r="M330">
        <v>100050</v>
      </c>
    </row>
    <row r="331" spans="1:13" x14ac:dyDescent="0.25">
      <c r="A331" t="s">
        <v>71</v>
      </c>
      <c r="B331">
        <v>20221</v>
      </c>
      <c r="C331" t="s">
        <v>18</v>
      </c>
      <c r="D331">
        <v>602785</v>
      </c>
      <c r="E331">
        <v>626388</v>
      </c>
      <c r="F331">
        <v>1938</v>
      </c>
      <c r="G331">
        <v>915008</v>
      </c>
      <c r="H331">
        <v>3913110</v>
      </c>
      <c r="I331">
        <v>1539136</v>
      </c>
      <c r="J331">
        <v>118450</v>
      </c>
      <c r="K331">
        <v>180471</v>
      </c>
      <c r="L331">
        <v>1219405</v>
      </c>
      <c r="M331">
        <v>5783</v>
      </c>
    </row>
    <row r="332" spans="1:13" x14ac:dyDescent="0.25">
      <c r="A332" t="s">
        <v>74</v>
      </c>
      <c r="B332">
        <v>20214</v>
      </c>
      <c r="C332" t="s">
        <v>18</v>
      </c>
      <c r="D332">
        <v>99387</v>
      </c>
      <c r="E332">
        <v>31488</v>
      </c>
      <c r="F332">
        <v>389</v>
      </c>
      <c r="G332">
        <v>795493</v>
      </c>
      <c r="H332">
        <v>2746832</v>
      </c>
      <c r="I332">
        <v>1703083</v>
      </c>
      <c r="J332">
        <v>150576</v>
      </c>
      <c r="K332">
        <v>309834</v>
      </c>
      <c r="L332">
        <v>1224622</v>
      </c>
      <c r="M332">
        <v>0</v>
      </c>
    </row>
    <row r="333" spans="1:13" x14ac:dyDescent="0.25">
      <c r="A333" t="s">
        <v>75</v>
      </c>
      <c r="B333">
        <v>20213</v>
      </c>
      <c r="C333" t="s">
        <v>18</v>
      </c>
      <c r="D333">
        <v>37938</v>
      </c>
      <c r="E333">
        <v>32657</v>
      </c>
      <c r="F333">
        <v>301</v>
      </c>
      <c r="G333">
        <v>498399</v>
      </c>
      <c r="H333">
        <v>1251820</v>
      </c>
      <c r="I333">
        <v>2367395</v>
      </c>
      <c r="J333">
        <v>824056</v>
      </c>
      <c r="K333">
        <v>1485568</v>
      </c>
      <c r="L333">
        <v>10368</v>
      </c>
      <c r="M333">
        <v>0</v>
      </c>
    </row>
    <row r="334" spans="1:13" x14ac:dyDescent="0.25">
      <c r="A334" t="s">
        <v>76</v>
      </c>
      <c r="B334">
        <v>20212</v>
      </c>
      <c r="C334" t="s">
        <v>18</v>
      </c>
      <c r="D334">
        <v>48900</v>
      </c>
      <c r="E334">
        <v>73677</v>
      </c>
      <c r="F334">
        <v>1520</v>
      </c>
      <c r="G334">
        <v>591093</v>
      </c>
      <c r="H334">
        <v>1711465</v>
      </c>
      <c r="I334">
        <v>2417782</v>
      </c>
      <c r="J334">
        <v>1561286</v>
      </c>
      <c r="K334">
        <v>826289</v>
      </c>
      <c r="L334">
        <v>0</v>
      </c>
      <c r="M334">
        <v>0</v>
      </c>
    </row>
    <row r="335" spans="1:13" x14ac:dyDescent="0.25">
      <c r="A335" t="s">
        <v>72</v>
      </c>
      <c r="B335">
        <v>20211</v>
      </c>
      <c r="C335" t="s">
        <v>18</v>
      </c>
      <c r="D335">
        <v>75046</v>
      </c>
      <c r="E335">
        <v>54942</v>
      </c>
      <c r="F335">
        <v>1675</v>
      </c>
      <c r="G335">
        <v>708777</v>
      </c>
      <c r="H335">
        <v>1544137</v>
      </c>
      <c r="I335">
        <v>677776</v>
      </c>
      <c r="J335">
        <v>471293</v>
      </c>
      <c r="K335">
        <v>199795</v>
      </c>
      <c r="L335">
        <v>0</v>
      </c>
      <c r="M335">
        <v>0</v>
      </c>
    </row>
    <row r="336" spans="1:13" x14ac:dyDescent="0.25">
      <c r="A336" t="s">
        <v>73</v>
      </c>
      <c r="B336">
        <v>20204</v>
      </c>
      <c r="C336" t="s">
        <v>18</v>
      </c>
      <c r="D336">
        <v>105501</v>
      </c>
      <c r="E336">
        <v>96716</v>
      </c>
      <c r="F336">
        <v>2509</v>
      </c>
      <c r="G336">
        <v>564153</v>
      </c>
      <c r="H336">
        <v>1143110</v>
      </c>
      <c r="I336">
        <v>1764</v>
      </c>
      <c r="J336">
        <v>1758</v>
      </c>
      <c r="K336">
        <v>0</v>
      </c>
      <c r="L336">
        <v>0</v>
      </c>
      <c r="M336">
        <v>0</v>
      </c>
    </row>
    <row r="337" spans="1:13" x14ac:dyDescent="0.25">
      <c r="A337" t="s">
        <v>56</v>
      </c>
      <c r="B337">
        <v>20251</v>
      </c>
      <c r="C337" t="s">
        <v>19</v>
      </c>
      <c r="D337">
        <v>30</v>
      </c>
      <c r="E337">
        <v>25</v>
      </c>
      <c r="F337">
        <v>0</v>
      </c>
      <c r="G337">
        <v>82</v>
      </c>
      <c r="H337">
        <v>508</v>
      </c>
    </row>
    <row r="338" spans="1:13" x14ac:dyDescent="0.25">
      <c r="A338" t="s">
        <v>57</v>
      </c>
      <c r="B338">
        <v>20244</v>
      </c>
      <c r="C338" t="s">
        <v>19</v>
      </c>
      <c r="D338">
        <v>1169</v>
      </c>
      <c r="E338">
        <v>1367</v>
      </c>
      <c r="F338">
        <v>16</v>
      </c>
      <c r="G338">
        <v>868</v>
      </c>
      <c r="H338">
        <v>8701</v>
      </c>
    </row>
    <row r="339" spans="1:13" x14ac:dyDescent="0.25">
      <c r="A339" t="s">
        <v>58</v>
      </c>
      <c r="B339">
        <v>20243</v>
      </c>
      <c r="C339" t="s">
        <v>19</v>
      </c>
      <c r="D339">
        <v>1804</v>
      </c>
      <c r="E339">
        <v>1571</v>
      </c>
      <c r="F339">
        <v>9</v>
      </c>
      <c r="G339">
        <v>1140</v>
      </c>
      <c r="H339">
        <v>8957</v>
      </c>
    </row>
    <row r="340" spans="1:13" x14ac:dyDescent="0.25">
      <c r="A340" t="s">
        <v>59</v>
      </c>
      <c r="B340">
        <v>20242</v>
      </c>
      <c r="C340" t="s">
        <v>19</v>
      </c>
      <c r="D340">
        <v>147</v>
      </c>
      <c r="E340">
        <v>120</v>
      </c>
      <c r="F340">
        <v>1</v>
      </c>
      <c r="G340">
        <v>428</v>
      </c>
      <c r="H340">
        <v>3369</v>
      </c>
    </row>
    <row r="341" spans="1:13" x14ac:dyDescent="0.25">
      <c r="A341" t="s">
        <v>60</v>
      </c>
      <c r="B341">
        <v>20241</v>
      </c>
      <c r="C341" t="s">
        <v>19</v>
      </c>
      <c r="D341">
        <v>671</v>
      </c>
      <c r="E341">
        <v>1081</v>
      </c>
      <c r="F341">
        <v>22</v>
      </c>
      <c r="G341">
        <v>1586</v>
      </c>
      <c r="H341">
        <v>11443</v>
      </c>
    </row>
    <row r="342" spans="1:13" x14ac:dyDescent="0.25">
      <c r="A342" t="s">
        <v>61</v>
      </c>
      <c r="B342">
        <v>20234</v>
      </c>
      <c r="C342" t="s">
        <v>19</v>
      </c>
      <c r="D342">
        <v>8470</v>
      </c>
      <c r="E342">
        <v>8479</v>
      </c>
      <c r="F342">
        <v>45</v>
      </c>
      <c r="G342">
        <v>2650</v>
      </c>
      <c r="H342">
        <v>31555</v>
      </c>
    </row>
    <row r="343" spans="1:13" x14ac:dyDescent="0.25">
      <c r="A343" t="s">
        <v>62</v>
      </c>
      <c r="B343">
        <v>20203</v>
      </c>
      <c r="C343" t="s">
        <v>19</v>
      </c>
      <c r="D343">
        <v>2041</v>
      </c>
      <c r="E343">
        <v>1027</v>
      </c>
      <c r="F343">
        <v>1</v>
      </c>
      <c r="G343">
        <v>86774</v>
      </c>
      <c r="H343">
        <v>200796</v>
      </c>
    </row>
    <row r="344" spans="1:13" x14ac:dyDescent="0.25">
      <c r="A344" t="s">
        <v>63</v>
      </c>
      <c r="B344">
        <v>20202</v>
      </c>
      <c r="C344" t="s">
        <v>19</v>
      </c>
      <c r="D344">
        <v>3997</v>
      </c>
      <c r="E344">
        <v>6276</v>
      </c>
      <c r="F344">
        <v>454</v>
      </c>
      <c r="G344">
        <v>67546</v>
      </c>
      <c r="H344">
        <v>178290</v>
      </c>
    </row>
    <row r="345" spans="1:13" x14ac:dyDescent="0.25">
      <c r="A345" t="s">
        <v>64</v>
      </c>
      <c r="B345">
        <v>20201</v>
      </c>
      <c r="C345" t="s">
        <v>19</v>
      </c>
      <c r="D345">
        <v>3117</v>
      </c>
      <c r="E345">
        <v>348</v>
      </c>
      <c r="F345">
        <v>240</v>
      </c>
      <c r="G345">
        <v>0</v>
      </c>
      <c r="H345">
        <v>18841</v>
      </c>
    </row>
    <row r="346" spans="1:13" x14ac:dyDescent="0.25">
      <c r="A346" t="s">
        <v>65</v>
      </c>
      <c r="B346">
        <v>20233</v>
      </c>
      <c r="C346" t="s">
        <v>19</v>
      </c>
      <c r="D346">
        <v>2247</v>
      </c>
      <c r="E346">
        <v>1819</v>
      </c>
      <c r="F346">
        <v>7</v>
      </c>
      <c r="G346">
        <v>1574</v>
      </c>
      <c r="H346">
        <v>12552</v>
      </c>
      <c r="I346">
        <v>29600</v>
      </c>
      <c r="J346">
        <v>11721</v>
      </c>
      <c r="K346">
        <v>11928</v>
      </c>
      <c r="L346">
        <v>4319</v>
      </c>
      <c r="M346">
        <v>769</v>
      </c>
    </row>
    <row r="347" spans="1:13" x14ac:dyDescent="0.25">
      <c r="A347" t="s">
        <v>66</v>
      </c>
      <c r="B347">
        <v>20232</v>
      </c>
      <c r="C347" t="s">
        <v>19</v>
      </c>
      <c r="D347">
        <v>2794</v>
      </c>
      <c r="E347">
        <v>3255</v>
      </c>
      <c r="F347">
        <v>15</v>
      </c>
      <c r="G347">
        <v>3400</v>
      </c>
      <c r="H347">
        <v>36527</v>
      </c>
      <c r="I347">
        <v>101088</v>
      </c>
      <c r="J347">
        <v>24581</v>
      </c>
      <c r="K347">
        <v>27014</v>
      </c>
      <c r="L347">
        <v>44355</v>
      </c>
      <c r="M347">
        <v>3484</v>
      </c>
    </row>
    <row r="348" spans="1:13" x14ac:dyDescent="0.25">
      <c r="A348" t="s">
        <v>67</v>
      </c>
      <c r="B348">
        <v>20231</v>
      </c>
      <c r="C348" t="s">
        <v>19</v>
      </c>
      <c r="D348">
        <v>9354</v>
      </c>
      <c r="E348">
        <v>10575</v>
      </c>
      <c r="F348">
        <v>28</v>
      </c>
      <c r="G348">
        <v>10187</v>
      </c>
      <c r="H348">
        <v>93965</v>
      </c>
      <c r="I348">
        <v>105974</v>
      </c>
      <c r="J348">
        <v>31276</v>
      </c>
      <c r="K348">
        <v>33728</v>
      </c>
      <c r="L348">
        <v>28353</v>
      </c>
      <c r="M348">
        <v>9520</v>
      </c>
    </row>
    <row r="349" spans="1:13" x14ac:dyDescent="0.25">
      <c r="A349" t="s">
        <v>68</v>
      </c>
      <c r="B349">
        <v>20224</v>
      </c>
      <c r="C349" t="s">
        <v>19</v>
      </c>
      <c r="D349">
        <v>52650</v>
      </c>
      <c r="E349">
        <v>58715</v>
      </c>
      <c r="F349">
        <v>93</v>
      </c>
      <c r="G349">
        <v>21609</v>
      </c>
      <c r="H349">
        <v>298350</v>
      </c>
      <c r="I349">
        <v>148889</v>
      </c>
      <c r="J349">
        <v>29262</v>
      </c>
      <c r="K349">
        <v>36524</v>
      </c>
      <c r="L349">
        <v>47036</v>
      </c>
      <c r="M349">
        <v>31852</v>
      </c>
    </row>
    <row r="350" spans="1:13" x14ac:dyDescent="0.25">
      <c r="A350" t="s">
        <v>69</v>
      </c>
      <c r="B350">
        <v>20223</v>
      </c>
      <c r="C350" t="s">
        <v>19</v>
      </c>
      <c r="D350">
        <v>76391</v>
      </c>
      <c r="E350">
        <v>76719</v>
      </c>
      <c r="F350">
        <v>87</v>
      </c>
      <c r="G350">
        <v>37554</v>
      </c>
      <c r="H350">
        <v>367671</v>
      </c>
      <c r="I350">
        <v>159516</v>
      </c>
      <c r="J350">
        <v>42666</v>
      </c>
      <c r="K350">
        <v>45966</v>
      </c>
      <c r="L350">
        <v>39296</v>
      </c>
      <c r="M350">
        <v>28480</v>
      </c>
    </row>
    <row r="351" spans="1:13" x14ac:dyDescent="0.25">
      <c r="A351" t="s">
        <v>70</v>
      </c>
      <c r="B351">
        <v>20222</v>
      </c>
      <c r="C351" t="s">
        <v>19</v>
      </c>
      <c r="D351">
        <v>54105</v>
      </c>
      <c r="E351">
        <v>56176</v>
      </c>
      <c r="F351">
        <v>67</v>
      </c>
      <c r="G351">
        <v>206543</v>
      </c>
      <c r="H351">
        <v>1583533</v>
      </c>
      <c r="I351">
        <v>188295</v>
      </c>
      <c r="J351">
        <v>52139</v>
      </c>
      <c r="K351">
        <v>48123</v>
      </c>
      <c r="L351">
        <v>67656</v>
      </c>
      <c r="M351">
        <v>16880</v>
      </c>
    </row>
    <row r="352" spans="1:13" x14ac:dyDescent="0.25">
      <c r="A352" t="s">
        <v>71</v>
      </c>
      <c r="B352">
        <v>20221</v>
      </c>
      <c r="C352" t="s">
        <v>19</v>
      </c>
      <c r="D352">
        <v>192388</v>
      </c>
      <c r="E352">
        <v>185642</v>
      </c>
      <c r="F352">
        <v>260</v>
      </c>
      <c r="G352">
        <v>172542</v>
      </c>
      <c r="H352">
        <v>1440405</v>
      </c>
      <c r="I352">
        <v>393364</v>
      </c>
      <c r="J352">
        <v>81126</v>
      </c>
      <c r="K352">
        <v>77044</v>
      </c>
      <c r="L352">
        <v>226753</v>
      </c>
      <c r="M352">
        <v>3403</v>
      </c>
    </row>
    <row r="353" spans="1:13" x14ac:dyDescent="0.25">
      <c r="A353" t="s">
        <v>74</v>
      </c>
      <c r="B353">
        <v>20214</v>
      </c>
      <c r="C353" t="s">
        <v>19</v>
      </c>
      <c r="D353">
        <v>38563</v>
      </c>
      <c r="E353">
        <v>27079</v>
      </c>
      <c r="F353">
        <v>162</v>
      </c>
      <c r="G353">
        <v>218229</v>
      </c>
      <c r="H353">
        <v>1676947</v>
      </c>
      <c r="I353">
        <v>414029</v>
      </c>
      <c r="J353">
        <v>84066</v>
      </c>
      <c r="K353">
        <v>97085</v>
      </c>
      <c r="L353">
        <v>223511</v>
      </c>
      <c r="M353">
        <v>4311</v>
      </c>
    </row>
    <row r="354" spans="1:13" x14ac:dyDescent="0.25">
      <c r="A354" t="s">
        <v>75</v>
      </c>
      <c r="B354">
        <v>20213</v>
      </c>
      <c r="C354" t="s">
        <v>19</v>
      </c>
      <c r="D354">
        <v>6198</v>
      </c>
      <c r="E354">
        <v>5252</v>
      </c>
      <c r="F354">
        <v>23</v>
      </c>
      <c r="G354">
        <v>145197</v>
      </c>
      <c r="H354">
        <v>661792</v>
      </c>
      <c r="I354">
        <v>474805</v>
      </c>
      <c r="J354">
        <v>175700</v>
      </c>
      <c r="K354">
        <v>221017</v>
      </c>
      <c r="L354">
        <v>59009</v>
      </c>
      <c r="M354">
        <v>6510</v>
      </c>
    </row>
    <row r="355" spans="1:13" x14ac:dyDescent="0.25">
      <c r="A355" t="s">
        <v>76</v>
      </c>
      <c r="B355">
        <v>20212</v>
      </c>
      <c r="C355" t="s">
        <v>19</v>
      </c>
      <c r="D355">
        <v>8928</v>
      </c>
      <c r="E355">
        <v>12076</v>
      </c>
      <c r="F355">
        <v>134</v>
      </c>
      <c r="G355">
        <v>115283</v>
      </c>
      <c r="H355">
        <v>681814</v>
      </c>
      <c r="I355">
        <v>511085</v>
      </c>
      <c r="J355">
        <v>244055</v>
      </c>
      <c r="K355">
        <v>199998</v>
      </c>
      <c r="L355">
        <v>44919</v>
      </c>
      <c r="M355">
        <v>3985</v>
      </c>
    </row>
    <row r="356" spans="1:13" x14ac:dyDescent="0.25">
      <c r="A356" t="s">
        <v>72</v>
      </c>
      <c r="B356">
        <v>20211</v>
      </c>
      <c r="C356" t="s">
        <v>19</v>
      </c>
      <c r="D356">
        <v>48314</v>
      </c>
      <c r="E356">
        <v>67106</v>
      </c>
      <c r="F356">
        <v>727</v>
      </c>
      <c r="G356">
        <v>230832</v>
      </c>
      <c r="H356">
        <v>1013300</v>
      </c>
      <c r="I356">
        <v>219895</v>
      </c>
      <c r="J356">
        <v>99036</v>
      </c>
      <c r="K356">
        <v>82855</v>
      </c>
      <c r="L356">
        <v>24803</v>
      </c>
      <c r="M356">
        <v>8027</v>
      </c>
    </row>
    <row r="357" spans="1:13" x14ac:dyDescent="0.25">
      <c r="A357" t="s">
        <v>73</v>
      </c>
      <c r="B357">
        <v>20204</v>
      </c>
      <c r="C357" t="s">
        <v>19</v>
      </c>
      <c r="D357">
        <v>41843</v>
      </c>
      <c r="E357">
        <v>29417</v>
      </c>
      <c r="F357">
        <v>983</v>
      </c>
      <c r="G357">
        <v>123801</v>
      </c>
      <c r="H357">
        <v>405470</v>
      </c>
      <c r="I357">
        <v>8439</v>
      </c>
      <c r="J357">
        <v>2478</v>
      </c>
      <c r="K357">
        <v>658</v>
      </c>
      <c r="L357">
        <v>5228</v>
      </c>
      <c r="M357">
        <v>40</v>
      </c>
    </row>
    <row r="358" spans="1:13" x14ac:dyDescent="0.25">
      <c r="A358" t="s">
        <v>56</v>
      </c>
      <c r="B358">
        <v>20251</v>
      </c>
      <c r="C358" t="s">
        <v>24</v>
      </c>
      <c r="D358">
        <v>3</v>
      </c>
      <c r="E358">
        <v>0</v>
      </c>
      <c r="F358">
        <v>0</v>
      </c>
      <c r="G358">
        <v>14</v>
      </c>
      <c r="H358">
        <v>69</v>
      </c>
    </row>
    <row r="359" spans="1:13" x14ac:dyDescent="0.25">
      <c r="A359" t="s">
        <v>57</v>
      </c>
      <c r="B359">
        <v>20244</v>
      </c>
      <c r="C359" t="s">
        <v>24</v>
      </c>
      <c r="D359">
        <v>454</v>
      </c>
      <c r="E359">
        <v>711</v>
      </c>
      <c r="F359">
        <v>3</v>
      </c>
      <c r="G359">
        <v>825</v>
      </c>
      <c r="H359">
        <v>6116</v>
      </c>
    </row>
    <row r="360" spans="1:13" x14ac:dyDescent="0.25">
      <c r="A360" t="s">
        <v>58</v>
      </c>
      <c r="B360">
        <v>20243</v>
      </c>
      <c r="C360" t="s">
        <v>24</v>
      </c>
      <c r="D360">
        <v>2784</v>
      </c>
      <c r="E360">
        <v>2257</v>
      </c>
      <c r="F360">
        <v>2</v>
      </c>
      <c r="G360">
        <v>2374</v>
      </c>
      <c r="H360">
        <v>16986</v>
      </c>
    </row>
    <row r="361" spans="1:13" x14ac:dyDescent="0.25">
      <c r="A361" t="s">
        <v>59</v>
      </c>
      <c r="B361">
        <v>20242</v>
      </c>
      <c r="C361" t="s">
        <v>24</v>
      </c>
      <c r="D361">
        <v>162</v>
      </c>
      <c r="E361">
        <v>98</v>
      </c>
      <c r="F361">
        <v>0</v>
      </c>
      <c r="G361">
        <v>1563</v>
      </c>
      <c r="H361">
        <v>10359</v>
      </c>
    </row>
    <row r="362" spans="1:13" x14ac:dyDescent="0.25">
      <c r="A362" t="s">
        <v>60</v>
      </c>
      <c r="B362">
        <v>20241</v>
      </c>
      <c r="C362" t="s">
        <v>24</v>
      </c>
      <c r="D362">
        <v>730</v>
      </c>
      <c r="E362">
        <v>2328</v>
      </c>
      <c r="F362">
        <v>7</v>
      </c>
      <c r="G362">
        <v>2393</v>
      </c>
      <c r="H362">
        <v>17165</v>
      </c>
    </row>
    <row r="363" spans="1:13" x14ac:dyDescent="0.25">
      <c r="A363" t="s">
        <v>61</v>
      </c>
      <c r="B363">
        <v>20234</v>
      </c>
      <c r="C363" t="s">
        <v>24</v>
      </c>
      <c r="D363">
        <v>9884</v>
      </c>
      <c r="E363">
        <v>9403</v>
      </c>
      <c r="F363">
        <v>18</v>
      </c>
      <c r="G363">
        <v>4782</v>
      </c>
      <c r="H363">
        <v>40780</v>
      </c>
    </row>
    <row r="364" spans="1:13" x14ac:dyDescent="0.25">
      <c r="A364" t="s">
        <v>62</v>
      </c>
      <c r="B364">
        <v>20203</v>
      </c>
      <c r="C364" t="s">
        <v>24</v>
      </c>
      <c r="D364">
        <v>1013</v>
      </c>
      <c r="E364">
        <v>474</v>
      </c>
      <c r="F364">
        <v>5</v>
      </c>
      <c r="G364">
        <v>50453</v>
      </c>
      <c r="H364">
        <v>96023</v>
      </c>
    </row>
    <row r="365" spans="1:13" x14ac:dyDescent="0.25">
      <c r="A365" t="s">
        <v>63</v>
      </c>
      <c r="B365">
        <v>20202</v>
      </c>
      <c r="C365" t="s">
        <v>24</v>
      </c>
      <c r="D365">
        <v>363</v>
      </c>
      <c r="E365">
        <v>1096</v>
      </c>
      <c r="F365">
        <v>35</v>
      </c>
      <c r="G365">
        <v>27934</v>
      </c>
      <c r="H365">
        <v>56742</v>
      </c>
    </row>
    <row r="366" spans="1:13" x14ac:dyDescent="0.25">
      <c r="A366" t="s">
        <v>64</v>
      </c>
      <c r="B366">
        <v>20201</v>
      </c>
      <c r="C366" t="s">
        <v>24</v>
      </c>
      <c r="D366">
        <v>1078</v>
      </c>
      <c r="E366">
        <v>190</v>
      </c>
      <c r="F366">
        <v>37</v>
      </c>
      <c r="G366">
        <v>0</v>
      </c>
      <c r="H366">
        <v>9039</v>
      </c>
    </row>
    <row r="367" spans="1:13" x14ac:dyDescent="0.25">
      <c r="A367" t="s">
        <v>65</v>
      </c>
      <c r="B367">
        <v>20233</v>
      </c>
      <c r="C367" t="s">
        <v>24</v>
      </c>
      <c r="D367">
        <v>3352</v>
      </c>
      <c r="E367">
        <v>2072</v>
      </c>
      <c r="F367">
        <v>8</v>
      </c>
      <c r="G367">
        <v>3045</v>
      </c>
      <c r="H367">
        <v>24372</v>
      </c>
      <c r="I367">
        <v>59</v>
      </c>
      <c r="J367">
        <v>3</v>
      </c>
      <c r="K367">
        <v>2</v>
      </c>
      <c r="L367">
        <v>4</v>
      </c>
      <c r="M367">
        <v>21</v>
      </c>
    </row>
    <row r="368" spans="1:13" x14ac:dyDescent="0.25">
      <c r="A368" t="s">
        <v>66</v>
      </c>
      <c r="B368">
        <v>20232</v>
      </c>
      <c r="C368" t="s">
        <v>24</v>
      </c>
      <c r="D368">
        <v>4651</v>
      </c>
      <c r="E368">
        <v>5150</v>
      </c>
      <c r="F368">
        <v>23</v>
      </c>
      <c r="G368">
        <v>4368</v>
      </c>
      <c r="H368">
        <v>44221</v>
      </c>
      <c r="I368">
        <v>233</v>
      </c>
      <c r="J368">
        <v>9</v>
      </c>
      <c r="K368">
        <v>11</v>
      </c>
      <c r="L368">
        <v>24</v>
      </c>
      <c r="M368">
        <v>105</v>
      </c>
    </row>
    <row r="369" spans="1:13" x14ac:dyDescent="0.25">
      <c r="A369" t="s">
        <v>67</v>
      </c>
      <c r="B369">
        <v>20231</v>
      </c>
      <c r="C369" t="s">
        <v>24</v>
      </c>
      <c r="D369">
        <v>11311</v>
      </c>
      <c r="E369">
        <v>14350</v>
      </c>
      <c r="F369">
        <v>121</v>
      </c>
      <c r="G369">
        <v>8653</v>
      </c>
      <c r="H369">
        <v>91334</v>
      </c>
      <c r="I369">
        <v>8663</v>
      </c>
      <c r="J369">
        <v>40</v>
      </c>
      <c r="K369">
        <v>39</v>
      </c>
      <c r="L369">
        <v>505</v>
      </c>
      <c r="M369">
        <v>6629</v>
      </c>
    </row>
    <row r="370" spans="1:13" x14ac:dyDescent="0.25">
      <c r="A370" t="s">
        <v>68</v>
      </c>
      <c r="B370">
        <v>20224</v>
      </c>
      <c r="C370" t="s">
        <v>24</v>
      </c>
      <c r="D370">
        <v>51562</v>
      </c>
      <c r="E370">
        <v>52505</v>
      </c>
      <c r="F370">
        <v>232</v>
      </c>
      <c r="G370">
        <v>24827</v>
      </c>
      <c r="H370">
        <v>250901</v>
      </c>
      <c r="I370">
        <v>40405</v>
      </c>
      <c r="J370">
        <v>176</v>
      </c>
      <c r="K370">
        <v>150</v>
      </c>
      <c r="L370">
        <v>2577</v>
      </c>
      <c r="M370">
        <v>35169</v>
      </c>
    </row>
    <row r="371" spans="1:13" x14ac:dyDescent="0.25">
      <c r="A371" t="s">
        <v>69</v>
      </c>
      <c r="B371">
        <v>20223</v>
      </c>
      <c r="C371" t="s">
        <v>24</v>
      </c>
      <c r="D371">
        <v>72292</v>
      </c>
      <c r="E371">
        <v>80356</v>
      </c>
      <c r="F371">
        <v>238</v>
      </c>
      <c r="G371">
        <v>37061</v>
      </c>
      <c r="H371">
        <v>303397</v>
      </c>
      <c r="I371">
        <v>41058</v>
      </c>
      <c r="J371">
        <v>383</v>
      </c>
      <c r="K371">
        <v>336</v>
      </c>
      <c r="L371">
        <v>4968</v>
      </c>
      <c r="M371">
        <v>35334</v>
      </c>
    </row>
    <row r="372" spans="1:13" x14ac:dyDescent="0.25">
      <c r="A372" t="s">
        <v>70</v>
      </c>
      <c r="B372">
        <v>20222</v>
      </c>
      <c r="C372" t="s">
        <v>24</v>
      </c>
      <c r="D372">
        <v>71455</v>
      </c>
      <c r="E372">
        <v>76699</v>
      </c>
      <c r="F372">
        <v>79</v>
      </c>
      <c r="G372">
        <v>50752</v>
      </c>
      <c r="H372">
        <v>396811</v>
      </c>
      <c r="I372">
        <v>116851</v>
      </c>
      <c r="J372">
        <v>54650</v>
      </c>
      <c r="K372">
        <v>37932</v>
      </c>
      <c r="L372">
        <v>9062</v>
      </c>
      <c r="M372">
        <v>12771</v>
      </c>
    </row>
    <row r="373" spans="1:13" x14ac:dyDescent="0.25">
      <c r="A373" t="s">
        <v>71</v>
      </c>
      <c r="B373">
        <v>20221</v>
      </c>
      <c r="C373" t="s">
        <v>24</v>
      </c>
      <c r="D373">
        <v>145231</v>
      </c>
      <c r="E373">
        <v>145129</v>
      </c>
      <c r="F373">
        <v>301</v>
      </c>
      <c r="G373">
        <v>162982</v>
      </c>
      <c r="H373">
        <v>1102219</v>
      </c>
      <c r="I373">
        <v>372472</v>
      </c>
      <c r="J373">
        <v>33807</v>
      </c>
      <c r="K373">
        <v>48094</v>
      </c>
      <c r="L373">
        <v>285431</v>
      </c>
      <c r="M373">
        <v>1588</v>
      </c>
    </row>
    <row r="374" spans="1:13" x14ac:dyDescent="0.25">
      <c r="A374" t="s">
        <v>74</v>
      </c>
      <c r="B374">
        <v>20214</v>
      </c>
      <c r="C374" t="s">
        <v>24</v>
      </c>
      <c r="D374">
        <v>25031</v>
      </c>
      <c r="E374">
        <v>6416</v>
      </c>
      <c r="F374">
        <v>56</v>
      </c>
      <c r="G374">
        <v>89893</v>
      </c>
      <c r="H374">
        <v>955501</v>
      </c>
      <c r="I374">
        <v>383525</v>
      </c>
      <c r="J374">
        <v>35309</v>
      </c>
      <c r="K374">
        <v>44466</v>
      </c>
      <c r="L374">
        <v>300838</v>
      </c>
      <c r="M374">
        <v>0</v>
      </c>
    </row>
    <row r="375" spans="1:13" x14ac:dyDescent="0.25">
      <c r="A375" t="s">
        <v>75</v>
      </c>
      <c r="B375">
        <v>20213</v>
      </c>
      <c r="C375" t="s">
        <v>24</v>
      </c>
      <c r="D375">
        <v>6957</v>
      </c>
      <c r="E375">
        <v>6782</v>
      </c>
      <c r="F375">
        <v>29</v>
      </c>
      <c r="G375">
        <v>48952</v>
      </c>
      <c r="H375">
        <v>477577</v>
      </c>
      <c r="I375">
        <v>514616</v>
      </c>
      <c r="J375">
        <v>147146</v>
      </c>
      <c r="K375">
        <v>356227</v>
      </c>
      <c r="L375">
        <v>3204</v>
      </c>
      <c r="M375">
        <v>0</v>
      </c>
    </row>
    <row r="376" spans="1:13" x14ac:dyDescent="0.25">
      <c r="A376" t="s">
        <v>76</v>
      </c>
      <c r="B376">
        <v>20212</v>
      </c>
      <c r="C376" t="s">
        <v>24</v>
      </c>
      <c r="D376">
        <v>5945</v>
      </c>
      <c r="E376">
        <v>9847</v>
      </c>
      <c r="F376">
        <v>163</v>
      </c>
      <c r="G376">
        <v>53275</v>
      </c>
      <c r="H376">
        <v>478391</v>
      </c>
      <c r="I376">
        <v>618509</v>
      </c>
      <c r="J376">
        <v>403572</v>
      </c>
      <c r="K376">
        <v>203331</v>
      </c>
      <c r="L376">
        <v>0</v>
      </c>
      <c r="M376">
        <v>0</v>
      </c>
    </row>
    <row r="377" spans="1:13" x14ac:dyDescent="0.25">
      <c r="A377" t="s">
        <v>72</v>
      </c>
      <c r="B377">
        <v>20211</v>
      </c>
      <c r="C377" t="s">
        <v>24</v>
      </c>
      <c r="D377">
        <v>21948</v>
      </c>
      <c r="E377">
        <v>20287</v>
      </c>
      <c r="F377">
        <v>632</v>
      </c>
      <c r="G377">
        <v>85579</v>
      </c>
      <c r="H377">
        <v>477230</v>
      </c>
      <c r="I377">
        <v>171804</v>
      </c>
      <c r="J377">
        <v>120242</v>
      </c>
      <c r="K377">
        <v>50155</v>
      </c>
      <c r="L377">
        <v>0</v>
      </c>
      <c r="M377">
        <v>0</v>
      </c>
    </row>
    <row r="378" spans="1:13" x14ac:dyDescent="0.25">
      <c r="A378" t="s">
        <v>73</v>
      </c>
      <c r="B378">
        <v>20204</v>
      </c>
      <c r="C378" t="s">
        <v>24</v>
      </c>
      <c r="D378">
        <v>26506</v>
      </c>
      <c r="E378">
        <v>22727</v>
      </c>
      <c r="F378">
        <v>539</v>
      </c>
      <c r="G378">
        <v>133003</v>
      </c>
      <c r="H378">
        <v>298317</v>
      </c>
      <c r="I378">
        <v>31316</v>
      </c>
      <c r="J378">
        <v>18464</v>
      </c>
      <c r="K378">
        <v>12084</v>
      </c>
      <c r="L378">
        <v>0</v>
      </c>
      <c r="M378">
        <v>0</v>
      </c>
    </row>
    <row r="379" spans="1:13" x14ac:dyDescent="0.25">
      <c r="A379" t="s">
        <v>57</v>
      </c>
      <c r="B379">
        <v>20244</v>
      </c>
      <c r="C379" t="s">
        <v>25</v>
      </c>
      <c r="D379">
        <v>94</v>
      </c>
      <c r="E379">
        <v>96</v>
      </c>
      <c r="F379">
        <v>0</v>
      </c>
      <c r="G379">
        <v>179</v>
      </c>
      <c r="H379">
        <v>1171</v>
      </c>
    </row>
    <row r="380" spans="1:13" x14ac:dyDescent="0.25">
      <c r="A380" t="s">
        <v>58</v>
      </c>
      <c r="B380">
        <v>20243</v>
      </c>
      <c r="C380" t="s">
        <v>25</v>
      </c>
      <c r="D380">
        <v>195</v>
      </c>
      <c r="E380">
        <v>133</v>
      </c>
      <c r="F380">
        <v>0</v>
      </c>
      <c r="G380">
        <v>320</v>
      </c>
      <c r="H380">
        <v>2678</v>
      </c>
    </row>
    <row r="381" spans="1:13" x14ac:dyDescent="0.25">
      <c r="A381" t="s">
        <v>59</v>
      </c>
      <c r="B381">
        <v>20242</v>
      </c>
      <c r="C381" t="s">
        <v>25</v>
      </c>
      <c r="D381">
        <v>26</v>
      </c>
      <c r="E381">
        <v>6</v>
      </c>
      <c r="F381">
        <v>0</v>
      </c>
      <c r="G381">
        <v>117</v>
      </c>
      <c r="H381">
        <v>646</v>
      </c>
    </row>
    <row r="382" spans="1:13" x14ac:dyDescent="0.25">
      <c r="A382" t="s">
        <v>60</v>
      </c>
      <c r="B382">
        <v>20241</v>
      </c>
      <c r="C382" t="s">
        <v>25</v>
      </c>
      <c r="D382">
        <v>82</v>
      </c>
      <c r="E382">
        <v>65</v>
      </c>
      <c r="F382">
        <v>2</v>
      </c>
      <c r="G382">
        <v>254</v>
      </c>
      <c r="H382">
        <v>1531</v>
      </c>
    </row>
    <row r="383" spans="1:13" x14ac:dyDescent="0.25">
      <c r="A383" t="s">
        <v>61</v>
      </c>
      <c r="B383">
        <v>20234</v>
      </c>
      <c r="C383" t="s">
        <v>25</v>
      </c>
      <c r="D383">
        <v>1100</v>
      </c>
      <c r="E383">
        <v>1147</v>
      </c>
      <c r="F383">
        <v>11</v>
      </c>
      <c r="G383">
        <v>734</v>
      </c>
      <c r="H383">
        <v>5663</v>
      </c>
    </row>
    <row r="384" spans="1:13" x14ac:dyDescent="0.25">
      <c r="A384" t="s">
        <v>62</v>
      </c>
      <c r="B384">
        <v>20203</v>
      </c>
      <c r="C384" t="s">
        <v>25</v>
      </c>
      <c r="D384">
        <v>119</v>
      </c>
      <c r="E384">
        <v>19</v>
      </c>
      <c r="F384">
        <v>0</v>
      </c>
      <c r="G384">
        <v>3003</v>
      </c>
      <c r="H384">
        <v>5059</v>
      </c>
    </row>
    <row r="385" spans="1:13" x14ac:dyDescent="0.25">
      <c r="A385" t="s">
        <v>63</v>
      </c>
      <c r="B385">
        <v>20202</v>
      </c>
      <c r="C385" t="s">
        <v>25</v>
      </c>
      <c r="D385">
        <v>567</v>
      </c>
      <c r="E385">
        <v>934</v>
      </c>
      <c r="F385">
        <v>84</v>
      </c>
      <c r="G385">
        <v>7036</v>
      </c>
      <c r="H385">
        <v>12076</v>
      </c>
    </row>
    <row r="386" spans="1:13" x14ac:dyDescent="0.25">
      <c r="A386" t="s">
        <v>64</v>
      </c>
      <c r="B386">
        <v>20201</v>
      </c>
      <c r="C386" t="s">
        <v>25</v>
      </c>
      <c r="D386">
        <v>628</v>
      </c>
      <c r="E386">
        <v>6</v>
      </c>
      <c r="F386">
        <v>49</v>
      </c>
      <c r="G386">
        <v>0</v>
      </c>
      <c r="H386">
        <v>1629</v>
      </c>
    </row>
    <row r="387" spans="1:13" x14ac:dyDescent="0.25">
      <c r="A387" t="s">
        <v>65</v>
      </c>
      <c r="B387">
        <v>20233</v>
      </c>
      <c r="C387" t="s">
        <v>25</v>
      </c>
      <c r="D387">
        <v>363</v>
      </c>
      <c r="E387">
        <v>225</v>
      </c>
      <c r="F387">
        <v>1</v>
      </c>
      <c r="G387">
        <v>348</v>
      </c>
      <c r="H387">
        <v>1857</v>
      </c>
      <c r="I387">
        <v>6</v>
      </c>
      <c r="J387">
        <v>1</v>
      </c>
      <c r="K387">
        <v>0</v>
      </c>
      <c r="L387">
        <v>0</v>
      </c>
      <c r="M387">
        <v>3</v>
      </c>
    </row>
    <row r="388" spans="1:13" x14ac:dyDescent="0.25">
      <c r="A388" t="s">
        <v>66</v>
      </c>
      <c r="B388">
        <v>20232</v>
      </c>
      <c r="C388" t="s">
        <v>25</v>
      </c>
      <c r="D388">
        <v>307</v>
      </c>
      <c r="E388">
        <v>541</v>
      </c>
      <c r="F388">
        <v>4</v>
      </c>
      <c r="G388">
        <v>661</v>
      </c>
      <c r="H388">
        <v>3918</v>
      </c>
      <c r="I388">
        <v>26</v>
      </c>
      <c r="J388">
        <v>1</v>
      </c>
      <c r="K388">
        <v>1</v>
      </c>
      <c r="L388">
        <v>3</v>
      </c>
      <c r="M388">
        <v>14</v>
      </c>
    </row>
    <row r="389" spans="1:13" x14ac:dyDescent="0.25">
      <c r="A389" t="s">
        <v>67</v>
      </c>
      <c r="B389">
        <v>20231</v>
      </c>
      <c r="C389" t="s">
        <v>25</v>
      </c>
      <c r="D389">
        <v>510</v>
      </c>
      <c r="E389">
        <v>1008</v>
      </c>
      <c r="F389">
        <v>5</v>
      </c>
      <c r="G389">
        <v>1717</v>
      </c>
      <c r="H389">
        <v>9312</v>
      </c>
      <c r="I389">
        <v>980</v>
      </c>
      <c r="J389">
        <v>3</v>
      </c>
      <c r="K389">
        <v>7</v>
      </c>
      <c r="L389">
        <v>40</v>
      </c>
      <c r="M389">
        <v>768</v>
      </c>
    </row>
    <row r="390" spans="1:13" x14ac:dyDescent="0.25">
      <c r="A390" t="s">
        <v>68</v>
      </c>
      <c r="B390">
        <v>20224</v>
      </c>
      <c r="C390" t="s">
        <v>25</v>
      </c>
      <c r="D390">
        <v>5446</v>
      </c>
      <c r="E390">
        <v>5390</v>
      </c>
      <c r="F390">
        <v>13</v>
      </c>
      <c r="G390">
        <v>3239</v>
      </c>
      <c r="H390">
        <v>25803</v>
      </c>
      <c r="I390">
        <v>7900</v>
      </c>
      <c r="J390">
        <v>20</v>
      </c>
      <c r="K390">
        <v>24</v>
      </c>
      <c r="L390">
        <v>298</v>
      </c>
      <c r="M390">
        <v>7200</v>
      </c>
    </row>
    <row r="391" spans="1:13" x14ac:dyDescent="0.25">
      <c r="A391" t="s">
        <v>69</v>
      </c>
      <c r="B391">
        <v>20223</v>
      </c>
      <c r="C391" t="s">
        <v>25</v>
      </c>
      <c r="D391">
        <v>6758</v>
      </c>
      <c r="E391">
        <v>6759</v>
      </c>
      <c r="F391">
        <v>14</v>
      </c>
      <c r="G391">
        <v>5386</v>
      </c>
      <c r="H391">
        <v>29457</v>
      </c>
      <c r="I391">
        <v>5850</v>
      </c>
      <c r="J391">
        <v>52</v>
      </c>
      <c r="K391">
        <v>56</v>
      </c>
      <c r="L391">
        <v>584</v>
      </c>
      <c r="M391">
        <v>5149</v>
      </c>
    </row>
    <row r="392" spans="1:13" x14ac:dyDescent="0.25">
      <c r="A392" t="s">
        <v>70</v>
      </c>
      <c r="B392">
        <v>20222</v>
      </c>
      <c r="C392" t="s">
        <v>25</v>
      </c>
      <c r="D392">
        <v>5239</v>
      </c>
      <c r="E392">
        <v>5695</v>
      </c>
      <c r="F392">
        <v>12</v>
      </c>
      <c r="G392">
        <v>4948</v>
      </c>
      <c r="H392">
        <v>37981</v>
      </c>
      <c r="I392">
        <v>8714</v>
      </c>
      <c r="J392">
        <v>4066</v>
      </c>
      <c r="K392">
        <v>236</v>
      </c>
      <c r="L392">
        <v>2441</v>
      </c>
      <c r="M392">
        <v>1718</v>
      </c>
    </row>
    <row r="393" spans="1:13" x14ac:dyDescent="0.25">
      <c r="A393" t="s">
        <v>71</v>
      </c>
      <c r="B393">
        <v>20221</v>
      </c>
      <c r="C393" t="s">
        <v>25</v>
      </c>
      <c r="D393">
        <v>16830</v>
      </c>
      <c r="E393">
        <v>17310</v>
      </c>
      <c r="F393">
        <v>37</v>
      </c>
      <c r="G393">
        <v>21112</v>
      </c>
      <c r="H393">
        <v>131401</v>
      </c>
      <c r="I393">
        <v>49146</v>
      </c>
      <c r="J393">
        <v>4691</v>
      </c>
      <c r="K393">
        <v>5891</v>
      </c>
      <c r="L393">
        <v>38212</v>
      </c>
      <c r="M393">
        <v>127</v>
      </c>
    </row>
    <row r="394" spans="1:13" x14ac:dyDescent="0.25">
      <c r="A394" t="s">
        <v>74</v>
      </c>
      <c r="B394">
        <v>20214</v>
      </c>
      <c r="C394" t="s">
        <v>25</v>
      </c>
      <c r="D394">
        <v>4069</v>
      </c>
      <c r="E394">
        <v>1985</v>
      </c>
      <c r="F394">
        <v>14</v>
      </c>
      <c r="G394">
        <v>23250</v>
      </c>
      <c r="H394">
        <v>166330</v>
      </c>
      <c r="I394">
        <v>61013</v>
      </c>
      <c r="J394">
        <v>7917</v>
      </c>
      <c r="K394">
        <v>8052</v>
      </c>
      <c r="L394">
        <v>44269</v>
      </c>
      <c r="M394">
        <v>0</v>
      </c>
    </row>
    <row r="395" spans="1:13" x14ac:dyDescent="0.25">
      <c r="A395" t="s">
        <v>75</v>
      </c>
      <c r="B395">
        <v>20213</v>
      </c>
      <c r="C395" t="s">
        <v>25</v>
      </c>
      <c r="D395">
        <v>437</v>
      </c>
      <c r="E395">
        <v>372</v>
      </c>
      <c r="F395">
        <v>2</v>
      </c>
      <c r="G395">
        <v>18205</v>
      </c>
      <c r="H395">
        <v>44453</v>
      </c>
      <c r="I395">
        <v>62255</v>
      </c>
      <c r="J395">
        <v>20357</v>
      </c>
      <c r="K395">
        <v>40105</v>
      </c>
      <c r="L395">
        <v>7</v>
      </c>
      <c r="M395">
        <v>0</v>
      </c>
    </row>
    <row r="396" spans="1:13" x14ac:dyDescent="0.25">
      <c r="A396" t="s">
        <v>76</v>
      </c>
      <c r="B396">
        <v>20212</v>
      </c>
      <c r="C396" t="s">
        <v>25</v>
      </c>
      <c r="D396">
        <v>2393</v>
      </c>
      <c r="E396">
        <v>3206</v>
      </c>
      <c r="F396">
        <v>48</v>
      </c>
      <c r="G396">
        <v>14539</v>
      </c>
      <c r="H396">
        <v>43966</v>
      </c>
      <c r="I396">
        <v>82814</v>
      </c>
      <c r="J396">
        <v>50768</v>
      </c>
      <c r="K396">
        <v>31241</v>
      </c>
      <c r="L396">
        <v>0</v>
      </c>
      <c r="M396">
        <v>0</v>
      </c>
    </row>
    <row r="397" spans="1:13" x14ac:dyDescent="0.25">
      <c r="A397" t="s">
        <v>72</v>
      </c>
      <c r="B397">
        <v>20211</v>
      </c>
      <c r="C397" t="s">
        <v>25</v>
      </c>
      <c r="D397">
        <v>1986</v>
      </c>
      <c r="E397">
        <v>1488</v>
      </c>
      <c r="F397">
        <v>46</v>
      </c>
      <c r="G397">
        <v>14082</v>
      </c>
      <c r="H397">
        <v>32635</v>
      </c>
      <c r="I397">
        <v>24676</v>
      </c>
      <c r="J397">
        <v>16821</v>
      </c>
      <c r="K397">
        <v>7647</v>
      </c>
      <c r="L397">
        <v>0</v>
      </c>
      <c r="M397">
        <v>0</v>
      </c>
    </row>
    <row r="398" spans="1:13" x14ac:dyDescent="0.25">
      <c r="A398" t="s">
        <v>73</v>
      </c>
      <c r="B398">
        <v>20204</v>
      </c>
      <c r="C398" t="s">
        <v>25</v>
      </c>
      <c r="D398">
        <v>5971</v>
      </c>
      <c r="E398">
        <v>5321</v>
      </c>
      <c r="F398">
        <v>231</v>
      </c>
      <c r="G398">
        <v>17323</v>
      </c>
      <c r="H398">
        <v>39468</v>
      </c>
      <c r="I398">
        <v>704</v>
      </c>
      <c r="J398">
        <v>665</v>
      </c>
      <c r="K398">
        <v>3</v>
      </c>
      <c r="L398">
        <v>0</v>
      </c>
      <c r="M398">
        <v>0</v>
      </c>
    </row>
    <row r="399" spans="1:13" x14ac:dyDescent="0.25">
      <c r="A399" t="s">
        <v>56</v>
      </c>
      <c r="B399">
        <v>20251</v>
      </c>
      <c r="C399" t="s">
        <v>26</v>
      </c>
      <c r="D399">
        <v>189</v>
      </c>
      <c r="E399">
        <v>155</v>
      </c>
      <c r="F399">
        <v>1</v>
      </c>
      <c r="G399">
        <v>590</v>
      </c>
      <c r="H399">
        <v>5761</v>
      </c>
    </row>
    <row r="400" spans="1:13" x14ac:dyDescent="0.25">
      <c r="A400" t="s">
        <v>57</v>
      </c>
      <c r="B400">
        <v>20244</v>
      </c>
      <c r="C400" t="s">
        <v>26</v>
      </c>
      <c r="D400">
        <v>8878</v>
      </c>
      <c r="E400">
        <v>9666</v>
      </c>
      <c r="F400">
        <v>54</v>
      </c>
      <c r="G400">
        <v>8695</v>
      </c>
      <c r="H400">
        <v>27482139</v>
      </c>
    </row>
    <row r="401" spans="1:13" x14ac:dyDescent="0.25">
      <c r="A401" t="s">
        <v>58</v>
      </c>
      <c r="B401">
        <v>20243</v>
      </c>
      <c r="C401" t="s">
        <v>26</v>
      </c>
      <c r="D401">
        <v>17002</v>
      </c>
      <c r="E401">
        <v>15682</v>
      </c>
      <c r="F401">
        <v>59</v>
      </c>
      <c r="G401">
        <v>10059</v>
      </c>
      <c r="H401">
        <v>120915</v>
      </c>
    </row>
    <row r="402" spans="1:13" x14ac:dyDescent="0.25">
      <c r="A402" t="s">
        <v>59</v>
      </c>
      <c r="B402">
        <v>20242</v>
      </c>
      <c r="C402" t="s">
        <v>26</v>
      </c>
      <c r="D402">
        <v>1574</v>
      </c>
      <c r="E402">
        <v>1339</v>
      </c>
      <c r="F402">
        <v>9</v>
      </c>
      <c r="G402">
        <v>13296</v>
      </c>
      <c r="H402">
        <v>151636</v>
      </c>
    </row>
    <row r="403" spans="1:13" x14ac:dyDescent="0.25">
      <c r="A403" t="s">
        <v>60</v>
      </c>
      <c r="B403">
        <v>20241</v>
      </c>
      <c r="C403" t="s">
        <v>26</v>
      </c>
      <c r="D403">
        <v>7818</v>
      </c>
      <c r="E403">
        <v>9749</v>
      </c>
      <c r="F403">
        <v>156</v>
      </c>
      <c r="G403">
        <v>30676</v>
      </c>
      <c r="H403">
        <v>347343</v>
      </c>
    </row>
    <row r="404" spans="1:13" x14ac:dyDescent="0.25">
      <c r="A404" t="s">
        <v>61</v>
      </c>
      <c r="B404">
        <v>20234</v>
      </c>
      <c r="C404" t="s">
        <v>26</v>
      </c>
      <c r="D404">
        <v>78455</v>
      </c>
      <c r="E404">
        <v>74390</v>
      </c>
      <c r="F404">
        <v>350</v>
      </c>
      <c r="G404">
        <v>37166</v>
      </c>
      <c r="H404">
        <v>540339</v>
      </c>
    </row>
    <row r="405" spans="1:13" x14ac:dyDescent="0.25">
      <c r="A405" t="s">
        <v>62</v>
      </c>
      <c r="B405">
        <v>20203</v>
      </c>
      <c r="C405" t="s">
        <v>26</v>
      </c>
      <c r="D405">
        <v>8165</v>
      </c>
      <c r="E405">
        <v>4729</v>
      </c>
      <c r="F405">
        <v>166</v>
      </c>
      <c r="G405">
        <v>333733</v>
      </c>
      <c r="H405">
        <v>946860</v>
      </c>
    </row>
    <row r="406" spans="1:13" x14ac:dyDescent="0.25">
      <c r="A406" t="s">
        <v>63</v>
      </c>
      <c r="B406">
        <v>20202</v>
      </c>
      <c r="C406" t="s">
        <v>26</v>
      </c>
      <c r="D406">
        <v>10131</v>
      </c>
      <c r="E406">
        <v>15914</v>
      </c>
      <c r="F406">
        <v>1532</v>
      </c>
      <c r="G406">
        <v>246841</v>
      </c>
      <c r="H406">
        <v>836413</v>
      </c>
    </row>
    <row r="407" spans="1:13" x14ac:dyDescent="0.25">
      <c r="A407" t="s">
        <v>64</v>
      </c>
      <c r="B407">
        <v>20201</v>
      </c>
      <c r="C407" t="s">
        <v>26</v>
      </c>
      <c r="D407">
        <v>9154</v>
      </c>
      <c r="E407">
        <v>904</v>
      </c>
      <c r="F407">
        <v>522</v>
      </c>
      <c r="G407">
        <v>0</v>
      </c>
      <c r="H407">
        <v>162550</v>
      </c>
    </row>
    <row r="408" spans="1:13" x14ac:dyDescent="0.25">
      <c r="A408" t="s">
        <v>65</v>
      </c>
      <c r="B408">
        <v>20233</v>
      </c>
      <c r="C408" t="s">
        <v>26</v>
      </c>
      <c r="D408">
        <v>25503</v>
      </c>
      <c r="E408">
        <v>31823</v>
      </c>
      <c r="F408">
        <v>56</v>
      </c>
      <c r="G408">
        <v>32285</v>
      </c>
      <c r="H408">
        <v>407083</v>
      </c>
      <c r="I408">
        <v>971</v>
      </c>
      <c r="J408">
        <v>49</v>
      </c>
      <c r="K408">
        <v>46</v>
      </c>
      <c r="L408">
        <v>110</v>
      </c>
      <c r="M408">
        <v>354</v>
      </c>
    </row>
    <row r="409" spans="1:13" x14ac:dyDescent="0.25">
      <c r="A409" t="s">
        <v>66</v>
      </c>
      <c r="B409">
        <v>20232</v>
      </c>
      <c r="C409" t="s">
        <v>26</v>
      </c>
      <c r="D409">
        <v>23387</v>
      </c>
      <c r="E409">
        <v>25790</v>
      </c>
      <c r="F409">
        <v>177</v>
      </c>
      <c r="G409">
        <v>39050</v>
      </c>
      <c r="H409">
        <v>602636</v>
      </c>
      <c r="I409">
        <v>3050</v>
      </c>
      <c r="J409">
        <v>152</v>
      </c>
      <c r="K409">
        <v>190</v>
      </c>
      <c r="L409">
        <v>483</v>
      </c>
      <c r="M409">
        <v>1231</v>
      </c>
    </row>
    <row r="410" spans="1:13" x14ac:dyDescent="0.25">
      <c r="A410" t="s">
        <v>67</v>
      </c>
      <c r="B410">
        <v>20231</v>
      </c>
      <c r="C410" t="s">
        <v>26</v>
      </c>
      <c r="D410">
        <v>61492</v>
      </c>
      <c r="E410">
        <v>93956</v>
      </c>
      <c r="F410">
        <v>424</v>
      </c>
      <c r="G410">
        <v>59479</v>
      </c>
      <c r="H410">
        <v>1354773</v>
      </c>
      <c r="I410">
        <v>48133</v>
      </c>
      <c r="J410">
        <v>499</v>
      </c>
      <c r="K410">
        <v>437</v>
      </c>
      <c r="L410">
        <v>4574</v>
      </c>
      <c r="M410">
        <v>33943</v>
      </c>
    </row>
    <row r="411" spans="1:13" x14ac:dyDescent="0.25">
      <c r="A411" t="s">
        <v>68</v>
      </c>
      <c r="B411">
        <v>20224</v>
      </c>
      <c r="C411" t="s">
        <v>26</v>
      </c>
      <c r="D411">
        <v>369147</v>
      </c>
      <c r="E411">
        <v>367040</v>
      </c>
      <c r="F411">
        <v>840</v>
      </c>
      <c r="G411">
        <v>144089</v>
      </c>
      <c r="H411">
        <v>2601249</v>
      </c>
      <c r="I411">
        <v>269512</v>
      </c>
      <c r="J411">
        <v>1201</v>
      </c>
      <c r="K411">
        <v>1016</v>
      </c>
      <c r="L411">
        <v>26991</v>
      </c>
      <c r="M411">
        <v>223200</v>
      </c>
    </row>
    <row r="412" spans="1:13" x14ac:dyDescent="0.25">
      <c r="A412" t="s">
        <v>69</v>
      </c>
      <c r="B412">
        <v>20223</v>
      </c>
      <c r="C412" t="s">
        <v>26</v>
      </c>
      <c r="D412">
        <v>417037</v>
      </c>
      <c r="E412">
        <v>439013</v>
      </c>
      <c r="F412">
        <v>682</v>
      </c>
      <c r="G412">
        <v>188472</v>
      </c>
      <c r="H412">
        <v>2662562</v>
      </c>
      <c r="I412">
        <v>229342</v>
      </c>
      <c r="J412">
        <v>1978</v>
      </c>
      <c r="K412">
        <v>2049</v>
      </c>
      <c r="L412">
        <v>39251</v>
      </c>
      <c r="M412">
        <v>185666</v>
      </c>
    </row>
    <row r="413" spans="1:13" x14ac:dyDescent="0.25">
      <c r="A413" t="s">
        <v>70</v>
      </c>
      <c r="B413">
        <v>20222</v>
      </c>
      <c r="C413" t="s">
        <v>26</v>
      </c>
      <c r="D413">
        <v>368675</v>
      </c>
      <c r="E413">
        <v>376907</v>
      </c>
      <c r="F413">
        <v>647</v>
      </c>
      <c r="G413">
        <v>249393</v>
      </c>
      <c r="H413">
        <v>3349541</v>
      </c>
      <c r="I413">
        <v>176003</v>
      </c>
      <c r="J413">
        <v>3172</v>
      </c>
      <c r="K413">
        <v>9403</v>
      </c>
      <c r="L413">
        <v>76143</v>
      </c>
      <c r="M413">
        <v>85080</v>
      </c>
    </row>
    <row r="414" spans="1:13" x14ac:dyDescent="0.25">
      <c r="A414" t="s">
        <v>71</v>
      </c>
      <c r="B414">
        <v>20221</v>
      </c>
      <c r="C414" t="s">
        <v>26</v>
      </c>
      <c r="D414">
        <v>820411</v>
      </c>
      <c r="E414">
        <v>855434</v>
      </c>
      <c r="F414">
        <v>1770</v>
      </c>
      <c r="G414">
        <v>2206200</v>
      </c>
      <c r="H414">
        <v>7919480</v>
      </c>
      <c r="I414">
        <v>1815766</v>
      </c>
      <c r="J414">
        <v>135455</v>
      </c>
      <c r="K414">
        <v>234725</v>
      </c>
      <c r="L414">
        <v>1421521</v>
      </c>
      <c r="M414">
        <v>2684</v>
      </c>
    </row>
    <row r="415" spans="1:13" x14ac:dyDescent="0.25">
      <c r="A415" t="s">
        <v>74</v>
      </c>
      <c r="B415">
        <v>20214</v>
      </c>
      <c r="C415" t="s">
        <v>26</v>
      </c>
      <c r="D415">
        <v>176498</v>
      </c>
      <c r="E415">
        <v>93210</v>
      </c>
      <c r="F415">
        <v>608</v>
      </c>
      <c r="G415">
        <v>361616</v>
      </c>
      <c r="H415">
        <v>7693432</v>
      </c>
      <c r="I415">
        <v>2263266</v>
      </c>
      <c r="J415">
        <v>237691</v>
      </c>
      <c r="K415">
        <v>285070</v>
      </c>
      <c r="L415">
        <v>1714050</v>
      </c>
      <c r="M415">
        <v>0</v>
      </c>
    </row>
    <row r="416" spans="1:13" x14ac:dyDescent="0.25">
      <c r="A416" t="s">
        <v>75</v>
      </c>
      <c r="B416">
        <v>20213</v>
      </c>
      <c r="C416" t="s">
        <v>26</v>
      </c>
      <c r="D416">
        <v>43802</v>
      </c>
      <c r="E416">
        <v>37599</v>
      </c>
      <c r="F416">
        <v>160</v>
      </c>
      <c r="G416">
        <v>276325</v>
      </c>
      <c r="H416">
        <v>3213335</v>
      </c>
      <c r="I416">
        <v>2674030</v>
      </c>
      <c r="J416">
        <v>888181</v>
      </c>
      <c r="K416">
        <v>1696577</v>
      </c>
      <c r="L416">
        <v>14353</v>
      </c>
      <c r="M416">
        <v>0</v>
      </c>
    </row>
    <row r="417" spans="1:13" x14ac:dyDescent="0.25">
      <c r="A417" t="s">
        <v>76</v>
      </c>
      <c r="B417">
        <v>20212</v>
      </c>
      <c r="C417" t="s">
        <v>26</v>
      </c>
      <c r="D417">
        <v>42585</v>
      </c>
      <c r="E417">
        <v>75717</v>
      </c>
      <c r="F417">
        <v>990</v>
      </c>
      <c r="G417">
        <v>265108</v>
      </c>
      <c r="H417">
        <v>2479550</v>
      </c>
      <c r="I417">
        <v>3289208</v>
      </c>
      <c r="J417">
        <v>1954779</v>
      </c>
      <c r="K417">
        <v>1209633</v>
      </c>
      <c r="L417">
        <v>0</v>
      </c>
      <c r="M417">
        <v>0</v>
      </c>
    </row>
    <row r="418" spans="1:13" x14ac:dyDescent="0.25">
      <c r="A418" t="s">
        <v>72</v>
      </c>
      <c r="B418">
        <v>20211</v>
      </c>
      <c r="C418" t="s">
        <v>26</v>
      </c>
      <c r="D418">
        <v>128963</v>
      </c>
      <c r="E418">
        <v>177253</v>
      </c>
      <c r="F418">
        <v>4086</v>
      </c>
      <c r="G418">
        <v>343932</v>
      </c>
      <c r="H418">
        <v>2883353</v>
      </c>
      <c r="I418">
        <v>913805</v>
      </c>
      <c r="J418">
        <v>634443</v>
      </c>
      <c r="K418">
        <v>248626</v>
      </c>
      <c r="L418">
        <v>0</v>
      </c>
      <c r="M418">
        <v>0</v>
      </c>
    </row>
    <row r="419" spans="1:13" x14ac:dyDescent="0.25">
      <c r="A419" t="s">
        <v>73</v>
      </c>
      <c r="B419">
        <v>20204</v>
      </c>
      <c r="C419" t="s">
        <v>26</v>
      </c>
      <c r="D419">
        <v>226424</v>
      </c>
      <c r="E419">
        <v>134722</v>
      </c>
      <c r="F419">
        <v>4361</v>
      </c>
      <c r="G419">
        <v>472082</v>
      </c>
      <c r="H419">
        <v>1396661</v>
      </c>
      <c r="I419">
        <v>118319</v>
      </c>
      <c r="J419">
        <v>19257</v>
      </c>
      <c r="K419">
        <v>6908</v>
      </c>
      <c r="L419">
        <v>90632</v>
      </c>
      <c r="M419">
        <v>0</v>
      </c>
    </row>
  </sheetData>
  <pageMargins left="0.7" right="0.7" top="0.75" bottom="0.75" header="0.3" footer="0.3"/>
  <pageSetup fitToWidth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EA3B-8EA7-461B-B77A-C9311BE13395}">
  <dimension ref="A1:B32"/>
  <sheetViews>
    <sheetView showGridLines="0" zoomScale="85" zoomScaleNormal="85" zoomScalePageLayoutView="40" workbookViewId="0">
      <selection activeCell="P12" sqref="P12"/>
    </sheetView>
  </sheetViews>
  <sheetFormatPr defaultRowHeight="15" x14ac:dyDescent="0.25"/>
  <cols>
    <col min="1" max="1" width="19.42578125" bestFit="1" customWidth="1"/>
    <col min="2" max="2" width="12.5703125" bestFit="1" customWidth="1"/>
    <col min="4" max="4" width="9.5703125" customWidth="1"/>
    <col min="5" max="5" width="19.42578125" bestFit="1" customWidth="1"/>
    <col min="6" max="6" width="12.5703125" bestFit="1" customWidth="1"/>
    <col min="7" max="12" width="9.5703125" customWidth="1"/>
    <col min="13" max="13" width="19.42578125" bestFit="1" customWidth="1"/>
    <col min="14" max="27" width="9.5703125" customWidth="1"/>
    <col min="28" max="70" width="4" bestFit="1" customWidth="1"/>
    <col min="71" max="187" width="5" bestFit="1" customWidth="1"/>
    <col min="188" max="307" width="6" bestFit="1" customWidth="1"/>
    <col min="308" max="377" width="7" bestFit="1" customWidth="1"/>
    <col min="378" max="378" width="8" bestFit="1" customWidth="1"/>
    <col min="379" max="379" width="18.7109375" bestFit="1" customWidth="1"/>
  </cols>
  <sheetData>
    <row r="1" spans="1:2" ht="15.75" thickBot="1" x14ac:dyDescent="0.3">
      <c r="A1" s="10" t="s">
        <v>1</v>
      </c>
      <c r="B1" s="11"/>
    </row>
    <row r="2" spans="1:2" ht="20.25" customHeight="1" thickBot="1" x14ac:dyDescent="0.3">
      <c r="A2" s="8" t="s">
        <v>14</v>
      </c>
      <c r="B2" s="9"/>
    </row>
    <row r="3" spans="1:2" ht="15.75" thickBot="1" x14ac:dyDescent="0.3">
      <c r="A3" s="10" t="s">
        <v>30</v>
      </c>
      <c r="B3" s="11"/>
    </row>
    <row r="4" spans="1:2" ht="20.25" customHeight="1" thickBot="1" x14ac:dyDescent="0.3">
      <c r="A4" s="8">
        <f>_xlfn.XLOOKUP($A$2,Dataset_Covid!A:A,Dataset_Covid!B:B)</f>
        <v>694307</v>
      </c>
      <c r="B4" s="9"/>
    </row>
    <row r="5" spans="1:2" ht="15.75" thickBot="1" x14ac:dyDescent="0.3">
      <c r="A5" s="10" t="s">
        <v>3</v>
      </c>
      <c r="B5" s="11"/>
    </row>
    <row r="6" spans="1:2" ht="20.25" customHeight="1" thickBot="1" x14ac:dyDescent="0.3">
      <c r="A6" s="8">
        <f>_xlfn.XLOOKUP($A$2,Dataset_Covid!A:A,Dataset_Covid!D:D)</f>
        <v>687170</v>
      </c>
      <c r="B6" s="9"/>
    </row>
    <row r="7" spans="1:2" ht="15.75" thickBot="1" x14ac:dyDescent="0.3">
      <c r="A7" s="10" t="s">
        <v>4</v>
      </c>
      <c r="B7" s="11"/>
    </row>
    <row r="8" spans="1:2" ht="20.25" customHeight="1" thickBot="1" x14ac:dyDescent="0.3">
      <c r="A8" s="8">
        <f>_xlfn.XLOOKUP($A$2,Dataset_Covid!A:A,Dataset_Covid!E:E)</f>
        <v>4115</v>
      </c>
      <c r="B8" s="9"/>
    </row>
    <row r="9" spans="1:2" ht="15.75" thickBot="1" x14ac:dyDescent="0.3">
      <c r="A9" s="10" t="s">
        <v>38</v>
      </c>
      <c r="B9" s="11"/>
    </row>
    <row r="10" spans="1:2" ht="19.5" customHeight="1" thickBot="1" x14ac:dyDescent="0.3">
      <c r="A10" s="8">
        <f>A4-A6-A8</f>
        <v>3022</v>
      </c>
      <c r="B10" s="9"/>
    </row>
    <row r="12" spans="1:2" x14ac:dyDescent="0.25">
      <c r="A12" t="s">
        <v>1</v>
      </c>
      <c r="B12" t="s">
        <v>53</v>
      </c>
    </row>
    <row r="13" spans="1:2" x14ac:dyDescent="0.25">
      <c r="A13" t="s">
        <v>22</v>
      </c>
      <c r="B13" s="2">
        <v>4391944</v>
      </c>
    </row>
    <row r="14" spans="1:2" x14ac:dyDescent="0.25">
      <c r="A14" t="s">
        <v>26</v>
      </c>
      <c r="B14" s="2">
        <v>2869014</v>
      </c>
    </row>
    <row r="15" spans="1:2" x14ac:dyDescent="0.25">
      <c r="A15" t="s">
        <v>11</v>
      </c>
      <c r="B15" s="2">
        <v>2575890</v>
      </c>
    </row>
    <row r="16" spans="1:2" x14ac:dyDescent="0.25">
      <c r="A16" t="s">
        <v>13</v>
      </c>
      <c r="B16" s="2">
        <v>2562730</v>
      </c>
    </row>
    <row r="17" spans="1:2" x14ac:dyDescent="0.25">
      <c r="A17" t="s">
        <v>12</v>
      </c>
      <c r="B17" s="2">
        <v>2226840</v>
      </c>
    </row>
    <row r="18" spans="1:2" x14ac:dyDescent="0.25">
      <c r="A18" t="s">
        <v>17</v>
      </c>
      <c r="B18" s="2">
        <v>1836915</v>
      </c>
    </row>
    <row r="19" spans="1:2" x14ac:dyDescent="0.25">
      <c r="A19" t="s">
        <v>20</v>
      </c>
      <c r="B19" s="2">
        <v>1820993</v>
      </c>
    </row>
    <row r="20" spans="1:2" x14ac:dyDescent="0.25">
      <c r="A20" t="s">
        <v>21</v>
      </c>
      <c r="B20" s="2">
        <v>1704918</v>
      </c>
    </row>
    <row r="21" spans="1:2" x14ac:dyDescent="0.25">
      <c r="A21" t="s">
        <v>18</v>
      </c>
      <c r="B21" s="2">
        <v>1669583</v>
      </c>
    </row>
    <row r="22" spans="1:2" x14ac:dyDescent="0.25">
      <c r="A22" t="s">
        <v>16</v>
      </c>
      <c r="B22" s="2">
        <v>737591</v>
      </c>
    </row>
    <row r="23" spans="1:2" x14ac:dyDescent="0.25">
      <c r="A23" t="s">
        <v>15</v>
      </c>
      <c r="B23" s="2">
        <v>697116</v>
      </c>
    </row>
    <row r="24" spans="1:2" x14ac:dyDescent="0.25">
      <c r="A24" t="s">
        <v>14</v>
      </c>
      <c r="B24" s="2">
        <v>694307</v>
      </c>
    </row>
    <row r="25" spans="1:2" x14ac:dyDescent="0.25">
      <c r="A25" t="s">
        <v>10</v>
      </c>
      <c r="B25" s="2">
        <v>659317</v>
      </c>
    </row>
    <row r="26" spans="1:2" x14ac:dyDescent="0.25">
      <c r="A26" t="s">
        <v>36</v>
      </c>
      <c r="B26" s="2">
        <v>603921</v>
      </c>
    </row>
    <row r="27" spans="1:2" x14ac:dyDescent="0.25">
      <c r="A27" t="s">
        <v>35</v>
      </c>
      <c r="B27" s="2">
        <v>557641</v>
      </c>
    </row>
    <row r="28" spans="1:2" x14ac:dyDescent="0.25">
      <c r="A28" t="s">
        <v>37</v>
      </c>
      <c r="B28" s="2">
        <v>531424</v>
      </c>
    </row>
    <row r="29" spans="1:2" x14ac:dyDescent="0.25">
      <c r="A29" t="s">
        <v>24</v>
      </c>
      <c r="B29" s="2">
        <v>462464</v>
      </c>
    </row>
    <row r="30" spans="1:2" x14ac:dyDescent="0.25">
      <c r="A30" t="s">
        <v>9</v>
      </c>
      <c r="B30" s="2">
        <v>203096</v>
      </c>
    </row>
    <row r="31" spans="1:2" x14ac:dyDescent="0.25">
      <c r="A31" t="s">
        <v>23</v>
      </c>
      <c r="B31" s="2">
        <v>106166</v>
      </c>
    </row>
    <row r="32" spans="1:2" x14ac:dyDescent="0.25">
      <c r="A32" t="s">
        <v>34</v>
      </c>
      <c r="B32" s="2">
        <v>52784</v>
      </c>
    </row>
  </sheetData>
  <mergeCells count="10">
    <mergeCell ref="A1:B1"/>
    <mergeCell ref="A9:B9"/>
    <mergeCell ref="A7:B7"/>
    <mergeCell ref="A5:B5"/>
    <mergeCell ref="A3:B3"/>
    <mergeCell ref="A10:B10"/>
    <mergeCell ref="A8:B8"/>
    <mergeCell ref="A6:B6"/>
    <mergeCell ref="A4:B4"/>
    <mergeCell ref="A2:B2"/>
  </mergeCells>
  <pageMargins left="0.25" right="0.25" top="0.75" bottom="0.75" header="0.3" footer="0.3"/>
  <pageSetup paperSize="9" scale="8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24347D-F2A0-4C42-BB6E-F12EC4D258B8}">
          <x14:formula1>
            <xm:f>Dataset_Trimestre_Covid!$B$2:$B$377</xm:f>
          </x14:formula1>
          <xm:sqref>C2</xm:sqref>
        </x14:dataValidation>
        <x14:dataValidation type="list" allowBlank="1" showInputMessage="1" showErrorMessage="1" xr:uid="{9F15359A-4F9B-4D9D-B3D3-BAEF7F5EFCA8}">
          <x14:formula1>
            <xm:f>Dataset_Covid!$A$2:$A$21</xm:f>
          </x14:formula1>
          <xm:sqref>A2:B2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ACDB-48D9-4234-A55C-F6E5D379A9AA}">
  <sheetPr>
    <pageSetUpPr fitToPage="1"/>
  </sheetPr>
  <dimension ref="A1:B25"/>
  <sheetViews>
    <sheetView showGridLines="0" zoomScaleNormal="100" workbookViewId="0">
      <selection activeCell="K5" sqref="K5"/>
    </sheetView>
  </sheetViews>
  <sheetFormatPr defaultRowHeight="15" x14ac:dyDescent="0.25"/>
  <cols>
    <col min="1" max="1" width="20.5703125" customWidth="1"/>
    <col min="2" max="2" width="21.28515625" customWidth="1"/>
    <col min="3" max="16" width="13" bestFit="1" customWidth="1"/>
    <col min="17" max="17" width="18.7109375" bestFit="1" customWidth="1"/>
  </cols>
  <sheetData>
    <row r="1" spans="1:2" x14ac:dyDescent="0.25">
      <c r="A1" s="6" t="s">
        <v>1</v>
      </c>
      <c r="B1" t="s">
        <v>81</v>
      </c>
    </row>
    <row r="3" spans="1:2" x14ac:dyDescent="0.25">
      <c r="A3" s="6" t="s">
        <v>0</v>
      </c>
      <c r="B3" t="s">
        <v>54</v>
      </c>
    </row>
    <row r="4" spans="1:2" x14ac:dyDescent="0.25">
      <c r="A4" t="s">
        <v>64</v>
      </c>
      <c r="B4" s="12">
        <v>105817</v>
      </c>
    </row>
    <row r="5" spans="1:2" x14ac:dyDescent="0.25">
      <c r="A5" t="s">
        <v>63</v>
      </c>
      <c r="B5" s="12">
        <v>135083</v>
      </c>
    </row>
    <row r="6" spans="1:2" x14ac:dyDescent="0.25">
      <c r="A6" t="s">
        <v>62</v>
      </c>
      <c r="B6" s="12">
        <v>74331</v>
      </c>
    </row>
    <row r="7" spans="1:2" x14ac:dyDescent="0.25">
      <c r="A7" t="s">
        <v>73</v>
      </c>
      <c r="B7" s="12">
        <v>1795727</v>
      </c>
    </row>
    <row r="8" spans="1:2" x14ac:dyDescent="0.25">
      <c r="A8" t="s">
        <v>72</v>
      </c>
      <c r="B8" s="12">
        <v>1466288</v>
      </c>
    </row>
    <row r="9" spans="1:2" x14ac:dyDescent="0.25">
      <c r="A9" t="s">
        <v>76</v>
      </c>
      <c r="B9" s="12">
        <v>677333</v>
      </c>
    </row>
    <row r="10" spans="1:2" x14ac:dyDescent="0.25">
      <c r="A10" t="s">
        <v>75</v>
      </c>
      <c r="B10" s="12">
        <v>412546</v>
      </c>
    </row>
    <row r="11" spans="1:2" x14ac:dyDescent="0.25">
      <c r="A11" t="s">
        <v>74</v>
      </c>
      <c r="B11" s="12">
        <v>1452602</v>
      </c>
    </row>
    <row r="12" spans="1:2" x14ac:dyDescent="0.25">
      <c r="A12" t="s">
        <v>71</v>
      </c>
      <c r="B12" s="12">
        <v>8351856</v>
      </c>
    </row>
    <row r="13" spans="1:2" x14ac:dyDescent="0.25">
      <c r="A13" t="s">
        <v>70</v>
      </c>
      <c r="B13" s="12">
        <v>3826967</v>
      </c>
    </row>
    <row r="14" spans="1:2" x14ac:dyDescent="0.25">
      <c r="A14" t="s">
        <v>69</v>
      </c>
      <c r="B14" s="12">
        <v>3869229</v>
      </c>
    </row>
    <row r="15" spans="1:2" x14ac:dyDescent="0.25">
      <c r="A15" t="s">
        <v>68</v>
      </c>
      <c r="B15" s="12">
        <v>2724542</v>
      </c>
    </row>
    <row r="16" spans="1:2" x14ac:dyDescent="0.25">
      <c r="A16" t="s">
        <v>67</v>
      </c>
      <c r="B16" s="12">
        <v>504294</v>
      </c>
    </row>
    <row r="17" spans="1:2" x14ac:dyDescent="0.25">
      <c r="A17" t="s">
        <v>66</v>
      </c>
      <c r="B17" s="12">
        <v>199498</v>
      </c>
    </row>
    <row r="18" spans="1:2" x14ac:dyDescent="0.25">
      <c r="A18" t="s">
        <v>65</v>
      </c>
      <c r="B18" s="12">
        <v>202439</v>
      </c>
    </row>
    <row r="19" spans="1:2" x14ac:dyDescent="0.25">
      <c r="A19" t="s">
        <v>61</v>
      </c>
      <c r="B19" s="12">
        <v>560750</v>
      </c>
    </row>
    <row r="20" spans="1:2" x14ac:dyDescent="0.25">
      <c r="A20" t="s">
        <v>60</v>
      </c>
      <c r="B20" s="12">
        <v>61929</v>
      </c>
    </row>
    <row r="21" spans="1:2" x14ac:dyDescent="0.25">
      <c r="A21" t="s">
        <v>59</v>
      </c>
      <c r="B21" s="12">
        <v>15603</v>
      </c>
    </row>
    <row r="22" spans="1:2" x14ac:dyDescent="0.25">
      <c r="A22" t="s">
        <v>58</v>
      </c>
      <c r="B22" s="12">
        <v>159801</v>
      </c>
    </row>
    <row r="23" spans="1:2" x14ac:dyDescent="0.25">
      <c r="A23" t="s">
        <v>57</v>
      </c>
      <c r="B23" s="12">
        <v>63552</v>
      </c>
    </row>
    <row r="24" spans="1:2" x14ac:dyDescent="0.25">
      <c r="A24" t="s">
        <v>56</v>
      </c>
      <c r="B24" s="12">
        <v>1798</v>
      </c>
    </row>
    <row r="25" spans="1:2" x14ac:dyDescent="0.25">
      <c r="A25" t="s">
        <v>55</v>
      </c>
      <c r="B25" s="12">
        <v>26661985</v>
      </c>
    </row>
  </sheetData>
  <pageMargins left="0.25" right="0.25" top="0.75" bottom="0.75" header="0.3" footer="0.3"/>
  <pageSetup paperSize="9" fitToHeight="0" orientation="landscape" r:id="rId2"/>
  <colBreaks count="1" manualBreakCount="1">
    <brk id="9" max="1048575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73EA-7306-4988-ACE1-682B0AC5DFC2}">
  <dimension ref="A1:B25"/>
  <sheetViews>
    <sheetView showGridLines="0" zoomScaleNormal="100" zoomScalePageLayoutView="70" workbookViewId="0">
      <selection activeCell="N4" sqref="N4"/>
    </sheetView>
  </sheetViews>
  <sheetFormatPr defaultRowHeight="15" x14ac:dyDescent="0.25"/>
  <cols>
    <col min="1" max="1" width="12.28515625" customWidth="1"/>
    <col min="2" max="2" width="21.5703125" customWidth="1"/>
  </cols>
  <sheetData>
    <row r="1" spans="1:2" x14ac:dyDescent="0.25">
      <c r="A1" s="6" t="s">
        <v>1</v>
      </c>
      <c r="B1" t="s">
        <v>81</v>
      </c>
    </row>
    <row r="3" spans="1:2" x14ac:dyDescent="0.25">
      <c r="A3" s="6" t="s">
        <v>79</v>
      </c>
      <c r="B3" t="s">
        <v>78</v>
      </c>
    </row>
    <row r="4" spans="1:2" x14ac:dyDescent="0.25">
      <c r="A4" s="7" t="s">
        <v>64</v>
      </c>
      <c r="B4" s="12">
        <v>17518</v>
      </c>
    </row>
    <row r="5" spans="1:2" x14ac:dyDescent="0.25">
      <c r="A5" s="7" t="s">
        <v>63</v>
      </c>
      <c r="B5" s="12">
        <v>171706</v>
      </c>
    </row>
    <row r="6" spans="1:2" x14ac:dyDescent="0.25">
      <c r="A6" s="7" t="s">
        <v>62</v>
      </c>
      <c r="B6" s="12">
        <v>37151</v>
      </c>
    </row>
    <row r="7" spans="1:2" x14ac:dyDescent="0.25">
      <c r="A7" s="7" t="s">
        <v>73</v>
      </c>
      <c r="B7" s="12">
        <v>1235336</v>
      </c>
    </row>
    <row r="8" spans="1:2" x14ac:dyDescent="0.25">
      <c r="A8" s="7" t="s">
        <v>72</v>
      </c>
      <c r="B8" s="12">
        <v>1449934</v>
      </c>
    </row>
    <row r="9" spans="1:2" x14ac:dyDescent="0.25">
      <c r="A9" s="7" t="s">
        <v>76</v>
      </c>
      <c r="B9" s="12">
        <v>1168574</v>
      </c>
    </row>
    <row r="10" spans="1:2" x14ac:dyDescent="0.25">
      <c r="A10" s="7" t="s">
        <v>75</v>
      </c>
      <c r="B10" s="12">
        <v>365078</v>
      </c>
    </row>
    <row r="11" spans="1:2" x14ac:dyDescent="0.25">
      <c r="A11" s="7" t="s">
        <v>74</v>
      </c>
      <c r="B11" s="12">
        <v>640056</v>
      </c>
    </row>
    <row r="12" spans="1:2" x14ac:dyDescent="0.25">
      <c r="A12" s="7" t="s">
        <v>71</v>
      </c>
      <c r="B12" s="12">
        <v>8118630</v>
      </c>
    </row>
    <row r="13" spans="1:2" x14ac:dyDescent="0.25">
      <c r="A13" s="7" t="s">
        <v>70</v>
      </c>
      <c r="B13" s="12">
        <v>4264042</v>
      </c>
    </row>
    <row r="14" spans="1:2" x14ac:dyDescent="0.25">
      <c r="A14" s="7" t="s">
        <v>69</v>
      </c>
      <c r="B14" s="12">
        <v>4378273</v>
      </c>
    </row>
    <row r="15" spans="1:2" x14ac:dyDescent="0.25">
      <c r="A15" s="7" t="s">
        <v>68</v>
      </c>
      <c r="B15" s="12">
        <v>2735842</v>
      </c>
    </row>
    <row r="16" spans="1:2" x14ac:dyDescent="0.25">
      <c r="A16" s="7" t="s">
        <v>67</v>
      </c>
      <c r="B16" s="12">
        <v>791379</v>
      </c>
    </row>
    <row r="17" spans="1:2" x14ac:dyDescent="0.25">
      <c r="A17" s="7" t="s">
        <v>66</v>
      </c>
      <c r="B17" s="12">
        <v>218497</v>
      </c>
    </row>
    <row r="18" spans="1:2" x14ac:dyDescent="0.25">
      <c r="A18" s="7" t="s">
        <v>65</v>
      </c>
      <c r="B18" s="12">
        <v>158077</v>
      </c>
    </row>
    <row r="19" spans="1:2" x14ac:dyDescent="0.25">
      <c r="A19" s="7" t="s">
        <v>61</v>
      </c>
      <c r="B19" s="12">
        <v>489829</v>
      </c>
    </row>
    <row r="20" spans="1:2" x14ac:dyDescent="0.25">
      <c r="A20" s="7" t="s">
        <v>60</v>
      </c>
      <c r="B20" s="12">
        <v>115400</v>
      </c>
    </row>
    <row r="21" spans="1:2" x14ac:dyDescent="0.25">
      <c r="A21" s="7" t="s">
        <v>59</v>
      </c>
      <c r="B21" s="12">
        <v>16576</v>
      </c>
    </row>
    <row r="22" spans="1:2" x14ac:dyDescent="0.25">
      <c r="A22" s="7" t="s">
        <v>58</v>
      </c>
      <c r="B22" s="12">
        <v>103729</v>
      </c>
    </row>
    <row r="23" spans="1:2" x14ac:dyDescent="0.25">
      <c r="A23" s="7" t="s">
        <v>57</v>
      </c>
      <c r="B23" s="12">
        <v>59355</v>
      </c>
    </row>
    <row r="24" spans="1:2" x14ac:dyDescent="0.25">
      <c r="A24" s="7" t="s">
        <v>56</v>
      </c>
      <c r="B24" s="12">
        <v>16348</v>
      </c>
    </row>
    <row r="25" spans="1:2" x14ac:dyDescent="0.25">
      <c r="A25" s="7" t="s">
        <v>55</v>
      </c>
      <c r="B25" s="12">
        <v>26551330</v>
      </c>
    </row>
  </sheetData>
  <pageMargins left="0.25" right="0.25" top="0.75" bottom="0.75" header="0.3" footer="0.3"/>
  <pageSetup paperSize="9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9F5A-A05C-4DB8-8350-3BDA27C583D2}">
  <dimension ref="A2:B24"/>
  <sheetViews>
    <sheetView showGridLines="0" showWhiteSpace="0" zoomScaleNormal="100" zoomScalePageLayoutView="70" workbookViewId="0">
      <selection activeCell="O4" sqref="O4"/>
    </sheetView>
  </sheetViews>
  <sheetFormatPr defaultRowHeight="15" x14ac:dyDescent="0.25"/>
  <cols>
    <col min="1" max="1" width="18.7109375" bestFit="1" customWidth="1"/>
    <col min="2" max="2" width="18.85546875" bestFit="1" customWidth="1"/>
    <col min="3" max="3" width="25.28515625" bestFit="1" customWidth="1"/>
  </cols>
  <sheetData>
    <row r="2" spans="1:2" x14ac:dyDescent="0.25">
      <c r="A2" s="6" t="s">
        <v>1</v>
      </c>
      <c r="B2" t="s">
        <v>81</v>
      </c>
    </row>
    <row r="4" spans="1:2" x14ac:dyDescent="0.25">
      <c r="A4" s="6" t="s">
        <v>79</v>
      </c>
      <c r="B4" t="s">
        <v>80</v>
      </c>
    </row>
    <row r="5" spans="1:2" x14ac:dyDescent="0.25">
      <c r="A5" s="7" t="s">
        <v>62</v>
      </c>
      <c r="B5" s="12">
        <v>1120</v>
      </c>
    </row>
    <row r="6" spans="1:2" x14ac:dyDescent="0.25">
      <c r="A6" s="7" t="s">
        <v>73</v>
      </c>
      <c r="B6" s="12">
        <v>38262</v>
      </c>
    </row>
    <row r="7" spans="1:2" x14ac:dyDescent="0.25">
      <c r="A7" s="7" t="s">
        <v>72</v>
      </c>
      <c r="B7" s="12">
        <v>35187</v>
      </c>
    </row>
    <row r="8" spans="1:2" x14ac:dyDescent="0.25">
      <c r="A8" s="7" t="s">
        <v>76</v>
      </c>
      <c r="B8" s="12">
        <v>18217</v>
      </c>
    </row>
    <row r="9" spans="1:2" x14ac:dyDescent="0.25">
      <c r="A9" s="7" t="s">
        <v>75</v>
      </c>
      <c r="B9" s="12">
        <v>3353</v>
      </c>
    </row>
    <row r="10" spans="1:2" x14ac:dyDescent="0.25">
      <c r="A10" s="7" t="s">
        <v>74</v>
      </c>
      <c r="B10" s="12">
        <v>6480</v>
      </c>
    </row>
    <row r="11" spans="1:2" x14ac:dyDescent="0.25">
      <c r="A11" s="7" t="s">
        <v>71</v>
      </c>
      <c r="B11" s="12">
        <v>21981</v>
      </c>
    </row>
    <row r="12" spans="1:2" x14ac:dyDescent="0.25">
      <c r="A12" s="7" t="s">
        <v>70</v>
      </c>
      <c r="B12" s="12">
        <v>8970</v>
      </c>
    </row>
    <row r="13" spans="1:2" x14ac:dyDescent="0.25">
      <c r="A13" s="7" t="s">
        <v>69</v>
      </c>
      <c r="B13" s="12">
        <v>8739</v>
      </c>
    </row>
    <row r="14" spans="1:2" x14ac:dyDescent="0.25">
      <c r="A14" s="7" t="s">
        <v>68</v>
      </c>
      <c r="B14" s="12">
        <v>7826</v>
      </c>
    </row>
    <row r="15" spans="1:2" x14ac:dyDescent="0.25">
      <c r="A15" s="7" t="s">
        <v>67</v>
      </c>
      <c r="B15" s="12">
        <v>4213</v>
      </c>
    </row>
    <row r="16" spans="1:2" x14ac:dyDescent="0.25">
      <c r="A16" s="7" t="s">
        <v>66</v>
      </c>
      <c r="B16" s="12">
        <v>1743</v>
      </c>
    </row>
    <row r="17" spans="1:2" x14ac:dyDescent="0.25">
      <c r="A17" s="7" t="s">
        <v>65</v>
      </c>
      <c r="B17" s="12">
        <v>903</v>
      </c>
    </row>
    <row r="18" spans="1:2" x14ac:dyDescent="0.25">
      <c r="A18" s="7" t="s">
        <v>61</v>
      </c>
      <c r="B18" s="12">
        <v>3235</v>
      </c>
    </row>
    <row r="19" spans="1:2" x14ac:dyDescent="0.25">
      <c r="A19" s="7" t="s">
        <v>60</v>
      </c>
      <c r="B19" s="12">
        <v>1451</v>
      </c>
    </row>
    <row r="20" spans="1:2" x14ac:dyDescent="0.25">
      <c r="A20" s="7" t="s">
        <v>59</v>
      </c>
      <c r="B20" s="12">
        <v>151</v>
      </c>
    </row>
    <row r="21" spans="1:2" x14ac:dyDescent="0.25">
      <c r="A21" s="7" t="s">
        <v>58</v>
      </c>
      <c r="B21" s="12">
        <v>1045</v>
      </c>
    </row>
    <row r="22" spans="1:2" x14ac:dyDescent="0.25">
      <c r="A22" s="7" t="s">
        <v>57</v>
      </c>
      <c r="B22" s="12">
        <v>940</v>
      </c>
    </row>
    <row r="23" spans="1:2" x14ac:dyDescent="0.25">
      <c r="A23" s="7" t="s">
        <v>56</v>
      </c>
      <c r="B23" s="12">
        <v>46</v>
      </c>
    </row>
    <row r="24" spans="1:2" x14ac:dyDescent="0.25">
      <c r="A24" s="7" t="s">
        <v>55</v>
      </c>
      <c r="B24" s="12">
        <v>163862</v>
      </c>
    </row>
  </sheetData>
  <pageMargins left="0.7" right="0.7" top="0.75" bottom="0.75" header="0.3" footer="0.3"/>
  <pageSetup paperSize="9" scale="84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3FCD-B9D0-43D1-BDA3-9FC05CB2E622}">
  <sheetPr>
    <pageSetUpPr fitToPage="1"/>
  </sheetPr>
  <dimension ref="A1:D76"/>
  <sheetViews>
    <sheetView showGridLines="0" topLeftCell="A28" zoomScale="70" zoomScaleNormal="70" zoomScalePageLayoutView="70" workbookViewId="0">
      <selection activeCell="M64" sqref="M64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23.5703125" bestFit="1" customWidth="1"/>
    <col min="4" max="4" width="19.28515625" bestFit="1" customWidth="1"/>
    <col min="5" max="5" width="2.28515625" bestFit="1" customWidth="1"/>
    <col min="6" max="6" width="3.42578125" bestFit="1" customWidth="1"/>
    <col min="7" max="7" width="4.42578125" bestFit="1" customWidth="1"/>
    <col min="8" max="8" width="3.42578125" bestFit="1" customWidth="1"/>
    <col min="9" max="9" width="4.42578125" bestFit="1" customWidth="1"/>
    <col min="10" max="10" width="3.42578125" bestFit="1" customWidth="1"/>
    <col min="11" max="11" width="4.42578125" bestFit="1" customWidth="1"/>
    <col min="12" max="12" width="5.5703125" bestFit="1" customWidth="1"/>
    <col min="13" max="13" width="3.42578125" bestFit="1" customWidth="1"/>
    <col min="14" max="14" width="4.42578125" bestFit="1" customWidth="1"/>
    <col min="15" max="15" width="3.42578125" bestFit="1" customWidth="1"/>
    <col min="16" max="18" width="4.42578125" bestFit="1" customWidth="1"/>
    <col min="19" max="19" width="3.42578125" bestFit="1" customWidth="1"/>
    <col min="20" max="20" width="5.5703125" bestFit="1" customWidth="1"/>
    <col min="21" max="21" width="4.42578125" bestFit="1" customWidth="1"/>
    <col min="22" max="23" width="3.42578125" bestFit="1" customWidth="1"/>
    <col min="24" max="24" width="4.42578125" bestFit="1" customWidth="1"/>
    <col min="25" max="25" width="3.42578125" bestFit="1" customWidth="1"/>
    <col min="26" max="27" width="4.42578125" bestFit="1" customWidth="1"/>
    <col min="28" max="28" width="5.5703125" bestFit="1" customWidth="1"/>
    <col min="29" max="29" width="4.42578125" bestFit="1" customWidth="1"/>
    <col min="30" max="30" width="3.42578125" bestFit="1" customWidth="1"/>
    <col min="31" max="32" width="5.5703125" bestFit="1" customWidth="1"/>
    <col min="33" max="33" width="3.42578125" bestFit="1" customWidth="1"/>
    <col min="34" max="40" width="4.42578125" bestFit="1" customWidth="1"/>
    <col min="41" max="41" width="5.5703125" bestFit="1" customWidth="1"/>
    <col min="42" max="45" width="4.42578125" bestFit="1" customWidth="1"/>
    <col min="46" max="46" width="5.5703125" bestFit="1" customWidth="1"/>
    <col min="47" max="48" width="4.42578125" bestFit="1" customWidth="1"/>
    <col min="49" max="49" width="5.5703125" bestFit="1" customWidth="1"/>
    <col min="50" max="57" width="4.42578125" bestFit="1" customWidth="1"/>
    <col min="58" max="59" width="5.5703125" bestFit="1" customWidth="1"/>
    <col min="60" max="60" width="4.42578125" bestFit="1" customWidth="1"/>
    <col min="61" max="62" width="5.5703125" bestFit="1" customWidth="1"/>
    <col min="63" max="63" width="4.42578125" bestFit="1" customWidth="1"/>
    <col min="64" max="64" width="5.5703125" bestFit="1" customWidth="1"/>
    <col min="65" max="66" width="4.42578125" bestFit="1" customWidth="1"/>
    <col min="67" max="69" width="5.5703125" bestFit="1" customWidth="1"/>
    <col min="70" max="73" width="4.42578125" bestFit="1" customWidth="1"/>
    <col min="74" max="75" width="5.5703125" bestFit="1" customWidth="1"/>
    <col min="76" max="76" width="4.42578125" bestFit="1" customWidth="1"/>
    <col min="77" max="77" width="5.5703125" bestFit="1" customWidth="1"/>
    <col min="78" max="79" width="4.42578125" bestFit="1" customWidth="1"/>
    <col min="80" max="85" width="5.5703125" bestFit="1" customWidth="1"/>
    <col min="86" max="88" width="4.42578125" bestFit="1" customWidth="1"/>
    <col min="89" max="104" width="5.5703125" bestFit="1" customWidth="1"/>
    <col min="105" max="105" width="6.7109375" bestFit="1" customWidth="1"/>
    <col min="106" max="107" width="5.5703125" bestFit="1" customWidth="1"/>
    <col min="108" max="108" width="6.7109375" bestFit="1" customWidth="1"/>
    <col min="109" max="147" width="5.5703125" bestFit="1" customWidth="1"/>
    <col min="148" max="148" width="6.7109375" bestFit="1" customWidth="1"/>
    <col min="149" max="173" width="5.5703125" bestFit="1" customWidth="1"/>
    <col min="174" max="174" width="6.7109375" bestFit="1" customWidth="1"/>
    <col min="175" max="180" width="5.5703125" bestFit="1" customWidth="1"/>
    <col min="181" max="181" width="6.7109375" bestFit="1" customWidth="1"/>
    <col min="182" max="182" width="5.5703125" bestFit="1" customWidth="1"/>
    <col min="183" max="183" width="6.7109375" bestFit="1" customWidth="1"/>
    <col min="184" max="184" width="5.5703125" bestFit="1" customWidth="1"/>
    <col min="185" max="185" width="6.7109375" bestFit="1" customWidth="1"/>
    <col min="186" max="190" width="5.5703125" bestFit="1" customWidth="1"/>
    <col min="191" max="191" width="6.7109375" bestFit="1" customWidth="1"/>
    <col min="192" max="197" width="5.5703125" bestFit="1" customWidth="1"/>
    <col min="198" max="293" width="6.7109375" bestFit="1" customWidth="1"/>
    <col min="294" max="294" width="7.85546875" bestFit="1" customWidth="1"/>
    <col min="295" max="297" width="6.7109375" bestFit="1" customWidth="1"/>
    <col min="298" max="298" width="7.85546875" bestFit="1" customWidth="1"/>
    <col min="299" max="305" width="6.7109375" bestFit="1" customWidth="1"/>
    <col min="306" max="306" width="7.85546875" bestFit="1" customWidth="1"/>
    <col min="307" max="309" width="6.7109375" bestFit="1" customWidth="1"/>
    <col min="310" max="310" width="7.85546875" bestFit="1" customWidth="1"/>
    <col min="311" max="317" width="6.7109375" bestFit="1" customWidth="1"/>
    <col min="318" max="318" width="7.85546875" bestFit="1" customWidth="1"/>
    <col min="319" max="325" width="6.7109375" bestFit="1" customWidth="1"/>
    <col min="326" max="326" width="7.85546875" bestFit="1" customWidth="1"/>
    <col min="327" max="328" width="6.7109375" bestFit="1" customWidth="1"/>
    <col min="329" max="329" width="7.85546875" bestFit="1" customWidth="1"/>
    <col min="330" max="332" width="6.7109375" bestFit="1" customWidth="1"/>
    <col min="333" max="333" width="7.85546875" bestFit="1" customWidth="1"/>
    <col min="334" max="337" width="6.7109375" bestFit="1" customWidth="1"/>
    <col min="338" max="338" width="7.85546875" bestFit="1" customWidth="1"/>
    <col min="339" max="339" width="6.7109375" bestFit="1" customWidth="1"/>
    <col min="340" max="409" width="7.85546875" bestFit="1" customWidth="1"/>
    <col min="410" max="410" width="9" bestFit="1" customWidth="1"/>
    <col min="411" max="411" width="18.7109375" bestFit="1" customWidth="1"/>
  </cols>
  <sheetData>
    <row r="1" spans="1:4" x14ac:dyDescent="0.25">
      <c r="A1" s="6" t="s">
        <v>0</v>
      </c>
      <c r="B1" t="s">
        <v>84</v>
      </c>
    </row>
    <row r="3" spans="1:4" x14ac:dyDescent="0.25">
      <c r="A3" s="6" t="s">
        <v>79</v>
      </c>
      <c r="B3" t="s">
        <v>54</v>
      </c>
      <c r="C3" t="s">
        <v>82</v>
      </c>
      <c r="D3" t="s">
        <v>83</v>
      </c>
    </row>
    <row r="4" spans="1:4" x14ac:dyDescent="0.25">
      <c r="A4" s="7" t="s">
        <v>14</v>
      </c>
      <c r="B4" s="12">
        <v>659957</v>
      </c>
      <c r="C4" s="12">
        <v>3112727</v>
      </c>
      <c r="D4" s="4">
        <v>0.21201891460446098</v>
      </c>
    </row>
    <row r="5" spans="1:4" x14ac:dyDescent="0.25">
      <c r="A5" s="7" t="s">
        <v>9</v>
      </c>
      <c r="B5" s="12">
        <v>192278</v>
      </c>
      <c r="C5" s="12">
        <v>1347928</v>
      </c>
      <c r="D5" s="4">
        <v>0.14264708500750781</v>
      </c>
    </row>
    <row r="6" spans="1:4" x14ac:dyDescent="0.25">
      <c r="A6" s="7" t="s">
        <v>10</v>
      </c>
      <c r="B6" s="12">
        <v>635326</v>
      </c>
      <c r="C6" s="12">
        <v>4216936</v>
      </c>
      <c r="D6" s="4">
        <v>0.15066057440757935</v>
      </c>
    </row>
    <row r="7" spans="1:4" x14ac:dyDescent="0.25">
      <c r="A7" s="7" t="s">
        <v>11</v>
      </c>
      <c r="B7" s="12">
        <v>2384348</v>
      </c>
      <c r="C7" s="12">
        <v>12885425</v>
      </c>
      <c r="D7" s="4">
        <v>0.18504224734535338</v>
      </c>
    </row>
    <row r="8" spans="1:4" x14ac:dyDescent="0.25">
      <c r="A8" s="7" t="s">
        <v>12</v>
      </c>
      <c r="B8" s="12">
        <v>2058312</v>
      </c>
      <c r="C8" s="12">
        <v>11311441</v>
      </c>
      <c r="D8" s="4">
        <v>0.18196726659317766</v>
      </c>
    </row>
    <row r="9" spans="1:4" x14ac:dyDescent="0.25">
      <c r="A9" s="7" t="s">
        <v>39</v>
      </c>
      <c r="B9" s="12">
        <v>555212</v>
      </c>
      <c r="C9" s="12">
        <v>2944826</v>
      </c>
      <c r="D9" s="4">
        <v>0.18853813434138383</v>
      </c>
    </row>
    <row r="10" spans="1:4" x14ac:dyDescent="0.25">
      <c r="A10" s="7" t="s">
        <v>13</v>
      </c>
      <c r="B10" s="12">
        <v>2398309</v>
      </c>
      <c r="C10" s="12">
        <v>14145974</v>
      </c>
      <c r="D10" s="4">
        <v>0.16954004015559479</v>
      </c>
    </row>
    <row r="11" spans="1:4" x14ac:dyDescent="0.25">
      <c r="A11" s="7" t="s">
        <v>15</v>
      </c>
      <c r="B11" s="12">
        <v>619284</v>
      </c>
      <c r="C11" s="12">
        <v>3769160</v>
      </c>
      <c r="D11" s="4">
        <v>0.16430292160587504</v>
      </c>
    </row>
    <row r="12" spans="1:4" x14ac:dyDescent="0.25">
      <c r="A12" s="7" t="s">
        <v>22</v>
      </c>
      <c r="B12" s="12">
        <v>3912648</v>
      </c>
      <c r="C12" s="12">
        <v>25722009</v>
      </c>
      <c r="D12" s="4">
        <v>0.15211284623996515</v>
      </c>
    </row>
    <row r="13" spans="1:4" x14ac:dyDescent="0.25">
      <c r="A13" s="7" t="s">
        <v>16</v>
      </c>
      <c r="B13" s="12">
        <v>696048</v>
      </c>
      <c r="C13" s="12">
        <v>3521983</v>
      </c>
      <c r="D13" s="4">
        <v>0.19762957402122611</v>
      </c>
    </row>
    <row r="14" spans="1:4" x14ac:dyDescent="0.25">
      <c r="A14" s="7" t="s">
        <v>23</v>
      </c>
      <c r="B14" s="12">
        <v>99657</v>
      </c>
      <c r="C14" s="12">
        <v>737153</v>
      </c>
      <c r="D14" s="4">
        <v>0.13519174445467902</v>
      </c>
    </row>
    <row r="15" spans="1:4" x14ac:dyDescent="0.25">
      <c r="A15" s="7" t="s">
        <v>20</v>
      </c>
      <c r="B15" s="12">
        <v>1623181</v>
      </c>
      <c r="C15" s="12">
        <v>10950087</v>
      </c>
      <c r="D15" s="4">
        <v>0.148234530008757</v>
      </c>
    </row>
    <row r="16" spans="1:4" x14ac:dyDescent="0.25">
      <c r="A16" s="7" t="s">
        <v>21</v>
      </c>
      <c r="B16" s="12">
        <v>1527471</v>
      </c>
      <c r="C16" s="12">
        <v>9785422</v>
      </c>
      <c r="D16" s="4">
        <v>0.15609658939594021</v>
      </c>
    </row>
    <row r="17" spans="1:4" x14ac:dyDescent="0.25">
      <c r="A17" s="7" t="s">
        <v>37</v>
      </c>
      <c r="B17" s="12">
        <v>500287</v>
      </c>
      <c r="C17" s="12">
        <v>3899591</v>
      </c>
      <c r="D17" s="4">
        <v>0.12829217217908237</v>
      </c>
    </row>
    <row r="18" spans="1:4" x14ac:dyDescent="0.25">
      <c r="A18" s="7" t="s">
        <v>17</v>
      </c>
      <c r="B18" s="12">
        <v>1564396</v>
      </c>
      <c r="C18" s="12">
        <v>10732123</v>
      </c>
      <c r="D18" s="4">
        <v>0.14576761746021732</v>
      </c>
    </row>
    <row r="19" spans="1:4" x14ac:dyDescent="0.25">
      <c r="A19" s="7" t="s">
        <v>18</v>
      </c>
      <c r="B19" s="12">
        <v>1549087</v>
      </c>
      <c r="C19" s="12">
        <v>9530434</v>
      </c>
      <c r="D19" s="4">
        <v>0.16254107630355555</v>
      </c>
    </row>
    <row r="20" spans="1:4" x14ac:dyDescent="0.25">
      <c r="A20" s="7" t="s">
        <v>19</v>
      </c>
      <c r="B20" s="12">
        <v>504223</v>
      </c>
      <c r="C20" s="12">
        <v>2746540</v>
      </c>
      <c r="D20" s="4">
        <v>0.18358480124083393</v>
      </c>
    </row>
    <row r="21" spans="1:4" x14ac:dyDescent="0.25">
      <c r="A21" s="7" t="s">
        <v>24</v>
      </c>
      <c r="B21" s="12">
        <v>433752</v>
      </c>
      <c r="C21" s="12">
        <v>2268195</v>
      </c>
      <c r="D21" s="4">
        <v>0.1912322353236825</v>
      </c>
    </row>
    <row r="22" spans="1:4" x14ac:dyDescent="0.25">
      <c r="A22" s="7" t="s">
        <v>25</v>
      </c>
      <c r="B22" s="12">
        <v>45835</v>
      </c>
      <c r="C22" s="12">
        <v>303380</v>
      </c>
      <c r="D22" s="4">
        <v>0.15108115235018788</v>
      </c>
    </row>
    <row r="23" spans="1:4" x14ac:dyDescent="0.25">
      <c r="A23" s="7" t="s">
        <v>26</v>
      </c>
      <c r="B23" s="12">
        <v>2591416</v>
      </c>
      <c r="C23" s="12">
        <v>11683086</v>
      </c>
      <c r="D23" s="4">
        <v>0.22180920349298122</v>
      </c>
    </row>
    <row r="24" spans="1:4" x14ac:dyDescent="0.25">
      <c r="A24" s="7" t="s">
        <v>55</v>
      </c>
      <c r="B24" s="12">
        <v>24551027</v>
      </c>
      <c r="C24" s="12">
        <v>145614420</v>
      </c>
      <c r="D24" s="12">
        <v>0.1686029927530529</v>
      </c>
    </row>
    <row r="28" spans="1:4" x14ac:dyDescent="0.25">
      <c r="A28" s="6" t="s">
        <v>0</v>
      </c>
      <c r="B28" t="s">
        <v>81</v>
      </c>
    </row>
    <row r="30" spans="1:4" x14ac:dyDescent="0.25">
      <c r="A30" s="6" t="s">
        <v>79</v>
      </c>
      <c r="B30" t="s">
        <v>80</v>
      </c>
      <c r="C30" t="s">
        <v>54</v>
      </c>
      <c r="D30" s="4" t="s">
        <v>85</v>
      </c>
    </row>
    <row r="31" spans="1:4" x14ac:dyDescent="0.25">
      <c r="A31" s="7" t="s">
        <v>14</v>
      </c>
      <c r="B31" s="12">
        <v>4104</v>
      </c>
      <c r="C31" s="12">
        <v>695333</v>
      </c>
      <c r="D31" s="4">
        <v>5.9022080068111254E-3</v>
      </c>
    </row>
    <row r="32" spans="1:4" x14ac:dyDescent="0.25">
      <c r="A32" s="7" t="s">
        <v>9</v>
      </c>
      <c r="B32" s="12">
        <v>1057</v>
      </c>
      <c r="C32" s="12">
        <v>203136</v>
      </c>
      <c r="D32" s="4">
        <v>5.2034105229993698E-3</v>
      </c>
    </row>
    <row r="33" spans="1:4" x14ac:dyDescent="0.25">
      <c r="A33" s="7" t="s">
        <v>10</v>
      </c>
      <c r="B33" s="12">
        <v>3724</v>
      </c>
      <c r="C33" s="12">
        <v>659252</v>
      </c>
      <c r="D33" s="4">
        <v>5.6488262455024786E-3</v>
      </c>
    </row>
    <row r="34" spans="1:4" x14ac:dyDescent="0.25">
      <c r="A34" s="7" t="s">
        <v>11</v>
      </c>
      <c r="B34" s="12">
        <v>12163</v>
      </c>
      <c r="C34" s="12">
        <v>2574208</v>
      </c>
      <c r="D34" s="4">
        <v>4.72494841131719E-3</v>
      </c>
    </row>
    <row r="35" spans="1:4" x14ac:dyDescent="0.25">
      <c r="A35" s="7" t="s">
        <v>12</v>
      </c>
      <c r="B35" s="12">
        <v>20306</v>
      </c>
      <c r="C35" s="12">
        <v>2229998</v>
      </c>
      <c r="D35" s="4">
        <v>9.1058377630831959E-3</v>
      </c>
    </row>
    <row r="36" spans="1:4" x14ac:dyDescent="0.25">
      <c r="A36" s="7" t="s">
        <v>39</v>
      </c>
      <c r="B36" s="12">
        <v>6833</v>
      </c>
      <c r="C36" s="12">
        <v>605851</v>
      </c>
      <c r="D36" s="4">
        <v>1.1278350617561083E-2</v>
      </c>
    </row>
    <row r="37" spans="1:4" x14ac:dyDescent="0.25">
      <c r="A37" s="7" t="s">
        <v>13</v>
      </c>
      <c r="B37" s="12">
        <v>13338</v>
      </c>
      <c r="C37" s="12">
        <v>2561359</v>
      </c>
      <c r="D37" s="4">
        <v>5.2073918572132999E-3</v>
      </c>
    </row>
    <row r="38" spans="1:4" x14ac:dyDescent="0.25">
      <c r="A38" s="7" t="s">
        <v>15</v>
      </c>
      <c r="B38" s="12">
        <v>6132</v>
      </c>
      <c r="C38" s="12">
        <v>679773</v>
      </c>
      <c r="D38" s="4">
        <v>9.0206583668371639E-3</v>
      </c>
    </row>
    <row r="39" spans="1:4" x14ac:dyDescent="0.25">
      <c r="A39" s="7" t="s">
        <v>22</v>
      </c>
      <c r="B39" s="12">
        <v>49438</v>
      </c>
      <c r="C39" s="12">
        <v>4391545</v>
      </c>
      <c r="D39" s="4">
        <v>1.1257541480276304E-2</v>
      </c>
    </row>
    <row r="40" spans="1:4" x14ac:dyDescent="0.25">
      <c r="A40" s="7" t="s">
        <v>16</v>
      </c>
      <c r="B40" s="12">
        <v>4583</v>
      </c>
      <c r="C40" s="12">
        <v>737677</v>
      </c>
      <c r="D40" s="4">
        <v>6.2127462290406232E-3</v>
      </c>
    </row>
    <row r="41" spans="1:4" x14ac:dyDescent="0.25">
      <c r="A41" s="7" t="s">
        <v>23</v>
      </c>
      <c r="B41" s="12">
        <v>787</v>
      </c>
      <c r="C41" s="12">
        <v>106184</v>
      </c>
      <c r="D41" s="4">
        <v>7.4116627740525879E-3</v>
      </c>
    </row>
    <row r="42" spans="1:4" x14ac:dyDescent="0.25">
      <c r="A42" s="7" t="s">
        <v>20</v>
      </c>
      <c r="B42" s="12">
        <v>13950</v>
      </c>
      <c r="C42" s="12">
        <v>1823610</v>
      </c>
      <c r="D42" s="4">
        <v>7.6496619342951615E-3</v>
      </c>
    </row>
    <row r="43" spans="1:4" x14ac:dyDescent="0.25">
      <c r="A43" s="7" t="s">
        <v>21</v>
      </c>
      <c r="B43" s="12">
        <v>10126</v>
      </c>
      <c r="C43" s="12">
        <v>1618438</v>
      </c>
      <c r="D43" s="4">
        <v>6.2566499303649565E-3</v>
      </c>
    </row>
    <row r="44" spans="1:4" x14ac:dyDescent="0.25">
      <c r="A44" s="7" t="s">
        <v>37</v>
      </c>
      <c r="B44" s="12">
        <v>2976</v>
      </c>
      <c r="C44" s="12">
        <v>531424</v>
      </c>
      <c r="D44" s="4">
        <v>5.6000481724573972E-3</v>
      </c>
    </row>
    <row r="45" spans="1:4" x14ac:dyDescent="0.25">
      <c r="A45" s="7" t="s">
        <v>17</v>
      </c>
      <c r="B45" s="12">
        <v>13135</v>
      </c>
      <c r="C45" s="12">
        <v>1658439</v>
      </c>
      <c r="D45" s="4">
        <v>7.9200983575518913E-3</v>
      </c>
    </row>
    <row r="46" spans="1:4" x14ac:dyDescent="0.25">
      <c r="A46" s="7" t="s">
        <v>18</v>
      </c>
      <c r="B46" s="12">
        <v>12722</v>
      </c>
      <c r="C46" s="12">
        <v>1669415</v>
      </c>
      <c r="D46" s="4">
        <v>7.6206335752344381E-3</v>
      </c>
    </row>
    <row r="47" spans="1:4" x14ac:dyDescent="0.25">
      <c r="A47" s="7" t="s">
        <v>19</v>
      </c>
      <c r="B47" s="12">
        <v>3374</v>
      </c>
      <c r="C47" s="12">
        <v>555221</v>
      </c>
      <c r="D47" s="4">
        <v>6.0768594847817351E-3</v>
      </c>
    </row>
    <row r="48" spans="1:4" x14ac:dyDescent="0.25">
      <c r="A48" s="7" t="s">
        <v>24</v>
      </c>
      <c r="B48" s="12">
        <v>2528</v>
      </c>
      <c r="C48" s="12">
        <v>462712</v>
      </c>
      <c r="D48" s="4">
        <v>5.4634416224346892E-3</v>
      </c>
    </row>
    <row r="49" spans="1:4" x14ac:dyDescent="0.25">
      <c r="A49" s="7" t="s">
        <v>25</v>
      </c>
      <c r="B49" s="12">
        <v>573</v>
      </c>
      <c r="C49" s="12">
        <v>53120</v>
      </c>
      <c r="D49" s="4">
        <v>1.0786897590361446E-2</v>
      </c>
    </row>
    <row r="50" spans="1:4" x14ac:dyDescent="0.25">
      <c r="A50" s="7" t="s">
        <v>26</v>
      </c>
      <c r="B50" s="12">
        <v>17650</v>
      </c>
      <c r="C50" s="12">
        <v>2845290</v>
      </c>
      <c r="D50" s="4">
        <v>6.2032341167332682E-3</v>
      </c>
    </row>
    <row r="51" spans="1:4" x14ac:dyDescent="0.25">
      <c r="A51" s="7" t="s">
        <v>55</v>
      </c>
      <c r="B51" s="12">
        <v>199499</v>
      </c>
      <c r="C51" s="12">
        <v>26661985</v>
      </c>
      <c r="D51" s="4">
        <v>7.4825261509973845E-3</v>
      </c>
    </row>
    <row r="53" spans="1:4" x14ac:dyDescent="0.25">
      <c r="A53" s="6" t="s">
        <v>0</v>
      </c>
      <c r="B53" t="s">
        <v>81</v>
      </c>
    </row>
    <row r="55" spans="1:4" x14ac:dyDescent="0.25">
      <c r="A55" s="6" t="s">
        <v>79</v>
      </c>
      <c r="B55" t="s">
        <v>54</v>
      </c>
      <c r="C55" t="s">
        <v>78</v>
      </c>
      <c r="D55" s="4" t="s">
        <v>86</v>
      </c>
    </row>
    <row r="56" spans="1:4" x14ac:dyDescent="0.25">
      <c r="A56" s="7" t="s">
        <v>14</v>
      </c>
      <c r="B56" s="12">
        <v>695333</v>
      </c>
      <c r="C56" s="12">
        <v>679283</v>
      </c>
      <c r="D56" s="4">
        <v>0.97691753447628693</v>
      </c>
    </row>
    <row r="57" spans="1:4" x14ac:dyDescent="0.25">
      <c r="A57" s="7" t="s">
        <v>9</v>
      </c>
      <c r="B57" s="12">
        <v>203136</v>
      </c>
      <c r="C57" s="12">
        <v>191403</v>
      </c>
      <c r="D57" s="4">
        <v>0.94224066635160686</v>
      </c>
    </row>
    <row r="58" spans="1:4" x14ac:dyDescent="0.25">
      <c r="A58" s="7" t="s">
        <v>10</v>
      </c>
      <c r="B58" s="12">
        <v>659252</v>
      </c>
      <c r="C58" s="12">
        <v>653360</v>
      </c>
      <c r="D58" s="4">
        <v>0.99106259821737364</v>
      </c>
    </row>
    <row r="59" spans="1:4" x14ac:dyDescent="0.25">
      <c r="A59" s="7" t="s">
        <v>11</v>
      </c>
      <c r="B59" s="12">
        <v>2574208</v>
      </c>
      <c r="C59" s="12">
        <v>2554313</v>
      </c>
      <c r="D59" s="4">
        <v>0.99227140930336633</v>
      </c>
    </row>
    <row r="60" spans="1:4" x14ac:dyDescent="0.25">
      <c r="A60" s="7" t="s">
        <v>12</v>
      </c>
      <c r="B60" s="12">
        <v>2229998</v>
      </c>
      <c r="C60" s="12">
        <v>2205593</v>
      </c>
      <c r="D60" s="4">
        <v>0.98905604399645197</v>
      </c>
    </row>
    <row r="61" spans="1:4" x14ac:dyDescent="0.25">
      <c r="A61" s="7" t="s">
        <v>39</v>
      </c>
      <c r="B61" s="12">
        <v>605851</v>
      </c>
      <c r="C61" s="12">
        <v>596523</v>
      </c>
      <c r="D61" s="4">
        <v>0.98460347511186741</v>
      </c>
    </row>
    <row r="62" spans="1:4" x14ac:dyDescent="0.25">
      <c r="A62" s="7" t="s">
        <v>13</v>
      </c>
      <c r="B62" s="12">
        <v>2561359</v>
      </c>
      <c r="C62" s="12">
        <v>2460603</v>
      </c>
      <c r="D62" s="4">
        <v>0.96066306987813888</v>
      </c>
    </row>
    <row r="63" spans="1:4" x14ac:dyDescent="0.25">
      <c r="A63" s="7" t="s">
        <v>15</v>
      </c>
      <c r="B63" s="12">
        <v>679773</v>
      </c>
      <c r="C63" s="12">
        <v>690893</v>
      </c>
      <c r="D63" s="4">
        <v>1.0163584019959604</v>
      </c>
    </row>
    <row r="64" spans="1:4" x14ac:dyDescent="0.25">
      <c r="A64" s="7" t="s">
        <v>22</v>
      </c>
      <c r="B64" s="12">
        <v>4391545</v>
      </c>
      <c r="C64" s="12">
        <v>4343567</v>
      </c>
      <c r="D64" s="4">
        <v>0.98907491554794502</v>
      </c>
    </row>
    <row r="65" spans="1:4" x14ac:dyDescent="0.25">
      <c r="A65" s="7" t="s">
        <v>16</v>
      </c>
      <c r="B65" s="12">
        <v>737677</v>
      </c>
      <c r="C65" s="12">
        <v>732301</v>
      </c>
      <c r="D65" s="4">
        <v>0.99271225753276837</v>
      </c>
    </row>
    <row r="66" spans="1:4" x14ac:dyDescent="0.25">
      <c r="A66" s="7" t="s">
        <v>23</v>
      </c>
      <c r="B66" s="12">
        <v>106184</v>
      </c>
      <c r="C66" s="12">
        <v>104645</v>
      </c>
      <c r="D66" s="4">
        <v>0.98550629096662401</v>
      </c>
    </row>
    <row r="67" spans="1:4" x14ac:dyDescent="0.25">
      <c r="A67" s="7" t="s">
        <v>20</v>
      </c>
      <c r="B67" s="12">
        <v>1823610</v>
      </c>
      <c r="C67" s="12">
        <v>1747155</v>
      </c>
      <c r="D67" s="4">
        <v>0.9580749173342985</v>
      </c>
    </row>
    <row r="68" spans="1:4" x14ac:dyDescent="0.25">
      <c r="A68" s="7" t="s">
        <v>21</v>
      </c>
      <c r="B68" s="12">
        <v>1618438</v>
      </c>
      <c r="C68" s="12">
        <v>1693991</v>
      </c>
      <c r="D68" s="4">
        <v>1.0466826656319241</v>
      </c>
    </row>
    <row r="69" spans="1:4" x14ac:dyDescent="0.25">
      <c r="A69" s="7" t="s">
        <v>37</v>
      </c>
      <c r="B69" s="12">
        <v>531424</v>
      </c>
      <c r="C69" s="12">
        <v>513983</v>
      </c>
      <c r="D69" s="4">
        <v>0.9671806316613476</v>
      </c>
    </row>
    <row r="70" spans="1:4" x14ac:dyDescent="0.25">
      <c r="A70" s="7" t="s">
        <v>17</v>
      </c>
      <c r="B70" s="12">
        <v>1658439</v>
      </c>
      <c r="C70" s="12">
        <v>1821874</v>
      </c>
      <c r="D70" s="4">
        <v>1.0985474895368477</v>
      </c>
    </row>
    <row r="71" spans="1:4" x14ac:dyDescent="0.25">
      <c r="A71" s="7" t="s">
        <v>18</v>
      </c>
      <c r="B71" s="12">
        <v>1669415</v>
      </c>
      <c r="C71" s="12">
        <v>1656143</v>
      </c>
      <c r="D71" s="4">
        <v>0.9920499096989065</v>
      </c>
    </row>
    <row r="72" spans="1:4" x14ac:dyDescent="0.25">
      <c r="A72" s="7" t="s">
        <v>19</v>
      </c>
      <c r="B72" s="12">
        <v>555221</v>
      </c>
      <c r="C72" s="12">
        <v>554125</v>
      </c>
      <c r="D72" s="4">
        <v>0.99802601126398316</v>
      </c>
    </row>
    <row r="73" spans="1:4" x14ac:dyDescent="0.25">
      <c r="A73" s="7" t="s">
        <v>24</v>
      </c>
      <c r="B73" s="12">
        <v>462712</v>
      </c>
      <c r="C73" s="12">
        <v>458877</v>
      </c>
      <c r="D73" s="4">
        <v>0.99171190719064994</v>
      </c>
    </row>
    <row r="74" spans="1:4" x14ac:dyDescent="0.25">
      <c r="A74" s="7" t="s">
        <v>25</v>
      </c>
      <c r="B74" s="12">
        <v>53120</v>
      </c>
      <c r="C74" s="12">
        <v>51706</v>
      </c>
      <c r="D74" s="4">
        <v>0.97338102409638549</v>
      </c>
    </row>
    <row r="75" spans="1:4" x14ac:dyDescent="0.25">
      <c r="A75" s="7" t="s">
        <v>26</v>
      </c>
      <c r="B75" s="12">
        <v>2845290</v>
      </c>
      <c r="C75" s="12">
        <v>2840992</v>
      </c>
      <c r="D75" s="4">
        <v>0.99848943341452012</v>
      </c>
    </row>
    <row r="76" spans="1:4" x14ac:dyDescent="0.25">
      <c r="A76" s="7" t="s">
        <v>55</v>
      </c>
      <c r="B76" s="12">
        <v>26661985</v>
      </c>
      <c r="C76" s="12">
        <v>26551330</v>
      </c>
      <c r="D76" s="4">
        <v>0.99584970886451252</v>
      </c>
    </row>
  </sheetData>
  <pageMargins left="0.7" right="0.7" top="0.75" bottom="0.75" header="0.3" footer="0.3"/>
  <pageSetup scale="89" fitToHeight="0" orientation="landscape" r:id="rId4"/>
  <rowBreaks count="2" manualBreakCount="2">
    <brk id="26" max="16383" man="1"/>
    <brk id="54" max="16383" man="1"/>
  </rowBreaks>
  <colBreaks count="1" manualBreakCount="1">
    <brk id="18" max="1048575" man="1"/>
  </colBreak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o n t a g i _ A b r u z z o 1   1 _ 1 3 9 4 1 1 6 7 - 0 2 9 f - 4 0 e a - a c 2 e - e 5 0 0 3 b a f f 6 e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o n t a g i _ A b r u z z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 9 8 < / i n t > < / v a l u e > < / i t e m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 N u o v i _ P o s i t i v i < / s t r i n g > < / k e y > < v a l u e > < i n t > 2 < / i n t > < / v a l u e > < / i t e m > < i t e m > < k e y > < s t r i n g > G u a r i t i 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 C a s i _ T e s t a t i < / s t r i n g > < / k e y > < v a l u e > < i n t > 5 < / i n t > < / v a l u e > < / i t e m > < i t e m > < k e y > < s t r i n g > T a m p o n i < / s t r i n g > < / k e y > < v a l u e > < i n t > 6 < / i n t > < / v a l u e > < / i t e m > < i t e m > < k e y > < s t r i n g > T o t . V a c c i n a z i o n i < / s t r i n g > < / k e y > < v a l u e > < i n t > 7 < / i n t > < / v a l u e > < / i t e m > < i t e m > < k e y > < s t r i n g > P r i m e _ D o s i < / s t r i n g > < / k e y > < v a l u e > < i n t > 8 < / i n t > < / v a l u e > < / i t e m > < i t e m > < k e y > < s t r i n g > S e c o n d e _ D o s i < / s t r i n g > < / k e y > < v a l u e > < i n t > 9 < / i n t > < / v a l u e > < / i t e m > < i t e m > < k e y > < s t r i n g > D o s i _ R i c h i a m o < / s t r i n g > < / k e y > < v a l u e > < i n t > 1 0 < / i n t > < / v a l u e > < / i t e m > < i t e m > < k e y > < s t r i n g > S e c o n d o _ R i c h i a m o 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 T a b e l l a _ c o v i d _ 7 7 f 7 0 1 2 0 - a e 3 5 - 4 c 7 e - a 5 1 1 - 4 8 c 0 4 0 6 b c 5 a e 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 C o n t a g i _ A b r u z z o 1   1 _ 1 3 9 4 1 1 6 7 - 0 2 9 f - 4 0 e a - a c 2 e - e 5 0 0 3 b a f f 6 e a 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l a _ T r i m e s t r e _ C o v i d     2   1 _ e b 2 d 3 2 8 e - c b 9 7 - 4 7 5 9 - b 6 3 1 - 4 3 7 9 1 5 d 1 b d 5 1 " > < C u s t o m C o n t e n t   x m l n s = " h t t p : / / g e m i n i / p i v o t c u s t o m i z a t i o n / T a b l e X M L _ T a b e l l a _ T r i m e s t r e _ C o v i d   2   1 _ e b 2 d 3 2 8 e - c b 9 7 - 4 7 5 9 - b 6 3 1 - 4 3 7 9 1 5 d 1 b d 5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 9 8 < / i n t > < / v a l u e > < / i t e m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 N u o v i _ P o s i t i v i < / s t r i n g > < / k e y > < v a l u e > < i n t > 2 < / i n t > < / v a l u e > < / i t e m > < i t e m > < k e y > < s t r i n g > G u a r i t i 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 C a s i _ T e s t a t i < / s t r i n g > < / k e y > < v a l u e > < i n t > 5 < / i n t > < / v a l u e > < / i t e m > < i t e m > < k e y > < s t r i n g > T a m p o n i < / s t r i n g > < / k e y > < v a l u e > < i n t > 6 < / i n t > < / v a l u e > < / i t e m > < i t e m > < k e y > < s t r i n g > T o t . V a c c i n a z i o n i < / s t r i n g > < / k e y > < v a l u e > < i n t > 7 < / i n t > < / v a l u e > < / i t e m > < i t e m > < k e y > < s t r i n g > P r i m e _ D o s i < / s t r i n g > < / k e y > < v a l u e > < i n t > 8 < / i n t > < / v a l u e > < / i t e m > < i t e m > < k e y > < s t r i n g > S e c o n d e _ D o s i < / s t r i n g > < / k e y > < v a l u e > < i n t > 9 < / i n t > < / v a l u e > < / i t e m > < i t e m > < k e y > < s t r i n g > D o s i _ R i c h i a m o < / s t r i n g > < / k e y > < v a l u e > < i n t > 1 0 < / i n t > < / v a l u e > < / i t e m > < i t e m > < k e y > < s t r i n g > S e c o n d o _ R i c h i a m o 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_ c o v i d _ 7 7 f 7 0 1 2 0 - a e 3 5 - 4 c 7 e - a 5 1 1 - 4 8 c 0 4 0 6 b c 5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  C a s i < / s t r i n g > < / k e y > < v a l u e > < i n t > 1 0 2 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i t e m > < k e y > < s t r i n g > T o t .   v a c c i n a z i o n i < / s t r i n g > < / k e y > < v a l u e > < i n t > 1 3 7 < / i n t > < / v a l u e > < / i t e m > < i t e m > < k e y > < s t r i n g > %   P o p o l a z i o n e   v a c c i n a t a < / s t r i n g > < / k e y > < v a l u e > < i n t > 1 8 7 < / i n t > < / v a l u e > < / i t e m > < i t e m > < k e y > < s t r i n g > V a c c / D e c e d u t < / s t r i n g > < / k e y > < v a l u e > < i n t > 1 2 1 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  C a s i 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 T o t .   v a c c i n a z i o n i < / s t r i n g > < / k e y > < v a l u e > < i n t > 4 < / i n t > < / v a l u e > < / i t e m > < i t e m > < k e y > < s t r i n g > %   P o p o l a z i o n e   v a c c i n a t a < / s t r i n g > < / k e y > < v a l u e > < i n t > 5 < / i n t > < / v a l u e > < / i t e m > < i t e m > < k e y > < s t r i n g > V a c c / D e c e d u t 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o n t a g i _ A b r u z z o 1   1 _ 1 3 9 4 1 1 6 7 - 0 2 9 f - 4 0 e a - a c 2 e - e 5 0 0 3 b a f f 6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 9 8 < / i n t > < / v a l u e > < / i t e m > < i t e m > < k e y > < s t r i n g > A n n o T r i m e < / s t r i n g > < / k e y > < v a l u e > < i n t > 1 0 7 < / i n t > < / v a l u e > < / i t e m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 A n n o T r i m e 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 N u o v i _ P o s i t i v i 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 C a s i _ T e s t a t i < / s t r i n g > < / k e y > < v a l u e > < i n t > 6 < / i n t > < / v a l u e > < / i t e m > < i t e m > < k e y > < s t r i n g > T a m p o n i < / s t r i n g > < / k e y > < v a l u e > < i n t > 7 < / i n t > < / v a l u e > < / i t e m > < i t e m > < k e y > < s t r i n g > T o t . V a c c i n a z i o n i < / s t r i n g > < / k e y > < v a l u e > < i n t > 8 < / i n t > < / v a l u e > < / i t e m > < i t e m > < k e y > < s t r i n g > P r i m e _ D o s i < / s t r i n g > < / k e y > < v a l u e > < i n t > 9 < / i n t > < / v a l u e > < / i t e m > < i t e m > < k e y > < s t r i n g > S e c o n d e _ D o s i < / s t r i n g > < / k e y > < v a l u e > < i n t > 1 0 < / i n t > < / v a l u e > < / i t e m > < i t e m > < k e y > < s t r i n g > D o s i _ R i c h i a m o < / s t r i n g > < / k e y > < v a l u e > < i n t > 1 1 < / i n t > < / v a l u e > < / i t e m > < i t e m > < k e y > < s t r i n g > S e c o n d o _ R i c h i a m o 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 T a b e l l a _ T r i m e s t r e _ C o v i d 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 T a b e l l a _ T r i m e s t r e _ C o v i d 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 N u o v i _ P o s i t i v i < / K e y > < / D i a g r a m O b j e c t K e y > < D i a g r a m O b j e c t K e y > < K e y > M e a s u r e s \ S o m m a   d i   N u o v i _ P o s i t i v i \ T a g I n f o \ F o r m u l a < / K e y > < / D i a g r a m O b j e c t K e y > < D i a g r a m O b j e c t K e y > < K e y > M e a s u r e s \ S o m m a   d i   N u o v i _ P o s i t i v i \ T a g I n f o \ V a l o r e < / K e y > < / D i a g r a m O b j e c t K e y > < D i a g r a m O b j e c t K e y > < K e y > C o l u m n s \ T r i m e s t r e < / K e y > < / D i a g r a m O b j e c t K e y > < D i a g r a m O b j e c t K e y > < K e y > C o l u m n s \ R e g i o n e < / K e y > < / D i a g r a m O b j e c t K e y > < D i a g r a m O b j e c t K e y > < K e y > C o l u m n s \ N u o v i _ P o s i t i v i 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 C o l u m n s \ C a s i _ T e s t a t i < / K e y > < / D i a g r a m O b j e c t K e y > < D i a g r a m O b j e c t K e y > < K e y > C o l u m n s \ T a m p o n i < / K e y > < / D i a g r a m O b j e c t K e y > < D i a g r a m O b j e c t K e y > < K e y > C o l u m n s \ T o t . V a c c i n a z i o n i < / K e y > < / D i a g r a m O b j e c t K e y > < D i a g r a m O b j e c t K e y > < K e y > C o l u m n s \ P r i m e _ D o s i < / K e y > < / D i a g r a m O b j e c t K e y > < D i a g r a m O b j e c t K e y > < K e y > C o l u m n s \ S e c o n d e _ D o s i < / K e y > < / D i a g r a m O b j e c t K e y > < D i a g r a m O b j e c t K e y > < K e y > C o l u m n s \ D o s i _ R i c h i a m o < / K e y > < / D i a g r a m O b j e c t K e y > < D i a g r a m O b j e c t K e y > < K e y > C o l u m n s \ S e c o n d o _ R i c h i a m o < / K e y > < / D i a g r a m O b j e c t K e y > < D i a g r a m O b j e c t K e y > < K e y > C o l u m n s \ T r i m e s t r e   ( a n n o ) < / K e y > < / D i a g r a m O b j e c t K e y > < D i a g r a m O b j e c t K e y > < K e y > C o l u m n s \ T r i m e s t r e   ( t r i m e s t r e ) < / K e y > < / D i a g r a m O b j e c t K e y > < D i a g r a m O b j e c t K e y > < K e y > C o l u m n s \ T r i m e s t r e   ( i n d i c e   m e s e ) < / K e y > < / D i a g r a m O b j e c t K e y > < D i a g r a m O b j e c t K e y > < K e y > C o l u m n s \ T r i m e s t r e   ( m e s e ) < / K e y > < / D i a g r a m O b j e c t K e y > < D i a g r a m O b j e c t K e y > < K e y > L i n k s \ & l t ; C o l u m n s \ S o m m a   d i   N u o v i _ P o s i t i v i & g t ; - & l t ; M e a s u r e s \ N u o v i _ P o s i t i v i & g t ; < / K e y > < / D i a g r a m O b j e c t K e y > < D i a g r a m O b j e c t K e y > < K e y > L i n k s \ & l t ; C o l u m n s \ S o m m a   d i   N u o v i _ P o s i t i v i & g t ; - & l t ; M e a s u r e s \ N u o v i _ P o s i t i v i & g t ; \ C O L U M N < / K e y > < / D i a g r a m O b j e c t K e y > < D i a g r a m O b j e c t K e y > < K e y > L i n k s \ & l t ; C o l u m n s \ S o m m a   d i   N u o v i _ P o s i t i v i & g t ; - & l t ; M e a s u r e s \ N u o v i _ P o s i t i v i & g t ; \ M E A S U R E 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 N u o v i _ P o s i t i v i 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 C o l u m n s \ T o t . V a c c i n a z i o n i 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 C o l u m n s \ P r i m e _ D o s i 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 C o l u m n s \ S e c o n d e _ D o s i 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 C o l u m n s \ D o s i _ R i c h i a m o 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 C o l u m n s \ S e c o n d o _ R i c h i a m o 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  ( a n n o ) 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  ( t r i m e s t r e ) 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  ( i n d i c e   m e s e ) 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  ( m e s e ) 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 T o t .   v a c c i n a z i o n i < / K e y > < / D i a g r a m O b j e c t K e y > < D i a g r a m O b j e c t K e y > < K e y > M e a s u r e s \ S o m m a   d i   T o t .   v a c c i n a z i o n i \ T a g I n f o \ F o r m u l a < / K e y > < / D i a g r a m O b j e c t K e y > < D i a g r a m O b j e c t K e y > < K e y > M e a s u r e s \ S o m m a   d i   T o t .   v a c c i n a z i o n i \ T a g I n f o \ V a l o r e < / K e y > < / D i a g r a m O b j e c t K e y > < D i a g r a m O b j e c t K e y > < K e y > M e a s u r e s \ S o m m a   d i   T o t a l e   C a s i < / K e y > < / D i a g r a m O b j e c t K e y > < D i a g r a m O b j e c t K e y > < K e y > M e a s u r e s \ S o m m a   d i   T o t a l e   C a s i \ T a g I n f o \ F o r m u l a < / K e y > < / D i a g r a m O b j e c t K e y > < D i a g r a m O b j e c t K e y > < K e y > M e a s u r e s \ S o m m a   d i   T o t a l e   C a s i \ T a g I n f o \ V a l o r e 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  C a s i 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 C o l u m n s \ T o t .   v a c c i n a z i o n i < / K e y > < / D i a g r a m O b j e c t K e y > < D i a g r a m O b j e c t K e y > < K e y > C o l u m n s \ %   P o p o l a z i o n e   v a c c i n a t a < / K e y > < / D i a g r a m O b j e c t K e y > < D i a g r a m O b j e c t K e y > < K e y > C o l u m n s \ V a c c / D e c e d u t < / K e y > < / D i a g r a m O b j e c t K e y > < D i a g r a m O b j e c t K e y > < K e y > L i n k s \ & l t ; C o l u m n s \ S o m m a   d i   T o t .   v a c c i n a z i o n i & g t ; - & l t ; M e a s u r e s \ T o t .   v a c c i n a z i o n i & g t ; < / K e y > < / D i a g r a m O b j e c t K e y > < D i a g r a m O b j e c t K e y > < K e y > L i n k s \ & l t ; C o l u m n s \ S o m m a   d i   T o t .   v a c c i n a z i o n i & g t ; - & l t ; M e a s u r e s \ T o t .   v a c c i n a z i o n i & g t ; \ C O L U M N < / K e y > < / D i a g r a m O b j e c t K e y > < D i a g r a m O b j e c t K e y > < K e y > L i n k s \ & l t ; C o l u m n s \ S o m m a   d i   T o t .   v a c c i n a z i o n i & g t ; - & l t ; M e a s u r e s \ T o t .   v a c c i n a z i o n i & g t ; \ M E A S U R E < / K e y > < / D i a g r a m O b j e c t K e y > < D i a g r a m O b j e c t K e y > < K e y > L i n k s \ & l t ; C o l u m n s \ S o m m a   d i   T o t a l e   C a s i & g t ; - & l t ; M e a s u r e s \ T o t a l e   C a s i & g t ; < / K e y > < / D i a g r a m O b j e c t K e y > < D i a g r a m O b j e c t K e y > < K e y > L i n k s \ & l t ; C o l u m n s \ S o m m a   d i   T o t a l e   C a s i & g t ; - & l t ; M e a s u r e s \ T o t a l e   C a s i & g t ; \ C O L U M N < / K e y > < / D i a g r a m O b j e c t K e y > < D i a g r a m O b j e c t K e y > < K e y > L i n k s \ & l t ; C o l u m n s \ S o m m a   d i   T o t a l e   C a s i & g t ; - & l t ; M e a s u r e s \ T o t a l e   C a s i & g t ; \ M E A S U R E 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 T o t .   v a c c i n a z i o n i 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 T o t .   v a c c i n a z i o n i \ T a g I n f o \ F o r m u l a 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 T o t .   v a c c i n a z i o n i \ T a g I n f o \ V a l o r e 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 C o l u m n s \ T o t .   v a c c i n a z i o n i 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 v a c c i n a t a 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 C o l u m n s \ V a c c / D e c e d u t 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 T o t .   v a c c i n a z i o n i & g t ; - & l t ; M e a s u r e s \ T o t .   v a c c i n a z i o n i & g t ; 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 T o t .   v a c c i n a z i o n i & g t ; - & l t ; M e a s u r e s \ T o t .   v a c c i n a z i o n i & g t ; \ C O L U M N 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 T o t .   v a c c i n a z i o n i & g t ; - & l t ; M e a s u r e s \ T o t .   v a c c i n a z i o n i & g t ; \ M E A S U R E 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 C o n t a g i _ A b r u z z o 1 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 C o n t a g i _ A b r u z z o 1 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 N u o v i _ P o s i t i v i < / K e y > < / D i a g r a m O b j e c t K e y > < D i a g r a m O b j e c t K e y > < K e y > M e a s u r e s \ S o m m a   d i   N u o v i _ P o s i t i v i \ T a g I n f o \ F o r m u l a < / K e y > < / D i a g r a m O b j e c t K e y > < D i a g r a m O b j e c t K e y > < K e y > M e a s u r e s \ S o m m a   d i   N u o v i _ P o s i t i v i \ T a g I n f o \ V a l o r e < / K e y > < / D i a g r a m O b j e c t K e y > < D i a g r a m O b j e c t K e y > < K e y > M e a s u r e s \ S o m m a   d i   T o t . V a c c i n a z i o n i < / K e y > < / D i a g r a m O b j e c t K e y > < D i a g r a m O b j e c t K e y > < K e y > M e a s u r e s \ S o m m a   d i   T o t . V a c c i n a z i o n i \ T a g I n f o \ F o r m u l a < / K e y > < / D i a g r a m O b j e c t K e y > < D i a g r a m O b j e c t K e y > < K e y > M e a s u r e s \ S o m m a   d i   T o t . V a c c i n a z i o n i \ T a g I n f o \ V a l o r e < / K e y > < / D i a g r a m O b j e c t K e y > < D i a g r a m O b j e c t K e y > < K e y > C o l u m n s \ T r i m e s t r e < / K e y > < / D i a g r a m O b j e c t K e y > < D i a g r a m O b j e c t K e y > < K e y > C o l u m n s \ A n n o T r i m e < / K e y > < / D i a g r a m O b j e c t K e y > < D i a g r a m O b j e c t K e y > < K e y > C o l u m n s \ R e g i o n e < / K e y > < / D i a g r a m O b j e c t K e y > < D i a g r a m O b j e c t K e y > < K e y > C o l u m n s \ N u o v i _ P o s i t i v i 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 C o l u m n s \ C a s i _ T e s t a t i < / K e y > < / D i a g r a m O b j e c t K e y > < D i a g r a m O b j e c t K e y > < K e y > C o l u m n s \ T a m p o n i < / K e y > < / D i a g r a m O b j e c t K e y > < D i a g r a m O b j e c t K e y > < K e y > C o l u m n s \ T o t . V a c c i n a z i o n i < / K e y > < / D i a g r a m O b j e c t K e y > < D i a g r a m O b j e c t K e y > < K e y > C o l u m n s \ P r i m e _ D o s i < / K e y > < / D i a g r a m O b j e c t K e y > < D i a g r a m O b j e c t K e y > < K e y > C o l u m n s \ S e c o n d e _ D o s i < / K e y > < / D i a g r a m O b j e c t K e y > < D i a g r a m O b j e c t K e y > < K e y > C o l u m n s \ D o s i _ R i c h i a m o < / K e y > < / D i a g r a m O b j e c t K e y > < D i a g r a m O b j e c t K e y > < K e y > C o l u m n s \ S e c o n d o _ R i c h i a m o < / K e y > < / D i a g r a m O b j e c t K e y > < D i a g r a m O b j e c t K e y > < K e y > L i n k s \ & l t ; C o l u m n s \ S o m m a   d i   N u o v i _ P o s i t i v i & g t ; - & l t ; M e a s u r e s \ N u o v i _ P o s i t i v i & g t ; < / K e y > < / D i a g r a m O b j e c t K e y > < D i a g r a m O b j e c t K e y > < K e y > L i n k s \ & l t ; C o l u m n s \ S o m m a   d i   N u o v i _ P o s i t i v i & g t ; - & l t ; M e a s u r e s \ N u o v i _ P o s i t i v i & g t ; \ C O L U M N < / K e y > < / D i a g r a m O b j e c t K e y > < D i a g r a m O b j e c t K e y > < K e y > L i n k s \ & l t ; C o l u m n s \ S o m m a   d i   N u o v i _ P o s i t i v i & g t ; - & l t ; M e a s u r e s \ N u o v i _ P o s i t i v i & g t ; \ M E A S U R E < / K e y > < / D i a g r a m O b j e c t K e y > < D i a g r a m O b j e c t K e y > < K e y > L i n k s \ & l t ; C o l u m n s \ S o m m a   d i   T o t . V a c c i n a z i o n i & g t ; - & l t ; M e a s u r e s \ T o t . V a c c i n a z i o n i & g t ; < / K e y > < / D i a g r a m O b j e c t K e y > < D i a g r a m O b j e c t K e y > < K e y > L i n k s \ & l t ; C o l u m n s \ S o m m a   d i   T o t . V a c c i n a z i o n i & g t ; - & l t ; M e a s u r e s \ T o t . V a c c i n a z i o n i & g t ; \ C O L U M N < / K e y > < / D i a g r a m O b j e c t K e y > < D i a g r a m O b j e c t K e y > < K e y > L i n k s \ & l t ; C o l u m n s \ S o m m a   d i   T o t . V a c c i n a z i o n i & g t ; - & l t ; M e a s u r e s \ T o t . V a c c i n a z i o n i & g t ; \ M E A S U R E 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 N u o v i _ P o s i t i v i 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 T o t . V a c c i n a z i o n i 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 T o t . V a c c i n a z i o n i \ T a g I n f o \ F o r m u l a 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 T o t . V a c c i n a z i o n i \ T a g I n f o \ V a l o r e 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 C o l u m n s \ A n n o T r i m e 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 C o l u m n s \ T o t . V a c c i n a z i o n i 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 C o l u m n s \ P r i m e _ D o s i 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 C o l u m n s \ S e c o n d e _ D o s i 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 C o l u m n s \ D o s i _ R i c h i a m o 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 C o l u m n s \ S e c o n d o _ R i c h i a m o 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 T o t . V a c c i n a z i o n i & g t ; - & l t ; M e a s u r e s \ T o t . V a c c i n a z i o n i & g t ; 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 T o t . V a c c i n a z i o n i & g t ; - & l t ; M e a s u r e s \ T o t . V a c c i n a z i o n i & g t ; \ C O L U M N 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 T o t . V a c c i n a z i o n i & g t ; - & l t ; M e a s u r e s \ T o t . V a c c i n a z i o n i & g t ; \ M E A S U R E 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 T a g s \ T a b l e s \ & l t ; T a b l e s \ T a b e l l a _ c o v i d & g t ; < / K e y > < / D i a g r a m O b j e c t K e y > < D i a g r a m O b j e c t K e y > < K e y > D y n a m i c   T a g s \ T a b l e s \ & l t ; T a b l e s \ C o n t a g i _ A b r u z z o 1   1 & g t ; < / K e y > < / D i a g r a m O b j e c t K e y > < D i a g r a m O b j e c t K e y > < K e y > T a b l e s \ T a b e l l a _ c o v i d < / K e y > < / D i a g r a m O b j e c t K e y > < D i a g r a m O b j e c t K e y > < K e y > T a b l e s \ T a b e l l a _ c o v i d \ C o l u m n s \ R e g i o n e < / K e y > < / D i a g r a m O b j e c t K e y > < D i a g r a m O b j e c t K e y > < K e y > T a b l e s \ T a b e l l a _ c o v i d \ C o l u m n s \ T o t a l e   C a s i < / K e y > < / D i a g r a m O b j e c t K e y > < D i a g r a m O b j e c t K e y > < K e y > T a b l e s \ T a b e l l a _ c o v i d \ C o l u m n s \ G u a r i t i < / K e y > < / D i a g r a m O b j e c t K e y > < D i a g r a m O b j e c t K e y > < K e y > T a b l e s \ T a b e l l a _ c o v i d \ C o l u m n s \ D e c e d u t i < / K e y > < / D i a g r a m O b j e c t K e y > < D i a g r a m O b j e c t K e y > < K e y > T a b l e s \ T a b e l l a _ c o v i d \ C o l u m n s \ T o t .   v a c c i n a z i o n i < / K e y > < / D i a g r a m O b j e c t K e y > < D i a g r a m O b j e c t K e y > < K e y > T a b l e s \ T a b e l l a _ c o v i d \ C o l u m n s \ %   P o p o l a z i o n e   v a c c i n a t a < / K e y > < / D i a g r a m O b j e c t K e y > < D i a g r a m O b j e c t K e y > < K e y > T a b l e s \ T a b e l l a _ c o v i d \ C o l u m n s \ V a c c / D e c e d u t < / K e y > < / D i a g r a m O b j e c t K e y > < D i a g r a m O b j e c t K e y > < K e y > T a b l e s \ T a b e l l a _ c o v i d \ M e a s u r e s \ S o m m a   d i   T o t .   v a c c i n a z i o n i < / K e y > < / D i a g r a m O b j e c t K e y > < D i a g r a m O b j e c t K e y > < K e y > T a b l e s \ T a b e l l a _ c o v i d \ S o m m a   d i   T o t .   v a c c i n a z i o n i \ A d d i t i o n a l   I n f o \ M i s u r a   i m p l i c i t a < / K e y > < / D i a g r a m O b j e c t K e y > < D i a g r a m O b j e c t K e y > < K e y > T a b l e s \ T a b e l l a _ c o v i d \ M e a s u r e s \ S o m m a   d i   T o t a l e   C a s i < / K e y > < / D i a g r a m O b j e c t K e y > < D i a g r a m O b j e c t K e y > < K e y > T a b l e s \ T a b e l l a _ c o v i d \ S o m m a   d i   T o t a l e   C a s i \ A d d i t i o n a l   I n f o \ M i s u r a   i m p l i c i t a < / K e y > < / D i a g r a m O b j e c t K e y > < D i a g r a m O b j e c t K e y > < K e y > T a b l e s \ T a b e l l a _ c o v i d \ M e a s u r e s \ S o m m a   d i   D e c e d u t i < / K e y > < / D i a g r a m O b j e c t K e y > < D i a g r a m O b j e c t K e y > < K e y > T a b l e s \ T a b e l l a _ c o v i d \ S o m m a   d i   D e c e d u t i \ A d d i t i o n a l   I n f o \ M i s u r a   i m p l i c i t a < / K e y > < / D i a g r a m O b j e c t K e y > < D i a g r a m O b j e c t K e y > < K e y > T a b l e s \ T a b e l l a _ c o v i d \ M e a s u r e s \ S o m m a   d i   G u a r i t i < / K e y > < / D i a g r a m O b j e c t K e y > < D i a g r a m O b j e c t K e y > < K e y > T a b l e s \ T a b e l l a _ c o v i d \ S o m m a   d i   G u a r i t i \ A d d i t i o n a l   I n f o \ M i s u r a   i m p l i c i t a < / K e y > < / D i a g r a m O b j e c t K e y > < D i a g r a m O b j e c t K e y > < K e y > T a b l e s \ C o n t a g i _ A b r u z z o 1   1 < / K e y > < / D i a g r a m O b j e c t K e y > < D i a g r a m O b j e c t K e y > < K e y > T a b l e s \ C o n t a g i _ A b r u z z o 1   1 \ C o l u m n s \ T r i m e s t r e < / K e y > < / D i a g r a m O b j e c t K e y > < D i a g r a m O b j e c t K e y > < K e y > T a b l e s \ C o n t a g i _ A b r u z z o 1   1 \ C o l u m n s \ A n n o T r i m e < / K e y > < / D i a g r a m O b j e c t K e y > < D i a g r a m O b j e c t K e y > < K e y > T a b l e s \ C o n t a g i _ A b r u z z o 1   1 \ C o l u m n s \ R e g i o n e < / K e y > < / D i a g r a m O b j e c t K e y > < D i a g r a m O b j e c t K e y > < K e y > T a b l e s \ C o n t a g i _ A b r u z z o 1   1 \ C o l u m n s \ N u o v i _ P o s i t i v i < / K e y > < / D i a g r a m O b j e c t K e y > < D i a g r a m O b j e c t K e y > < K e y > T a b l e s \ C o n t a g i _ A b r u z z o 1   1 \ C o l u m n s \ G u a r i t i < / K e y > < / D i a g r a m O b j e c t K e y > < D i a g r a m O b j e c t K e y > < K e y > T a b l e s \ C o n t a g i _ A b r u z z o 1   1 \ C o l u m n s \ D e c e d u t i < / K e y > < / D i a g r a m O b j e c t K e y > < D i a g r a m O b j e c t K e y > < K e y > T a b l e s \ C o n t a g i _ A b r u z z o 1   1 \ C o l u m n s \ C a s i _ T e s t a t i < / K e y > < / D i a g r a m O b j e c t K e y > < D i a g r a m O b j e c t K e y > < K e y > T a b l e s \ C o n t a g i _ A b r u z z o 1   1 \ C o l u m n s \ T a m p o n i < / K e y > < / D i a g r a m O b j e c t K e y > < D i a g r a m O b j e c t K e y > < K e y > T a b l e s \ C o n t a g i _ A b r u z z o 1   1 \ C o l u m n s \ T o t . V a c c i n a z i o n i < / K e y > < / D i a g r a m O b j e c t K e y > < D i a g r a m O b j e c t K e y > < K e y > T a b l e s \ C o n t a g i _ A b r u z z o 1   1 \ C o l u m n s \ P r i m e _ D o s i < / K e y > < / D i a g r a m O b j e c t K e y > < D i a g r a m O b j e c t K e y > < K e y > T a b l e s \ C o n t a g i _ A b r u z z o 1   1 \ C o l u m n s \ S e c o n d e _ D o s i < / K e y > < / D i a g r a m O b j e c t K e y > < D i a g r a m O b j e c t K e y > < K e y > T a b l e s \ C o n t a g i _ A b r u z z o 1   1 \ C o l u m n s \ D o s i _ R i c h i a m o < / K e y > < / D i a g r a m O b j e c t K e y > < D i a g r a m O b j e c t K e y > < K e y > T a b l e s \ C o n t a g i _ A b r u z z o 1   1 \ C o l u m n s \ S e c o n d o _ R i c h i a m o < / K e y > < / D i a g r a m O b j e c t K e y > < D i a g r a m O b j e c t K e y > < K e y > T a b l e s \ C o n t a g i _ A b r u z z o 1   1 \ M e a s u r e s \ S o m m a   d i   N u o v i _ P o s i t i v i < / K e y > < / D i a g r a m O b j e c t K e y > < D i a g r a m O b j e c t K e y > < K e y > T a b l e s \ C o n t a g i _ A b r u z z o 1   1 \ S o m m a   d i   N u o v i _ P o s i t i v i \ A d d i t i o n a l   I n f o \ M i s u r a   i m p l i c i t a < / K e y > < / D i a g r a m O b j e c t K e y > < D i a g r a m O b j e c t K e y > < K e y > T a b l e s \ C o n t a g i _ A b r u z z o 1   1 \ M e a s u r e s \ S o m m a   d i   T o t . V a c c i n a z i o n i < / K e y > < / D i a g r a m O b j e c t K e y > < D i a g r a m O b j e c t K e y > < K e y > T a b l e s \ C o n t a g i _ A b r u z z o 1   1 \ S o m m a   d i   T o t . V a c c i n a z i o n i \ A d d i t i o n a l   I n f o \ M i s u r a   i m p l i c i t a < / K e y > < / D i a g r a m O b j e c t K e y > < D i a g r a m O b j e c t K e y > < K e y > R e l a t i o n s h i p s \ & l t ; T a b l e s \ C o n t a g i _ A b r u z z o 1   1 \ C o l u m n s \ R e g i o n e & g t ; - & l t ; T a b l e s \ T a b e l l a _ c o v i d \ C o l u m n s \ R e g i o n e & g t ; < / K e y > < / D i a g r a m O b j e c t K e y > < D i a g r a m O b j e c t K e y > < K e y > R e l a t i o n s h i p s \ & l t ; T a b l e s \ C o n t a g i _ A b r u z z o 1   1 \ C o l u m n s \ R e g i o n e & g t ; - & l t ; T a b l e s \ T a b e l l a _ c o v i d \ C o l u m n s \ R e g i o n e & g t ; \ F K < / K e y > < / D i a g r a m O b j e c t K e y > < D i a g r a m O b j e c t K e y > < K e y > R e l a t i o n s h i p s \ & l t ; T a b l e s \ C o n t a g i _ A b r u z z o 1   1 \ C o l u m n s \ R e g i o n e & g t ; - & l t ; T a b l e s \ T a b e l l a _ c o v i d \ C o l u m n s \ R e g i o n e & g t ; \ P K < / K e y > < / D i a g r a m O b j e c t K e y > < D i a g r a m O b j e c t K e y > < K e y > R e l a t i o n s h i p s \ & l t ; T a b l e s \ C o n t a g i _ A b r u z z o 1   1 \ C o l u m n s \ R e g i o n e & g t ; - & l t ; T a b l e s \ T a b e l l a _ c o v i d \ C o l u m n s \ R e g i o n e & g t ; \ C r o s s F i l t e r < / K e y > < / D i a g r a m O b j e c t K e y > < / A l l K e y s > < S e l e c t e d K e y s > < D i a g r a m O b j e c t K e y > < K e y > T a b l e s \ C o n t a g i _ A b r u z z o 1   1 \ C o l u m n s \ T r i m e s t r e 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 T a g s \ T a b l e s \ & l t ; T a b l e s \ C o n t a g i _ A b r u z z o 1 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 T a b l e s \ T a b e l l a _ c o v i d < / K e y > < / a : K e y > < a : V a l u e   i : t y p e = " D i a g r a m D i s p l a y N o d e V i e w S t a t e " > < H e i g h t > 2 5 0 < / H e i g h t > < I s E x p a n d e d > t r u e < / I s E x p a n d e d > < L a y e d O u t > t r u e < / L a y e d O u t > < L e f t > 3 3 < / L e f t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 T a b l e s \ T a b e l l a _ c o v i d \ C o l u m n s \ T o t .   v a c c i n a z i o n i 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 T a b l e s \ T a b e l l a _ c o v i d \ C o l u m n s \ %   P o p o l a z i o n e   v a c c i n a t a 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 T a b l e s \ T a b e l l a _ c o v i d \ C o l u m n s \ V a c c / D e c e d u t 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 T a b l e s \ T a b e l l a _ c o v i d \ M e a s u r e s \ S o m m a   d i   T o t .   v a c c i n a z i o n i 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 T a b l e s \ T a b e l l a _ c o v i d \ S o m m a   d i   T o t .   v a c c i n a z i o n i \ A d d i t i o n a l 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 T a b l e s \ T a b e l l a _ c o v i d \ M e a s u r e s \ S o m m a   d i  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 T a b l e s \ T a b e l l a _ c o v i d \ S o m m a   d i   T o t a l e  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 T a b l e s \ C o n t a g i _ A b r u z z o 1   1 < / K e y > < / a : K e y > < a : V a l u e   i : t y p e = " D i a g r a m D i s p l a y N o d e V i e w S t a t e " > < H e i g h t > 3 8 1 < / H e i g h t > < I s E x p a n d e d > t r u e < / I s E x p a n d e d > < L a y e d O u t > t r u e < / L a y e d O u t > < L e f t > 3 5 4 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 1 \ C o l u m n s \ T r i m e s t r e 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 1 \ C o l u m n s \ A n n o T r i m e 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 1 \ C o l u m n s \ T o t . V a c c i n a z i o n i 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 1 \ C o l u m n s \ P r i m e _ D o s i 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 1 \ C o l u m n s \ S e c o n d e _ D o s i 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 1 \ C o l u m n s \ D o s i _ R i c h i a m o 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 1 \ C o l u m n s \ S e c o n d o _ R i c h i a m o 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 1 \ M e a s u r e s \ S o m m a   d i  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 1 \ S o m m a   d i   N u o v i _ P o s i t i v i \ A d d i t i o n a l 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 T a b l e s \ C o n t a g i _ A b r u z z o 1   1 \ M e a s u r e s \ S o m m a   d i   T o t . V a c c i n a z i o n i 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 T a b l e s \ C o n t a g i _ A b r u z z o 1   1 \ S o m m a   d i   T o t . V a c c i n a z i o n i \ A d d i t i o n a l 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 R e l a t i o n s h i p s \ & l t ; T a b l e s \ C o n t a g i _ A b r u z z o 1   1 \ C o l u m n s \ R e g i o n e & g t ; - & l t ; T a b l e s \ T a b e l l a _ c o v i d \ C o l u m n s \ R e g i o n e & g t ; < / K e y > < / a : K e y > < a : V a l u e   i : t y p e = " D i a g r a m D i s p l a y L i n k V i e w S t a t e " > < A u t o m a t i o n P r o p e r t y H e l p e r T e x t > E n d p o i n t   1 :   ( 3 3 8 , 1 9 0 , 5 ) .   E n d p o i n t   2 :   ( 2 4 9 , 1 3 0 ) 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< / b : _ x > < b : _ y > 1 9 0 . 5 < / b : _ y > < / b : P o i n t > < b : P o i n t > < b : _ x > 2 9 5 . 5 < / b : _ x > < b : _ y > 1 9 0 . 5 < / b : _ y > < / b : P o i n t > < b : P o i n t > < b : _ x > 2 9 3 . 5 < / b : _ x > < b : _ y > 1 8 8 . 5 < / b : _ y > < / b : P o i n t > < b : P o i n t > < b : _ x > 2 9 3 . 5 < / b : _ x > < b : _ y > 1 3 2 < / b : _ y > < / b : P o i n t > < b : P o i n t > < b : _ x > 2 9 1 . 5 < / b : _ x > < b : _ y > 1 3 0 < / b : _ y > < / b : P o i n t > < b : P o i n t > < b : _ x > 2 4 8 . 9 9 9 9 9 9 9 9 9 9 9 9 9 4 < / b : _ x > < b : _ y > 1 3 0 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 R e l a t i o n s h i p s \ & l t ; T a b l e s \ C o n t a g i _ A b r u z z o 1   1 \ C o l u m n s \ R e g i o n e & g t ; - & l t ; T a b l e s \ T a b e l l a _ c o v i d \ C o l u m n s \ R e g i o n e & g t ; \ F K 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< / b : _ x > < b : _ y > 1 8 2 . 5 < / b : _ y > < / L a b e l L o c a t i o n > < L o c a t i o n   x m l n s : b = " h t t p : / / s c h e m a s . d a t a c o n t r a c t . o r g / 2 0 0 4 / 0 7 / S y s t e m . W i n d o w s " > < b : _ x > 3 5 4 < / b : _ x > < b : _ y > 1 9 0 . 5 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 R e l a t i o n s h i p s \ & l t ; T a b l e s \ C o n t a g i _ A b r u z z o 1   1 \ C o l u m n s \ R e g i o n e & g t ; - & l t ; T a b l e s \ T a b e l l a _ c o v i d \ C o l u m n s \ R e g i o n e & g t ; \ P K 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 2 3 2 . 9 9 9 9 9 9 9 9 9 9 9 9 9 4 < / b : _ x > < b : _ y > 1 2 2 < / b : _ y > < / L a b e l L o c a t i o n > < L o c a t i o n   x m l n s : b = " h t t p : / / s c h e m a s . d a t a c o n t r a c t . o r g / 2 0 0 4 / 0 7 / S y s t e m . W i n d o w s " > < b : _ x > 2 3 2 . 9 9 9 9 9 9 9 9 9 9 9 9 9 4 < / b : _ x > < b : _ y > 1 3 0 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 R e l a t i o n s h i p s \ & l t ; T a b l e s \ C o n t a g i _ A b r u z z o 1   1 \ C o l u m n s \ R e g i o n e & g t ; - & l t ; T a b l e s \ T a b e l l a _ c o v i d \ C o l u m n s \ R e g i o n e & g t ; \ C r o s s F i l t e r 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< / b : _ x > < b : _ y > 1 9 0 . 5 < / b : _ y > < / b : P o i n t > < b : P o i n t > < b : _ x > 2 9 5 . 5 < / b : _ x > < b : _ y > 1 9 0 . 5 < / b : _ y > < / b : P o i n t > < b : P o i n t > < b : _ x > 2 9 3 . 5 < / b : _ x > < b : _ y > 1 8 8 . 5 < / b : _ y > < / b : P o i n t > < b : P o i n t > < b : _ x > 2 9 3 . 5 < / b : _ x > < b : _ y > 1 3 2 < / b : _ y > < / b : P o i n t > < b : P o i n t > < b : _ x > 2 9 1 . 5 < / b : _ x > < b : _ y > 1 3 0 < / b : _ y > < / b : P o i n t > < b : P o i n t > < b : _ x > 2 4 8 . 9 9 9 9 9 9 9 9 9 9 9 9 9 4 < / b : _ x > < b : _ y > 1 3 0 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_ T r i m e s t r e _ C o v i d     2   1 _ e b 2 d 3 2 8 e - c b 9 7 - 4 7 5 9 - b 6 3 1 - 4 3 7 9 1 5 d 1 b d 5 1 " > < C u s t o m C o n t e n t   x m l n s = " h t t p : / / g e m i n i / p i v o t c u s t o m i z a t i o n / T a b l e X M L _ T a b e l l a _ T r i m e s t r e _ C o v i d   2   1 _ e b 2 d 3 2 8 e - c b 9 7 - 4 7 5 9 - b 6 3 1 - 4 3 7 9 1 5 d 1 b d 5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 9 8 < / i n t > < / v a l u e > < / i t e m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 N u o v i _ P o s i t i v i < / s t r i n g > < / k e y > < v a l u e > < i n t > 2 < / i n t > < / v a l u e > < / i t e m > < i t e m > < k e y > < s t r i n g > G u a r i t i 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 C a s i _ T e s t a t i < / s t r i n g > < / k e y > < v a l u e > < i n t > 5 < / i n t > < / v a l u e > < / i t e m > < i t e m > < k e y > < s t r i n g > T a m p o n i < / s t r i n g > < / k e y > < v a l u e > < i n t > 6 < / i n t > < / v a l u e > < / i t e m > < i t e m > < k e y > < s t r i n g > T o t . V a c c i n a z i o n i < / s t r i n g > < / k e y > < v a l u e > < i n t > 7 < / i n t > < / v a l u e > < / i t e m > < i t e m > < k e y > < s t r i n g > P r i m e _ D o s i < / s t r i n g > < / k e y > < v a l u e > < i n t > 8 < / i n t > < / v a l u e > < / i t e m > < i t e m > < k e y > < s t r i n g > S e c o n d e _ D o s i < / s t r i n g > < / k e y > < v a l u e > < i n t > 9 < / i n t > < / v a l u e > < / i t e m > < i t e m > < k e y > < s t r i n g > D o s i _ R i c h i a m o < / s t r i n g > < / k e y > < v a l u e > < i n t > 1 0 < / i n t > < / v a l u e > < / i t e m > < i t e m > < k e y > < s t r i n g > S e c o n d o _ R i c h i a m o 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 2 0 2 5 - 0 3 - 1 4 T 0 0 : 1 5 : 2 9 . 3 5 8 9 4 2 + 0 1 : 0 0 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l a _ c o v i d _ 7 7 f 7 0 1 2 0 - a e 3 5 - 4 c 7 e - a 5 1 1 - 4 8 c 0 4 0 6 b c 5 a e , C o n t a g i _ A b r u z z o 1   1 _ 1 3 9 4 1 1 6 7 - 0 2 9 f - 4 0 e a - a c 2 e - e 5 0 0 3 b a f f 6 e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_ T r i m e s t r e _ C o v i d _ 9 1 f b 2 e 3 6 - a 1 2 c - 4 7 0 a - a d 8 7 - 9 9 2 9 d d 1 e 2 7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i t e m > < k e y > < s t r i n g > T r i m e s t r e   ( a n n o ) < / s t r i n g > < / k e y > < v a l u e > < i n t > 1 4 5 < / i n t > < / v a l u e > < / i t e m > < i t e m > < k e y > < s t r i n g > T r i m e s t r e   ( t r i m e s t r e ) < / s t r i n g > < / k e y > < v a l u e > < i n t > 1 7 0 < / i n t > < / v a l u e > < / i t e m > < i t e m > < k e y > < s t r i n g > T r i m e s t r e   ( i n d i c e   m e s e ) < / s t r i n g > < / k e y > < v a l u e > < i n t > 1 9 1 < / i n t > < / v a l u e > < / i t e m > < i t e m > < k e y > < s t r i n g > T r i m e s t r e   ( m e s e ) < / s t r i n g > < / k e y > < v a l u e > < i n t > 1 4 9 < / i n t > < / v a l u e > < / i t e m > < i t e m > < k e y > < s t r i n g > T r i m e s t r e < / s t r i n g > < / k e y > < v a l u e > < i n t > 9 8 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 N u o v i _ P o s i t i v i 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 C a s i _ T e s t a t i < / s t r i n g > < / k e y > < v a l u e > < i n t > 4 < / i n t > < / v a l u e > < / i t e m > < i t e m > < k e y > < s t r i n g > T a m p o n i < / s t r i n g > < / k e y > < v a l u e > < i n t > 5 < / i n t > < / v a l u e > < / i t e m > < i t e m > < k e y > < s t r i n g > T o t . V a c c i n a z i o n i < / s t r i n g > < / k e y > < v a l u e > < i n t > 6 < / i n t > < / v a l u e > < / i t e m > < i t e m > < k e y > < s t r i n g > P r i m e _ D o s i < / s t r i n g > < / k e y > < v a l u e > < i n t > 7 < / i n t > < / v a l u e > < / i t e m > < i t e m > < k e y > < s t r i n g > S e c o n d e _ D o s i < / s t r i n g > < / k e y > < v a l u e > < i n t > 8 < / i n t > < / v a l u e > < / i t e m > < i t e m > < k e y > < s t r i n g > D o s i _ R i c h i a m o < / s t r i n g > < / k e y > < v a l u e > < i n t > 9 < / i n t > < / v a l u e > < / i t e m > < i t e m > < k e y > < s t r i n g > S e c o n d o _ R i c h i a m o < / s t r i n g > < / k e y > < v a l u e > < i n t > 1 0 < / i n t > < / v a l u e > < / i t e m > < i t e m > < k e y > < s t r i n g > T r i m e s t r e   ( a n n o ) < / s t r i n g > < / k e y > < v a l u e > < i n t > 1 1 < / i n t > < / v a l u e > < / i t e m > < i t e m > < k e y > < s t r i n g > T r i m e s t r e < / s t r i n g > < / k e y > < v a l u e > < i n t > 1 5 < / i n t > < / v a l u e > < / i t e m > < i t e m > < k e y > < s t r i n g > T r i m e s t r e   ( t r i m e s t r e ) < / s t r i n g > < / k e y > < v a l u e > < i n t > 1 2 < / i n t > < / v a l u e > < / i t e m > < i t e m > < k e y > < s t r i n g > T r i m e s t r e   ( i n d i c e   m e s e ) < / s t r i n g > < / k e y > < v a l u e > < i n t > 1 3 < / i n t > < / v a l u e > < / i t e m > < i t e m > < k e y > < s t r i n g > T r i m e s t r e   ( m e s e ) 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_ T r i m e s t r e _ C o v i d     2   1 _ e b 2 d 3 2 8 e - c b 9 7 - 4 7 5 9 - b 6 3 1 - 4 3 7 9 1 5 d 1 b d 5 1 " > < C u s t o m C o n t e n t   x m l n s = " h t t p : / / g e m i n i / p i v o t c u s t o m i z a t i o n / T a b l e X M L _ T a b e l l a _ T r i m e s t r e _ C o v i d   2   1 _ e b 2 d 3 2 8 e - c b 9 7 - 4 7 5 9 - b 6 3 1 - 4 3 7 9 1 5 d 1 b d 5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 9 8 < / i n t > < / v a l u e > < / i t e m > < i t e m > < k e y > < s t r i n g > R e g i o n e < / s t r i n g > < / k e y > < v a l u e > < i n t > 9 0 < / i n t > < / v a l u e > < / i t e m > < i t e m > < k e y > < s t r i n g > N u o v i _ P o s i t i v i < / s t r i n g > < / k e y > < v a l u e > < i n t > 1 2 8 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i t e m > < k e y > < s t r i n g > C a s i _ T e s t a t i < / s t r i n g > < / k e y > < v a l u e > < i n t > 1 1 7 < / i n t > < / v a l u e > < / i t e m > < i t e m > < k e y > < s t r i n g > T a m p o n i < / s t r i n g > < / k e y > < v a l u e > < i n t > 9 3 < / i n t > < / v a l u e > < / i t e m > < i t e m > < k e y > < s t r i n g > T o t . V a c c i n a z i o n i < / s t r i n g > < / k e y > < v a l u e > < i n t > 1 4 4 < / i n t > < / v a l u e > < / i t e m > < i t e m > < k e y > < s t r i n g > P r i m e _ D o s i < / s t r i n g > < / k e y > < v a l u e > < i n t > 1 1 3 < / i n t > < / v a l u e > < / i t e m > < i t e m > < k e y > < s t r i n g > S e c o n d e _ D o s i < / s t r i n g > < / k e y > < v a l u e > < i n t > 1 3 3 < / i n t > < / v a l u e > < / i t e m > < i t e m > < k e y > < s t r i n g > D o s i _ R i c h i a m o < / s t r i n g > < / k e y > < v a l u e > < i n t > 1 3 7 < / i n t > < / v a l u e > < / i t e m > < i t e m > < k e y > < s t r i n g > S e c o n d o _ R i c h i a m o < / s t r i n g > < / k e y > < v a l u e > < i n t > 1 6 6 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 N u o v i _ P o s i t i v i < / s t r i n g > < / k e y > < v a l u e > < i n t > 2 < / i n t > < / v a l u e > < / i t e m > < i t e m > < k e y > < s t r i n g > G u a r i t i 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 C a s i _ T e s t a t i < / s t r i n g > < / k e y > < v a l u e > < i n t > 5 < / i n t > < / v a l u e > < / i t e m > < i t e m > < k e y > < s t r i n g > T a m p o n i < / s t r i n g > < / k e y > < v a l u e > < i n t > 6 < / i n t > < / v a l u e > < / i t e m > < i t e m > < k e y > < s t r i n g > T o t . V a c c i n a z i o n i < / s t r i n g > < / k e y > < v a l u e > < i n t > 7 < / i n t > < / v a l u e > < / i t e m > < i t e m > < k e y > < s t r i n g > P r i m e _ D o s i < / s t r i n g > < / k e y > < v a l u e > < i n t > 8 < / i n t > < / v a l u e > < / i t e m > < i t e m > < k e y > < s t r i n g > S e c o n d e _ D o s i < / s t r i n g > < / k e y > < v a l u e > < i n t > 9 < / i n t > < / v a l u e > < / i t e m > < i t e m > < k e y > < s t r i n g > D o s i _ R i c h i a m o < / s t r i n g > < / k e y > < v a l u e > < i n t > 1 0 < / i n t > < / v a l u e > < / i t e m > < i t e m > < k e y > < s t r i n g > S e c o n d o _ R i c h i a m o 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 C o l u m n s \ T o t .   v a c c i n a z i o n i 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 v a c c i n a t a 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 C o l u m n s \ V a c c / D e c e d u t 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 T a b e l l a _ T r i m e s t r e _ C o v i d 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 T a b e l l a _ T r i m e s t r e _ C o v i d 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 C o l u m n s \ T o t . V a c c i n a z i o n i 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 C o l u m n s \ S e c o n d o _ R i c h i a m o 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 T a b e l l a _ T r i m e s t r e _ C o v i d     2 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 T a b e l l a _ T r i m e s t r e _ C o v i d     2 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 C o l u m n s \ T o t . V a c c i n a z i o n i 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 C o l u m n s \ S e c o n d o _ R i c h i a m o 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 C o n t a g i _ A b r u z z o 1 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 C o n t a g i _ A b r u z z o 1 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 C o l u m n s \ A n n o T r i m e 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 C o l u m n s \ T o t . V a c c i n a z i o n i 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 C o l u m n s \ S e c o n d e _ D o s i 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 C o l u m n s \ S e c o n d o _ R i c h i a m o 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D a t a M a s h u p   s q m i d = " 3 8 0 8 b 1 e 9 - 6 e 8 6 - 4 4 f e - 8 0 4 5 - 6 2 b 4 0 3 d f 8 2 6 d "   x m l n s = " h t t p : / / s c h e m a s . m i c r o s o f t . c o m / D a t a M a s h u p " > A A A A A N E G A A B Q S w M E F A A C A A g A m 6 V t W p J v 2 W W l A A A A 9 g A A A B I A H A B D b 2 5 m a W c v U G F j a 2 F n Z S 5 4 b W w g o h g A K K A U A A A A A A A A A A A A A A A A A A A A A A A A A A A A h Y 8 x D o I w G I W v Q r r T F s T E k J 8 y O J l I Y q I x r k 2 p p R G K o c V y N w e P 5 B X E K O r m + L 7 3 D e / d r z f I h 6 Y O L r K z u j U Z i j B F g T S i L b V R G e r d M V y g n M G G i x N X M h h l Y 9 P B l h m q n D u n h H j v s Z / h t l M k p j Q i h 2 K 9 F Z V s O P r I + r 8 c a m M d N 0 I i B v v X G B b j K K E 4 o X N M g U w Q C m 2 + Q j z u f b Y / E J Z 9 7 f p O M u 3 C 1 Q 7 I F I G 8 P 7 A H U E s D B B Q A A g A I A J u l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W 1 a f v u z L c o D A A D y E g A A E w A c A E Z v c m 1 1 b G F z L 1 N l Y 3 R p b 2 4 x L m 0 g o h g A K K A U A A A A A A A A A A A A A A A A A A A A A A A A A A A A 1 V d L b 9 s 4 E L 4 H y H 8 g t C h g A 6 o D Z Y u 9 F D 2 4 9 m L R Q 9 O u K 3 R R B I F B S 1 O H q M Q x K C p o b O S / d y g / Z F G k L K e 5 r C + x O e T M N z P f P F J A o g V K 9 m X 7 N 3 p 7 e X F 5 U d x z B S m L + Q K y j M 8 T f B A p e 8 c y 0 J c X j D 6 f l F g K C X T 0 9 8 8 E s t G k V A q k / g / V j w X i j 8 F w c 3 v D c 3 g X 7 D R E w d 3 T 7 Q S l p k t 3 4 V b H H 8 F H T M V 3 k X C N T I s V B q S O 7 m c w i h W X x X d U + Q S z M p f x 4 w q K w c 5 m u N k E M 1 g S V A h C p k n E N P z U T y H b B D F q n p n j D 1 L / 9 W Z k 3 l X n N y U 5 w B J e i L b s n 5 I r o R 2 C K S S Q l i 7 J Z 1 x h x t c 7 C L Y Q V E E C 9 s C T R E i u g Q 0 i l m I B w 1 5 3 E 5 F k y B L M V x R s d L y Z Y i F Y K p g S y b 3 g O b Z v U C Z R p m C M n r h J 8 R r t j R t 3 u n 0 9 w O T H L l U Z k G W + A N X 1 o O 1 X 3 4 f E z b 0 H Z z 4 r q k C g 9 / n T 8 E D F m c i x K I A A Z i g p r Q c q z i D H B 9 j y s B i 0 O R s 2 2 N X Q K D H f J t W h V F J 1 1 E p t 6 4 b j B y 7 v v r F J Z c C P O f K D d m A J b R p 3 E 7 c f V V 3 k 7 K J j f 7 L 0 Z c d 5 d O h M V 9 Q 7 X 1 G V s J O V 4 r 5 h p d R G c d 2 F o g 3 Z C 8 T Y f 8 V O I x g v l 6 K U B H y r k r N V l X i e i f W a 7 h 7 B G a f p F o s T y n V N m t 1 b k 3 D g y T 2 7 b b W d u 6 v b f b e 9 6 w r G n / 5 g n M R d R c b G E 3 w l F F c 7 2 4 0 4 W H U e n R h O b r T G Z s O C p / + M l U J N 3 D T W P G Y c v S d y 6 a 8 i f F P p H 8 2 w l O l g H r L r o W 3 4 8 k L I l u 3 j 0 W + G N V + K + X i h y v U a o 2 d N f 1 v J y 2 4 B s R I 5 F F o d 9 g D y A T S d V X P B t y N U 3 X r + m Z q R F g 8 v s w + Y z j y P C Q p 3 S W O e r 5 y j 1 Z T B 1 + 7 h a z y c m 6 b q n f I e q T m d z 0 6 s C O i 5 c V Q G 0 3 K V m d w c 6 q p O z 1 4 E h y 7 Q m o 2 s k a P 6 B 3 t N / F o J H n Q Y i r o s t W E 5 1 b s O + 9 i + P s t 2 1 G 2 n S + g A M x O o U u / e Q D J Q d U d w I A 8 3 5 w a i F 0 A 7 l 3 V 5 t S v q q I a O q 8 a u k 6 P K c N V C k / 0 2 3 1 s M b 3 P 6 u J s D T W u D n W v t 7 z D b N t 4 K f 6 P X d A R o S o 9 G H 6 m 9 3 f u q a S w l 9 o P R B G x 3 u 8 r S N + D K Z 6 j t R d T B o i a s 3 y N Q b z b 9 3 w i k l m C 2 1 1 Z N T j B f 0 E D a R / P E j t B O C 7 V j x y i r / 6 X t E c v 6 B T 0 J h H 7 9 I a a G s j k 3 K U / h z h e 1 d y o m n e 8 f p 5 C J X G h Q g 4 A U / V u i h i / 6 k b y 8 o f w N w 4 o + l f b A U 3 D + 5 W l L d S u 0 z n o 7 v 7 5 O W W 0 A 7 K z x P h V n e x E 9 j y G W B 0 1 y O F P e S Z I + 5 O h X 4 z 3 I c e V k R 0 3 C 3 1 i u 2 9 E 1 C a u J Z 2 W l 3 m 4 d t t 7 + A l B L A Q I t A B Q A A g A I A J u l b V q S b 9 l l p Q A A A P Y A A A A S A A A A A A A A A A A A A A A A A A A A A A B D b 2 5 m a W c v U G F j a 2 F n Z S 5 4 b W x Q S w E C L Q A U A A I A C A C b p W 1 a D 8 r p q 6 Q A A A D p A A A A E w A A A A A A A A A A A A A A A A D x A A A A W 0 N v b n R l b n R f V H l w Z X N d L n h t b F B L A Q I t A B Q A A g A I A J u l b V p + + 7 M t y g M A A P I S A A A T A A A A A A A A A A A A A A A A A O I B A A B G b 3 J t d W x h c y 9 T Z W N 0 a W 9 u M S 5 t U E s F B g A A A A A D A A M A w g A A A P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o A A A A A A A A 2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F f Y 2 9 2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m Y 2 N 2 N k M C 1 h Z W F i L T Q y Y 2 I t O T Y 0 Z i 0 2 N z Q x O G Y 2 O D Z l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2 N v d m l k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x O T o 0 N D o 1 N C 4 1 N D U 5 O D k y W i I g L z 4 8 R W 5 0 c n k g V H l w Z T 0 i R m l s b E N v b H V t b l R 5 c G V z I i B W Y W x 1 Z T 0 i c 0 J n T U R B d 0 1 G Q l E 9 P S I g L z 4 8 R W 5 0 c n k g V H l w Z T 0 i R m l s b E N v b H V t b k 5 h b W V z I i B W Y W x 1 Z T 0 i c 1 s m c X V v d D t S Z W d p b 2 5 l J n F 1 b 3 Q 7 L C Z x d W 9 0 O 1 R v d G F s Z S B D Y X N p J n F 1 b 3 Q 7 L C Z x d W 9 0 O 0 d 1 Y X J p d G k m c X V v d D s s J n F 1 b 3 Q 7 R G V j Z W R 1 d G k m c X V v d D s s J n F 1 b 3 Q 7 V G 9 0 L i B 2 Y W N j a W 5 h e m l v b m k m c X V v d D s s J n F 1 b 3 Q 7 J S B Q b 3 B v b G F 6 a W 9 u Z S B 2 Y W N j a W 5 h d G E m c X V v d D s s J n F 1 b 3 Q 7 V m F j Y y 9 E Z W N l Z H V 0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h X 0 N v d m l k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F f Y 2 9 2 a W Q v T W 9 k a W Z p Y 2 F 0 b y B 0 a X B v L n t S Z W d p b 2 5 l L D B 9 J n F 1 b 3 Q 7 L C Z x d W 9 0 O 1 N l Y 3 R p b 2 4 x L 1 R h Y m V s b G F f Y 2 9 2 a W Q v T W 9 k a W Z p Y 2 F 0 b y B 0 a X B v L n t U b 3 R h b G U s M X 0 m c X V v d D s s J n F 1 b 3 Q 7 U 2 V j d G l v b j E v V G F i Z W x s Y V 9 j b 3 Z p Z C 9 N b 2 R p Z m l j Y X R v I H R p c G 8 u e 0 d 1 Y X J p d G k s M 3 0 m c X V v d D s s J n F 1 b 3 Q 7 U 2 V j d G l v b j E v V G F i Z W x s Y V 9 j b 3 Z p Z C 9 N b 2 R p Z m l j Y X R v I H R p c G 8 u e 0 R l Y 2 V k d X R p L D R 9 J n F 1 b 3 Q 7 L C Z x d W 9 0 O 1 N l Y 3 R p b 2 4 x L 1 R h Y m V s b G F f Y 2 9 2 a W Q v T W 9 k a W Z p Y 2 F 0 b y B 0 a X B v L n t U b 3 Q u I H Z h Y 2 N p b m F 6 a W 9 u a S w x M H 0 m c X V v d D s s J n F 1 b 3 Q 7 U 2 V j d G l v b j E v V G F i Z W x s Y V 9 j b 3 Z p Z C 9 N b 2 R p Z m l j Y X R v I H R p c G 8 u e 1 B v c G 9 s Y X p p b 2 5 l I H Z h Y 2 N p b m F 0 Y S A o M S B k b 3 N l K S w x M X 0 m c X V v d D s s J n F 1 b 3 Q 7 U 2 V j d G l v b j E v V G F i Z W x s Y V 9 j b 3 Z p Z C 9 B c n J v d G 9 u Z G F 0 b y 5 7 V m F j Y y 9 E Z W N l Z H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F f Y 2 9 2 a W Q v T W 9 k a W Z p Y 2 F 0 b y B 0 a X B v L n t S Z W d p b 2 5 l L D B 9 J n F 1 b 3 Q 7 L C Z x d W 9 0 O 1 N l Y 3 R p b 2 4 x L 1 R h Y m V s b G F f Y 2 9 2 a W Q v T W 9 k a W Z p Y 2 F 0 b y B 0 a X B v L n t U b 3 R h b G U s M X 0 m c X V v d D s s J n F 1 b 3 Q 7 U 2 V j d G l v b j E v V G F i Z W x s Y V 9 j b 3 Z p Z C 9 N b 2 R p Z m l j Y X R v I H R p c G 8 u e 0 d 1 Y X J p d G k s M 3 0 m c X V v d D s s J n F 1 b 3 Q 7 U 2 V j d G l v b j E v V G F i Z W x s Y V 9 j b 3 Z p Z C 9 N b 2 R p Z m l j Y X R v I H R p c G 8 u e 0 R l Y 2 V k d X R p L D R 9 J n F 1 b 3 Q 7 L C Z x d W 9 0 O 1 N l Y 3 R p b 2 4 x L 1 R h Y m V s b G F f Y 2 9 2 a W Q v T W 9 k a W Z p Y 2 F 0 b y B 0 a X B v L n t U b 3 Q u I H Z h Y 2 N p b m F 6 a W 9 u a S w x M H 0 m c X V v d D s s J n F 1 b 3 Q 7 U 2 V j d G l v b j E v V G F i Z W x s Y V 9 j b 3 Z p Z C 9 N b 2 R p Z m l j Y X R v I H R p c G 8 u e 1 B v c G 9 s Y X p p b 2 5 l I H Z h Y 2 N p b m F 0 Y S A o M S B k b 3 N l K S w x M X 0 m c X V v d D s s J n F 1 b 3 Q 7 U 2 V j d G l v b j E v V G F i Z W x s Y V 9 j b 3 Z p Z C 9 B c n J v d G 9 u Z G F 0 b y 5 7 V m F j Y y 9 E Z W N l Z H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X 2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2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j b 3 Z p Z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Y 2 9 2 a W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2 N v d m l k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Y 2 9 2 a W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j b 3 Z p Z C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2 N v d m l k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Y 2 9 2 a W Q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j b 3 Z p Z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2 N v d m l k L 0 F y c m 9 0 b 2 5 k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n a V 9 B Y n J 1 e n p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O G J l N T h j L W R h M 2 U t N D E 3 N i 1 i N 2 Y 1 L T V m M W Y y N j Q y M D F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n R h Z 2 l f Q W J y d X p 6 b z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y a W 1 l c 3 R y Z S Z x d W 9 0 O y w m c X V v d D t B b m 5 v V H J p b W U m c X V v d D s s J n F 1 b 3 Q 7 U m V n a W 9 u Z S Z x d W 9 0 O y w m c X V v d D t O d W 9 2 a V 9 Q b 3 N p d G l 2 a S Z x d W 9 0 O y w m c X V v d D t H d W F y a X R p J n F 1 b 3 Q 7 L C Z x d W 9 0 O 0 R l Y 2 V k d X R p J n F 1 b 3 Q 7 L C Z x d W 9 0 O 0 N h c 2 l f V G V z d G F 0 a S Z x d W 9 0 O y w m c X V v d D t U Y W 1 w b 2 5 p J n F 1 b 3 Q 7 L C Z x d W 9 0 O 1 R v d C 5 W Y W N j a W 5 h e m l v b m k m c X V v d D s s J n F 1 b 3 Q 7 U H J p b W V f R G 9 z a S Z x d W 9 0 O y w m c X V v d D t T Z W N v b m R l X 0 R v c 2 k m c X V v d D s s J n F 1 b 3 Q 7 R G 9 z a V 9 S a W N o a W F t b y Z x d W 9 0 O y w m c X V v d D t T Z W N v b m R v X 1 J p Y 2 h p Y W 1 v J n F 1 b 3 Q 7 X S I g L z 4 8 R W 5 0 c n k g V H l w Z T 0 i R m l s b E N v b H V t b l R 5 c G V z I i B W Y W x 1 Z T 0 i c 0 J n T U d B d 0 1 E Q X d N R E F 3 T U R B d z 0 9 I i A v P j x F b n R y e S B U e X B l P S J G a W x s T G F z d F V w Z G F 0 Z W Q i I F Z h b H V l P S J k M j A y N S 0 w M y 0 x M 1 Q x O T o 0 M z o 1 N C 4 4 O T k 1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4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Z W x s Y V 9 U c m l t Z X N 0 c m F s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h Z 2 l f Q W J y d X p 6 b z E v T W V y Z 2 U g Z G k g Y 2 9 s b 2 5 u Z T E u e 1 R y a W 1 l c 3 R y Z S w w f S Z x d W 9 0 O y w m c X V v d D t T Z W N 0 a W 9 u M S 9 D b 2 5 0 Y W d p X 0 F i c n V 6 e m 8 x L 0 1 v Z G l m a W N h d G 8 g d G l w b z E u e 0 F u b m 9 U c m l t Z S w x f S Z x d W 9 0 O y w m c X V v d D t T Z W N 0 a W 9 u M S 9 D b 2 5 0 Y W d p X 0 F i c n V 6 e m 8 x L 0 1 v Z G l m a W N h d G 8 g d G l w b y 5 7 U m V n a W 9 u Z S w x f S Z x d W 9 0 O y w m c X V v d D t T Z W N 0 a W 9 u M S 9 D b 2 5 0 Y W d p X 0 F i c n V 6 e m 8 x L 0 1 v Z G l m a W N h d G 8 g d G l w b y 5 7 T n V v d m l f U G 9 z a X R p d m k s M n 0 m c X V v d D s s J n F 1 b 3 Q 7 U 2 V j d G l v b j E v Q 2 9 u d G F n a V 9 B Y n J 1 e n p v M S 9 N b 2 R p Z m l j Y X R v I H R p c G 8 u e 0 d 1 Y X J p d G k s M 3 0 m c X V v d D s s J n F 1 b 3 Q 7 U 2 V j d G l v b j E v Q 2 9 u d G F n a V 9 B Y n J 1 e n p v M S 9 N b 2 R p Z m l j Y X R v I H R p c G 8 u e 0 R l Y 2 V k d X R p L D R 9 J n F 1 b 3 Q 7 L C Z x d W 9 0 O 1 N l Y 3 R p b 2 4 x L 0 N v b n R h Z 2 l f Q W J y d X p 6 b z E v T W 9 k a W Z p Y 2 F 0 b y B 0 a X B v L n t D Y X N p X 1 R l c 3 R h d G k s N X 0 m c X V v d D s s J n F 1 b 3 Q 7 U 2 V j d G l v b j E v Q 2 9 u d G F n a V 9 B Y n J 1 e n p v M S 9 N b 2 R p Z m l j Y X R v I H R p c G 8 u e 1 R h b X B v b m k s N n 0 m c X V v d D s s J n F 1 b 3 Q 7 U 2 V j d G l v b j E v Q 2 9 u d G F n a V 9 B Y n J 1 e n p v M S 9 N b 2 R p Z m l j Y X R v I H R p c G 8 u e 1 R v d C 5 W Y W N j a W 5 h e m l v b m k s N 3 0 m c X V v d D s s J n F 1 b 3 Q 7 U 2 V j d G l v b j E v Q 2 9 u d G F n a V 9 B Y n J 1 e n p v M S 9 N b 2 R p Z m l j Y X R v I H R p c G 8 u e 1 B y a W 1 l X 0 R v c 2 k s O H 0 m c X V v d D s s J n F 1 b 3 Q 7 U 2 V j d G l v b j E v Q 2 9 u d G F n a V 9 B Y n J 1 e n p v M S 9 N b 2 R p Z m l j Y X R v I H R p c G 8 u e 1 N l Y 2 9 u Z G V f R G 9 z a S w 5 f S Z x d W 9 0 O y w m c X V v d D t T Z W N 0 a W 9 u M S 9 D b 2 5 0 Y W d p X 0 F i c n V 6 e m 8 x L 0 1 v Z G l m a W N h d G 8 g d G l w b y 5 7 R G 9 z a V 9 S a W N o a W F t b y w x M H 0 m c X V v d D s s J n F 1 b 3 Q 7 U 2 V j d G l v b j E v Q 2 9 u d G F n a V 9 B Y n J 1 e n p v M S 9 N b 2 R p Z m l j Y X R v I H R p c G 8 u e 1 N l Y 2 9 u Z G 9 f U m l j a G l h b W 8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2 5 0 Y W d p X 0 F i c n V 6 e m 8 x L 0 1 l c m d l I G R p I G N v b G 9 u b m U x L n t U c m l t Z X N 0 c m U s M H 0 m c X V v d D s s J n F 1 b 3 Q 7 U 2 V j d G l v b j E v Q 2 9 u d G F n a V 9 B Y n J 1 e n p v M S 9 N b 2 R p Z m l j Y X R v I H R p c G 8 x L n t B b m 5 v V H J p b W U s M X 0 m c X V v d D s s J n F 1 b 3 Q 7 U 2 V j d G l v b j E v Q 2 9 u d G F n a V 9 B Y n J 1 e n p v M S 9 N b 2 R p Z m l j Y X R v I H R p c G 8 u e 1 J l Z 2 l v b m U s M X 0 m c X V v d D s s J n F 1 b 3 Q 7 U 2 V j d G l v b j E v Q 2 9 u d G F n a V 9 B Y n J 1 e n p v M S 9 N b 2 R p Z m l j Y X R v I H R p c G 8 u e 0 5 1 b 3 Z p X 1 B v c 2 l 0 a X Z p L D J 9 J n F 1 b 3 Q 7 L C Z x d W 9 0 O 1 N l Y 3 R p b 2 4 x L 0 N v b n R h Z 2 l f Q W J y d X p 6 b z E v T W 9 k a W Z p Y 2 F 0 b y B 0 a X B v L n t H d W F y a X R p L D N 9 J n F 1 b 3 Q 7 L C Z x d W 9 0 O 1 N l Y 3 R p b 2 4 x L 0 N v b n R h Z 2 l f Q W J y d X p 6 b z E v T W 9 k a W Z p Y 2 F 0 b y B 0 a X B v L n t E Z W N l Z H V 0 a S w 0 f S Z x d W 9 0 O y w m c X V v d D t T Z W N 0 a W 9 u M S 9 D b 2 5 0 Y W d p X 0 F i c n V 6 e m 8 x L 0 1 v Z G l m a W N h d G 8 g d G l w b y 5 7 Q 2 F z a V 9 U Z X N 0 Y X R p L D V 9 J n F 1 b 3 Q 7 L C Z x d W 9 0 O 1 N l Y 3 R p b 2 4 x L 0 N v b n R h Z 2 l f Q W J y d X p 6 b z E v T W 9 k a W Z p Y 2 F 0 b y B 0 a X B v L n t U Y W 1 w b 2 5 p L D Z 9 J n F 1 b 3 Q 7 L C Z x d W 9 0 O 1 N l Y 3 R p b 2 4 x L 0 N v b n R h Z 2 l f Q W J y d X p 6 b z E v T W 9 k a W Z p Y 2 F 0 b y B 0 a X B v L n t U b 3 Q u V m F j Y 2 l u Y X p p b 2 5 p L D d 9 J n F 1 b 3 Q 7 L C Z x d W 9 0 O 1 N l Y 3 R p b 2 4 x L 0 N v b n R h Z 2 l f Q W J y d X p 6 b z E v T W 9 k a W Z p Y 2 F 0 b y B 0 a X B v L n t Q c m l t Z V 9 E b 3 N p L D h 9 J n F 1 b 3 Q 7 L C Z x d W 9 0 O 1 N l Y 3 R p b 2 4 x L 0 N v b n R h Z 2 l f Q W J y d X p 6 b z E v T W 9 k a W Z p Y 2 F 0 b y B 0 a X B v L n t T Z W N v b m R l X 0 R v c 2 k s O X 0 m c X V v d D s s J n F 1 b 3 Q 7 U 2 V j d G l v b j E v Q 2 9 u d G F n a V 9 B Y n J 1 e n p v M S 9 N b 2 R p Z m l j Y X R v I H R p c G 8 u e 0 R v c 2 l f U m l j a G l h b W 8 s M T B 9 J n F 1 b 3 Q 7 L C Z x d W 9 0 O 1 N l Y 3 R p b 2 4 x L 0 N v b n R h Z 2 l f Q W J y d X p 6 b z E v T W 9 k a W Z p Y 2 F 0 b y B 0 a X B v L n t T Z W N v b m R v X 1 J p Y 2 h p Y W 1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G F n a V 9 B Y n J 1 e n p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n a V 9 B Y n J 1 e n p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Z 2 l f Q W J y d X p 6 b z E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Z 2 l f Q W J y d X p 6 b z E v R H V w b G l j Y X R h J T I w Y 2 9 s b 2 5 u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d p X 0 F i c n V 6 e m 8 x L 0 R 1 c G x p Y 2 F 0 Y S U y M G N v b G 9 u b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n a V 9 B Y n J 1 e n p v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Z 2 l f Q W J y d X p 6 b z E v T W V z Z S U y M G V z d H J h d H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n a V 9 B Y n J 1 e n p v M S 9 B b m 5 v J T I w Z X N 0 c m F 0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d p X 0 F i c n V 6 e m 8 x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Z 2 l f Q W J y d X p 6 b z E v T W V y Z 2 U l M j B k a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d p X 0 F i c n V 6 e m 8 x L 0 1 l c 2 U l M j B l c 3 R y Y X R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d p X 0 F i c n V 6 e m 8 x L 0 F u b m 8 l M j B l c 3 R y Y X R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d p X 0 F i c n V 6 e m 8 x L 0 1 l c m d l J T I w Z G k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Z 2 l f Q W J y d X p 6 b z E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+ A m Y r v 1 V B n h m w 7 D O A H f w A A A A A A g A A A A A A E G Y A A A A B A A A g A A A A S c T + A x / e 4 v Y w p K Q i g 5 o 6 e a g 9 q 1 f G x c F C h Y C F a T b C h e I A A A A A D o A A A A A C A A A g A A A A C m g v m w C h 5 G y v w Z E x 8 r V d H 3 R c J 7 C Q J t n O Y m u m O x I F W X N Q A A A A M 0 v b a R m D A j j / O + S n 9 x y M P Y T g 0 9 Q X 5 P 5 C p G O u C b Y P c J f l M 9 p 5 z k I y b 4 p Q F A 4 9 1 g C d + a O Q j O z a l h G x Z i X 9 K t N e R x H m O / X G x h d q 8 n F 3 j X H V Z d h A A A A A 9 c V w e + 0 w D h + x U I + 7 l C u o n g H X X j K T Z R / D H T H w + Z U q v X + i x V 6 z H O S Z f P q / F U h E V / w 9 x 2 A F 3 x P n R z 0 P I R G t Y J L W S A = = < / D a t a M a s h u p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133F835-308A-447D-8882-F18F36F69654}">
  <ds:schemaRefs/>
</ds:datastoreItem>
</file>

<file path=customXml/itemProps10.xml><?xml version="1.0" encoding="utf-8"?>
<ds:datastoreItem xmlns:ds="http://schemas.openxmlformats.org/officeDocument/2006/customXml" ds:itemID="{E417B09C-7535-481C-B4EC-75D3C4D635D3}">
  <ds:schemaRefs/>
</ds:datastoreItem>
</file>

<file path=customXml/itemProps11.xml><?xml version="1.0" encoding="utf-8"?>
<ds:datastoreItem xmlns:ds="http://schemas.openxmlformats.org/officeDocument/2006/customXml" ds:itemID="{BFF43AAE-AA14-45E1-AE5C-05011384D4CA}">
  <ds:schemaRefs/>
</ds:datastoreItem>
</file>

<file path=customXml/itemProps12.xml><?xml version="1.0" encoding="utf-8"?>
<ds:datastoreItem xmlns:ds="http://schemas.openxmlformats.org/officeDocument/2006/customXml" ds:itemID="{9530CEEB-0E92-43CB-B3C8-4A745F68BF57}">
  <ds:schemaRefs/>
</ds:datastoreItem>
</file>

<file path=customXml/itemProps13.xml><?xml version="1.0" encoding="utf-8"?>
<ds:datastoreItem xmlns:ds="http://schemas.openxmlformats.org/officeDocument/2006/customXml" ds:itemID="{3F84E76E-3921-4235-9D04-7D34527FD132}">
  <ds:schemaRefs/>
</ds:datastoreItem>
</file>

<file path=customXml/itemProps14.xml><?xml version="1.0" encoding="utf-8"?>
<ds:datastoreItem xmlns:ds="http://schemas.openxmlformats.org/officeDocument/2006/customXml" ds:itemID="{ED76805D-9C77-49DA-8206-AA58184BCC59}">
  <ds:schemaRefs/>
</ds:datastoreItem>
</file>

<file path=customXml/itemProps15.xml><?xml version="1.0" encoding="utf-8"?>
<ds:datastoreItem xmlns:ds="http://schemas.openxmlformats.org/officeDocument/2006/customXml" ds:itemID="{870C5481-99C3-4B27-9C50-F17111A1AEC9}">
  <ds:schemaRefs/>
</ds:datastoreItem>
</file>

<file path=customXml/itemProps16.xml><?xml version="1.0" encoding="utf-8"?>
<ds:datastoreItem xmlns:ds="http://schemas.openxmlformats.org/officeDocument/2006/customXml" ds:itemID="{E842610B-C3BE-4DF2-84CB-9F431533663C}">
  <ds:schemaRefs/>
</ds:datastoreItem>
</file>

<file path=customXml/itemProps17.xml><?xml version="1.0" encoding="utf-8"?>
<ds:datastoreItem xmlns:ds="http://schemas.openxmlformats.org/officeDocument/2006/customXml" ds:itemID="{F60EDE52-F48E-4F4E-B016-33898CE6E9CF}">
  <ds:schemaRefs/>
</ds:datastoreItem>
</file>

<file path=customXml/itemProps18.xml><?xml version="1.0" encoding="utf-8"?>
<ds:datastoreItem xmlns:ds="http://schemas.openxmlformats.org/officeDocument/2006/customXml" ds:itemID="{EE80360F-4313-4BB7-B38E-B4A8F8AD6A0A}">
  <ds:schemaRefs/>
</ds:datastoreItem>
</file>

<file path=customXml/itemProps19.xml><?xml version="1.0" encoding="utf-8"?>
<ds:datastoreItem xmlns:ds="http://schemas.openxmlformats.org/officeDocument/2006/customXml" ds:itemID="{FE0F9BDD-E01C-426F-B2E8-43E82BB489B8}">
  <ds:schemaRefs/>
</ds:datastoreItem>
</file>

<file path=customXml/itemProps2.xml><?xml version="1.0" encoding="utf-8"?>
<ds:datastoreItem xmlns:ds="http://schemas.openxmlformats.org/officeDocument/2006/customXml" ds:itemID="{1EB863A7-C100-4F00-BEAF-16C78F65DA87}">
  <ds:schemaRefs/>
</ds:datastoreItem>
</file>

<file path=customXml/itemProps20.xml><?xml version="1.0" encoding="utf-8"?>
<ds:datastoreItem xmlns:ds="http://schemas.openxmlformats.org/officeDocument/2006/customXml" ds:itemID="{496267BD-322A-4744-B595-40B7BCCC501F}">
  <ds:schemaRefs/>
</ds:datastoreItem>
</file>

<file path=customXml/itemProps21.xml><?xml version="1.0" encoding="utf-8"?>
<ds:datastoreItem xmlns:ds="http://schemas.openxmlformats.org/officeDocument/2006/customXml" ds:itemID="{E36EE10D-FFB5-4D67-A54E-55C38FCE48B3}">
  <ds:schemaRefs/>
</ds:datastoreItem>
</file>

<file path=customXml/itemProps22.xml><?xml version="1.0" encoding="utf-8"?>
<ds:datastoreItem xmlns:ds="http://schemas.openxmlformats.org/officeDocument/2006/customXml" ds:itemID="{3D151FE4-8BD0-4088-A9A9-5F0719BCAC55}">
  <ds:schemaRefs/>
</ds:datastoreItem>
</file>

<file path=customXml/itemProps23.xml><?xml version="1.0" encoding="utf-8"?>
<ds:datastoreItem xmlns:ds="http://schemas.openxmlformats.org/officeDocument/2006/customXml" ds:itemID="{09FF8E81-CF4F-4D07-B5AF-8318C7CFB5CA}">
  <ds:schemaRefs/>
</ds:datastoreItem>
</file>

<file path=customXml/itemProps24.xml><?xml version="1.0" encoding="utf-8"?>
<ds:datastoreItem xmlns:ds="http://schemas.openxmlformats.org/officeDocument/2006/customXml" ds:itemID="{6AE98C0E-9376-4DBE-9D4C-1ADEE3BDEABB}">
  <ds:schemaRefs/>
</ds:datastoreItem>
</file>

<file path=customXml/itemProps3.xml><?xml version="1.0" encoding="utf-8"?>
<ds:datastoreItem xmlns:ds="http://schemas.openxmlformats.org/officeDocument/2006/customXml" ds:itemID="{908CF289-BA24-4593-8771-40F4C9837A59}">
  <ds:schemaRefs/>
</ds:datastoreItem>
</file>

<file path=customXml/itemProps4.xml><?xml version="1.0" encoding="utf-8"?>
<ds:datastoreItem xmlns:ds="http://schemas.openxmlformats.org/officeDocument/2006/customXml" ds:itemID="{EAA7C5E0-F8F3-4486-A08F-66AEDAFF2FDB}">
  <ds:schemaRefs/>
</ds:datastoreItem>
</file>

<file path=customXml/itemProps5.xml><?xml version="1.0" encoding="utf-8"?>
<ds:datastoreItem xmlns:ds="http://schemas.openxmlformats.org/officeDocument/2006/customXml" ds:itemID="{60078DFD-053A-4D63-875B-442AC0CB800B}">
  <ds:schemaRefs/>
</ds:datastoreItem>
</file>

<file path=customXml/itemProps6.xml><?xml version="1.0" encoding="utf-8"?>
<ds:datastoreItem xmlns:ds="http://schemas.openxmlformats.org/officeDocument/2006/customXml" ds:itemID="{1DEE35A4-7587-462A-B384-659B5F2608A9}">
  <ds:schemaRefs/>
</ds:datastoreItem>
</file>

<file path=customXml/itemProps7.xml><?xml version="1.0" encoding="utf-8"?>
<ds:datastoreItem xmlns:ds="http://schemas.openxmlformats.org/officeDocument/2006/customXml" ds:itemID="{556B073C-F8F6-4735-ABA3-27C995E0D46E}">
  <ds:schemaRefs/>
</ds:datastoreItem>
</file>

<file path=customXml/itemProps8.xml><?xml version="1.0" encoding="utf-8"?>
<ds:datastoreItem xmlns:ds="http://schemas.openxmlformats.org/officeDocument/2006/customXml" ds:itemID="{87F6FE40-3345-4B4D-8A66-83C47E80DDBE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9279091-1B54-4F13-99F3-3C8DEFE660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7</vt:i4>
      </vt:variant>
    </vt:vector>
  </HeadingPairs>
  <TitlesOfParts>
    <vt:vector size="17" baseType="lpstr">
      <vt:lpstr>Dataset_Covid</vt:lpstr>
      <vt:lpstr>Dataset_Trimestre_Covid</vt:lpstr>
      <vt:lpstr>Tabella_Covid</vt:lpstr>
      <vt:lpstr>Tabella_Trimestrale</vt:lpstr>
      <vt:lpstr>Maschera</vt:lpstr>
      <vt:lpstr>Contagiati</vt:lpstr>
      <vt:lpstr>Guariti</vt:lpstr>
      <vt:lpstr>Deceduti</vt:lpstr>
      <vt:lpstr>ReportisticaCOVID</vt:lpstr>
      <vt:lpstr>Guariti_Vaccinati</vt:lpstr>
      <vt:lpstr>Contagiati!Area_stampa</vt:lpstr>
      <vt:lpstr>Dataset_Trimestre_Covid!Area_stampa</vt:lpstr>
      <vt:lpstr>Deceduti!Area_stampa</vt:lpstr>
      <vt:lpstr>Guariti!Area_stampa</vt:lpstr>
      <vt:lpstr>Guariti_Vaccinati!Area_stampa</vt:lpstr>
      <vt:lpstr>Maschera!Area_stampa</vt:lpstr>
      <vt:lpstr>Dataset_Trimestre_Covid!Titoli_stampa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De Simone</dc:creator>
  <cp:lastModifiedBy>Alessandro De Simone</cp:lastModifiedBy>
  <cp:lastPrinted>2025-03-13T23:14:37Z</cp:lastPrinted>
  <dcterms:created xsi:type="dcterms:W3CDTF">2025-03-11T19:21:56Z</dcterms:created>
  <dcterms:modified xsi:type="dcterms:W3CDTF">2025-03-13T23:15:30Z</dcterms:modified>
</cp:coreProperties>
</file>