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dort\Downloads\"/>
    </mc:Choice>
  </mc:AlternateContent>
  <xr:revisionPtr revIDLastSave="0" documentId="13_ncr:1_{0C730EE6-6FC7-414F-A0FD-161C8A754877}" xr6:coauthVersionLast="47" xr6:coauthVersionMax="47" xr10:uidLastSave="{00000000-0000-0000-0000-000000000000}"/>
  <bookViews>
    <workbookView xWindow="-120" yWindow="-120" windowWidth="29040" windowHeight="15720" xr2:uid="{02C74904-5550-47B7-9177-FA57960421A0}"/>
  </bookViews>
  <sheets>
    <sheet name="2025-10-21" sheetId="5" r:id="rId1"/>
    <sheet name="2025-09-22" sheetId="4" r:id="rId2"/>
    <sheet name="2025-09-15" sheetId="1" r:id="rId3"/>
    <sheet name="2025-09-11" sheetId="3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5" l="1"/>
  <c r="B8" i="5" s="1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7" i="4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9" i="1"/>
  <c r="B10" i="1" s="1"/>
  <c r="B11" i="1" s="1"/>
  <c r="B12" i="1" s="1"/>
  <c r="B13" i="1" s="1"/>
  <c r="B14" i="1" l="1"/>
  <c r="B15" i="1" s="1"/>
  <c r="B16" i="1" s="1"/>
  <c r="B17" i="1" s="1"/>
  <c r="B18" i="1" s="1"/>
  <c r="B19" i="1" s="1"/>
  <c r="B20" i="1" s="1"/>
  <c r="B21" i="1" s="1"/>
</calcChain>
</file>

<file path=xl/sharedStrings.xml><?xml version="1.0" encoding="utf-8"?>
<sst xmlns="http://schemas.openxmlformats.org/spreadsheetml/2006/main" count="280" uniqueCount="108">
  <si>
    <t>Código</t>
  </si>
  <si>
    <t>Nome</t>
  </si>
  <si>
    <t>Descrição</t>
  </si>
  <si>
    <t>Prioridade</t>
  </si>
  <si>
    <t>Deve executar antes</t>
  </si>
  <si>
    <t>Alta</t>
  </si>
  <si>
    <t>Média</t>
  </si>
  <si>
    <t>Logar Usuário</t>
  </si>
  <si>
    <t>Permitir que o usuário faça login utilizando os dados cadastrados</t>
  </si>
  <si>
    <t>Solicitar Token de acesso</t>
  </si>
  <si>
    <t>Solicitar Token de acesso via Microsoft Authenticator para validar login</t>
  </si>
  <si>
    <t>O menu deve incluir um item clicável denominado “Carona Solidária”</t>
  </si>
  <si>
    <t>Permitir que o usuário cadastre uma oferta de carona, informando o número de vagas disponíveis, preferência de gênero, local de destino, tipo de carona (solidária ou compartilhando o custo da gasolina), dias e horários</t>
  </si>
  <si>
    <t>Baixa</t>
  </si>
  <si>
    <t>O menu deve incluir um item clicável denominado “Achados e Perdidos”</t>
  </si>
  <si>
    <t>Deve permitir que o usuário cadastre um item perdido. Deve ser obrigatório um título, descrição e último lugar visto. Deve ser opcional a foto do item.</t>
  </si>
  <si>
    <t>Deve permitir que o usuário cadastre um item encontrado. Deve ser obrigatório título, descrição, foto e local de resgate.</t>
  </si>
  <si>
    <t>Notificar Item encontrado</t>
  </si>
  <si>
    <t>Deve notificar o usuário via aplicativo e/ou e-mail caso o seu item tenha dado como encontrado por outra pessoa</t>
  </si>
  <si>
    <t>Gerenciar  Carona</t>
  </si>
  <si>
    <t xml:space="preserve">Deve permitir que o usuário se cadastre somente com o seu e-mail institucional e valide o o email cadastrado através de mensagem de confirmação de cadastro no mesmo email.  </t>
  </si>
  <si>
    <t>Gerenciar Usuário</t>
  </si>
  <si>
    <t>Gerenciar Itens perdidos</t>
  </si>
  <si>
    <t>Gerenciar Itens Encontrados</t>
  </si>
  <si>
    <t>Buscar  Caronas</t>
  </si>
  <si>
    <t>Acessar módulo de Carona</t>
  </si>
  <si>
    <t>Acessar módulo de Achados e Perdidos</t>
  </si>
  <si>
    <t>Denunciar Usuario</t>
  </si>
  <si>
    <t>Avaliar Denuncia</t>
  </si>
  <si>
    <t>NÃO E SEQUENCIAL extend e include</t>
  </si>
  <si>
    <t>Alterar Senha</t>
  </si>
  <si>
    <t>gerenciar é CRUD</t>
  </si>
  <si>
    <t>Pode chamar RF02</t>
  </si>
  <si>
    <t>RF01</t>
  </si>
  <si>
    <t>Pode chamar RF03</t>
  </si>
  <si>
    <t>Pode chamar RF05</t>
  </si>
  <si>
    <t>Portal de denúnica da COPAMS</t>
  </si>
  <si>
    <t>Permitir que o usuário redefina a senha caso esqueça ao tentar fazer login</t>
  </si>
  <si>
    <t>Módulo</t>
  </si>
  <si>
    <t>Principal</t>
  </si>
  <si>
    <t>Carona</t>
  </si>
  <si>
    <t>Achados</t>
  </si>
  <si>
    <t>*Cadastrar perfil;
* Forma de contato;</t>
  </si>
  <si>
    <t>Carona Definida</t>
  </si>
  <si>
    <t>Permitir que o usuário busque caronas disponíveis a partir de seu endereço e preferências (gênero, tipo de carona (solidária ou compartilhando o custo da gasolina), dias e horários)</t>
  </si>
  <si>
    <t>Disponibiliza contato do motorista</t>
  </si>
  <si>
    <t>* Vai disponibilizar o contato definido pelo motorista no momento do cadastro no sistema</t>
  </si>
  <si>
    <t>Avaliar perfil</t>
  </si>
  <si>
    <t>Solicita uma avaliação dos envolvidos</t>
  </si>
  <si>
    <t>RF02</t>
  </si>
  <si>
    <t>Permitir que o usuário redefina a senha caso a esqueça ao tentar fazer login</t>
  </si>
  <si>
    <t xml:space="preserve"> --&gt; se esquecer a senha o que acontece??</t>
  </si>
  <si>
    <t>Permitir que o usuário busque caronas disponíveis a partir de seu endereço. Filtros??</t>
  </si>
  <si>
    <t>Realizar Contato/Chat???</t>
  </si>
  <si>
    <t>Link par zap</t>
  </si>
  <si>
    <t>Avaliar Usuario</t>
  </si>
  <si>
    <t>Perfil do usuario</t>
  </si>
  <si>
    <t>Acessar o site COPAMS</t>
  </si>
  <si>
    <t>Acessar a página da COPAMS através do menu "Denúncia"</t>
  </si>
  <si>
    <t>Cuidados</t>
  </si>
  <si>
    <t>Ao acessar o item do menu "Denúncia", será direcionado ao site de denúncias do Centro Paula Souza</t>
  </si>
  <si>
    <t>Cadastrar Conta</t>
  </si>
  <si>
    <t>Editar Perfil</t>
  </si>
  <si>
    <t>Enviar E-mail de confirmação</t>
  </si>
  <si>
    <t>Pode chamar RFxxx (e-mail de confirmacao)</t>
  </si>
  <si>
    <t xml:space="preserve">Permitir que o usuário se cadastre somente com o seu e-mail institucional e valide o o email cadastrado através de mensagem de confirmação de cadastro no mesmo email.  </t>
  </si>
  <si>
    <t>Quando chama RF04 ???</t>
  </si>
  <si>
    <r>
      <t xml:space="preserve">Permitir que o usuário </t>
    </r>
    <r>
      <rPr>
        <sz val="12"/>
        <color rgb="FFFF0000"/>
        <rFont val="Calibri"/>
        <family val="2"/>
      </rPr>
      <t>cadastre, altere ou exclua</t>
    </r>
    <r>
      <rPr>
        <sz val="12"/>
        <color theme="1"/>
        <rFont val="Calibri"/>
        <family val="2"/>
      </rPr>
      <t xml:space="preserve"> uma oferta de carona, informando o número de vagas disponíveis, preferência de gênero, local de destino, tipo de carona (solidária ou compartilhando o custo da gasolina), dias e horários</t>
    </r>
  </si>
  <si>
    <t>Quando chama RF09???</t>
  </si>
  <si>
    <t>O que é RF10??</t>
  </si>
  <si>
    <r>
      <t xml:space="preserve">Deve permitir que o usuário </t>
    </r>
    <r>
      <rPr>
        <sz val="12"/>
        <color rgb="FFFF0000"/>
        <rFont val="Calibri"/>
        <family val="2"/>
      </rPr>
      <t>cadastr, altere ou exclua</t>
    </r>
    <r>
      <rPr>
        <sz val="12"/>
        <color theme="1"/>
        <rFont val="Calibri"/>
        <family val="2"/>
      </rPr>
      <t xml:space="preserve"> um item perdido. Deve ser obrigatório um título, descrição e último lugar visto. Deve ser opcional a foto do item.</t>
    </r>
  </si>
  <si>
    <r>
      <t xml:space="preserve">Deve permitir que o usuário </t>
    </r>
    <r>
      <rPr>
        <sz val="12"/>
        <color rgb="FFFF0000"/>
        <rFont val="Calibri"/>
        <family val="2"/>
      </rPr>
      <t xml:space="preserve">cadastre, altere ou exclua </t>
    </r>
    <r>
      <rPr>
        <sz val="12"/>
        <color theme="1"/>
        <rFont val="Calibri"/>
        <family val="2"/>
      </rPr>
      <t>um item encontrado. Deve ser obrigatório título, descrição, foto e local de resgate.</t>
    </r>
  </si>
  <si>
    <t>Logout</t>
  </si>
  <si>
    <t>Pode chamar RF08</t>
  </si>
  <si>
    <t>Deve chamar RF02</t>
  </si>
  <si>
    <t>Esqueci senha</t>
  </si>
  <si>
    <t>Pode chamar 4 ou chamar email</t>
  </si>
  <si>
    <t>Pode chamar rf10</t>
  </si>
  <si>
    <t>Dependências</t>
  </si>
  <si>
    <t>Permitir que o usuário se cadastre somente com o seu e-mail institucional</t>
  </si>
  <si>
    <t>Deve encaminhar e-mail</t>
  </si>
  <si>
    <t>Deve encaminhar e-mail para a confirmação ou para sinalizar algo realizado</t>
  </si>
  <si>
    <t>Deve permitir que o úsuário altere as informações do seu perfil</t>
  </si>
  <si>
    <t>Redefinir senha sem logar</t>
  </si>
  <si>
    <t>Deve chamar RF07 Pode chamar RF06</t>
  </si>
  <si>
    <t>Deslogar Usuário</t>
  </si>
  <si>
    <t>Permitir que o usuário se deslogue da aplicação</t>
  </si>
  <si>
    <t>Pode chamar RF09 ou RF10</t>
  </si>
  <si>
    <r>
      <t xml:space="preserve">Permitir que o usuário </t>
    </r>
    <r>
      <rPr>
        <sz val="12"/>
        <rFont val="Calibri"/>
        <family val="2"/>
      </rPr>
      <t>gerencie</t>
    </r>
    <r>
      <rPr>
        <sz val="12"/>
        <color theme="1"/>
        <rFont val="Calibri"/>
        <family val="2"/>
      </rPr>
      <t xml:space="preserve"> uma oferta de carona, informando o número de vagas disponíveis, preferência de gênero, local de destino, tipo de carona (solidária ou compartilhando o custo da gasolina), dias e horários</t>
    </r>
  </si>
  <si>
    <t>Pode chamar RF11</t>
  </si>
  <si>
    <t>Verificar contato do motorista</t>
  </si>
  <si>
    <t>Disponibiliza contato do motorista ao clicar no card de carona ofertada</t>
  </si>
  <si>
    <t>Pode chamar RF13 ou RF14</t>
  </si>
  <si>
    <r>
      <t xml:space="preserve">Deve permitir que o usuário </t>
    </r>
    <r>
      <rPr>
        <sz val="12"/>
        <rFont val="Calibri"/>
        <family val="2"/>
      </rPr>
      <t>gerencie</t>
    </r>
    <r>
      <rPr>
        <sz val="12"/>
        <color theme="1"/>
        <rFont val="Calibri"/>
        <family val="2"/>
      </rPr>
      <t xml:space="preserve"> um item perdido. Deve ser obrigatório um título, descrição e último lugar visto. Deve ser opcional a foto do item.</t>
    </r>
  </si>
  <si>
    <r>
      <t xml:space="preserve">Deve permitir que o usuário </t>
    </r>
    <r>
      <rPr>
        <sz val="12"/>
        <rFont val="Calibri"/>
        <family val="2"/>
      </rPr>
      <t>gerencie</t>
    </r>
    <r>
      <rPr>
        <sz val="12"/>
        <color rgb="FFFF0000"/>
        <rFont val="Calibri"/>
        <family val="2"/>
      </rPr>
      <t xml:space="preserve"> </t>
    </r>
    <r>
      <rPr>
        <sz val="12"/>
        <color theme="1"/>
        <rFont val="Calibri"/>
        <family val="2"/>
      </rPr>
      <t>um item encontrado. Deve ser obrigatório título, descrição, foto e local de resgate.</t>
    </r>
  </si>
  <si>
    <t>Notificar Usuário</t>
  </si>
  <si>
    <t>Deve notificar o usuário por alguma funcionalidade do aplicativo</t>
  </si>
  <si>
    <t>Deve notificar o usuário caso o seu item tenha dado como encontrado por outra pessoa</t>
  </si>
  <si>
    <t>Pode chamar RF02 ou RF15</t>
  </si>
  <si>
    <t>Fazer Denúncia</t>
  </si>
  <si>
    <t>Deve permitir que o usuário faça uma denúncia pelo aplicativo</t>
  </si>
  <si>
    <t>Gerenciar Usuários</t>
  </si>
  <si>
    <t>Permitir que um administrador gerencie os usuários do aplicativo</t>
  </si>
  <si>
    <t>Gerenciar Denúncias</t>
  </si>
  <si>
    <t>Permitir que um administrador gerencie as denúncias dos usuários</t>
  </si>
  <si>
    <t>permite ao usuário Acessar xxxx o modulo xxx</t>
  </si>
  <si>
    <t>Permite ao usuário acessar o módulo de "Carona"</t>
  </si>
  <si>
    <t>Permite ao usuário acessar o módulo de "Achados e Perdidos"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</si>
</sst>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</font>
    <font>
      <sz val="12"/>
      <color theme="1"/>
      <name val="Times New Roman"/>
      <family val="1"/>
    </font>
    <font>
      <sz val="12"/>
      <color rgb="FFFF0000"/>
      <name val="Calibri"/>
      <family val="2"/>
    </font>
    <font>
      <sz val="12"/>
      <name val="Calibri"/>
      <family val="2"/>
    </font>
    <font>
      <u/>
      <sz val="12"/>
      <color theme="1"/>
      <name val="Calibri"/>
      <family val="2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4" xfId="0" applyFont="1" applyBorder="1" applyAlignment="1">
      <alignment vertical="center" wrapText="1"/>
    </xf>
    <xf numFmtId="0" fontId="0" fillId="2" borderId="0" xfId="0" applyFill="1"/>
    <xf numFmtId="0" fontId="1" fillId="2" borderId="5" xfId="0" applyFont="1" applyFill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3" borderId="6" xfId="0" applyFont="1" applyFill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0" fillId="0" borderId="6" xfId="0" applyBorder="1"/>
    <xf numFmtId="0" fontId="0" fillId="0" borderId="6" xfId="0" applyBorder="1" applyAlignment="1">
      <alignment wrapText="1"/>
    </xf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0" fontId="1" fillId="2" borderId="4" xfId="0" applyFont="1" applyFill="1" applyBorder="1" applyAlignment="1">
      <alignment vertical="center" wrapText="1"/>
    </xf>
    <xf numFmtId="0" fontId="2" fillId="0" borderId="0" xfId="0" applyFont="1" applyAlignment="1">
      <alignment vertical="center"/>
    </xf>
    <xf numFmtId="0" fontId="1" fillId="0" borderId="5" xfId="0" applyFont="1" applyBorder="1" applyAlignment="1">
      <alignment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vertical="center" wrapText="1"/>
    </xf>
    <xf numFmtId="0" fontId="1" fillId="2" borderId="0" xfId="0" applyFont="1" applyFill="1" applyAlignment="1">
      <alignment vertical="center" wrapText="1"/>
    </xf>
    <xf numFmtId="0" fontId="1" fillId="4" borderId="6" xfId="0" applyFont="1" applyFill="1" applyBorder="1" applyAlignment="1">
      <alignment vertical="center" wrapText="1"/>
    </xf>
    <xf numFmtId="0" fontId="1" fillId="4" borderId="6" xfId="0" applyFont="1" applyFill="1" applyBorder="1" applyAlignment="1">
      <alignment horizontal="center" vertical="center" wrapText="1"/>
    </xf>
    <xf numFmtId="0" fontId="0" fillId="4" borderId="0" xfId="0" applyFill="1"/>
    <xf numFmtId="0" fontId="0" fillId="4" borderId="6" xfId="0" applyFill="1" applyBorder="1"/>
    <xf numFmtId="0" fontId="1" fillId="2" borderId="7" xfId="0" applyFont="1" applyFill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" fillId="0" borderId="6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0" fillId="0" borderId="6" xfId="0" applyBorder="1" applyAlignment="1">
      <alignment horizontal="left" vertical="center"/>
    </xf>
    <xf numFmtId="0" fontId="0" fillId="0" borderId="6" xfId="0" applyBorder="1" applyAlignment="1">
      <alignment vertical="center"/>
    </xf>
    <xf numFmtId="0" fontId="5" fillId="0" borderId="6" xfId="0" applyFont="1" applyBorder="1" applyAlignment="1">
      <alignment vertical="center" wrapText="1"/>
    </xf>
    <xf numFmtId="0" fontId="6" fillId="0" borderId="0" xfId="0" applyFont="1" applyAlignment="1">
      <alignment vertical="center"/>
    </xf>
    <xf numFmtId="0" fontId="1" fillId="2" borderId="6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60960</xdr:colOff>
      <xdr:row>26</xdr:row>
      <xdr:rowOff>40631</xdr:rowOff>
    </xdr:from>
    <xdr:to>
      <xdr:col>8</xdr:col>
      <xdr:colOff>1203960</xdr:colOff>
      <xdr:row>38</xdr:row>
      <xdr:rowOff>514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11EF8F59-9158-79F7-7334-3403194194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06540" y="8575031"/>
          <a:ext cx="5242560" cy="2367804"/>
        </a:xfrm>
        <a:prstGeom prst="rect">
          <a:avLst/>
        </a:prstGeom>
      </xdr:spPr>
    </xdr:pic>
    <xdr:clientData/>
  </xdr:twoCellAnchor>
  <xdr:twoCellAnchor editAs="oneCell">
    <xdr:from>
      <xdr:col>2</xdr:col>
      <xdr:colOff>274321</xdr:colOff>
      <xdr:row>31</xdr:row>
      <xdr:rowOff>167640</xdr:rowOff>
    </xdr:from>
    <xdr:to>
      <xdr:col>3</xdr:col>
      <xdr:colOff>4084321</xdr:colOff>
      <xdr:row>34</xdr:row>
      <xdr:rowOff>49374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F9ABFDF0-DDEB-A416-9B16-E1B1729D0D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94461" y="9829800"/>
          <a:ext cx="5143500" cy="43037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962D3-DD02-4C4C-847F-A629473A6801}">
  <dimension ref="B5:F30"/>
  <sheetViews>
    <sheetView tabSelected="1" workbookViewId="0">
      <selection activeCell="C25" sqref="C25"/>
    </sheetView>
  </sheetViews>
  <sheetFormatPr defaultColWidth="9.140625" defaultRowHeight="15" x14ac:dyDescent="0.25"/>
  <cols>
    <col min="1" max="1" width="9.140625" style="28"/>
    <col min="2" max="2" width="7.85546875" style="27" customWidth="1"/>
    <col min="3" max="3" width="25.28515625" style="28" customWidth="1"/>
    <col min="4" max="4" width="61.5703125" style="28" customWidth="1"/>
    <col min="5" max="5" width="20.28515625" style="28" customWidth="1"/>
    <col min="6" max="6" width="21.5703125" style="28" customWidth="1"/>
    <col min="7" max="7" width="10.5703125" style="28" customWidth="1"/>
    <col min="8" max="16384" width="9.140625" style="28"/>
  </cols>
  <sheetData>
    <row r="5" spans="2:6" ht="15.75" x14ac:dyDescent="0.25">
      <c r="B5" s="16" t="s">
        <v>0</v>
      </c>
      <c r="C5" s="16" t="s">
        <v>1</v>
      </c>
      <c r="D5" s="16" t="s">
        <v>2</v>
      </c>
      <c r="E5" s="16" t="s">
        <v>3</v>
      </c>
      <c r="F5" s="16" t="s">
        <v>78</v>
      </c>
    </row>
    <row r="6" spans="2:6" ht="31.5" x14ac:dyDescent="0.25">
      <c r="B6" s="17" t="s">
        <v>33</v>
      </c>
      <c r="C6" s="17" t="s">
        <v>61</v>
      </c>
      <c r="D6" s="29" t="s">
        <v>79</v>
      </c>
      <c r="E6" s="17" t="s">
        <v>5</v>
      </c>
      <c r="F6" s="7" t="s">
        <v>74</v>
      </c>
    </row>
    <row r="7" spans="2:6" ht="31.5" x14ac:dyDescent="0.25">
      <c r="B7" s="17" t="str">
        <f>"RF"&amp;TEXT(ABS(SUBSTITUTE(B6,"RF",""))+1,"00")</f>
        <v>RF02</v>
      </c>
      <c r="C7" s="17" t="s">
        <v>80</v>
      </c>
      <c r="D7" s="30" t="s">
        <v>81</v>
      </c>
      <c r="E7" s="17" t="s">
        <v>6</v>
      </c>
      <c r="F7" s="7"/>
    </row>
    <row r="8" spans="2:6" ht="15.75" x14ac:dyDescent="0.25">
      <c r="B8" s="17" t="str">
        <f t="shared" ref="B8:B19" si="0">"RF"&amp;TEXT(ABS(SUBSTITUTE(B7,"RF",""))+1,"00")</f>
        <v>RF03</v>
      </c>
      <c r="C8" s="17" t="s">
        <v>62</v>
      </c>
      <c r="D8" s="31" t="s">
        <v>82</v>
      </c>
      <c r="E8" s="17" t="s">
        <v>5</v>
      </c>
      <c r="F8" s="32" t="s">
        <v>74</v>
      </c>
    </row>
    <row r="9" spans="2:6" ht="31.5" x14ac:dyDescent="0.25">
      <c r="B9" s="17" t="str">
        <f t="shared" si="0"/>
        <v>RF04</v>
      </c>
      <c r="C9" s="17" t="s">
        <v>83</v>
      </c>
      <c r="D9" s="29" t="s">
        <v>37</v>
      </c>
      <c r="E9" s="17" t="s">
        <v>6</v>
      </c>
      <c r="F9" s="7" t="s">
        <v>74</v>
      </c>
    </row>
    <row r="10" spans="2:6" ht="31.5" x14ac:dyDescent="0.25">
      <c r="B10" s="17" t="str">
        <f t="shared" si="0"/>
        <v>RF05</v>
      </c>
      <c r="C10" s="17" t="s">
        <v>7</v>
      </c>
      <c r="D10" s="29" t="s">
        <v>8</v>
      </c>
      <c r="E10" s="17" t="s">
        <v>5</v>
      </c>
      <c r="F10" s="7" t="s">
        <v>84</v>
      </c>
    </row>
    <row r="11" spans="2:6" ht="15.75" x14ac:dyDescent="0.25">
      <c r="B11" s="17" t="str">
        <f t="shared" si="0"/>
        <v>RF06</v>
      </c>
      <c r="C11" s="17" t="s">
        <v>85</v>
      </c>
      <c r="D11" s="29" t="s">
        <v>86</v>
      </c>
      <c r="E11" s="17" t="s">
        <v>5</v>
      </c>
      <c r="F11" s="7"/>
    </row>
    <row r="12" spans="2:6" ht="31.5" x14ac:dyDescent="0.25">
      <c r="B12" s="17" t="str">
        <f t="shared" si="0"/>
        <v>RF07</v>
      </c>
      <c r="C12" s="17" t="s">
        <v>9</v>
      </c>
      <c r="D12" s="29" t="s">
        <v>10</v>
      </c>
      <c r="E12" s="17" t="s">
        <v>6</v>
      </c>
      <c r="F12" s="7"/>
    </row>
    <row r="13" spans="2:6" ht="31.5" x14ac:dyDescent="0.25">
      <c r="B13" s="17" t="str">
        <f t="shared" si="0"/>
        <v>RF08</v>
      </c>
      <c r="C13" s="17" t="s">
        <v>25</v>
      </c>
      <c r="D13" s="29" t="s">
        <v>106</v>
      </c>
      <c r="E13" s="17" t="s">
        <v>5</v>
      </c>
      <c r="F13" s="7" t="s">
        <v>87</v>
      </c>
    </row>
    <row r="14" spans="2:6" ht="63" x14ac:dyDescent="0.25">
      <c r="B14" s="17" t="str">
        <f t="shared" si="0"/>
        <v>RF09</v>
      </c>
      <c r="C14" s="17" t="s">
        <v>19</v>
      </c>
      <c r="D14" s="29" t="s">
        <v>88</v>
      </c>
      <c r="E14" s="17" t="s">
        <v>6</v>
      </c>
      <c r="F14" s="7"/>
    </row>
    <row r="15" spans="2:6" ht="47.25" x14ac:dyDescent="0.25">
      <c r="B15" s="17" t="str">
        <f t="shared" si="0"/>
        <v>RF10</v>
      </c>
      <c r="C15" s="17" t="s">
        <v>24</v>
      </c>
      <c r="D15" s="29" t="s">
        <v>44</v>
      </c>
      <c r="E15" s="17" t="s">
        <v>6</v>
      </c>
      <c r="F15" s="7" t="s">
        <v>89</v>
      </c>
    </row>
    <row r="16" spans="2:6" ht="31.5" x14ac:dyDescent="0.25">
      <c r="B16" s="17" t="str">
        <f t="shared" si="0"/>
        <v>RF11</v>
      </c>
      <c r="C16" s="17" t="s">
        <v>90</v>
      </c>
      <c r="D16" s="29" t="s">
        <v>91</v>
      </c>
      <c r="E16" s="17" t="s">
        <v>6</v>
      </c>
      <c r="F16" s="7" t="s">
        <v>77</v>
      </c>
    </row>
    <row r="17" spans="2:6" ht="31.5" x14ac:dyDescent="0.25">
      <c r="B17" s="17" t="str">
        <f t="shared" si="0"/>
        <v>RF12</v>
      </c>
      <c r="C17" s="17" t="s">
        <v>26</v>
      </c>
      <c r="D17" s="29" t="s">
        <v>107</v>
      </c>
      <c r="E17" s="17" t="s">
        <v>5</v>
      </c>
      <c r="F17" s="7" t="s">
        <v>92</v>
      </c>
    </row>
    <row r="18" spans="2:6" ht="47.25" x14ac:dyDescent="0.25">
      <c r="B18" s="17" t="str">
        <f t="shared" si="0"/>
        <v>RF13</v>
      </c>
      <c r="C18" s="17" t="s">
        <v>22</v>
      </c>
      <c r="D18" s="29" t="s">
        <v>93</v>
      </c>
      <c r="E18" s="17" t="s">
        <v>5</v>
      </c>
      <c r="F18" s="7"/>
    </row>
    <row r="19" spans="2:6" ht="31.5" x14ac:dyDescent="0.25">
      <c r="B19" s="17" t="str">
        <f t="shared" si="0"/>
        <v>RF14</v>
      </c>
      <c r="C19" s="17" t="s">
        <v>23</v>
      </c>
      <c r="D19" s="29" t="s">
        <v>94</v>
      </c>
      <c r="E19" s="17" t="s">
        <v>6</v>
      </c>
      <c r="F19" s="7"/>
    </row>
    <row r="20" spans="2:6" ht="31.5" x14ac:dyDescent="0.25">
      <c r="B20" s="17" t="str">
        <f>"RF"&amp;TEXT(ABS(SUBSTITUTE(B19,"RF",""))+1,"00")</f>
        <v>RF15</v>
      </c>
      <c r="C20" s="17" t="s">
        <v>95</v>
      </c>
      <c r="D20" s="29" t="s">
        <v>96</v>
      </c>
      <c r="E20" s="17" t="s">
        <v>13</v>
      </c>
      <c r="F20" s="7"/>
    </row>
    <row r="21" spans="2:6" ht="31.5" x14ac:dyDescent="0.25">
      <c r="B21" s="17" t="str">
        <f>"RF"&amp;TEXT(ABS(SUBSTITUTE(B20,"RF",""))+1,"00")</f>
        <v>RF16</v>
      </c>
      <c r="C21" s="17" t="s">
        <v>17</v>
      </c>
      <c r="D21" s="29" t="s">
        <v>97</v>
      </c>
      <c r="E21" s="17" t="s">
        <v>13</v>
      </c>
      <c r="F21" s="7" t="s">
        <v>98</v>
      </c>
    </row>
    <row r="22" spans="2:6" ht="15.75" x14ac:dyDescent="0.25">
      <c r="B22" s="17" t="str">
        <f>"RF"&amp;TEXT(ABS(SUBSTITUTE(B21,"RF",""))+1,"00")</f>
        <v>RF17</v>
      </c>
      <c r="C22" s="17" t="s">
        <v>99</v>
      </c>
      <c r="D22" s="29" t="s">
        <v>100</v>
      </c>
      <c r="E22" s="17" t="s">
        <v>13</v>
      </c>
      <c r="F22" s="7" t="s">
        <v>74</v>
      </c>
    </row>
    <row r="23" spans="2:6" ht="31.5" x14ac:dyDescent="0.25">
      <c r="B23" s="17" t="str">
        <f t="shared" ref="B23:B24" si="1">"RF"&amp;TEXT(ABS(SUBSTITUTE(B22,"RF",""))+1,"00")</f>
        <v>RF18</v>
      </c>
      <c r="C23" s="17" t="s">
        <v>101</v>
      </c>
      <c r="D23" s="29" t="s">
        <v>102</v>
      </c>
      <c r="E23" s="17" t="s">
        <v>5</v>
      </c>
      <c r="F23" s="7"/>
    </row>
    <row r="24" spans="2:6" ht="31.5" x14ac:dyDescent="0.25">
      <c r="B24" s="17" t="str">
        <f t="shared" si="1"/>
        <v>RF19</v>
      </c>
      <c r="C24" s="17" t="s">
        <v>103</v>
      </c>
      <c r="D24" s="29" t="s">
        <v>104</v>
      </c>
      <c r="E24" s="17" t="s">
        <v>5</v>
      </c>
      <c r="F24" s="33"/>
    </row>
    <row r="26" spans="2:6" x14ac:dyDescent="0.25">
      <c r="D26" s="34"/>
    </row>
    <row r="30" spans="2:6" x14ac:dyDescent="0.25">
      <c r="E30" s="34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13C11-3C87-471E-AE71-ADE62AF01796}">
  <dimension ref="B5:F30"/>
  <sheetViews>
    <sheetView topLeftCell="A11" workbookViewId="0">
      <selection activeCell="C28" sqref="C28"/>
    </sheetView>
  </sheetViews>
  <sheetFormatPr defaultColWidth="9.140625" defaultRowHeight="15" x14ac:dyDescent="0.25"/>
  <cols>
    <col min="1" max="1" width="9.140625" style="28"/>
    <col min="2" max="2" width="7.85546875" style="27" customWidth="1"/>
    <col min="3" max="3" width="25.28515625" style="28" customWidth="1"/>
    <col min="4" max="4" width="61.5703125" style="28" customWidth="1"/>
    <col min="5" max="5" width="20.28515625" style="28" customWidth="1"/>
    <col min="6" max="6" width="21.5703125" style="28" customWidth="1"/>
    <col min="7" max="7" width="10.5703125" style="28" customWidth="1"/>
    <col min="8" max="16384" width="9.140625" style="28"/>
  </cols>
  <sheetData>
    <row r="5" spans="2:6" ht="15.75" x14ac:dyDescent="0.25">
      <c r="B5" s="16" t="s">
        <v>0</v>
      </c>
      <c r="C5" s="16" t="s">
        <v>1</v>
      </c>
      <c r="D5" s="16" t="s">
        <v>2</v>
      </c>
      <c r="E5" s="16" t="s">
        <v>3</v>
      </c>
      <c r="F5" s="16" t="s">
        <v>78</v>
      </c>
    </row>
    <row r="6" spans="2:6" ht="31.5" x14ac:dyDescent="0.25">
      <c r="B6" s="17" t="s">
        <v>33</v>
      </c>
      <c r="C6" s="17" t="s">
        <v>61</v>
      </c>
      <c r="D6" s="29" t="s">
        <v>79</v>
      </c>
      <c r="E6" s="17" t="s">
        <v>5</v>
      </c>
      <c r="F6" s="7" t="s">
        <v>74</v>
      </c>
    </row>
    <row r="7" spans="2:6" ht="31.5" x14ac:dyDescent="0.25">
      <c r="B7" s="17" t="str">
        <f>"RF"&amp;TEXT(ABS(SUBSTITUTE(B6,"RF",""))+1,"00")</f>
        <v>RF02</v>
      </c>
      <c r="C7" s="17" t="s">
        <v>80</v>
      </c>
      <c r="D7" s="30" t="s">
        <v>81</v>
      </c>
      <c r="E7" s="17" t="s">
        <v>6</v>
      </c>
      <c r="F7" s="7"/>
    </row>
    <row r="8" spans="2:6" ht="15.75" x14ac:dyDescent="0.25">
      <c r="B8" s="17" t="str">
        <f t="shared" ref="B8:B19" si="0">"RF"&amp;TEXT(ABS(SUBSTITUTE(B7,"RF",""))+1,"00")</f>
        <v>RF03</v>
      </c>
      <c r="C8" s="17" t="s">
        <v>62</v>
      </c>
      <c r="D8" s="31" t="s">
        <v>82</v>
      </c>
      <c r="E8" s="17" t="s">
        <v>5</v>
      </c>
      <c r="F8" s="32" t="s">
        <v>74</v>
      </c>
    </row>
    <row r="9" spans="2:6" ht="31.5" x14ac:dyDescent="0.25">
      <c r="B9" s="17" t="str">
        <f t="shared" si="0"/>
        <v>RF04</v>
      </c>
      <c r="C9" s="17" t="s">
        <v>83</v>
      </c>
      <c r="D9" s="29" t="s">
        <v>37</v>
      </c>
      <c r="E9" s="17" t="s">
        <v>6</v>
      </c>
      <c r="F9" s="7" t="s">
        <v>74</v>
      </c>
    </row>
    <row r="10" spans="2:6" ht="31.5" x14ac:dyDescent="0.25">
      <c r="B10" s="17" t="str">
        <f t="shared" si="0"/>
        <v>RF05</v>
      </c>
      <c r="C10" s="17" t="s">
        <v>7</v>
      </c>
      <c r="D10" s="29" t="s">
        <v>8</v>
      </c>
      <c r="E10" s="17" t="s">
        <v>5</v>
      </c>
      <c r="F10" s="7" t="s">
        <v>84</v>
      </c>
    </row>
    <row r="11" spans="2:6" ht="15.75" x14ac:dyDescent="0.25">
      <c r="B11" s="17" t="str">
        <f t="shared" si="0"/>
        <v>RF06</v>
      </c>
      <c r="C11" s="17" t="s">
        <v>85</v>
      </c>
      <c r="D11" s="29" t="s">
        <v>86</v>
      </c>
      <c r="E11" s="17" t="s">
        <v>5</v>
      </c>
      <c r="F11" s="7"/>
    </row>
    <row r="12" spans="2:6" ht="31.5" x14ac:dyDescent="0.25">
      <c r="B12" s="17" t="str">
        <f t="shared" si="0"/>
        <v>RF07</v>
      </c>
      <c r="C12" s="17" t="s">
        <v>9</v>
      </c>
      <c r="D12" s="29" t="s">
        <v>10</v>
      </c>
      <c r="E12" s="17" t="s">
        <v>6</v>
      </c>
      <c r="F12" s="7"/>
    </row>
    <row r="13" spans="2:6" ht="31.5" x14ac:dyDescent="0.25">
      <c r="B13" s="17" t="str">
        <f t="shared" si="0"/>
        <v>RF08</v>
      </c>
      <c r="C13" s="17" t="s">
        <v>25</v>
      </c>
      <c r="D13" s="35" t="s">
        <v>105</v>
      </c>
      <c r="E13" s="17" t="s">
        <v>5</v>
      </c>
      <c r="F13" s="7" t="s">
        <v>87</v>
      </c>
    </row>
    <row r="14" spans="2:6" ht="63" x14ac:dyDescent="0.25">
      <c r="B14" s="17" t="str">
        <f t="shared" si="0"/>
        <v>RF09</v>
      </c>
      <c r="C14" s="17" t="s">
        <v>19</v>
      </c>
      <c r="D14" s="29" t="s">
        <v>88</v>
      </c>
      <c r="E14" s="17" t="s">
        <v>6</v>
      </c>
      <c r="F14" s="7"/>
    </row>
    <row r="15" spans="2:6" ht="47.25" x14ac:dyDescent="0.25">
      <c r="B15" s="17" t="str">
        <f t="shared" si="0"/>
        <v>RF10</v>
      </c>
      <c r="C15" s="17" t="s">
        <v>24</v>
      </c>
      <c r="D15" s="29" t="s">
        <v>44</v>
      </c>
      <c r="E15" s="17" t="s">
        <v>6</v>
      </c>
      <c r="F15" s="7" t="s">
        <v>89</v>
      </c>
    </row>
    <row r="16" spans="2:6" ht="31.5" x14ac:dyDescent="0.25">
      <c r="B16" s="17" t="str">
        <f t="shared" si="0"/>
        <v>RF11</v>
      </c>
      <c r="C16" s="17" t="s">
        <v>90</v>
      </c>
      <c r="D16" s="29" t="s">
        <v>91</v>
      </c>
      <c r="E16" s="17" t="s">
        <v>6</v>
      </c>
      <c r="F16" s="7" t="s">
        <v>77</v>
      </c>
    </row>
    <row r="17" spans="2:6" ht="31.5" x14ac:dyDescent="0.25">
      <c r="B17" s="17" t="str">
        <f t="shared" si="0"/>
        <v>RF12</v>
      </c>
      <c r="C17" s="17" t="s">
        <v>26</v>
      </c>
      <c r="D17" s="35" t="s">
        <v>105</v>
      </c>
      <c r="E17" s="17" t="s">
        <v>5</v>
      </c>
      <c r="F17" s="7" t="s">
        <v>92</v>
      </c>
    </row>
    <row r="18" spans="2:6" ht="47.25" x14ac:dyDescent="0.25">
      <c r="B18" s="17" t="str">
        <f t="shared" si="0"/>
        <v>RF13</v>
      </c>
      <c r="C18" s="17" t="s">
        <v>22</v>
      </c>
      <c r="D18" s="29" t="s">
        <v>93</v>
      </c>
      <c r="E18" s="17" t="s">
        <v>5</v>
      </c>
      <c r="F18" s="7"/>
    </row>
    <row r="19" spans="2:6" ht="31.5" x14ac:dyDescent="0.25">
      <c r="B19" s="17" t="str">
        <f t="shared" si="0"/>
        <v>RF14</v>
      </c>
      <c r="C19" s="17" t="s">
        <v>23</v>
      </c>
      <c r="D19" s="29" t="s">
        <v>94</v>
      </c>
      <c r="E19" s="17" t="s">
        <v>6</v>
      </c>
      <c r="F19" s="7"/>
    </row>
    <row r="20" spans="2:6" ht="31.5" x14ac:dyDescent="0.25">
      <c r="B20" s="17" t="str">
        <f>"RF"&amp;TEXT(ABS(SUBSTITUTE(B19,"RF",""))+1,"00")</f>
        <v>RF15</v>
      </c>
      <c r="C20" s="17" t="s">
        <v>95</v>
      </c>
      <c r="D20" s="29" t="s">
        <v>96</v>
      </c>
      <c r="E20" s="17" t="s">
        <v>13</v>
      </c>
      <c r="F20" s="7"/>
    </row>
    <row r="21" spans="2:6" ht="31.5" x14ac:dyDescent="0.25">
      <c r="B21" s="17" t="str">
        <f>"RF"&amp;TEXT(ABS(SUBSTITUTE(B20,"RF",""))+1,"00")</f>
        <v>RF16</v>
      </c>
      <c r="C21" s="17" t="s">
        <v>17</v>
      </c>
      <c r="D21" s="29" t="s">
        <v>97</v>
      </c>
      <c r="E21" s="17" t="s">
        <v>13</v>
      </c>
      <c r="F21" s="7" t="s">
        <v>98</v>
      </c>
    </row>
    <row r="22" spans="2:6" ht="15.75" x14ac:dyDescent="0.25">
      <c r="B22" s="17" t="str">
        <f>"RF"&amp;TEXT(ABS(SUBSTITUTE(B21,"RF",""))+1,"00")</f>
        <v>RF17</v>
      </c>
      <c r="C22" s="17" t="s">
        <v>99</v>
      </c>
      <c r="D22" s="29" t="s">
        <v>100</v>
      </c>
      <c r="E22" s="17" t="s">
        <v>13</v>
      </c>
      <c r="F22" s="7" t="s">
        <v>74</v>
      </c>
    </row>
    <row r="23" spans="2:6" ht="31.5" x14ac:dyDescent="0.25">
      <c r="B23" s="17" t="str">
        <f t="shared" ref="B23:B24" si="1">"RF"&amp;TEXT(ABS(SUBSTITUTE(B22,"RF",""))+1,"00")</f>
        <v>RF18</v>
      </c>
      <c r="C23" s="17" t="s">
        <v>101</v>
      </c>
      <c r="D23" s="29" t="s">
        <v>102</v>
      </c>
      <c r="E23" s="17" t="s">
        <v>5</v>
      </c>
      <c r="F23" s="7"/>
    </row>
    <row r="24" spans="2:6" ht="31.5" x14ac:dyDescent="0.25">
      <c r="B24" s="17" t="str">
        <f t="shared" si="1"/>
        <v>RF19</v>
      </c>
      <c r="C24" s="17" t="s">
        <v>103</v>
      </c>
      <c r="D24" s="29" t="s">
        <v>104</v>
      </c>
      <c r="E24" s="17" t="s">
        <v>5</v>
      </c>
      <c r="F24" s="33"/>
    </row>
    <row r="26" spans="2:6" x14ac:dyDescent="0.25">
      <c r="D26" s="34"/>
    </row>
    <row r="30" spans="2:6" x14ac:dyDescent="0.25">
      <c r="E30" s="34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E4E5DB-CFFB-4F48-B475-1CE05D6F90B9}">
  <dimension ref="B2:I29"/>
  <sheetViews>
    <sheetView workbookViewId="0">
      <pane ySplit="5" topLeftCell="A14" activePane="bottomLeft" state="frozen"/>
      <selection pane="bottomLeft" activeCell="D23" sqref="D23"/>
    </sheetView>
  </sheetViews>
  <sheetFormatPr defaultRowHeight="15" x14ac:dyDescent="0.25"/>
  <cols>
    <col min="2" max="2" width="7.42578125" bestFit="1" customWidth="1"/>
    <col min="3" max="3" width="19.42578125" bestFit="1" customWidth="1"/>
    <col min="4" max="4" width="59.7109375" customWidth="1"/>
    <col min="5" max="5" width="20.28515625" customWidth="1"/>
    <col min="6" max="6" width="21.5703125" customWidth="1"/>
    <col min="8" max="8" width="9" bestFit="1" customWidth="1"/>
    <col min="9" max="9" width="30.85546875" customWidth="1"/>
  </cols>
  <sheetData>
    <row r="2" spans="2:9" x14ac:dyDescent="0.25">
      <c r="C2" s="2"/>
      <c r="D2" s="2" t="s">
        <v>66</v>
      </c>
    </row>
    <row r="3" spans="2:9" x14ac:dyDescent="0.25">
      <c r="D3" s="2" t="s">
        <v>68</v>
      </c>
    </row>
    <row r="4" spans="2:9" x14ac:dyDescent="0.25">
      <c r="D4" s="2" t="s">
        <v>69</v>
      </c>
    </row>
    <row r="5" spans="2:9" ht="15.75" x14ac:dyDescent="0.25">
      <c r="B5" s="16" t="s">
        <v>0</v>
      </c>
      <c r="C5" s="16" t="s">
        <v>1</v>
      </c>
      <c r="D5" s="16" t="s">
        <v>2</v>
      </c>
      <c r="E5" s="16" t="s">
        <v>3</v>
      </c>
      <c r="F5" s="16" t="s">
        <v>4</v>
      </c>
      <c r="H5" s="6" t="s">
        <v>38</v>
      </c>
      <c r="I5" s="6" t="s">
        <v>59</v>
      </c>
    </row>
    <row r="6" spans="2:9" ht="47.25" x14ac:dyDescent="0.25">
      <c r="B6" s="16"/>
      <c r="C6" s="19" t="s">
        <v>61</v>
      </c>
      <c r="D6" s="20" t="s">
        <v>65</v>
      </c>
      <c r="E6" s="16"/>
      <c r="F6" s="20" t="s">
        <v>64</v>
      </c>
      <c r="H6" s="6"/>
      <c r="I6" s="6"/>
    </row>
    <row r="7" spans="2:9" ht="15.75" x14ac:dyDescent="0.25">
      <c r="B7" s="16"/>
      <c r="C7" s="19"/>
      <c r="D7" s="21" t="s">
        <v>63</v>
      </c>
      <c r="E7" s="16"/>
      <c r="F7" s="5"/>
      <c r="H7" s="6"/>
      <c r="I7" s="6"/>
    </row>
    <row r="8" spans="2:9" ht="31.5" x14ac:dyDescent="0.25">
      <c r="B8" s="7" t="s">
        <v>33</v>
      </c>
      <c r="C8" s="20" t="s">
        <v>62</v>
      </c>
      <c r="D8" s="2"/>
      <c r="E8" s="17" t="s">
        <v>5</v>
      </c>
      <c r="H8" s="7" t="s">
        <v>39</v>
      </c>
      <c r="I8" s="7" t="s">
        <v>42</v>
      </c>
    </row>
    <row r="9" spans="2:9" ht="31.5" x14ac:dyDescent="0.25">
      <c r="B9" s="7" t="str">
        <f>"RF"&amp;TEXT(ABS(SUBSTITUTE(B8,"RF",""))+1,"00")</f>
        <v>RF02</v>
      </c>
      <c r="C9" s="7" t="s">
        <v>75</v>
      </c>
      <c r="D9" s="7" t="s">
        <v>37</v>
      </c>
      <c r="E9" s="17" t="s">
        <v>6</v>
      </c>
      <c r="F9" s="20" t="s">
        <v>76</v>
      </c>
      <c r="H9" s="7" t="s">
        <v>39</v>
      </c>
      <c r="I9" s="8"/>
    </row>
    <row r="10" spans="2:9" ht="31.5" x14ac:dyDescent="0.25">
      <c r="B10" s="7" t="str">
        <f t="shared" ref="B10:B21" si="0">"RF"&amp;TEXT(ABS(SUBSTITUTE(B9,"RF",""))+1,"00")</f>
        <v>RF03</v>
      </c>
      <c r="C10" s="7" t="s">
        <v>7</v>
      </c>
      <c r="D10" s="7" t="s">
        <v>8</v>
      </c>
      <c r="E10" s="17" t="s">
        <v>5</v>
      </c>
      <c r="F10" s="7" t="s">
        <v>74</v>
      </c>
      <c r="H10" s="7" t="s">
        <v>39</v>
      </c>
      <c r="I10" s="8"/>
    </row>
    <row r="11" spans="2:9" ht="31.5" x14ac:dyDescent="0.25">
      <c r="B11" s="7" t="str">
        <f t="shared" si="0"/>
        <v>RF04</v>
      </c>
      <c r="C11" s="7" t="s">
        <v>9</v>
      </c>
      <c r="D11" s="7" t="s">
        <v>10</v>
      </c>
      <c r="E11" s="17" t="s">
        <v>6</v>
      </c>
      <c r="F11" s="7"/>
      <c r="H11" s="7" t="s">
        <v>39</v>
      </c>
      <c r="I11" s="8"/>
    </row>
    <row r="12" spans="2:9" s="24" customFormat="1" ht="31.5" x14ac:dyDescent="0.25">
      <c r="B12" s="22" t="str">
        <f t="shared" si="0"/>
        <v>RF05</v>
      </c>
      <c r="C12" s="22" t="s">
        <v>57</v>
      </c>
      <c r="D12" s="22" t="s">
        <v>58</v>
      </c>
      <c r="E12" s="23" t="s">
        <v>13</v>
      </c>
      <c r="F12" s="22" t="s">
        <v>34</v>
      </c>
      <c r="H12" s="22" t="s">
        <v>39</v>
      </c>
      <c r="I12" s="25"/>
    </row>
    <row r="13" spans="2:9" ht="31.5" x14ac:dyDescent="0.25">
      <c r="B13" s="7" t="str">
        <f t="shared" si="0"/>
        <v>RF06</v>
      </c>
      <c r="C13" s="7" t="s">
        <v>25</v>
      </c>
      <c r="D13" s="7" t="s">
        <v>11</v>
      </c>
      <c r="E13" s="17" t="s">
        <v>5</v>
      </c>
      <c r="F13" s="7" t="s">
        <v>73</v>
      </c>
      <c r="H13" s="7" t="s">
        <v>40</v>
      </c>
      <c r="I13" s="8"/>
    </row>
    <row r="14" spans="2:9" ht="78.75" x14ac:dyDescent="0.25">
      <c r="B14" s="7" t="str">
        <f t="shared" si="0"/>
        <v>RF07</v>
      </c>
      <c r="C14" s="7" t="s">
        <v>19</v>
      </c>
      <c r="D14" s="7" t="s">
        <v>67</v>
      </c>
      <c r="E14" s="17" t="s">
        <v>6</v>
      </c>
      <c r="F14" s="7" t="s">
        <v>35</v>
      </c>
      <c r="H14" s="7" t="s">
        <v>40</v>
      </c>
      <c r="I14" s="8"/>
    </row>
    <row r="15" spans="2:9" ht="63" x14ac:dyDescent="0.25">
      <c r="B15" s="7" t="str">
        <f t="shared" si="0"/>
        <v>RF08</v>
      </c>
      <c r="C15" s="7" t="s">
        <v>24</v>
      </c>
      <c r="D15" s="7" t="s">
        <v>44</v>
      </c>
      <c r="E15" s="17" t="s">
        <v>6</v>
      </c>
      <c r="F15" s="20"/>
      <c r="H15" s="7" t="s">
        <v>40</v>
      </c>
      <c r="I15" s="8"/>
    </row>
    <row r="16" spans="2:9" ht="60" x14ac:dyDescent="0.25">
      <c r="B16" s="7" t="str">
        <f t="shared" si="0"/>
        <v>RF09</v>
      </c>
      <c r="C16" s="7" t="s">
        <v>43</v>
      </c>
      <c r="D16" s="7" t="s">
        <v>45</v>
      </c>
      <c r="E16" s="17" t="s">
        <v>6</v>
      </c>
      <c r="F16" s="7" t="s">
        <v>77</v>
      </c>
      <c r="H16" s="7" t="s">
        <v>40</v>
      </c>
      <c r="I16" s="9" t="s">
        <v>46</v>
      </c>
    </row>
    <row r="17" spans="2:9" ht="15.75" x14ac:dyDescent="0.25">
      <c r="B17" s="7" t="str">
        <f t="shared" si="0"/>
        <v>RF10</v>
      </c>
      <c r="C17" s="7" t="s">
        <v>47</v>
      </c>
      <c r="D17" s="7" t="s">
        <v>48</v>
      </c>
      <c r="E17" s="17" t="s">
        <v>6</v>
      </c>
      <c r="F17" s="7"/>
      <c r="H17" s="7" t="s">
        <v>40</v>
      </c>
      <c r="I17" s="9"/>
    </row>
    <row r="18" spans="2:9" ht="31.5" x14ac:dyDescent="0.25">
      <c r="B18" s="7" t="str">
        <f t="shared" si="0"/>
        <v>RF11</v>
      </c>
      <c r="C18" s="7" t="s">
        <v>26</v>
      </c>
      <c r="D18" s="7" t="s">
        <v>14</v>
      </c>
      <c r="E18" s="17" t="s">
        <v>5</v>
      </c>
      <c r="F18" s="7" t="s">
        <v>34</v>
      </c>
      <c r="H18" s="7" t="s">
        <v>41</v>
      </c>
      <c r="I18" s="8"/>
    </row>
    <row r="19" spans="2:9" ht="47.25" x14ac:dyDescent="0.25">
      <c r="B19" s="7" t="str">
        <f t="shared" si="0"/>
        <v>RF12</v>
      </c>
      <c r="C19" s="7" t="s">
        <v>22</v>
      </c>
      <c r="D19" s="7" t="s">
        <v>70</v>
      </c>
      <c r="E19" s="17" t="s">
        <v>5</v>
      </c>
      <c r="F19" s="7"/>
      <c r="H19" s="7" t="s">
        <v>41</v>
      </c>
      <c r="I19" s="8"/>
    </row>
    <row r="20" spans="2:9" ht="47.25" x14ac:dyDescent="0.25">
      <c r="B20" s="7" t="str">
        <f t="shared" si="0"/>
        <v>RF13</v>
      </c>
      <c r="C20" s="7" t="s">
        <v>23</v>
      </c>
      <c r="D20" s="7" t="s">
        <v>71</v>
      </c>
      <c r="E20" s="17" t="s">
        <v>6</v>
      </c>
      <c r="F20" s="7"/>
      <c r="H20" s="7" t="s">
        <v>41</v>
      </c>
      <c r="I20" s="8"/>
    </row>
    <row r="21" spans="2:9" ht="31.5" x14ac:dyDescent="0.25">
      <c r="B21" s="7" t="str">
        <f t="shared" si="0"/>
        <v>RF14</v>
      </c>
      <c r="C21" s="7" t="s">
        <v>17</v>
      </c>
      <c r="D21" s="7" t="s">
        <v>18</v>
      </c>
      <c r="E21" s="17" t="s">
        <v>13</v>
      </c>
      <c r="F21" s="7"/>
      <c r="H21" s="7" t="s">
        <v>41</v>
      </c>
      <c r="I21" s="8"/>
    </row>
    <row r="22" spans="2:9" ht="15.75" x14ac:dyDescent="0.25">
      <c r="C22" s="26" t="s">
        <v>72</v>
      </c>
    </row>
    <row r="27" spans="2:9" ht="15.75" x14ac:dyDescent="0.25">
      <c r="C27" s="3" t="s">
        <v>27</v>
      </c>
      <c r="D27" s="5" t="s">
        <v>36</v>
      </c>
    </row>
    <row r="28" spans="2:9" ht="15.75" x14ac:dyDescent="0.25">
      <c r="C28" s="3" t="s">
        <v>28</v>
      </c>
    </row>
    <row r="29" spans="2:9" ht="30" x14ac:dyDescent="0.25">
      <c r="D29" s="18" t="s">
        <v>60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8F4576-5FF3-4FD6-8A32-E446F4D934F2}">
  <dimension ref="B2:G21"/>
  <sheetViews>
    <sheetView topLeftCell="A3" workbookViewId="0">
      <selection activeCell="C20" sqref="C20:C21"/>
    </sheetView>
  </sheetViews>
  <sheetFormatPr defaultRowHeight="15" x14ac:dyDescent="0.25"/>
  <cols>
    <col min="2" max="2" width="7.42578125" bestFit="1" customWidth="1"/>
    <col min="3" max="3" width="14.7109375" bestFit="1" customWidth="1"/>
    <col min="4" max="4" width="59.7109375" customWidth="1"/>
    <col min="5" max="5" width="20.28515625" customWidth="1"/>
    <col min="6" max="6" width="18.7109375" bestFit="1" customWidth="1"/>
  </cols>
  <sheetData>
    <row r="2" spans="2:7" x14ac:dyDescent="0.25">
      <c r="E2" s="2" t="s">
        <v>31</v>
      </c>
    </row>
    <row r="3" spans="2:7" x14ac:dyDescent="0.25">
      <c r="F3" s="2" t="s">
        <v>29</v>
      </c>
    </row>
    <row r="4" spans="2:7" ht="15.75" thickBot="1" x14ac:dyDescent="0.3"/>
    <row r="5" spans="2:7" ht="32.25" thickBot="1" x14ac:dyDescent="0.3">
      <c r="B5" s="10" t="s">
        <v>0</v>
      </c>
      <c r="C5" s="11" t="s">
        <v>1</v>
      </c>
      <c r="D5" s="11" t="s">
        <v>2</v>
      </c>
      <c r="E5" s="11" t="s">
        <v>3</v>
      </c>
      <c r="F5" s="11" t="s">
        <v>4</v>
      </c>
    </row>
    <row r="6" spans="2:7" ht="48" thickBot="1" x14ac:dyDescent="0.3">
      <c r="B6" s="12" t="s">
        <v>33</v>
      </c>
      <c r="C6" s="1" t="s">
        <v>21</v>
      </c>
      <c r="D6" s="1" t="s">
        <v>20</v>
      </c>
      <c r="E6" s="1" t="s">
        <v>5</v>
      </c>
      <c r="F6" s="1"/>
    </row>
    <row r="7" spans="2:7" ht="32.25" thickBot="1" x14ac:dyDescent="0.3">
      <c r="B7" s="12" t="s">
        <v>49</v>
      </c>
      <c r="C7" s="13" t="s">
        <v>30</v>
      </c>
      <c r="D7" s="1" t="s">
        <v>50</v>
      </c>
      <c r="E7" s="1" t="s">
        <v>6</v>
      </c>
      <c r="F7" s="1">
        <v>1</v>
      </c>
    </row>
    <row r="8" spans="2:7" ht="111" thickBot="1" x14ac:dyDescent="0.3">
      <c r="B8" s="12">
        <v>3</v>
      </c>
      <c r="C8" s="1" t="s">
        <v>7</v>
      </c>
      <c r="D8" s="1" t="s">
        <v>8</v>
      </c>
      <c r="E8" s="1" t="s">
        <v>5</v>
      </c>
      <c r="F8" s="1" t="s">
        <v>32</v>
      </c>
      <c r="G8" s="3" t="s">
        <v>51</v>
      </c>
    </row>
    <row r="9" spans="2:7" ht="32.25" thickBot="1" x14ac:dyDescent="0.3">
      <c r="B9" s="4">
        <v>4</v>
      </c>
      <c r="C9" s="1" t="s">
        <v>9</v>
      </c>
      <c r="D9" s="1" t="s">
        <v>10</v>
      </c>
      <c r="E9" s="1" t="s">
        <v>6</v>
      </c>
      <c r="F9" s="1">
        <v>3</v>
      </c>
    </row>
    <row r="10" spans="2:7" ht="48" thickBot="1" x14ac:dyDescent="0.3">
      <c r="B10" s="4">
        <v>5</v>
      </c>
      <c r="C10" s="1" t="s">
        <v>25</v>
      </c>
      <c r="D10" s="1" t="s">
        <v>11</v>
      </c>
      <c r="E10" s="1" t="s">
        <v>5</v>
      </c>
      <c r="F10" s="1">
        <v>3</v>
      </c>
    </row>
    <row r="11" spans="2:7" ht="63.75" thickBot="1" x14ac:dyDescent="0.3">
      <c r="B11" s="4">
        <v>6</v>
      </c>
      <c r="C11" s="1" t="s">
        <v>19</v>
      </c>
      <c r="D11" s="1" t="s">
        <v>12</v>
      </c>
      <c r="E11" s="1" t="s">
        <v>6</v>
      </c>
      <c r="F11" s="1">
        <v>5</v>
      </c>
    </row>
    <row r="12" spans="2:7" ht="32.25" thickBot="1" x14ac:dyDescent="0.3">
      <c r="B12" s="4">
        <v>7</v>
      </c>
      <c r="C12" s="1" t="s">
        <v>24</v>
      </c>
      <c r="D12" s="13" t="s">
        <v>52</v>
      </c>
      <c r="E12" s="1" t="s">
        <v>6</v>
      </c>
      <c r="F12" s="1">
        <v>5</v>
      </c>
    </row>
    <row r="13" spans="2:7" ht="63.75" thickBot="1" x14ac:dyDescent="0.3">
      <c r="B13" s="4">
        <v>8</v>
      </c>
      <c r="C13" s="1" t="s">
        <v>26</v>
      </c>
      <c r="D13" s="1" t="s">
        <v>14</v>
      </c>
      <c r="E13" s="1" t="s">
        <v>5</v>
      </c>
      <c r="F13" s="1">
        <v>3</v>
      </c>
    </row>
    <row r="14" spans="2:7" ht="48" thickBot="1" x14ac:dyDescent="0.3">
      <c r="B14" s="4">
        <v>9</v>
      </c>
      <c r="C14" s="1" t="s">
        <v>22</v>
      </c>
      <c r="D14" s="1" t="s">
        <v>15</v>
      </c>
      <c r="E14" s="1" t="s">
        <v>5</v>
      </c>
      <c r="F14" s="1">
        <v>8</v>
      </c>
    </row>
    <row r="15" spans="2:7" ht="48" thickBot="1" x14ac:dyDescent="0.3">
      <c r="B15" s="4">
        <v>10</v>
      </c>
      <c r="C15" s="1" t="s">
        <v>23</v>
      </c>
      <c r="D15" s="1" t="s">
        <v>16</v>
      </c>
      <c r="E15" s="1" t="s">
        <v>6</v>
      </c>
      <c r="F15" s="1">
        <v>8</v>
      </c>
    </row>
    <row r="16" spans="2:7" ht="32.25" thickBot="1" x14ac:dyDescent="0.3">
      <c r="B16" s="4">
        <v>11</v>
      </c>
      <c r="C16" s="1" t="s">
        <v>17</v>
      </c>
      <c r="D16" s="1" t="s">
        <v>18</v>
      </c>
      <c r="E16" s="1" t="s">
        <v>13</v>
      </c>
      <c r="F16" s="1">
        <v>1</v>
      </c>
    </row>
    <row r="17" spans="2:4" ht="47.25" x14ac:dyDescent="0.25">
      <c r="B17" s="14"/>
      <c r="C17" s="3" t="s">
        <v>53</v>
      </c>
      <c r="D17" s="15" t="s">
        <v>54</v>
      </c>
    </row>
    <row r="18" spans="2:4" ht="31.5" x14ac:dyDescent="0.25">
      <c r="C18" s="3" t="s">
        <v>55</v>
      </c>
    </row>
    <row r="19" spans="2:4" ht="31.5" x14ac:dyDescent="0.25">
      <c r="C19" s="3" t="s">
        <v>56</v>
      </c>
    </row>
    <row r="20" spans="2:4" ht="31.5" x14ac:dyDescent="0.25">
      <c r="C20" s="3" t="s">
        <v>27</v>
      </c>
    </row>
    <row r="21" spans="2:4" ht="31.5" x14ac:dyDescent="0.25">
      <c r="C21" s="3" t="s">
        <v>28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2025-10-21</vt:lpstr>
      <vt:lpstr>2025-09-22</vt:lpstr>
      <vt:lpstr>2025-09-15</vt:lpstr>
      <vt:lpstr>2025-09-11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Alunos --. Laboratório de T.I</dc:creator>
  <cp:lastModifiedBy>Paulo Eduardo Lopes Dorth</cp:lastModifiedBy>
  <dcterms:created xsi:type="dcterms:W3CDTF">2025-09-05T00:21:37Z</dcterms:created>
  <dcterms:modified xsi:type="dcterms:W3CDTF">2025-10-21T19:56:23Z</dcterms:modified>
</cp:coreProperties>
</file>