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CE\Sagar BCC\1) GIT HUB\1) Excel\2) Data Cleaning\"/>
    </mc:Choice>
  </mc:AlternateContent>
  <xr:revisionPtr revIDLastSave="0" documentId="13_ncr:1_{39928AC8-D7A4-4D7B-8BB7-750DC0F041DF}" xr6:coauthVersionLast="47" xr6:coauthVersionMax="47" xr10:uidLastSave="{00000000-0000-0000-0000-000000000000}"/>
  <bookViews>
    <workbookView xWindow="-120" yWindow="-120" windowWidth="20730" windowHeight="11160" activeTab="1" xr2:uid="{7F7E1DDE-3781-814A-825E-072C922D74F6}"/>
  </bookViews>
  <sheets>
    <sheet name="Raw Data" sheetId="2" r:id="rId1"/>
    <sheet name="tbl_tabledata" sheetId="3" r:id="rId2"/>
  </sheets>
  <definedNames>
    <definedName name="ExternalData_1" localSheetId="1" hidden="1">tbl_tabledata!$A$1:$L$32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E354E-2036-40D4-B2B0-6F15A64747FA}" keepAlive="1" name="Query - tbl_tabledata" description="Connection to the 'tbl_tabledata' query in the workbook." type="5" refreshedVersion="8" background="1" saveData="1">
    <dbPr connection="Provider=Microsoft.Mashup.OleDb.1;Data Source=$Workbook$;Location=tbl_tabledata;Extended Properties=&quot;&quot;" command="SELECT * FROM [tbl_tabledata]"/>
  </connection>
</connections>
</file>

<file path=xl/sharedStrings.xml><?xml version="1.0" encoding="utf-8"?>
<sst xmlns="http://schemas.openxmlformats.org/spreadsheetml/2006/main" count="394" uniqueCount="169">
  <si>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</si>
  <si>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</si>
  <si>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</si>
  <si>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</si>
  <si>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</si>
  <si>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</si>
  <si>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</si>
  <si>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</si>
  <si>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</si>
  <si>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</si>
  <si>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</si>
  <si>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</si>
  <si>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</si>
  <si>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</si>
  <si>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</si>
  <si>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</si>
  <si>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</si>
  <si>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</si>
  <si>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</si>
  <si>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</si>
  <si>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</si>
  <si>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</si>
  <si>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</si>
  <si>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</si>
  <si>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</si>
  <si>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</si>
  <si>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</si>
  <si>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</si>
  <si>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</si>
  <si>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</si>
  <si>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</si>
  <si>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</si>
  <si>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</si>
  <si>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</si>
  <si>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</si>
  <si>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</si>
  <si>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</si>
  <si>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</si>
  <si>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</si>
  <si>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</si>
  <si>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</si>
  <si>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</si>
  <si>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</si>
  <si>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</si>
  <si>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</si>
  <si>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</si>
  <si>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</si>
  <si>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</si>
  <si>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</si>
  <si>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</si>
  <si>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</si>
  <si>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</si>
  <si>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</si>
  <si>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</si>
  <si>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</si>
  <si>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</si>
  <si>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</si>
  <si>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</si>
  <si>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</si>
  <si>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</si>
  <si>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</si>
  <si>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</si>
  <si>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</si>
  <si>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</si>
  <si>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</si>
  <si>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</si>
  <si>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</si>
  <si>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</si>
  <si>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</si>
  <si>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</si>
  <si>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</si>
  <si>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</si>
  <si>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Month Name</t>
  </si>
  <si>
    <t>Stock Exchange</t>
  </si>
  <si>
    <t>Stock Ticker Symbol</t>
  </si>
  <si>
    <t>City</t>
  </si>
  <si>
    <t>May</t>
  </si>
  <si>
    <t>Amazon.Com, Inc.</t>
  </si>
  <si>
    <t>XNAS</t>
  </si>
  <si>
    <t>AMZN</t>
  </si>
  <si>
    <t>Bill Smith</t>
  </si>
  <si>
    <t>Cloud Tech</t>
  </si>
  <si>
    <t>Texas</t>
  </si>
  <si>
    <t>Tesla, Inc.</t>
  </si>
  <si>
    <t>TSLA</t>
  </si>
  <si>
    <t>Ken Singh</t>
  </si>
  <si>
    <t>Strategy</t>
  </si>
  <si>
    <t>New York</t>
  </si>
  <si>
    <t>Netflix, Inc.</t>
  </si>
  <si>
    <t>NFLX</t>
  </si>
  <si>
    <t>Harley Fritz</t>
  </si>
  <si>
    <t>The Procter &amp; Gamble Company</t>
  </si>
  <si>
    <t>XNYS</t>
  </si>
  <si>
    <t>PG</t>
  </si>
  <si>
    <t>Operations</t>
  </si>
  <si>
    <t>Florida</t>
  </si>
  <si>
    <t>The Goldman Sachs Group, Inc.</t>
  </si>
  <si>
    <t>GS</t>
  </si>
  <si>
    <t>David Rasmussen</t>
  </si>
  <si>
    <t>Jpmorgan Chase &amp; Co.</t>
  </si>
  <si>
    <t>JPM</t>
  </si>
  <si>
    <t>Ivan Hiney</t>
  </si>
  <si>
    <t>Morgan Stanley</t>
  </si>
  <si>
    <t>MS</t>
  </si>
  <si>
    <t>Jonha Ma</t>
  </si>
  <si>
    <t>Citigroup Inc.</t>
  </si>
  <si>
    <t>C</t>
  </si>
  <si>
    <t>Jordan Boone</t>
  </si>
  <si>
    <t>Bank Of America Corporation</t>
  </si>
  <si>
    <t>BAC</t>
  </si>
  <si>
    <t>Walmart Inc.</t>
  </si>
  <si>
    <t>WMT</t>
  </si>
  <si>
    <t>Target Corporation</t>
  </si>
  <si>
    <t>TGT</t>
  </si>
  <si>
    <t>Brendan Wallace</t>
  </si>
  <si>
    <t>Costco Wholesale Corporation</t>
  </si>
  <si>
    <t>COST</t>
  </si>
  <si>
    <t>Conor Wise</t>
  </si>
  <si>
    <t>Mcdonald'S Corporation</t>
  </si>
  <si>
    <t>MCD</t>
  </si>
  <si>
    <t>Steven Michael</t>
  </si>
  <si>
    <t>Big Data</t>
  </si>
  <si>
    <t>California</t>
  </si>
  <si>
    <t>June</t>
  </si>
  <si>
    <t>Exxon Mobil Corporation</t>
  </si>
  <si>
    <t>XOM</t>
  </si>
  <si>
    <t>Verizon Communications Inc.</t>
  </si>
  <si>
    <t>VZ</t>
  </si>
  <si>
    <t>Jose Roach</t>
  </si>
  <si>
    <t>The Home Depot, Inc.</t>
  </si>
  <si>
    <t>HD</t>
  </si>
  <si>
    <t>Franklin Wrigt</t>
  </si>
  <si>
    <t>Cisco Systems, Inc.</t>
  </si>
  <si>
    <t>CSCO</t>
  </si>
  <si>
    <t>Alia Thornton</t>
  </si>
  <si>
    <t>Chevron Corporation</t>
  </si>
  <si>
    <t>CVX</t>
  </si>
  <si>
    <t>Denzel Flores</t>
  </si>
  <si>
    <t>At&amp;T Inc.</t>
  </si>
  <si>
    <t>T</t>
  </si>
  <si>
    <t>Bruno Cordova</t>
  </si>
  <si>
    <t>Intel Corporation</t>
  </si>
  <si>
    <t>INTC</t>
  </si>
  <si>
    <t>Jaylynn Napp</t>
  </si>
  <si>
    <t>General Motors Company</t>
  </si>
  <si>
    <t>GM</t>
  </si>
  <si>
    <t>Bruce Rich</t>
  </si>
  <si>
    <t>Microsoft Corporation</t>
  </si>
  <si>
    <t>MSFT</t>
  </si>
  <si>
    <t>Arturo Moore</t>
  </si>
  <si>
    <t>Comcast Corporation</t>
  </si>
  <si>
    <t>CMCSA</t>
  </si>
  <si>
    <t>Bryce Carpenter</t>
  </si>
  <si>
    <t>Dell Technologies Inc.</t>
  </si>
  <si>
    <t>DELL</t>
  </si>
  <si>
    <t>Jaidyn Andersen</t>
  </si>
  <si>
    <t>Johnson &amp; Johnson</t>
  </si>
  <si>
    <t>JNJ</t>
  </si>
  <si>
    <t>Mark Walm</t>
  </si>
  <si>
    <t>Fedex Corporation</t>
  </si>
  <si>
    <t>FDX</t>
  </si>
  <si>
    <t>Harry Lee</t>
  </si>
  <si>
    <t>General Electric Company</t>
  </si>
  <si>
    <t>GE</t>
  </si>
  <si>
    <t>Josh Johnson</t>
  </si>
  <si>
    <t>Lockheed Martin Corporation</t>
  </si>
  <si>
    <t>LMT</t>
  </si>
  <si>
    <t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</si>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</sst>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6BEF16-7511-4159-8844-AA5EBD5DA263}" autoFormatId="16" applyNumberFormats="0" applyBorderFormats="0" applyFontFormats="0" applyPatternFormats="0" applyAlignmentFormats="0" applyWidthHeightFormats="0">
  <queryTableRefresh nextId="15">
    <queryTableFields count="12">
      <queryTableField id="1" name="Date" tableColumnId="1"/>
      <queryTableField id="2" name="Month Name" tableColumnId="2"/>
      <queryTableField id="3" name="Client" tableColumnId="3"/>
      <queryTableField id="4" name="Stock Exchange" tableColumnId="4"/>
      <queryTableField id="5" name="Stock Ticker Symbol" tableColumnId="5"/>
      <queryTableField id="6" name="Contact" tableColumnId="6"/>
      <queryTableField id="7" name="Department" tableColumnId="7"/>
      <queryTableField id="8" name="City" tableColumnId="8"/>
      <queryTableField id="9" name="Payment" tableColumnId="9"/>
      <queryTableField id="10" name="Revenue" tableColumnId="10"/>
      <queryTableField id="11" name="Profit" tableColumnId="11"/>
      <queryTableField id="14" name="Profit Margin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9C799-6583-46DC-A5D3-56AB81FC15E3}" name="Table1" displayName="Table1" ref="B2:I33" totalsRowShown="0" headerRowDxfId="11">
  <autoFilter ref="B2:I33" xr:uid="{BB09C799-6583-46DC-A5D3-56AB81FC15E3}"/>
  <tableColumns count="8">
    <tableColumn id="1" xr3:uid="{59021A91-6E1E-45CC-8C0F-C4622A2BB95C}" name="Date" dataDxfId="14"/>
    <tableColumn id="2" xr3:uid="{AF3A47AC-AF62-4389-98A3-141A4298C6EC}" name="Client"/>
    <tableColumn id="3" xr3:uid="{0AF11170-A33A-4C2E-B949-661DC0391456}" name="Contact"/>
    <tableColumn id="4" xr3:uid="{6C7375DD-843D-4756-B6E5-95F36130AE63}" name="Department"/>
    <tableColumn id="5" xr3:uid="{CE480423-F6B3-4918-A72D-6178D8D43ECA}" name="Payment"/>
    <tableColumn id="6" xr3:uid="{B31F1BDF-8936-4D55-8165-825172C98125}" name="Revenue" dataDxfId="13"/>
    <tableColumn id="7" xr3:uid="{50B3B247-B9D8-43E4-BFFC-2E4B088A6BDB}" name="Profit" dataDxfId="12"/>
    <tableColumn id="8" xr3:uid="{B2E28C48-67B2-4C35-87E1-9A4818DA6246}" name="Profit Margin" dataDxfId="10" dataCellStyle="Percent">
      <calculatedColumnFormula>IFERROR(Table1[[#This Row],[Profit]]/Table1[[#This Row],[Revenue]],"")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C232FA-8342-4702-AB0A-0B40B461E553}" name="tbl_tabledata" displayName="tbl_tabledata" ref="A1:L32" tableType="queryTable" totalsRowShown="0">
  <autoFilter ref="A1:L32" xr:uid="{03C232FA-8342-4702-AB0A-0B40B461E553}"/>
  <tableColumns count="12">
    <tableColumn id="1" xr3:uid="{A4679D60-FD55-4BB0-B47F-0EB1E748750B}" uniqueName="1" name="Date" queryTableFieldId="1" dataDxfId="9"/>
    <tableColumn id="2" xr3:uid="{E050360F-2930-47F4-902C-F2B0A175C54E}" uniqueName="2" name="Month Name" queryTableFieldId="2" dataDxfId="8"/>
    <tableColumn id="3" xr3:uid="{EAB0D0E2-16E4-4DA3-825F-939A2C1CB18D}" uniqueName="3" name="Client" queryTableFieldId="3" dataDxfId="7"/>
    <tableColumn id="4" xr3:uid="{340A86F6-F7A8-46E5-93A6-DF69BD010D34}" uniqueName="4" name="Stock Exchange" queryTableFieldId="4" dataDxfId="6"/>
    <tableColumn id="5" xr3:uid="{8B6107ED-385E-4333-A305-5A4D93C312A7}" uniqueName="5" name="Stock Ticker Symbol" queryTableFieldId="5" dataDxfId="5"/>
    <tableColumn id="6" xr3:uid="{9AB2BFB7-26F6-4B0C-87EF-904464B927A5}" uniqueName="6" name="Contact" queryTableFieldId="6" dataDxfId="4"/>
    <tableColumn id="7" xr3:uid="{5AFBBBE9-884F-4FA3-B1E9-BCBD20939988}" uniqueName="7" name="Department" queryTableFieldId="7" dataDxfId="3"/>
    <tableColumn id="8" xr3:uid="{B5DB8BA7-018D-4896-9C63-86C16ABD2068}" uniqueName="8" name="City" queryTableFieldId="8" dataDxfId="2"/>
    <tableColumn id="9" xr3:uid="{1A381CF2-94E3-4B90-945E-3E5CE3716028}" uniqueName="9" name="Payment" queryTableFieldId="9" dataDxfId="1"/>
    <tableColumn id="10" xr3:uid="{451606DC-20DC-4ADC-BB6F-30B0F373EF05}" uniqueName="10" name="Revenue" queryTableFieldId="10"/>
    <tableColumn id="11" xr3:uid="{B7FB0F09-5654-4CC1-BF6C-7ACCFA81CEC0}" uniqueName="11" name="Profit" queryTableFieldId="11"/>
    <tableColumn id="14" xr3:uid="{A63F07FD-E19B-4AD7-875C-02CD1E4E3A5E}" uniqueName="14" name="Profit Margin" queryTableFieldId="14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98" zoomScaleNormal="98" workbookViewId="0">
      <selection activeCell="K16" sqref="K16"/>
    </sheetView>
  </sheetViews>
  <sheetFormatPr defaultColWidth="11" defaultRowHeight="15.75" x14ac:dyDescent="0.25"/>
  <cols>
    <col min="1" max="1" width="6.625" customWidth="1"/>
    <col min="2" max="2" width="9.625" bestFit="1" customWidth="1"/>
    <col min="3" max="3" width="44" bestFit="1" customWidth="1"/>
    <col min="4" max="5" width="17.25" bestFit="1" customWidth="1"/>
    <col min="6" max="6" width="10.625" customWidth="1"/>
    <col min="7" max="7" width="10.375" customWidth="1"/>
    <col min="8" max="8" width="7.75" customWidth="1"/>
    <col min="9" max="9" width="14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IFERROR(Table1[[#This Row],[Profit]]/Table1[[#This Row],[Revenue]],"")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>IFERROR(Table1[[#This Row],[Profit]]/Table1[[#This Row],[Revenue]],"")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F5" t="s">
        <v>168</v>
      </c>
      <c r="G5" s="1">
        <v>3712.5</v>
      </c>
      <c r="H5" s="1">
        <v>1009</v>
      </c>
      <c r="I5" s="2">
        <f>IFERROR(Table1[[#This Row],[Profit]]/Table1[[#This Row],[Revenue]],"")</f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F6" t="s">
        <v>168</v>
      </c>
      <c r="G6" s="1">
        <v>0</v>
      </c>
      <c r="H6" s="1">
        <v>779</v>
      </c>
      <c r="I6" s="2" t="str">
        <f>IFERROR(Table1[[#This Row],[Profit]]/Table1[[#This Row],[Revenue]],"")</f>
        <v/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>IFERROR(Table1[[#This Row],[Profit]]/Table1[[#This Row],[Revenue]],"")</f>
        <v>0.1368</v>
      </c>
    </row>
    <row r="8" spans="2:9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>IFERROR(Table1[[#This Row],[Profit]]/Table1[[#This Row],[Revenue]],"")</f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>IFERROR(Table1[[#This Row],[Profit]]/Table1[[#This Row],[Revenue]],"")</f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>IFERROR(Table1[[#This Row],[Profit]]/Table1[[#This Row],[Revenue]],"")</f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>IFERROR(Table1[[#This Row],[Profit]]/Table1[[#This Row],[Revenue]],"")</f>
        <v>0.43444444444444447</v>
      </c>
    </row>
    <row r="12" spans="2:9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>IFERROR(Table1[[#This Row],[Profit]]/Table1[[#This Row],[Revenue]],"")</f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>IFERROR(Table1[[#This Row],[Profit]]/Table1[[#This Row],[Revenue]],"")</f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>IFERROR(Table1[[#This Row],[Profit]]/Table1[[#This Row],[Revenue]],"")</f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>IFERROR(Table1[[#This Row],[Profit]]/Table1[[#This Row],[Revenue]],"")</f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>
        <v>0</v>
      </c>
      <c r="H16" s="1">
        <v>1044</v>
      </c>
      <c r="I16" s="2" t="str">
        <f>IFERROR(Table1[[#This Row],[Profit]]/Table1[[#This Row],[Revenue]],"")</f>
        <v/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>IFERROR(Table1[[#This Row],[Profit]]/Table1[[#This Row],[Revenue]],"")</f>
        <v>0.32915824915824915</v>
      </c>
    </row>
    <row r="18" spans="2:9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>IFERROR(Table1[[#This Row],[Profit]]/Table1[[#This Row],[Revenue]],"")</f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>IFERROR(Table1[[#This Row],[Profit]]/Table1[[#This Row],[Revenue]],"")</f>
        <v>0.17052631578947369</v>
      </c>
    </row>
    <row r="20" spans="2:9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>IFERROR(Table1[[#This Row],[Profit]]/Table1[[#This Row],[Revenue]],"")</f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>IFERROR(Table1[[#This Row],[Profit]]/Table1[[#This Row],[Revenue]],"")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>IFERROR(Table1[[#This Row],[Profit]]/Table1[[#This Row],[Revenue]],"")</f>
        <v>0.17333333333333334</v>
      </c>
    </row>
    <row r="23" spans="2:9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>IFERROR(Table1[[#This Row],[Profit]]/Table1[[#This Row],[Revenue]],"")</f>
        <v>0.12874692874692875</v>
      </c>
    </row>
    <row r="24" spans="2:9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>IFERROR(Table1[[#This Row],[Profit]]/Table1[[#This Row],[Revenue]],"")</f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>IFERROR(Table1[[#This Row],[Profit]]/Table1[[#This Row],[Revenue]],"")</f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>IFERROR(Table1[[#This Row],[Profit]]/Table1[[#This Row],[Revenue]],"")</f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>IFERROR(Table1[[#This Row],[Profit]]/Table1[[#This Row],[Revenue]],"")</f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>IFERROR(Table1[[#This Row],[Profit]]/Table1[[#This Row],[Revenue]],"")</f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>IFERROR(Table1[[#This Row],[Profit]]/Table1[[#This Row],[Revenue]],"")</f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>IFERROR(Table1[[#This Row],[Profit]]/Table1[[#This Row],[Revenue]],"")</f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>IFERROR(Table1[[#This Row],[Profit]]/Table1[[#This Row],[Revenue]],"")</f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>IFERROR(Table1[[#This Row],[Profit]]/Table1[[#This Row],[Revenue]],"")</f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>IFERROR(Table1[[#This Row],[Profit]]/Table1[[#This Row],[Revenue]],"")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AB4B-9688-4845-AB16-1BFAB245BB41}">
  <dimension ref="A1:L32"/>
  <sheetViews>
    <sheetView tabSelected="1" workbookViewId="0">
      <selection activeCell="I15" sqref="I15"/>
    </sheetView>
  </sheetViews>
  <sheetFormatPr defaultRowHeight="15.75" x14ac:dyDescent="0.25"/>
  <cols>
    <col min="1" max="1" width="9.375" bestFit="1" customWidth="1"/>
    <col min="2" max="2" width="14.25" bestFit="1" customWidth="1"/>
    <col min="3" max="3" width="27.25" bestFit="1" customWidth="1"/>
    <col min="4" max="4" width="16.25" bestFit="1" customWidth="1"/>
    <col min="5" max="5" width="20.375" bestFit="1" customWidth="1"/>
    <col min="6" max="6" width="15.375" bestFit="1" customWidth="1"/>
    <col min="7" max="7" width="13.25" bestFit="1" customWidth="1"/>
    <col min="8" max="8" width="8.75" bestFit="1" customWidth="1"/>
    <col min="9" max="9" width="10.5" bestFit="1" customWidth="1"/>
    <col min="10" max="10" width="10.25" bestFit="1" customWidth="1"/>
    <col min="11" max="11" width="7.75" bestFit="1" customWidth="1"/>
    <col min="12" max="12" width="14.375" style="6" bestFit="1" customWidth="1"/>
  </cols>
  <sheetData>
    <row r="1" spans="1:12" x14ac:dyDescent="0.25">
      <c r="A1" t="s">
        <v>0</v>
      </c>
      <c r="B1" t="s">
        <v>72</v>
      </c>
      <c r="C1" t="s">
        <v>5</v>
      </c>
      <c r="D1" t="s">
        <v>73</v>
      </c>
      <c r="E1" t="s">
        <v>74</v>
      </c>
      <c r="F1" t="s">
        <v>1</v>
      </c>
      <c r="G1" t="s">
        <v>6</v>
      </c>
      <c r="H1" t="s">
        <v>75</v>
      </c>
      <c r="I1" t="s">
        <v>47</v>
      </c>
      <c r="J1" t="s">
        <v>2</v>
      </c>
      <c r="K1" t="s">
        <v>3</v>
      </c>
      <c r="L1" s="6" t="s">
        <v>4</v>
      </c>
    </row>
    <row r="2" spans="1:12" x14ac:dyDescent="0.25">
      <c r="A2" s="4">
        <v>45076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51</v>
      </c>
      <c r="J2">
        <v>4500</v>
      </c>
      <c r="K2">
        <v>598</v>
      </c>
      <c r="L2" s="6">
        <v>0.13288888888888889</v>
      </c>
    </row>
    <row r="3" spans="1:12" x14ac:dyDescent="0.25">
      <c r="A3" s="4">
        <v>45076</v>
      </c>
      <c r="B3" s="5" t="s">
        <v>76</v>
      </c>
      <c r="C3" s="5" t="s">
        <v>83</v>
      </c>
      <c r="D3" s="5" t="s">
        <v>78</v>
      </c>
      <c r="E3" s="5" t="s">
        <v>84</v>
      </c>
      <c r="F3" s="5" t="s">
        <v>85</v>
      </c>
      <c r="G3" s="5" t="s">
        <v>86</v>
      </c>
      <c r="H3" s="5" t="s">
        <v>87</v>
      </c>
      <c r="I3" s="5" t="s">
        <v>49</v>
      </c>
      <c r="J3">
        <v>3800</v>
      </c>
      <c r="K3">
        <v>1045</v>
      </c>
      <c r="L3" s="6">
        <v>0.27500000000000002</v>
      </c>
    </row>
    <row r="4" spans="1:12" x14ac:dyDescent="0.25">
      <c r="A4" s="4">
        <v>45076</v>
      </c>
      <c r="B4" s="5" t="s">
        <v>76</v>
      </c>
      <c r="C4" s="5" t="s">
        <v>88</v>
      </c>
      <c r="D4" s="5" t="s">
        <v>78</v>
      </c>
      <c r="E4" s="5" t="s">
        <v>89</v>
      </c>
      <c r="F4" s="5" t="s">
        <v>90</v>
      </c>
      <c r="G4" s="5" t="s">
        <v>86</v>
      </c>
      <c r="H4" s="5" t="s">
        <v>87</v>
      </c>
      <c r="I4" s="5" t="s">
        <v>168</v>
      </c>
      <c r="J4">
        <v>3712.5</v>
      </c>
      <c r="K4">
        <v>1009</v>
      </c>
      <c r="L4" s="6">
        <v>0.2717845117845118</v>
      </c>
    </row>
    <row r="5" spans="1:12" x14ac:dyDescent="0.25">
      <c r="A5" s="4">
        <v>45076</v>
      </c>
      <c r="B5" s="5" t="s">
        <v>76</v>
      </c>
      <c r="C5" s="5" t="s">
        <v>91</v>
      </c>
      <c r="D5" s="5" t="s">
        <v>92</v>
      </c>
      <c r="E5" s="5" t="s">
        <v>93</v>
      </c>
      <c r="F5" s="5" t="s">
        <v>35</v>
      </c>
      <c r="G5" s="5" t="s">
        <v>94</v>
      </c>
      <c r="H5" s="5" t="s">
        <v>95</v>
      </c>
      <c r="I5" s="5" t="s">
        <v>168</v>
      </c>
      <c r="J5">
        <v>0</v>
      </c>
      <c r="K5">
        <v>779</v>
      </c>
      <c r="L5" s="6" t="s">
        <v>167</v>
      </c>
    </row>
    <row r="6" spans="1:12" x14ac:dyDescent="0.25">
      <c r="A6" s="4">
        <v>45076</v>
      </c>
      <c r="B6" s="5" t="s">
        <v>76</v>
      </c>
      <c r="C6" s="5" t="s">
        <v>96</v>
      </c>
      <c r="D6" s="5" t="s">
        <v>92</v>
      </c>
      <c r="E6" s="5" t="s">
        <v>97</v>
      </c>
      <c r="F6" s="5" t="s">
        <v>98</v>
      </c>
      <c r="G6" s="5" t="s">
        <v>94</v>
      </c>
      <c r="H6" s="5" t="s">
        <v>95</v>
      </c>
      <c r="I6" s="5" t="s">
        <v>50</v>
      </c>
      <c r="J6">
        <v>5000</v>
      </c>
      <c r="K6">
        <v>684</v>
      </c>
      <c r="L6" s="6">
        <v>0.1368</v>
      </c>
    </row>
    <row r="7" spans="1:12" x14ac:dyDescent="0.25">
      <c r="A7" s="4">
        <v>45077</v>
      </c>
      <c r="B7" s="5" t="s">
        <v>76</v>
      </c>
      <c r="C7" s="5" t="s">
        <v>99</v>
      </c>
      <c r="D7" s="5" t="s">
        <v>92</v>
      </c>
      <c r="E7" s="5" t="s">
        <v>100</v>
      </c>
      <c r="F7" s="5" t="s">
        <v>101</v>
      </c>
      <c r="G7" s="5" t="s">
        <v>81</v>
      </c>
      <c r="H7" s="5" t="s">
        <v>82</v>
      </c>
      <c r="I7" s="5" t="s">
        <v>51</v>
      </c>
      <c r="J7">
        <v>6100</v>
      </c>
      <c r="K7">
        <v>544</v>
      </c>
      <c r="L7" s="6">
        <v>8.9180327868852466E-2</v>
      </c>
    </row>
    <row r="8" spans="1:12" x14ac:dyDescent="0.25">
      <c r="A8" s="4">
        <v>45077</v>
      </c>
      <c r="B8" s="5" t="s">
        <v>76</v>
      </c>
      <c r="C8" s="5" t="s">
        <v>102</v>
      </c>
      <c r="D8" s="5" t="s">
        <v>92</v>
      </c>
      <c r="E8" s="5" t="s">
        <v>103</v>
      </c>
      <c r="F8" s="5" t="s">
        <v>104</v>
      </c>
      <c r="G8" s="5" t="s">
        <v>81</v>
      </c>
      <c r="H8" s="5" t="s">
        <v>82</v>
      </c>
      <c r="I8" s="5" t="s">
        <v>51</v>
      </c>
      <c r="J8">
        <v>4625</v>
      </c>
      <c r="K8">
        <v>670</v>
      </c>
      <c r="L8" s="6">
        <v>0.14486486486486486</v>
      </c>
    </row>
    <row r="9" spans="1:12" x14ac:dyDescent="0.25">
      <c r="A9" s="4">
        <v>45077</v>
      </c>
      <c r="B9" s="5" t="s">
        <v>76</v>
      </c>
      <c r="C9" s="5" t="s">
        <v>105</v>
      </c>
      <c r="D9" s="5" t="s">
        <v>92</v>
      </c>
      <c r="E9" s="5" t="s">
        <v>106</v>
      </c>
      <c r="F9" s="5" t="s">
        <v>107</v>
      </c>
      <c r="G9" s="5" t="s">
        <v>81</v>
      </c>
      <c r="H9" s="5" t="s">
        <v>82</v>
      </c>
      <c r="I9" s="5" t="s">
        <v>51</v>
      </c>
      <c r="J9">
        <v>3800</v>
      </c>
      <c r="K9">
        <v>2045</v>
      </c>
      <c r="L9" s="6">
        <v>0.53815789473684206</v>
      </c>
    </row>
    <row r="10" spans="1:12" x14ac:dyDescent="0.25">
      <c r="A10" s="4">
        <v>45077</v>
      </c>
      <c r="B10" s="5" t="s">
        <v>76</v>
      </c>
      <c r="C10" s="5" t="s">
        <v>108</v>
      </c>
      <c r="D10" s="5" t="s">
        <v>92</v>
      </c>
      <c r="E10" s="5" t="s">
        <v>109</v>
      </c>
      <c r="F10" s="5" t="s">
        <v>36</v>
      </c>
      <c r="G10" s="5" t="s">
        <v>81</v>
      </c>
      <c r="H10" s="5" t="s">
        <v>82</v>
      </c>
      <c r="I10" s="5" t="s">
        <v>48</v>
      </c>
      <c r="J10">
        <v>3600</v>
      </c>
      <c r="K10">
        <v>1564</v>
      </c>
      <c r="L10" s="6">
        <v>0.43444444444444447</v>
      </c>
    </row>
    <row r="11" spans="1:12" x14ac:dyDescent="0.25">
      <c r="A11" s="4">
        <v>45077</v>
      </c>
      <c r="B11" s="5" t="s">
        <v>76</v>
      </c>
      <c r="C11" s="5" t="s">
        <v>110</v>
      </c>
      <c r="D11" s="5" t="s">
        <v>92</v>
      </c>
      <c r="E11" s="5" t="s">
        <v>111</v>
      </c>
      <c r="F11" s="5" t="s">
        <v>37</v>
      </c>
      <c r="G11" s="5" t="s">
        <v>81</v>
      </c>
      <c r="H11" s="5" t="s">
        <v>82</v>
      </c>
      <c r="I11" s="5" t="s">
        <v>50</v>
      </c>
      <c r="J11">
        <v>5100</v>
      </c>
      <c r="K11">
        <v>1220</v>
      </c>
      <c r="L11" s="6">
        <v>0.23921568627450981</v>
      </c>
    </row>
    <row r="12" spans="1:12" x14ac:dyDescent="0.25">
      <c r="A12" s="4">
        <v>45077</v>
      </c>
      <c r="B12" s="5" t="s">
        <v>76</v>
      </c>
      <c r="C12" s="5" t="s">
        <v>112</v>
      </c>
      <c r="D12" s="5" t="s">
        <v>92</v>
      </c>
      <c r="E12" s="5" t="s">
        <v>113</v>
      </c>
      <c r="F12" s="5" t="s">
        <v>114</v>
      </c>
      <c r="G12" s="5" t="s">
        <v>81</v>
      </c>
      <c r="H12" s="5" t="s">
        <v>82</v>
      </c>
      <c r="I12" s="5" t="s">
        <v>50</v>
      </c>
      <c r="J12">
        <v>4750</v>
      </c>
      <c r="K12">
        <v>1435</v>
      </c>
      <c r="L12" s="6">
        <v>0.30210526315789471</v>
      </c>
    </row>
    <row r="13" spans="1:12" x14ac:dyDescent="0.25">
      <c r="A13" s="4">
        <v>45077</v>
      </c>
      <c r="B13" s="5" t="s">
        <v>76</v>
      </c>
      <c r="C13" s="5" t="s">
        <v>115</v>
      </c>
      <c r="D13" s="5" t="s">
        <v>78</v>
      </c>
      <c r="E13" s="5" t="s">
        <v>116</v>
      </c>
      <c r="F13" s="5" t="s">
        <v>117</v>
      </c>
      <c r="G13" s="5" t="s">
        <v>94</v>
      </c>
      <c r="H13" s="5" t="s">
        <v>95</v>
      </c>
      <c r="I13" s="5" t="s">
        <v>51</v>
      </c>
      <c r="J13">
        <v>6000</v>
      </c>
      <c r="K13">
        <v>998</v>
      </c>
      <c r="L13" s="6">
        <v>0.16633333333333333</v>
      </c>
    </row>
    <row r="14" spans="1:12" x14ac:dyDescent="0.25">
      <c r="A14" s="4">
        <v>45077</v>
      </c>
      <c r="B14" s="5" t="s">
        <v>76</v>
      </c>
      <c r="C14" s="5" t="s">
        <v>118</v>
      </c>
      <c r="D14" s="5" t="s">
        <v>92</v>
      </c>
      <c r="E14" s="5" t="s">
        <v>119</v>
      </c>
      <c r="F14" s="5" t="s">
        <v>120</v>
      </c>
      <c r="G14" s="5" t="s">
        <v>121</v>
      </c>
      <c r="H14" s="5" t="s">
        <v>122</v>
      </c>
      <c r="I14" s="5" t="s">
        <v>50</v>
      </c>
      <c r="J14">
        <v>4500</v>
      </c>
      <c r="K14">
        <v>780</v>
      </c>
      <c r="L14" s="6">
        <v>0.17333333333333334</v>
      </c>
    </row>
    <row r="15" spans="1:12" x14ac:dyDescent="0.25">
      <c r="A15" s="4">
        <v>45078</v>
      </c>
      <c r="B15" s="5" t="s">
        <v>123</v>
      </c>
      <c r="C15" s="5" t="s">
        <v>124</v>
      </c>
      <c r="D15" s="5" t="s">
        <v>92</v>
      </c>
      <c r="E15" s="5" t="s">
        <v>125</v>
      </c>
      <c r="F15" s="5" t="s">
        <v>38</v>
      </c>
      <c r="G15" s="5" t="s">
        <v>121</v>
      </c>
      <c r="H15" s="5" t="s">
        <v>122</v>
      </c>
      <c r="I15" s="5" t="s">
        <v>48</v>
      </c>
      <c r="J15">
        <v>0</v>
      </c>
      <c r="K15">
        <v>1044</v>
      </c>
      <c r="L15" s="6" t="s">
        <v>167</v>
      </c>
    </row>
    <row r="16" spans="1:12" x14ac:dyDescent="0.25">
      <c r="A16" s="4">
        <v>45078</v>
      </c>
      <c r="B16" s="5" t="s">
        <v>123</v>
      </c>
      <c r="C16" s="5" t="s">
        <v>126</v>
      </c>
      <c r="D16" s="5" t="s">
        <v>92</v>
      </c>
      <c r="E16" s="5" t="s">
        <v>127</v>
      </c>
      <c r="F16" s="5" t="s">
        <v>128</v>
      </c>
      <c r="G16" s="5" t="s">
        <v>121</v>
      </c>
      <c r="H16" s="5" t="s">
        <v>122</v>
      </c>
      <c r="I16" s="5" t="s">
        <v>51</v>
      </c>
      <c r="J16">
        <v>3712.5</v>
      </c>
      <c r="K16">
        <v>1222</v>
      </c>
      <c r="L16" s="6">
        <v>0.32915824915824915</v>
      </c>
    </row>
    <row r="17" spans="1:12" x14ac:dyDescent="0.25">
      <c r="A17" s="4">
        <v>45078</v>
      </c>
      <c r="B17" s="5" t="s">
        <v>123</v>
      </c>
      <c r="C17" s="5" t="s">
        <v>129</v>
      </c>
      <c r="D17" s="5" t="s">
        <v>92</v>
      </c>
      <c r="E17" s="5" t="s">
        <v>130</v>
      </c>
      <c r="F17" s="5" t="s">
        <v>131</v>
      </c>
      <c r="G17" s="5" t="s">
        <v>121</v>
      </c>
      <c r="H17" s="5" t="s">
        <v>122</v>
      </c>
      <c r="I17" s="5" t="s">
        <v>51</v>
      </c>
      <c r="J17">
        <v>4950</v>
      </c>
      <c r="K17">
        <v>1065</v>
      </c>
      <c r="L17" s="6">
        <v>0.21515151515151515</v>
      </c>
    </row>
    <row r="18" spans="1:12" x14ac:dyDescent="0.25">
      <c r="A18" s="4">
        <v>45078</v>
      </c>
      <c r="B18" s="5" t="s">
        <v>123</v>
      </c>
      <c r="C18" s="5" t="s">
        <v>132</v>
      </c>
      <c r="D18" s="5" t="s">
        <v>78</v>
      </c>
      <c r="E18" s="5" t="s">
        <v>133</v>
      </c>
      <c r="F18" s="5" t="s">
        <v>134</v>
      </c>
      <c r="G18" s="5" t="s">
        <v>94</v>
      </c>
      <c r="H18" s="5" t="s">
        <v>95</v>
      </c>
      <c r="I18" s="5" t="s">
        <v>51</v>
      </c>
      <c r="J18">
        <v>4750</v>
      </c>
      <c r="K18">
        <v>810</v>
      </c>
      <c r="L18" s="6">
        <v>0.17052631578947369</v>
      </c>
    </row>
    <row r="19" spans="1:12" x14ac:dyDescent="0.25">
      <c r="A19" s="4">
        <v>45078</v>
      </c>
      <c r="B19" s="5" t="s">
        <v>123</v>
      </c>
      <c r="C19" s="5" t="s">
        <v>135</v>
      </c>
      <c r="D19" s="5" t="s">
        <v>92</v>
      </c>
      <c r="E19" s="5" t="s">
        <v>136</v>
      </c>
      <c r="F19" s="5" t="s">
        <v>137</v>
      </c>
      <c r="G19" s="5" t="s">
        <v>94</v>
      </c>
      <c r="H19" s="5" t="s">
        <v>95</v>
      </c>
      <c r="I19" s="5" t="s">
        <v>51</v>
      </c>
      <c r="J19">
        <v>7320</v>
      </c>
      <c r="K19">
        <v>933</v>
      </c>
      <c r="L19" s="6">
        <v>0.12745901639344262</v>
      </c>
    </row>
    <row r="20" spans="1:12" x14ac:dyDescent="0.25">
      <c r="A20" s="4">
        <v>45077</v>
      </c>
      <c r="B20" s="5" t="s">
        <v>76</v>
      </c>
      <c r="C20" s="5" t="s">
        <v>115</v>
      </c>
      <c r="D20" s="5" t="s">
        <v>78</v>
      </c>
      <c r="E20" s="5" t="s">
        <v>116</v>
      </c>
      <c r="F20" s="5" t="s">
        <v>117</v>
      </c>
      <c r="G20" s="5" t="s">
        <v>94</v>
      </c>
      <c r="H20" s="5" t="s">
        <v>95</v>
      </c>
      <c r="I20" s="5" t="s">
        <v>51</v>
      </c>
      <c r="J20">
        <v>6000</v>
      </c>
      <c r="K20">
        <v>998</v>
      </c>
      <c r="L20" s="6">
        <v>0.16633333333333333</v>
      </c>
    </row>
    <row r="21" spans="1:12" x14ac:dyDescent="0.25">
      <c r="A21" s="4">
        <v>45077</v>
      </c>
      <c r="B21" s="5" t="s">
        <v>76</v>
      </c>
      <c r="C21" s="5" t="s">
        <v>118</v>
      </c>
      <c r="D21" s="5" t="s">
        <v>92</v>
      </c>
      <c r="E21" s="5" t="s">
        <v>119</v>
      </c>
      <c r="F21" s="5" t="s">
        <v>120</v>
      </c>
      <c r="G21" s="5" t="s">
        <v>121</v>
      </c>
      <c r="H21" s="5" t="s">
        <v>122</v>
      </c>
      <c r="I21" s="5" t="s">
        <v>50</v>
      </c>
      <c r="J21">
        <v>4500</v>
      </c>
      <c r="K21">
        <v>780</v>
      </c>
      <c r="L21" s="6">
        <v>0.17333333333333334</v>
      </c>
    </row>
    <row r="22" spans="1:12" x14ac:dyDescent="0.25">
      <c r="A22" s="4">
        <v>45078</v>
      </c>
      <c r="B22" s="5" t="s">
        <v>123</v>
      </c>
      <c r="C22" s="5" t="s">
        <v>138</v>
      </c>
      <c r="D22" s="5" t="s">
        <v>92</v>
      </c>
      <c r="E22" s="5" t="s">
        <v>139</v>
      </c>
      <c r="F22" s="5" t="s">
        <v>140</v>
      </c>
      <c r="G22" s="5" t="s">
        <v>121</v>
      </c>
      <c r="H22" s="5" t="s">
        <v>122</v>
      </c>
      <c r="I22" s="5" t="s">
        <v>51</v>
      </c>
      <c r="J22">
        <v>5087.5</v>
      </c>
      <c r="K22">
        <v>655</v>
      </c>
      <c r="L22" s="6">
        <v>0.12874692874692875</v>
      </c>
    </row>
    <row r="23" spans="1:12" x14ac:dyDescent="0.25">
      <c r="A23" s="4">
        <v>45078</v>
      </c>
      <c r="B23" s="5" t="s">
        <v>123</v>
      </c>
      <c r="C23" s="5" t="s">
        <v>141</v>
      </c>
      <c r="D23" s="5" t="s">
        <v>78</v>
      </c>
      <c r="E23" s="5" t="s">
        <v>142</v>
      </c>
      <c r="F23" s="5" t="s">
        <v>143</v>
      </c>
      <c r="G23" s="5" t="s">
        <v>121</v>
      </c>
      <c r="H23" s="5" t="s">
        <v>122</v>
      </c>
      <c r="I23" s="5" t="s">
        <v>51</v>
      </c>
      <c r="J23">
        <v>4500</v>
      </c>
      <c r="K23">
        <v>722</v>
      </c>
      <c r="L23" s="6">
        <v>0.16044444444444445</v>
      </c>
    </row>
    <row r="24" spans="1:12" x14ac:dyDescent="0.25">
      <c r="A24" s="4">
        <v>45078</v>
      </c>
      <c r="B24" s="5" t="s">
        <v>123</v>
      </c>
      <c r="C24" s="5" t="s">
        <v>144</v>
      </c>
      <c r="D24" s="5" t="s">
        <v>92</v>
      </c>
      <c r="E24" s="5" t="s">
        <v>145</v>
      </c>
      <c r="F24" s="5" t="s">
        <v>146</v>
      </c>
      <c r="G24" s="5" t="s">
        <v>121</v>
      </c>
      <c r="H24" s="5" t="s">
        <v>122</v>
      </c>
      <c r="I24" s="5" t="s">
        <v>48</v>
      </c>
      <c r="J24">
        <v>4250</v>
      </c>
      <c r="K24">
        <v>901</v>
      </c>
      <c r="L24" s="6">
        <v>0.21199999999999999</v>
      </c>
    </row>
    <row r="25" spans="1:12" x14ac:dyDescent="0.25">
      <c r="A25" s="4">
        <v>45079</v>
      </c>
      <c r="B25" s="5" t="s">
        <v>123</v>
      </c>
      <c r="C25" s="5" t="s">
        <v>147</v>
      </c>
      <c r="D25" s="5" t="s">
        <v>78</v>
      </c>
      <c r="E25" s="5" t="s">
        <v>148</v>
      </c>
      <c r="F25" s="5" t="s">
        <v>149</v>
      </c>
      <c r="G25" s="5" t="s">
        <v>121</v>
      </c>
      <c r="H25" s="5" t="s">
        <v>122</v>
      </c>
      <c r="I25" s="5" t="s">
        <v>49</v>
      </c>
      <c r="J25">
        <v>5250</v>
      </c>
      <c r="K25">
        <v>1349</v>
      </c>
      <c r="L25" s="6">
        <v>0.25695238095238093</v>
      </c>
    </row>
    <row r="26" spans="1:12" x14ac:dyDescent="0.25">
      <c r="A26" s="4">
        <v>45079</v>
      </c>
      <c r="B26" s="5" t="s">
        <v>123</v>
      </c>
      <c r="C26" s="5" t="s">
        <v>150</v>
      </c>
      <c r="D26" s="5" t="s">
        <v>78</v>
      </c>
      <c r="E26" s="5" t="s">
        <v>151</v>
      </c>
      <c r="F26" s="5" t="s">
        <v>152</v>
      </c>
      <c r="G26" s="5" t="s">
        <v>86</v>
      </c>
      <c r="H26" s="5" t="s">
        <v>87</v>
      </c>
      <c r="I26" s="5" t="s">
        <v>49</v>
      </c>
      <c r="J26">
        <v>6500</v>
      </c>
      <c r="K26">
        <v>1288</v>
      </c>
      <c r="L26" s="6">
        <v>0.19815384615384615</v>
      </c>
    </row>
    <row r="27" spans="1:12" x14ac:dyDescent="0.25">
      <c r="A27" s="4">
        <v>45079</v>
      </c>
      <c r="B27" s="5" t="s">
        <v>123</v>
      </c>
      <c r="C27" s="5" t="s">
        <v>153</v>
      </c>
      <c r="D27" s="5" t="s">
        <v>92</v>
      </c>
      <c r="E27" s="5" t="s">
        <v>154</v>
      </c>
      <c r="F27" s="5" t="s">
        <v>155</v>
      </c>
      <c r="G27" s="5" t="s">
        <v>86</v>
      </c>
      <c r="H27" s="5" t="s">
        <v>87</v>
      </c>
      <c r="I27" s="5" t="s">
        <v>49</v>
      </c>
      <c r="J27">
        <v>7500</v>
      </c>
      <c r="K27">
        <v>1664</v>
      </c>
      <c r="L27" s="6">
        <v>0.22186666666666666</v>
      </c>
    </row>
    <row r="28" spans="1:12" x14ac:dyDescent="0.25">
      <c r="A28" s="4">
        <v>45079</v>
      </c>
      <c r="B28" s="5" t="s">
        <v>123</v>
      </c>
      <c r="C28" s="5" t="s">
        <v>156</v>
      </c>
      <c r="D28" s="5" t="s">
        <v>92</v>
      </c>
      <c r="E28" s="5" t="s">
        <v>157</v>
      </c>
      <c r="F28" s="5" t="s">
        <v>158</v>
      </c>
      <c r="G28" s="5" t="s">
        <v>86</v>
      </c>
      <c r="H28" s="5" t="s">
        <v>87</v>
      </c>
      <c r="I28" s="5" t="s">
        <v>51</v>
      </c>
      <c r="J28">
        <v>5500</v>
      </c>
      <c r="K28">
        <v>1320</v>
      </c>
      <c r="L28" s="6">
        <v>0.24</v>
      </c>
    </row>
    <row r="29" spans="1:12" x14ac:dyDescent="0.25">
      <c r="A29" s="4">
        <v>45079</v>
      </c>
      <c r="B29" s="5" t="s">
        <v>123</v>
      </c>
      <c r="C29" s="5" t="s">
        <v>159</v>
      </c>
      <c r="D29" s="5" t="s">
        <v>92</v>
      </c>
      <c r="E29" s="5" t="s">
        <v>160</v>
      </c>
      <c r="F29" s="5" t="s">
        <v>161</v>
      </c>
      <c r="G29" s="5" t="s">
        <v>86</v>
      </c>
      <c r="H29" s="5" t="s">
        <v>87</v>
      </c>
      <c r="I29" s="5" t="s">
        <v>51</v>
      </c>
      <c r="J29">
        <v>4625</v>
      </c>
      <c r="K29">
        <v>1001</v>
      </c>
      <c r="L29" s="6">
        <v>0.21643243243243243</v>
      </c>
    </row>
    <row r="30" spans="1:12" x14ac:dyDescent="0.25">
      <c r="A30" s="4">
        <v>45079</v>
      </c>
      <c r="B30" s="5" t="s">
        <v>123</v>
      </c>
      <c r="C30" s="5" t="s">
        <v>162</v>
      </c>
      <c r="D30" s="5" t="s">
        <v>92</v>
      </c>
      <c r="E30" s="5" t="s">
        <v>163</v>
      </c>
      <c r="F30" s="5" t="s">
        <v>164</v>
      </c>
      <c r="G30" s="5" t="s">
        <v>86</v>
      </c>
      <c r="H30" s="5" t="s">
        <v>87</v>
      </c>
      <c r="I30" s="5" t="s">
        <v>51</v>
      </c>
      <c r="J30">
        <v>4500</v>
      </c>
      <c r="K30">
        <v>960</v>
      </c>
      <c r="L30" s="6">
        <v>0.21333333333333335</v>
      </c>
    </row>
    <row r="31" spans="1:12" x14ac:dyDescent="0.25">
      <c r="A31" s="4">
        <v>45079</v>
      </c>
      <c r="B31" s="5" t="s">
        <v>123</v>
      </c>
      <c r="C31" s="5" t="s">
        <v>165</v>
      </c>
      <c r="D31" s="5" t="s">
        <v>92</v>
      </c>
      <c r="E31" s="5" t="s">
        <v>166</v>
      </c>
      <c r="F31" s="5" t="s">
        <v>39</v>
      </c>
      <c r="G31" s="5" t="s">
        <v>86</v>
      </c>
      <c r="H31" s="5" t="s">
        <v>87</v>
      </c>
      <c r="I31" s="5" t="s">
        <v>48</v>
      </c>
      <c r="J31">
        <v>5400</v>
      </c>
      <c r="K31">
        <v>540</v>
      </c>
      <c r="L31" s="6">
        <v>0.1</v>
      </c>
    </row>
    <row r="32" spans="1:12" x14ac:dyDescent="0.25">
      <c r="A32" s="4">
        <v>45076</v>
      </c>
      <c r="B32" s="5" t="s">
        <v>76</v>
      </c>
      <c r="C32" s="5" t="s">
        <v>96</v>
      </c>
      <c r="D32" s="5" t="s">
        <v>92</v>
      </c>
      <c r="E32" s="5" t="s">
        <v>97</v>
      </c>
      <c r="F32" s="5" t="s">
        <v>98</v>
      </c>
      <c r="G32" s="5" t="s">
        <v>94</v>
      </c>
      <c r="H32" s="5" t="s">
        <v>95</v>
      </c>
      <c r="I32" s="5" t="s">
        <v>50</v>
      </c>
      <c r="J32">
        <v>5000</v>
      </c>
      <c r="K32">
        <v>684</v>
      </c>
      <c r="L32" s="6">
        <v>0.1368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c f 7 6 5 - 5 5 6 4 - 4 4 0 5 - b 4 a 0 - 2 e 4 9 c d 2 e 7 1 3 6 "   x m l n s = " h t t p : / / s c h e m a s . m i c r o s o f t . c o m / D a t a M a s h u p " > A A A A A I 8 G A A B Q S w M E F A A C A A g A I F s L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g W w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s L W 6 J B X H 6 K A w A A 8 A 8 A A B M A H A B G b 3 J t d W x h c y 9 T Z W N 0 a W 9 u M S 5 t I K I Y A C i g F A A A A A A A A A A A A A A A A A A A A A A A A A A A A M V X T W v j M B C 9 F / I f h P b i g D E 4 T r + 2 9 N B 1 e + i h Z b c J u 7 C l F M V R E x N b D r J S 6 o b 8 9 5 W s x J Y U K T G 9 b K A k G k n z 3 r y Z k d Q S J y w t C B j J 7 / C q d 9 I 7 K e e I 4 i l g k + y V o U m G p 4 g h c A 0 y z H o n g H 9 G x Y o m m F v u P h K c B f G K U k z Y n 4 I u J k W x 8 P r r 5 0 e U 4 2 s 4 F p t D + L J 5 j g v C + J I X X z r 4 B u M 5 I j O O M a 6 W G H J P 9 d J g T B E p 3 w q a x 0 W 2 y o m Y L D 2 J 5 q / X 8 B Y x D H 3 A u B l w T n j j g z W M s 5 R 7 3 p k Z / m D S z B F R s m + / x U t E W W 7 b 8 h N V V v s T f s d k 1 S C T V T 7 B V O 6 g x V s q N t w T d j Y M B F / F D h 4 Q n a V k t w + R a r P p N w r c k x J T x i V 4 4 E z n Q C j W C n E z n U o J P E M q H 0 B l v Q 8 w S u Z A 6 B L U Z m H 1 n s X 4 p a + E 0 a I + 4 Y J O s c i u 9 F + 2 m N u p r d 2 z M / S b L O g 8 2 j Q o y u t i K / o q k r Y a G q o p U s V o m T K U p Z + c y 5 0 I m J f a 1 F k 1 g v p + m K J + W m Z j L k r A 8 Z a Y q t l W M M c 0 z X O h O r c f h L K T s 8 A J j w 6 w 0 T L j g U u f Y F K B W 5 y l e c o w b Z H r J U 1 N a O w 0 z e t 1 f K f c I O Z / V I 0 7 D w K + 5 N e q Y H j E K u 4 1 L t / 7 S r c E o e I s G K i D S B 0 M 1 c G p O j h T B + f q 4 E I d X G r p V Q o 8 P H I Y H N J K 0 b w O x H o g 1 F H Z Z y L n z N A 5 c + q c O X P O n D t n L p w z l 9 B R O g + Y z m z d H B f 5 J C V Y q V N N Z f + / 5 N z f s q I 7 e n v 1 q Z f n Y 0 F w 3 9 / G C N 3 9 w m O j H A J T U B d N K q 4 y V + s Y g o m D T L q 3 9 0 7 j u v X s r S G C Q Q A / Y Z 2 i G / H 7 r y h o P p C + p K b b 3 w P o T F d 4 I F + d Y v R d i M e V B t 2 k f s I E 5 f b r Q k y 0 f M 3 I R D c 2 y j Y H V K d T L 3 T l z i R j X j F H D r 9 X + + H X u p A q K u O B 6 5 w a f P 2 c k t I Y o K 5 H i n F c b Z y J C d 2 Z 0 X l b w F U R b f g w T l n V L X W D j q k L t T f D k b x 5 j k u r 3 h 4 o r t z 5 i r 6 e L y m Z A m a c 0 D v k D g 8 J 9 + 1 m 5 i k y Q Y 8 9 I Q x 9 B + 5 y 0 A k Z M L u c m K H B E S u S B X Q F 5 m 6 H c j / 3 q q A d I r M + s A 4 r q V P b R z v 4 8 j P Y R g c a y 8 5 M 4 E m 5 d r q J f 5 T m B M 1 w t y a K O j Z R Z A E 4 2 k z f 7 c 2 k u 5 G 1 Y N i c z T X 8 e n N F r V o 6 u N 5 k e 0 y 6 5 W 7 Y 7 V A c u k g o N r E a u r h s b e M 0 W f D 7 e V T l k y K D O q 9 l h h I O 9 x t l K 6 y y q u 2 1 d T + / n B f s 8 z / o b 9 f R 3 Q a R V X 9 t h + 3 3 T l L i A L 7 6 B 1 B L A Q I t A B Q A A g A I A C B b C 1 t F B P I g o w A A A P Y A A A A S A A A A A A A A A A A A A A A A A A A A A A B D b 2 5 m a W c v U G F j a 2 F n Z S 5 4 b W x Q S w E C L Q A U A A I A C A A g W w t b D 8 r p q 6 Q A A A D p A A A A E w A A A A A A A A A A A A A A A A D v A A A A W 0 N v b n R l b n R f V H l w Z X N d L n h t b F B L A Q I t A B Q A A g A I A C B b C 1 u i Q V x + i g M A A P A P A A A T A A A A A A A A A A A A A A A A A O A B A A B G b 3 J t d W x h c y 9 T Z W N 0 a W 9 u M S 5 t U E s F B g A A A A A D A A M A w g A A A L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d A A A A A A A A A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F 9 0 Y W J s Z W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I 3 Y T h k N i 0 4 Z j d h L T Q 5 O W E t O D k z Z i 0 4 Y j h k M j I 0 O G Y 1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i b F 9 0 Y W J s Z W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N b 2 5 0 a C B O Y W 1 l L D F 9 J n F 1 b 3 Q 7 L C Z x d W 9 0 O 1 N l Y 3 R p b 2 4 x L 1 R h Y m x l M S 9 B d X R v U m V t b 3 Z l Z E N v b H V t b n M x L n t D b G l l b n Q s M n 0 m c X V v d D s s J n F 1 b 3 Q 7 U 2 V j d G l v b j E v V G F i b G U x L 0 F 1 d G 9 S Z W 1 v d m V k Q 2 9 s d W 1 u c z E u e 1 N 0 b 2 N r I E V 4 Y 2 h h b m d l L D N 9 J n F 1 b 3 Q 7 L C Z x d W 9 0 O 1 N l Y 3 R p b 2 4 x L 1 R h Y m x l M S 9 B d X R v U m V t b 3 Z l Z E N v b H V t b n M x L n t T d G 9 j a y B U a W N r Z X I g U 3 l t Y m 9 s L D R 9 J n F 1 b 3 Q 7 L C Z x d W 9 0 O 1 N l Y 3 R p b 2 4 x L 1 R h Y m x l M S 9 B d X R v U m V t b 3 Z l Z E N v b H V t b n M x L n t D b 2 5 0 Y W N 0 L D V 9 J n F 1 b 3 Q 7 L C Z x d W 9 0 O 1 N l Y 3 R p b 2 4 x L 1 R h Y m x l M S 9 B d X R v U m V t b 3 Z l Z E N v b H V t b n M x L n t E Z X B h c n R t Z W 5 0 L D Z 9 J n F 1 b 3 Q 7 L C Z x d W 9 0 O 1 N l Y 3 R p b 2 4 x L 1 R h Y m x l M S 9 B d X R v U m V t b 3 Z l Z E N v b H V t b n M x L n t D a X R 5 L D d 9 J n F 1 b 3 Q 7 L C Z x d W 9 0 O 1 N l Y 3 R p b 2 4 x L 1 R h Y m x l M S 9 B d X R v U m V t b 3 Z l Z E N v b H V t b n M x L n t Q Y X l t Z W 5 0 L D h 9 J n F 1 b 3 Q 7 L C Z x d W 9 0 O 1 N l Y 3 R p b 2 4 x L 1 R h Y m x l M S 9 B d X R v U m V t b 3 Z l Z E N v b H V t b n M x L n t S Z X Z l b n V l L D l 9 J n F 1 b 3 Q 7 L C Z x d W 9 0 O 1 N l Y 3 R p b 2 4 x L 1 R h Y m x l M S 9 B d X R v U m V t b 3 Z l Z E N v b H V t b n M x L n t Q c m 9 m a X Q s M T B 9 J n F 1 b 3 Q 7 L C Z x d W 9 0 O 1 N l Y 3 R p b 2 4 x L 1 R h Y m x l M S 9 B d X R v U m V t b 3 Z l Z E N v b H V t b n M x L n t Q c m 9 m a X Q g T W F y Z 2 l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0 1 v b n R o I E 5 h b W U s M X 0 m c X V v d D s s J n F 1 b 3 Q 7 U 2 V j d G l v b j E v V G F i b G U x L 0 F 1 d G 9 S Z W 1 v d m V k Q 2 9 s d W 1 u c z E u e 0 N s a W V u d C w y f S Z x d W 9 0 O y w m c X V v d D t T Z W N 0 a W 9 u M S 9 U Y W J s Z T E v Q X V 0 b 1 J l b W 9 2 Z W R D b 2 x 1 b W 5 z M S 5 7 U 3 R v Y 2 s g R X h j a G F u Z 2 U s M 3 0 m c X V v d D s s J n F 1 b 3 Q 7 U 2 V j d G l v b j E v V G F i b G U x L 0 F 1 d G 9 S Z W 1 v d m V k Q 2 9 s d W 1 u c z E u e 1 N 0 b 2 N r I F R p Y 2 t l c i B T e W 1 i b 2 w s N H 0 m c X V v d D s s J n F 1 b 3 Q 7 U 2 V j d G l v b j E v V G F i b G U x L 0 F 1 d G 9 S Z W 1 v d m V k Q 2 9 s d W 1 u c z E u e 0 N v b n R h Y 3 Q s N X 0 m c X V v d D s s J n F 1 b 3 Q 7 U 2 V j d G l v b j E v V G F i b G U x L 0 F 1 d G 9 S Z W 1 v d m V k Q 2 9 s d W 1 u c z E u e 0 R l c G F y d G 1 l b n Q s N n 0 m c X V v d D s s J n F 1 b 3 Q 7 U 2 V j d G l v b j E v V G F i b G U x L 0 F 1 d G 9 S Z W 1 v d m V k Q 2 9 s d W 1 u c z E u e 0 N p d H k s N 3 0 m c X V v d D s s J n F 1 b 3 Q 7 U 2 V j d G l v b j E v V G F i b G U x L 0 F 1 d G 9 S Z W 1 v d m V k Q 2 9 s d W 1 u c z E u e 1 B h e W 1 l b n Q s O H 0 m c X V v d D s s J n F 1 b 3 Q 7 U 2 V j d G l v b j E v V G F i b G U x L 0 F 1 d G 9 S Z W 1 v d m V k Q 2 9 s d W 1 u c z E u e 1 J l d m V u d W U s O X 0 m c X V v d D s s J n F 1 b 3 Q 7 U 2 V j d G l v b j E v V G F i b G U x L 0 F 1 d G 9 S Z W 1 v d m V k Q 2 9 s d W 1 u c z E u e 1 B y b 2 Z p d C w x M H 0 m c X V v d D s s J n F 1 b 3 Q 7 U 2 V j d G l v b j E v V G F i b G U x L 0 F 1 d G 9 S Z W 1 v d m V k Q 2 9 s d W 1 u c z E u e 1 B y b 2 Z p d C B N Y X J n a W 4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1 v b n R o I E 5 h b W U m c X V v d D s s J n F 1 b 3 Q 7 Q 2 x p Z W 5 0 J n F 1 b 3 Q 7 L C Z x d W 9 0 O 1 N 0 b 2 N r I E V 4 Y 2 h h b m d l J n F 1 b 3 Q 7 L C Z x d W 9 0 O 1 N 0 b 2 N r I F R p Y 2 t l c i B T e W 1 i b 2 w m c X V v d D s s J n F 1 b 3 Q 7 Q 2 9 u d G F j d C Z x d W 9 0 O y w m c X V v d D t E Z X B h c n R t Z W 5 0 J n F 1 b 3 Q 7 L C Z x d W 9 0 O 0 N p d H k m c X V v d D s s J n F 1 b 3 Q 7 U G F 5 b W V u d C Z x d W 9 0 O y w m c X V v d D t S Z X Z l b n V l J n F 1 b 3 Q 7 L C Z x d W 9 0 O 1 B y b 2 Z p d C Z x d W 9 0 O y w m c X V v d D t Q c m 9 m a X Q g T W F y Z 2 l u J n F 1 b 3 Q 7 X S I g L z 4 8 R W 5 0 c n k g V H l w Z T 0 i R m l s b E N v b H V t b l R 5 c G V z I i B W Y W x 1 Z T 0 i c 0 N R W U d C Z 1 l H Q m d Z R 0 J R T U E i I C 8 + P E V u d H J 5 I F R 5 c G U 9 I k Z p b G x M Y X N 0 V X B k Y X R l Z C I g V m F s d W U 9 I m Q y M D I 1 L T A 4 L T E x V D A 1 O j U 0 O j I 2 L j I 1 M T E w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i b F 9 0 Y W J s Z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Q 2 F w a X R h b G l 6 Z W Q l M j B F Y W N o J T I w V 2 9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d G F i b G V k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0 Y W J s Z W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R h Y m x l Z G F 0 Y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L R e + u d Q h L q 2 t W o + r c O z c A A A A A A g A A A A A A E G Y A A A A B A A A g A A A A k j L B o D Z K W f g i W F / z 3 / x 8 x Y j v J R q L q A f M 2 e m Q u 0 4 / L o U A A A A A D o A A A A A C A A A g A A A A I T v 8 k Y X 2 0 3 p F X R 2 T s g 9 + w d Y T u M P a 4 X r L d E d A f l H N q v B Q A A A A + z X 4 A q M N a F 7 k h / U F 8 B j j 1 J i B h V R H h C e H d / J b q g C e P 7 E Q 4 g y g a m F K u u z F g v m a T + P t u b E P T L a w d 8 f / K q Y n n 1 A G l / Q Y I z e x i e m L R u r H U a P H C 9 d A A A A A Q 0 B y K 1 7 y E i 7 b a S R g 2 / r 2 E 2 v z h w F l / Q + k r Y b + L A z l 1 C B 5 f h b 8 3 Q d 5 V 9 p P G z Y f U S B 9 f c X R g Y Y Y Q x q 6 B / X O V G 7 k Q Q = = < / D a t a M a s h u p > 
</file>

<file path=customXml/itemProps1.xml><?xml version="1.0" encoding="utf-8"?>
<ds:datastoreItem xmlns:ds="http://schemas.openxmlformats.org/officeDocument/2006/customXml" ds:itemID="{0FBC56AF-AA3D-4DEE-BC03-69096DAE7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tbl_tabledata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2023-05-29T07:26:35Z</dcterms:created>
  <dcterms:modified xsi:type="dcterms:W3CDTF">2025-08-11T05:55:29Z</dcterms:modified>
</cp:coreProperties>
</file>