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agar Mishra\Desktop\"/>
    </mc:Choice>
  </mc:AlternateContent>
  <xr:revisionPtr revIDLastSave="0" documentId="13_ncr:1_{4CCF39CD-AFA6-4435-8010-6A55466C1DC3}" xr6:coauthVersionLast="47" xr6:coauthVersionMax="47" xr10:uidLastSave="{00000000-0000-0000-0000-000000000000}"/>
  <bookViews>
    <workbookView xWindow="-108" yWindow="-108" windowWidth="23256" windowHeight="12456" xr2:uid="{4F937EAF-EF9E-40FF-B46E-1385DCD7AE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7" i="1" l="1"/>
  <c r="G64" i="1"/>
  <c r="G62" i="1"/>
  <c r="G60" i="1"/>
  <c r="G58" i="1"/>
  <c r="F48" i="1"/>
  <c r="F46" i="1"/>
  <c r="F44" i="1"/>
</calcChain>
</file>

<file path=xl/sharedStrings.xml><?xml version="1.0" encoding="utf-8"?>
<sst xmlns="http://schemas.openxmlformats.org/spreadsheetml/2006/main" count="61" uniqueCount="60">
  <si>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</si>
  <si>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</si>
  <si>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</si>
  <si>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</si>
  <si>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</si>
  <si>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</si>
  <si>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solution:</t>
  </si>
  <si>
    <t>Girls:</t>
  </si>
  <si>
    <t>x^1</t>
  </si>
  <si>
    <t>Boys:</t>
  </si>
  <si>
    <t>x^2</t>
  </si>
  <si>
    <t>s1</t>
  </si>
  <si>
    <t>s2</t>
  </si>
  <si>
    <t>n1</t>
  </si>
  <si>
    <t>n2</t>
  </si>
  <si>
    <t>Question 2. Analyze the below data and tell whether you can conclude that smoking causes cancer or not?</t>
  </si>
  <si>
    <t>Category</t>
  </si>
  <si>
    <t>Diagnosed as Cancer</t>
  </si>
  <si>
    <t>Without Cancer</t>
  </si>
  <si>
    <t>Total</t>
  </si>
  <si>
    <t>Smokers</t>
  </si>
  <si>
    <t>Non-Smokers</t>
  </si>
  <si>
    <t xml:space="preserve">Find Expected values : </t>
  </si>
  <si>
    <t>E=Row Total*ColumnTotal/Grand Total</t>
  </si>
  <si>
    <t>550*680/1590</t>
  </si>
  <si>
    <t>For Smokers diagnosed as cancer :</t>
  </si>
  <si>
    <t>For Smokers without Cancer :</t>
  </si>
  <si>
    <t>550*910/1590</t>
  </si>
  <si>
    <t>For non-smokers with cancer :</t>
  </si>
  <si>
    <t>990*680/1590</t>
  </si>
  <si>
    <t>For non-smokers without cancer :</t>
  </si>
  <si>
    <t>990*910/1590</t>
  </si>
  <si>
    <t>Chi Square :</t>
  </si>
  <si>
    <t>χ2=∑[(O-E)2/E]</t>
  </si>
  <si>
    <t>Smokers with cancer :</t>
  </si>
  <si>
    <t>(220-235.22)*2/235.22</t>
  </si>
  <si>
    <t>Smokers without cancer :</t>
  </si>
  <si>
    <t>(230-314.78)*2/314.78</t>
  </si>
  <si>
    <t>Non-smokers with cancer:</t>
  </si>
  <si>
    <t>(350-424.78)*2/424.78</t>
  </si>
  <si>
    <t>Non-smokers without cancer:</t>
  </si>
  <si>
    <t>(640-575.22)*2/575.22</t>
  </si>
  <si>
    <t>Total Chi-Square :</t>
  </si>
  <si>
    <t xml:space="preserve">0.99+22.83+13.16+7.29 </t>
  </si>
  <si>
    <t xml:space="preserve">Critical Value at a 5% level of significance </t>
  </si>
  <si>
    <t>44.27 &gt; 3.841</t>
  </si>
  <si>
    <t>Null Hypothesis rejected</t>
  </si>
  <si>
    <t>t-test formula</t>
  </si>
  <si>
    <t>(X^1-X^2)/√s1*2/n1+s2*2/n2</t>
  </si>
  <si>
    <t>89-82/√16/50+81/120</t>
  </si>
  <si>
    <t>7/0.997</t>
  </si>
  <si>
    <t>degree of freedom (df)</t>
  </si>
  <si>
    <t>(s1*2/n1+s2*2/n2)*2</t>
  </si>
  <si>
    <t>(s1*2/n1)*2/n1-1+ (s2*2/n2)*2/n2-1</t>
  </si>
  <si>
    <t>/</t>
  </si>
  <si>
    <t>0.990025/0.005918</t>
  </si>
  <si>
    <t>At a 5% level of significance for a two-tailed test, the critical t-value for df=167 is approximately +- 1.96</t>
  </si>
  <si>
    <t>The calculated t-valued (t=7.02) is much greater than 1.96</t>
  </si>
  <si>
    <t>t&gt;1.96</t>
  </si>
  <si>
    <t xml:space="preserve">null hypothesis rejected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</si>
</sst>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85F0-DABF-492B-B34A-B78718E83CC3}">
  <dimension ref="A1:Q73"/>
  <sheetViews>
    <sheetView tabSelected="1" topLeftCell="A8" workbookViewId="0">
      <selection activeCell="E30" sqref="E30"/>
    </sheetView>
  </sheetViews>
  <sheetFormatPr defaultRowHeight="14.4" x14ac:dyDescent="0.3"/>
  <cols>
    <col min="4" max="4" width="14.77734375" customWidth="1"/>
    <col min="5" max="5" width="16" customWidth="1"/>
  </cols>
  <sheetData>
    <row r="1" spans="1:17" x14ac:dyDescent="0.3">
      <c r="A1" s="1" t="s">
        <v>0</v>
      </c>
      <c r="B1" s="1"/>
      <c r="C1" s="1"/>
      <c r="D1" s="1"/>
      <c r="E1" s="1"/>
      <c r="F1" s="1"/>
      <c r="G1" s="1"/>
      <c r="H1" s="1"/>
      <c r="I1" s="1"/>
      <c r="J1" s="1"/>
      <c r="K1" s="1"/>
      <c r="L1" s="1"/>
      <c r="M1" s="1"/>
      <c r="N1" s="1"/>
      <c r="O1" s="1"/>
      <c r="P1" s="1"/>
      <c r="Q1" s="1"/>
    </row>
    <row r="4" spans="1:17" x14ac:dyDescent="0.3">
      <c r="C4" s="1"/>
      <c r="D4" s="1" t="s">
        <v>1</v>
      </c>
      <c r="E4" s="1" t="s">
        <v>2</v>
      </c>
      <c r="F4" s="1" t="s">
        <v>3</v>
      </c>
    </row>
    <row r="5" spans="1:17" x14ac:dyDescent="0.3">
      <c r="C5" s="3" t="s">
        <v>4</v>
      </c>
      <c r="D5" s="3">
        <v>89</v>
      </c>
      <c r="E5" s="3">
        <v>4</v>
      </c>
      <c r="F5" s="3">
        <v>50</v>
      </c>
    </row>
    <row r="6" spans="1:17" x14ac:dyDescent="0.3">
      <c r="C6" s="1"/>
      <c r="D6" s="1"/>
      <c r="E6" s="1"/>
      <c r="F6" s="1"/>
    </row>
    <row r="7" spans="1:17" x14ac:dyDescent="0.3">
      <c r="C7" s="3" t="s">
        <v>5</v>
      </c>
      <c r="D7" s="3">
        <v>82</v>
      </c>
      <c r="E7" s="3">
        <v>9</v>
      </c>
      <c r="F7" s="3">
        <v>120</v>
      </c>
    </row>
    <row r="9" spans="1:17" x14ac:dyDescent="0.3">
      <c r="A9" t="s">
        <v>6</v>
      </c>
    </row>
    <row r="10" spans="1:17" x14ac:dyDescent="0.3">
      <c r="A10" t="s">
        <v>7</v>
      </c>
      <c r="B10" s="2" t="s">
        <v>8</v>
      </c>
      <c r="C10" s="2">
        <v>89</v>
      </c>
      <c r="D10" t="s">
        <v>9</v>
      </c>
      <c r="E10" s="2" t="s">
        <v>10</v>
      </c>
      <c r="F10" s="2">
        <v>82</v>
      </c>
    </row>
    <row r="11" spans="1:17" x14ac:dyDescent="0.3">
      <c r="B11" s="2" t="s">
        <v>11</v>
      </c>
      <c r="C11" s="2">
        <v>4</v>
      </c>
      <c r="E11" s="2" t="s">
        <v>12</v>
      </c>
      <c r="F11" s="2">
        <v>9</v>
      </c>
    </row>
    <row r="12" spans="1:17" x14ac:dyDescent="0.3">
      <c r="B12" s="2" t="s">
        <v>13</v>
      </c>
      <c r="C12" s="2">
        <v>50</v>
      </c>
      <c r="E12" s="2" t="s">
        <v>14</v>
      </c>
      <c r="F12" s="2">
        <v>120</v>
      </c>
    </row>
    <row r="14" spans="1:17" x14ac:dyDescent="0.3">
      <c r="A14" s="1"/>
      <c r="B14" s="3"/>
    </row>
    <row r="16" spans="1:17" x14ac:dyDescent="0.3">
      <c r="B16" s="3" t="s">
        <v>47</v>
      </c>
      <c r="C16" s="2"/>
      <c r="D16" t="s">
        <v>48</v>
      </c>
      <c r="I16" s="1" t="s">
        <v>51</v>
      </c>
      <c r="L16" t="s">
        <v>52</v>
      </c>
    </row>
    <row r="17" spans="1:13" x14ac:dyDescent="0.3">
      <c r="B17" s="2"/>
      <c r="C17" s="2"/>
      <c r="M17" t="s">
        <v>54</v>
      </c>
    </row>
    <row r="18" spans="1:13" x14ac:dyDescent="0.3">
      <c r="B18" s="2"/>
      <c r="D18" t="s">
        <v>49</v>
      </c>
      <c r="L18" t="s">
        <v>53</v>
      </c>
    </row>
    <row r="19" spans="1:13" x14ac:dyDescent="0.3">
      <c r="A19" s="1"/>
    </row>
    <row r="20" spans="1:13" x14ac:dyDescent="0.3">
      <c r="B20" s="2"/>
      <c r="D20" t="s">
        <v>50</v>
      </c>
    </row>
    <row r="21" spans="1:13" x14ac:dyDescent="0.3">
      <c r="B21" s="2"/>
      <c r="M21" t="s">
        <v>55</v>
      </c>
    </row>
    <row r="22" spans="1:13" x14ac:dyDescent="0.3">
      <c r="B22" s="2"/>
      <c r="D22" s="1">
        <v>7.02</v>
      </c>
    </row>
    <row r="23" spans="1:13" x14ac:dyDescent="0.3">
      <c r="B23" s="2"/>
      <c r="E23" s="3"/>
      <c r="M23">
        <v>167.26</v>
      </c>
    </row>
    <row r="24" spans="1:13" x14ac:dyDescent="0.3">
      <c r="B24" s="2"/>
    </row>
    <row r="25" spans="1:13" x14ac:dyDescent="0.3">
      <c r="A25" s="1" t="s">
        <v>57</v>
      </c>
      <c r="B25" s="2"/>
      <c r="M25" s="1" t="s">
        <v>56</v>
      </c>
    </row>
    <row r="26" spans="1:13" x14ac:dyDescent="0.3">
      <c r="B26" s="2"/>
      <c r="E26" s="1"/>
    </row>
    <row r="27" spans="1:13" x14ac:dyDescent="0.3">
      <c r="B27" s="1" t="s">
        <v>58</v>
      </c>
      <c r="C27" s="1" t="s">
        <v>59</v>
      </c>
    </row>
    <row r="32" spans="1:13" x14ac:dyDescent="0.3">
      <c r="A32" t="s">
        <v>15</v>
      </c>
    </row>
    <row r="34" spans="2:7" x14ac:dyDescent="0.3">
      <c r="B34" t="s">
        <v>16</v>
      </c>
      <c r="C34" t="s">
        <v>17</v>
      </c>
      <c r="D34" t="s">
        <v>18</v>
      </c>
      <c r="E34" t="s">
        <v>19</v>
      </c>
    </row>
    <row r="36" spans="2:7" x14ac:dyDescent="0.3">
      <c r="B36" t="s">
        <v>20</v>
      </c>
      <c r="C36" s="2">
        <v>220</v>
      </c>
      <c r="D36" s="2">
        <v>230</v>
      </c>
      <c r="E36" s="2">
        <v>450</v>
      </c>
    </row>
    <row r="37" spans="2:7" x14ac:dyDescent="0.3">
      <c r="B37" t="s">
        <v>21</v>
      </c>
      <c r="C37" s="2">
        <v>350</v>
      </c>
      <c r="D37" s="2">
        <v>640</v>
      </c>
      <c r="E37" s="2">
        <v>990</v>
      </c>
    </row>
    <row r="38" spans="2:7" x14ac:dyDescent="0.3">
      <c r="B38" t="s">
        <v>19</v>
      </c>
      <c r="C38" s="2">
        <v>570</v>
      </c>
      <c r="D38" s="2">
        <v>870</v>
      </c>
      <c r="E38" s="2">
        <v>1440</v>
      </c>
    </row>
    <row r="41" spans="2:7" x14ac:dyDescent="0.3">
      <c r="C41" s="1" t="s">
        <v>22</v>
      </c>
      <c r="E41" s="1" t="s">
        <v>23</v>
      </c>
      <c r="F41" s="1"/>
      <c r="G41" s="1"/>
    </row>
    <row r="44" spans="2:7" x14ac:dyDescent="0.3">
      <c r="B44" t="s">
        <v>25</v>
      </c>
      <c r="E44" t="s">
        <v>24</v>
      </c>
      <c r="F44">
        <f xml:space="preserve"> 235.22</f>
        <v>235.22</v>
      </c>
    </row>
    <row r="46" spans="2:7" x14ac:dyDescent="0.3">
      <c r="B46" t="s">
        <v>26</v>
      </c>
      <c r="E46" t="s">
        <v>27</v>
      </c>
      <c r="F46">
        <f xml:space="preserve"> 314.78</f>
        <v>314.77999999999997</v>
      </c>
    </row>
    <row r="48" spans="2:7" x14ac:dyDescent="0.3">
      <c r="B48" t="s">
        <v>28</v>
      </c>
      <c r="E48" t="s">
        <v>29</v>
      </c>
      <c r="F48">
        <f>424.78</f>
        <v>424.78</v>
      </c>
    </row>
    <row r="50" spans="2:7" x14ac:dyDescent="0.3">
      <c r="B50" t="s">
        <v>30</v>
      </c>
      <c r="E50" t="s">
        <v>31</v>
      </c>
      <c r="F50">
        <v>575.22</v>
      </c>
    </row>
    <row r="55" spans="2:7" x14ac:dyDescent="0.3">
      <c r="C55" s="1" t="s">
        <v>32</v>
      </c>
      <c r="E55" s="1" t="s">
        <v>33</v>
      </c>
    </row>
    <row r="58" spans="2:7" x14ac:dyDescent="0.3">
      <c r="C58" t="s">
        <v>34</v>
      </c>
      <c r="E58" t="s">
        <v>35</v>
      </c>
      <c r="G58">
        <f>0.99</f>
        <v>0.99</v>
      </c>
    </row>
    <row r="60" spans="2:7" x14ac:dyDescent="0.3">
      <c r="C60" t="s">
        <v>36</v>
      </c>
      <c r="E60" t="s">
        <v>37</v>
      </c>
      <c r="G60">
        <f xml:space="preserve"> 22.83</f>
        <v>22.83</v>
      </c>
    </row>
    <row r="62" spans="2:7" x14ac:dyDescent="0.3">
      <c r="C62" t="s">
        <v>38</v>
      </c>
      <c r="E62" t="s">
        <v>39</v>
      </c>
      <c r="G62">
        <f xml:space="preserve"> 13.16</f>
        <v>13.16</v>
      </c>
    </row>
    <row r="64" spans="2:7" x14ac:dyDescent="0.3">
      <c r="B64" t="s">
        <v>40</v>
      </c>
      <c r="E64" t="s">
        <v>41</v>
      </c>
      <c r="G64">
        <f>7.29</f>
        <v>7.29</v>
      </c>
    </row>
    <row r="67" spans="3:7" x14ac:dyDescent="0.3">
      <c r="C67" s="1" t="s">
        <v>42</v>
      </c>
      <c r="E67" t="s">
        <v>43</v>
      </c>
      <c r="G67">
        <f>44.27</f>
        <v>44.27</v>
      </c>
    </row>
    <row r="70" spans="3:7" x14ac:dyDescent="0.3">
      <c r="D70" s="1" t="s">
        <v>44</v>
      </c>
      <c r="G70">
        <v>3.8410000000000002</v>
      </c>
    </row>
    <row r="72" spans="3:7" x14ac:dyDescent="0.3">
      <c r="G72" t="s">
        <v>45</v>
      </c>
    </row>
    <row r="73" spans="3:7" x14ac:dyDescent="0.3">
      <c r="G73" s="1"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sagarmishra78@outlook.com</dc:creator>
  <cp:lastModifiedBy>sagarmishra78@outlook.com</cp:lastModifiedBy>
  <dcterms:created xsi:type="dcterms:W3CDTF">2024-12-09T12:28:10Z</dcterms:created>
  <dcterms:modified xsi:type="dcterms:W3CDTF">2024-12-10T13:31:03Z</dcterms:modified>
</cp:coreProperties>
</file>