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Gaurav Aggarwal\Documents\FarmaBusinessAccount\"/>
    </mc:Choice>
  </mc:AlternateContent>
  <bookViews>
    <workbookView xWindow="0" yWindow="0" windowWidth="25605" windowHeight="14235"/>
  </bookViews>
  <sheets>
    <sheet name="Account" sheetId="1" r:id="rId1"/>
    <sheet name="HariOm" sheetId="2" r:id="rId2"/>
    <sheet name="TotalFarme" sheetId="3" r:id="rId3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2" l="1"/>
  <c r="I2" i="2"/>
  <c r="K2" i="2"/>
  <c r="K3" i="2"/>
  <c r="K4" i="2"/>
  <c r="I5" i="2"/>
  <c r="K5" i="2"/>
  <c r="I6" i="2"/>
  <c r="K6" i="2"/>
  <c r="I7" i="2"/>
  <c r="K7" i="2"/>
  <c r="K8" i="2"/>
  <c r="K9" i="2"/>
  <c r="K10" i="2"/>
  <c r="K11" i="2"/>
  <c r="K12" i="2"/>
  <c r="G2" i="1"/>
  <c r="I2" i="1"/>
  <c r="I5" i="1"/>
  <c r="G3" i="1"/>
  <c r="G3" i="2"/>
</calcChain>
</file>

<file path=xl/sharedStrings.xml><?xml version="1.0" encoding="utf-8"?>
<sst xmlns="http://schemas.openxmlformats.org/spreadsheetml/2006/main" count="115" uniqueCount="47">
  <si>
    <t>Date</t>
  </si>
  <si>
    <t>Item</t>
  </si>
  <si>
    <t>Quantity</t>
  </si>
  <si>
    <t>Farma (9*12)</t>
  </si>
  <si>
    <t>HARI OM</t>
  </si>
  <si>
    <t>Advance</t>
  </si>
  <si>
    <t>Rent/day</t>
  </si>
  <si>
    <t>Return Date</t>
  </si>
  <si>
    <t>Customer</t>
  </si>
  <si>
    <t>102 on dated 28-05-2019</t>
  </si>
  <si>
    <t>Total Payment</t>
  </si>
  <si>
    <t>Days Kept</t>
  </si>
  <si>
    <t>NO</t>
  </si>
  <si>
    <t>Auto</t>
  </si>
  <si>
    <t>No</t>
  </si>
  <si>
    <t>9 inch</t>
  </si>
  <si>
    <t>15 inch</t>
  </si>
  <si>
    <t>12 inch</t>
  </si>
  <si>
    <t xml:space="preserve">Plate </t>
  </si>
  <si>
    <t>Sheet</t>
  </si>
  <si>
    <t>July</t>
  </si>
  <si>
    <t>9*15 farma</t>
  </si>
  <si>
    <t>insurance amount</t>
  </si>
  <si>
    <t>Farma 12"(7 plate)</t>
  </si>
  <si>
    <t xml:space="preserve">Gopal medical </t>
  </si>
  <si>
    <t>Farma (12"2plate)(15"4plate)</t>
  </si>
  <si>
    <t>Farma(9x15)</t>
  </si>
  <si>
    <t>Total Purchased value</t>
  </si>
  <si>
    <t>Balance</t>
  </si>
  <si>
    <t>Debit/Credit</t>
  </si>
  <si>
    <t>Credit</t>
  </si>
  <si>
    <t>Debit</t>
  </si>
  <si>
    <t>Adjusted for Makaan</t>
  </si>
  <si>
    <t>S. No.</t>
  </si>
  <si>
    <t>Name</t>
  </si>
  <si>
    <t>Number</t>
  </si>
  <si>
    <t>Satinder Thekedar</t>
  </si>
  <si>
    <t>Chand Mohammad</t>
  </si>
  <si>
    <t>Chander Mal</t>
  </si>
  <si>
    <t>Yogesh</t>
  </si>
  <si>
    <t>Arun</t>
  </si>
  <si>
    <t>Total Bolt</t>
  </si>
  <si>
    <t>Missing</t>
  </si>
  <si>
    <t>Hari om 28.8.19</t>
  </si>
  <si>
    <t xml:space="preserve">Hari om </t>
  </si>
  <si>
    <t>Farma (9x15)</t>
  </si>
  <si>
    <t>3set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</si>
</sst>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0" fillId="2" borderId="1" xfId="0" applyFill="1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4" borderId="0" xfId="0" applyFont="1" applyFill="1"/>
    <xf numFmtId="0" fontId="0" fillId="0" borderId="1" xfId="0" applyBorder="1" applyAlignment="1">
      <alignment horizontal="left"/>
    </xf>
    <xf numFmtId="14" fontId="0" fillId="4" borderId="1" xfId="0" applyNumberFormat="1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4" borderId="0" xfId="0" applyFill="1" applyAlignment="1">
      <alignment horizontal="left" wrapText="1"/>
    </xf>
    <xf numFmtId="14" fontId="0" fillId="4" borderId="0" xfId="0" applyNumberFormat="1" applyFill="1" applyAlignment="1">
      <alignment horizontal="left" wrapText="1"/>
    </xf>
    <xf numFmtId="0" fontId="0" fillId="4" borderId="0" xfId="0" applyFill="1" applyBorder="1"/>
    <xf numFmtId="0" fontId="0" fillId="3" borderId="7" xfId="0" applyFill="1" applyBorder="1" applyAlignment="1">
      <alignment horizontal="left"/>
    </xf>
    <xf numFmtId="0" fontId="0" fillId="4" borderId="1" xfId="0" applyFont="1" applyFill="1" applyBorder="1" applyAlignment="1">
      <alignment horizontal="left" wrapText="1"/>
    </xf>
    <xf numFmtId="14" fontId="0" fillId="4" borderId="1" xfId="0" applyNumberFormat="1" applyFont="1" applyFill="1" applyBorder="1" applyAlignment="1">
      <alignment horizontal="left" wrapText="1"/>
    </xf>
    <xf numFmtId="0" fontId="0" fillId="2" borderId="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/>
    <xf numFmtId="0" fontId="0" fillId="4" borderId="0" xfId="0" applyFill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1" xfId="0" applyFont="1" applyFill="1" applyBorder="1" applyAlignment="1">
      <alignment horizontal="left"/>
    </xf>
    <xf numFmtId="0" fontId="4" fillId="4" borderId="1" xfId="0" applyFont="1" applyFill="1" applyBorder="1"/>
    <xf numFmtId="0" fontId="3" fillId="4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4" borderId="0" xfId="0" applyFont="1" applyFill="1" applyAlignment="1">
      <alignment horizontal="left"/>
    </xf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4" borderId="1" xfId="0" applyFont="1" applyFill="1" applyBorder="1" applyAlignment="1">
      <alignment horizontal="left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H12" sqref="H12"/>
    </sheetView>
  </sheetViews>
  <sheetFormatPr defaultColWidth="13.140625" defaultRowHeight="15" x14ac:dyDescent="0.25"/>
  <cols>
    <col min="1" max="3" width="13.140625" style="10"/>
    <col min="4" max="4" width="21.42578125" style="10" bestFit="1" customWidth="1"/>
    <col min="5" max="7" width="13.140625" style="10"/>
    <col min="8" max="8" width="35.85546875" style="10" customWidth="1"/>
    <col min="9" max="16384" width="13.140625" style="10"/>
  </cols>
  <sheetData>
    <row r="1" spans="1:10" ht="30" x14ac:dyDescent="0.25">
      <c r="A1" s="1" t="s">
        <v>0</v>
      </c>
      <c r="B1" s="1" t="s">
        <v>7</v>
      </c>
      <c r="C1" s="1" t="s">
        <v>8</v>
      </c>
      <c r="D1" s="1" t="s">
        <v>1</v>
      </c>
      <c r="E1" s="1" t="s">
        <v>2</v>
      </c>
      <c r="F1" s="1" t="s">
        <v>6</v>
      </c>
      <c r="G1" s="1" t="s">
        <v>11</v>
      </c>
      <c r="H1" s="1" t="s">
        <v>5</v>
      </c>
      <c r="I1" s="1" t="s">
        <v>10</v>
      </c>
    </row>
    <row r="2" spans="1:10" x14ac:dyDescent="0.25">
      <c r="A2" s="2">
        <v>43604</v>
      </c>
      <c r="B2" s="2">
        <v>43622</v>
      </c>
      <c r="C2" s="3" t="s">
        <v>4</v>
      </c>
      <c r="D2" s="3" t="s">
        <v>3</v>
      </c>
      <c r="E2" s="3">
        <v>1</v>
      </c>
      <c r="F2" s="3">
        <v>35</v>
      </c>
      <c r="G2" s="3">
        <f>(B2-A2)+1</f>
        <v>19</v>
      </c>
      <c r="H2" s="3" t="s">
        <v>9</v>
      </c>
      <c r="I2" s="3">
        <f>35*G2</f>
        <v>665</v>
      </c>
    </row>
    <row r="3" spans="1:10" x14ac:dyDescent="0.25">
      <c r="A3" s="2">
        <v>43616</v>
      </c>
      <c r="B3" s="2">
        <v>43622</v>
      </c>
      <c r="C3" s="3" t="s">
        <v>4</v>
      </c>
      <c r="D3" s="3" t="s">
        <v>3</v>
      </c>
      <c r="E3" s="3">
        <v>2</v>
      </c>
      <c r="F3" s="3">
        <v>35</v>
      </c>
      <c r="G3" s="3">
        <f>(B3-A3)+1</f>
        <v>7</v>
      </c>
      <c r="H3" s="3" t="s">
        <v>12</v>
      </c>
      <c r="I3" s="3">
        <v>490</v>
      </c>
    </row>
    <row r="4" spans="1:10" x14ac:dyDescent="0.25">
      <c r="A4" s="4">
        <v>43604</v>
      </c>
      <c r="B4" s="4">
        <v>43622</v>
      </c>
      <c r="C4" s="5" t="s">
        <v>13</v>
      </c>
      <c r="D4" s="5" t="s">
        <v>13</v>
      </c>
      <c r="E4" s="5" t="s">
        <v>13</v>
      </c>
      <c r="F4" s="5" t="s">
        <v>13</v>
      </c>
      <c r="G4" s="5" t="s">
        <v>13</v>
      </c>
      <c r="H4" s="5" t="s">
        <v>13</v>
      </c>
      <c r="I4" s="5">
        <v>150</v>
      </c>
    </row>
    <row r="5" spans="1:10" x14ac:dyDescent="0.25">
      <c r="A5" s="12"/>
      <c r="B5" s="12"/>
      <c r="C5" s="12"/>
      <c r="D5" s="12"/>
      <c r="E5" s="12"/>
      <c r="F5" s="12"/>
      <c r="G5" s="12"/>
      <c r="H5" s="12"/>
      <c r="I5" s="13">
        <f>SUM(I2:I4)</f>
        <v>1305</v>
      </c>
    </row>
    <row r="6" spans="1:10" x14ac:dyDescent="0.25">
      <c r="A6" s="40" t="s">
        <v>20</v>
      </c>
      <c r="B6" s="41"/>
      <c r="C6" s="41"/>
      <c r="D6" s="41"/>
      <c r="E6" s="41"/>
      <c r="F6" s="41"/>
      <c r="G6" s="41"/>
      <c r="H6" s="41"/>
      <c r="I6" s="42"/>
      <c r="J6" s="11"/>
    </row>
    <row r="7" spans="1:10" x14ac:dyDescent="0.25">
      <c r="A7" s="15">
        <v>43667</v>
      </c>
      <c r="B7" s="15">
        <v>43679</v>
      </c>
      <c r="C7" s="14" t="s">
        <v>4</v>
      </c>
      <c r="D7" s="14" t="s">
        <v>23</v>
      </c>
      <c r="E7" s="14">
        <v>2</v>
      </c>
      <c r="F7" s="14">
        <v>35</v>
      </c>
      <c r="G7" s="14">
        <v>12</v>
      </c>
      <c r="H7" s="14" t="s">
        <v>12</v>
      </c>
      <c r="I7" s="14">
        <v>840</v>
      </c>
    </row>
    <row r="8" spans="1:10" ht="30" customHeight="1" x14ac:dyDescent="0.25">
      <c r="A8" s="15">
        <v>43675</v>
      </c>
      <c r="B8" s="14"/>
      <c r="C8" s="14" t="s">
        <v>24</v>
      </c>
      <c r="D8" s="14" t="s">
        <v>25</v>
      </c>
      <c r="E8" s="14">
        <v>2</v>
      </c>
      <c r="F8" s="14">
        <v>40</v>
      </c>
      <c r="G8" s="14"/>
      <c r="H8" s="14" t="s">
        <v>14</v>
      </c>
      <c r="I8" s="14"/>
    </row>
    <row r="9" spans="1:10" x14ac:dyDescent="0.25">
      <c r="A9" s="15">
        <v>43681</v>
      </c>
      <c r="B9" s="15">
        <v>43688</v>
      </c>
      <c r="C9" s="14" t="s">
        <v>4</v>
      </c>
      <c r="D9" s="14" t="s">
        <v>26</v>
      </c>
      <c r="E9" s="14">
        <v>6</v>
      </c>
      <c r="F9" s="14">
        <v>35</v>
      </c>
      <c r="G9" s="14">
        <v>8</v>
      </c>
      <c r="H9" s="14" t="s">
        <v>12</v>
      </c>
      <c r="I9" s="14">
        <v>1680</v>
      </c>
    </row>
    <row r="10" spans="1:10" x14ac:dyDescent="0.25">
      <c r="A10" s="15">
        <v>43705</v>
      </c>
      <c r="B10" s="14"/>
      <c r="C10" s="14" t="s">
        <v>4</v>
      </c>
      <c r="D10" s="14" t="s">
        <v>45</v>
      </c>
      <c r="E10" s="14" t="s">
        <v>46</v>
      </c>
      <c r="F10" s="14">
        <v>35</v>
      </c>
      <c r="G10" s="14"/>
      <c r="H10" s="14" t="s">
        <v>12</v>
      </c>
      <c r="I10" s="14"/>
    </row>
    <row r="11" spans="1:10" x14ac:dyDescent="0.25">
      <c r="A11" s="14"/>
      <c r="B11" s="14"/>
      <c r="C11" s="14"/>
      <c r="D11" s="14"/>
      <c r="E11" s="14"/>
      <c r="F11" s="14"/>
      <c r="G11" s="14"/>
      <c r="H11" s="14"/>
      <c r="I11" s="14"/>
    </row>
    <row r="12" spans="1:10" x14ac:dyDescent="0.25">
      <c r="A12" s="14"/>
      <c r="B12" s="14"/>
      <c r="C12" s="14"/>
      <c r="D12" s="14"/>
      <c r="E12" s="14"/>
      <c r="F12" s="14"/>
      <c r="G12" s="14"/>
      <c r="H12" s="14"/>
      <c r="I12" s="14"/>
    </row>
    <row r="13" spans="1:10" x14ac:dyDescent="0.25">
      <c r="A13" s="14"/>
      <c r="B13" s="14"/>
      <c r="C13" s="14"/>
      <c r="D13" s="14"/>
      <c r="E13" s="14"/>
      <c r="F13" s="14"/>
      <c r="G13" s="14"/>
      <c r="H13" s="14"/>
      <c r="I13" s="14"/>
    </row>
    <row r="14" spans="1:10" x14ac:dyDescent="0.25">
      <c r="A14" s="14"/>
      <c r="B14" s="14"/>
      <c r="C14" s="14"/>
      <c r="D14" s="14"/>
      <c r="E14" s="14"/>
      <c r="F14" s="14"/>
      <c r="G14" s="14"/>
      <c r="H14" s="14"/>
      <c r="I14" s="14"/>
    </row>
    <row r="15" spans="1:10" x14ac:dyDescent="0.25">
      <c r="A15" s="14"/>
      <c r="B15" s="14"/>
      <c r="C15" s="14"/>
      <c r="D15" s="14"/>
      <c r="E15" s="14"/>
      <c r="F15" s="14"/>
      <c r="G15" s="14"/>
      <c r="H15" s="14"/>
      <c r="I15" s="14"/>
    </row>
    <row r="16" spans="1:10" x14ac:dyDescent="0.25">
      <c r="A16" s="14"/>
      <c r="B16" s="14"/>
      <c r="C16" s="14"/>
      <c r="D16" s="14"/>
      <c r="E16" s="14"/>
      <c r="F16" s="14"/>
      <c r="G16" s="14"/>
      <c r="H16" s="14"/>
      <c r="I16" s="14"/>
    </row>
    <row r="17" spans="1:9" x14ac:dyDescent="0.25">
      <c r="A17" s="14"/>
      <c r="B17" s="14"/>
      <c r="C17" s="14"/>
      <c r="D17" s="14"/>
      <c r="E17" s="14"/>
      <c r="F17" s="14"/>
      <c r="G17" s="14"/>
      <c r="H17" s="14"/>
      <c r="I17" s="14"/>
    </row>
    <row r="18" spans="1:9" x14ac:dyDescent="0.25">
      <c r="A18" s="14"/>
      <c r="B18" s="14"/>
      <c r="C18" s="14"/>
      <c r="D18" s="14"/>
      <c r="E18" s="14"/>
      <c r="F18" s="14"/>
      <c r="G18" s="14"/>
      <c r="H18" s="14"/>
      <c r="I18" s="14"/>
    </row>
  </sheetData>
  <mergeCells count="1">
    <mergeCell ref="A6:I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E14" sqref="E14"/>
    </sheetView>
  </sheetViews>
  <sheetFormatPr defaultColWidth="11.42578125" defaultRowHeight="15" x14ac:dyDescent="0.25"/>
  <cols>
    <col min="1" max="1" width="13.28515625" style="6" customWidth="1"/>
    <col min="2" max="3" width="11.42578125" style="6"/>
    <col min="4" max="4" width="17.42578125" style="6" bestFit="1" customWidth="1"/>
    <col min="5" max="7" width="11.42578125" style="6"/>
    <col min="8" max="8" width="19.5703125" style="6" bestFit="1" customWidth="1"/>
    <col min="9" max="16384" width="11.42578125" style="6"/>
  </cols>
  <sheetData>
    <row r="1" spans="1:11" ht="30" x14ac:dyDescent="0.25">
      <c r="A1" s="16" t="s">
        <v>0</v>
      </c>
      <c r="B1" s="16" t="s">
        <v>7</v>
      </c>
      <c r="C1" s="16" t="s">
        <v>8</v>
      </c>
      <c r="D1" s="16" t="s">
        <v>1</v>
      </c>
      <c r="E1" s="16" t="s">
        <v>2</v>
      </c>
      <c r="F1" s="16" t="s">
        <v>6</v>
      </c>
      <c r="G1" s="16" t="s">
        <v>11</v>
      </c>
      <c r="H1" s="16" t="s">
        <v>5</v>
      </c>
      <c r="I1" s="16" t="s">
        <v>10</v>
      </c>
      <c r="J1" s="16" t="s">
        <v>29</v>
      </c>
      <c r="K1" s="16" t="s">
        <v>28</v>
      </c>
    </row>
    <row r="2" spans="1:11" ht="30" x14ac:dyDescent="0.25">
      <c r="A2" s="17">
        <v>43604</v>
      </c>
      <c r="B2" s="17">
        <v>43622</v>
      </c>
      <c r="C2" s="18" t="s">
        <v>4</v>
      </c>
      <c r="D2" s="18" t="s">
        <v>3</v>
      </c>
      <c r="E2" s="18">
        <v>1</v>
      </c>
      <c r="F2" s="18">
        <v>35</v>
      </c>
      <c r="G2" s="18">
        <f>(B2-A2)+1</f>
        <v>19</v>
      </c>
      <c r="H2" s="18" t="s">
        <v>9</v>
      </c>
      <c r="I2" s="18">
        <f>35*G2</f>
        <v>665</v>
      </c>
      <c r="J2" s="18" t="s">
        <v>30</v>
      </c>
      <c r="K2" s="24">
        <f>I2</f>
        <v>665</v>
      </c>
    </row>
    <row r="3" spans="1:11" x14ac:dyDescent="0.25">
      <c r="A3" s="17">
        <v>43616</v>
      </c>
      <c r="B3" s="17">
        <v>43622</v>
      </c>
      <c r="C3" s="18" t="s">
        <v>4</v>
      </c>
      <c r="D3" s="18" t="s">
        <v>3</v>
      </c>
      <c r="E3" s="18">
        <v>2</v>
      </c>
      <c r="F3" s="18">
        <v>35</v>
      </c>
      <c r="G3" s="18">
        <f>(B3-A3)+1</f>
        <v>7</v>
      </c>
      <c r="H3" s="18" t="s">
        <v>12</v>
      </c>
      <c r="I3" s="18">
        <v>490</v>
      </c>
      <c r="J3" s="18" t="s">
        <v>30</v>
      </c>
      <c r="K3" s="18">
        <f>K2+I3</f>
        <v>1155</v>
      </c>
    </row>
    <row r="4" spans="1:11" x14ac:dyDescent="0.25">
      <c r="A4" s="17">
        <v>43604</v>
      </c>
      <c r="B4" s="17">
        <v>43622</v>
      </c>
      <c r="C4" s="18" t="s">
        <v>13</v>
      </c>
      <c r="D4" s="18" t="s">
        <v>13</v>
      </c>
      <c r="E4" s="18" t="s">
        <v>13</v>
      </c>
      <c r="F4" s="18" t="s">
        <v>13</v>
      </c>
      <c r="G4" s="18" t="s">
        <v>13</v>
      </c>
      <c r="H4" s="18" t="s">
        <v>13</v>
      </c>
      <c r="I4" s="18">
        <v>150</v>
      </c>
      <c r="J4" s="18" t="s">
        <v>30</v>
      </c>
      <c r="K4" s="18">
        <f t="shared" ref="K4:K12" si="0">K3+I4</f>
        <v>1305</v>
      </c>
    </row>
    <row r="5" spans="1:11" x14ac:dyDescent="0.25">
      <c r="A5" s="19">
        <v>43638</v>
      </c>
      <c r="B5" s="19">
        <v>43640</v>
      </c>
      <c r="C5" s="20" t="s">
        <v>4</v>
      </c>
      <c r="D5" s="20" t="s">
        <v>3</v>
      </c>
      <c r="E5" s="21">
        <v>2</v>
      </c>
      <c r="F5" s="21">
        <v>35</v>
      </c>
      <c r="G5" s="21">
        <v>2</v>
      </c>
      <c r="H5" s="20" t="s">
        <v>14</v>
      </c>
      <c r="I5" s="21">
        <f>G5*F5*E5</f>
        <v>140</v>
      </c>
      <c r="J5" s="18" t="s">
        <v>30</v>
      </c>
      <c r="K5" s="18">
        <f t="shared" si="0"/>
        <v>1445</v>
      </c>
    </row>
    <row r="6" spans="1:11" x14ac:dyDescent="0.25">
      <c r="A6" s="22">
        <v>43640</v>
      </c>
      <c r="B6" s="22">
        <v>43664</v>
      </c>
      <c r="C6" s="23" t="s">
        <v>4</v>
      </c>
      <c r="D6" s="23" t="s">
        <v>3</v>
      </c>
      <c r="E6" s="24">
        <v>4</v>
      </c>
      <c r="F6" s="24">
        <v>35</v>
      </c>
      <c r="G6" s="24">
        <v>24</v>
      </c>
      <c r="H6" s="23" t="s">
        <v>14</v>
      </c>
      <c r="I6" s="21">
        <f t="shared" ref="I6:I7" si="1">G6*F6*E6</f>
        <v>3360</v>
      </c>
      <c r="J6" s="18" t="s">
        <v>30</v>
      </c>
      <c r="K6" s="18">
        <f t="shared" si="0"/>
        <v>4805</v>
      </c>
    </row>
    <row r="7" spans="1:11" x14ac:dyDescent="0.25">
      <c r="A7" s="25">
        <v>43638</v>
      </c>
      <c r="B7" s="25">
        <v>43656</v>
      </c>
      <c r="C7" s="26" t="s">
        <v>4</v>
      </c>
      <c r="D7" s="26" t="s">
        <v>21</v>
      </c>
      <c r="E7" s="26">
        <v>2</v>
      </c>
      <c r="F7" s="26">
        <v>35</v>
      </c>
      <c r="G7" s="26">
        <v>18</v>
      </c>
      <c r="H7" s="26" t="s">
        <v>14</v>
      </c>
      <c r="I7" s="21">
        <f t="shared" si="1"/>
        <v>1260</v>
      </c>
      <c r="J7" s="18" t="s">
        <v>30</v>
      </c>
      <c r="K7" s="18">
        <f t="shared" si="0"/>
        <v>6065</v>
      </c>
    </row>
    <row r="8" spans="1:11" x14ac:dyDescent="0.25">
      <c r="A8" s="26"/>
      <c r="B8" s="26"/>
      <c r="C8" s="26"/>
      <c r="D8" s="26"/>
      <c r="E8" s="26"/>
      <c r="F8" s="26"/>
      <c r="G8" s="26"/>
      <c r="H8" s="26" t="s">
        <v>5</v>
      </c>
      <c r="I8" s="26">
        <v>-102</v>
      </c>
      <c r="J8" s="26" t="s">
        <v>31</v>
      </c>
      <c r="K8" s="18">
        <f t="shared" si="0"/>
        <v>5963</v>
      </c>
    </row>
    <row r="9" spans="1:11" x14ac:dyDescent="0.25">
      <c r="A9" s="26"/>
      <c r="B9" s="26"/>
      <c r="C9" s="26"/>
      <c r="D9" s="26"/>
      <c r="E9" s="26"/>
      <c r="F9" s="26"/>
      <c r="G9" s="26"/>
      <c r="H9" s="26" t="s">
        <v>22</v>
      </c>
      <c r="I9" s="26">
        <v>3000</v>
      </c>
      <c r="J9" s="26" t="s">
        <v>30</v>
      </c>
      <c r="K9" s="18">
        <f t="shared" si="0"/>
        <v>8963</v>
      </c>
    </row>
    <row r="10" spans="1:11" s="10" customFormat="1" x14ac:dyDescent="0.25">
      <c r="A10" s="27">
        <v>43667</v>
      </c>
      <c r="B10" s="27">
        <v>43679</v>
      </c>
      <c r="C10" s="28" t="s">
        <v>4</v>
      </c>
      <c r="D10" s="28" t="s">
        <v>23</v>
      </c>
      <c r="E10" s="28">
        <v>2</v>
      </c>
      <c r="F10" s="28">
        <v>35</v>
      </c>
      <c r="G10" s="28">
        <v>12</v>
      </c>
      <c r="H10" s="28" t="s">
        <v>12</v>
      </c>
      <c r="I10" s="28">
        <v>840</v>
      </c>
      <c r="J10" s="26" t="s">
        <v>30</v>
      </c>
      <c r="K10" s="18">
        <f t="shared" si="0"/>
        <v>9803</v>
      </c>
    </row>
    <row r="11" spans="1:11" s="30" customFormat="1" x14ac:dyDescent="0.25">
      <c r="A11" s="27">
        <v>43681</v>
      </c>
      <c r="B11" s="27">
        <v>43688</v>
      </c>
      <c r="C11" s="28" t="s">
        <v>4</v>
      </c>
      <c r="D11" s="28" t="s">
        <v>26</v>
      </c>
      <c r="E11" s="28">
        <v>6</v>
      </c>
      <c r="F11" s="28">
        <v>35</v>
      </c>
      <c r="G11" s="28">
        <v>8</v>
      </c>
      <c r="H11" s="28" t="s">
        <v>12</v>
      </c>
      <c r="I11" s="28">
        <v>1680</v>
      </c>
      <c r="J11" s="26" t="s">
        <v>30</v>
      </c>
      <c r="K11" s="18">
        <f t="shared" si="0"/>
        <v>11483</v>
      </c>
    </row>
    <row r="12" spans="1:11" s="34" customFormat="1" x14ac:dyDescent="0.25">
      <c r="A12" s="31">
        <v>43689</v>
      </c>
      <c r="B12" s="32"/>
      <c r="C12" s="33"/>
      <c r="D12" s="33"/>
      <c r="E12" s="33"/>
      <c r="F12" s="33"/>
      <c r="G12" s="33"/>
      <c r="H12" t="s">
        <v>32</v>
      </c>
      <c r="I12" s="28">
        <v>-10500</v>
      </c>
      <c r="J12" s="28" t="s">
        <v>31</v>
      </c>
      <c r="K12" s="18">
        <f t="shared" si="0"/>
        <v>983</v>
      </c>
    </row>
    <row r="13" spans="1:11" x14ac:dyDescent="0.25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</row>
    <row r="14" spans="1:11" x14ac:dyDescent="0.2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</row>
  </sheetData>
  <pageMargins left="0.75" right="0.75" top="1" bottom="1" header="0.5" footer="0.5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opLeftCell="B1" workbookViewId="0">
      <selection activeCell="I13" sqref="I13"/>
    </sheetView>
  </sheetViews>
  <sheetFormatPr defaultColWidth="11.42578125" defaultRowHeight="15" x14ac:dyDescent="0.25"/>
  <cols>
    <col min="1" max="1" width="11.42578125" style="6"/>
    <col min="2" max="2" width="6.42578125" style="37" customWidth="1"/>
    <col min="3" max="3" width="17.42578125" style="6" bestFit="1" customWidth="1"/>
    <col min="4" max="4" width="13.7109375" style="37" customWidth="1"/>
    <col min="5" max="7" width="11.42578125" style="6"/>
    <col min="8" max="8" width="23.7109375" style="6" customWidth="1"/>
    <col min="9" max="9" width="11.42578125" style="6"/>
    <col min="10" max="10" width="14.5703125" style="6" bestFit="1" customWidth="1"/>
    <col min="11" max="11" width="11.42578125" style="37"/>
    <col min="12" max="16384" width="11.42578125" style="6"/>
  </cols>
  <sheetData>
    <row r="1" spans="1:11" x14ac:dyDescent="0.25">
      <c r="A1" s="43" t="s">
        <v>0</v>
      </c>
      <c r="B1" s="7" t="s">
        <v>15</v>
      </c>
      <c r="C1" s="7" t="s">
        <v>15</v>
      </c>
      <c r="D1" s="7" t="s">
        <v>17</v>
      </c>
      <c r="E1" s="7" t="s">
        <v>17</v>
      </c>
      <c r="F1" s="7" t="s">
        <v>16</v>
      </c>
      <c r="G1" s="7" t="s">
        <v>16</v>
      </c>
      <c r="H1" s="45" t="s">
        <v>27</v>
      </c>
      <c r="J1" s="36" t="s">
        <v>41</v>
      </c>
      <c r="K1" s="38">
        <v>114</v>
      </c>
    </row>
    <row r="2" spans="1:11" x14ac:dyDescent="0.25">
      <c r="A2" s="44"/>
      <c r="B2" s="7" t="s">
        <v>18</v>
      </c>
      <c r="C2" s="7" t="s">
        <v>19</v>
      </c>
      <c r="D2" s="7" t="s">
        <v>18</v>
      </c>
      <c r="E2" s="7" t="s">
        <v>19</v>
      </c>
      <c r="F2" s="7" t="s">
        <v>18</v>
      </c>
      <c r="G2" s="7" t="s">
        <v>19</v>
      </c>
      <c r="H2" s="45"/>
      <c r="J2" s="36" t="s">
        <v>42</v>
      </c>
      <c r="K2" s="38">
        <v>15</v>
      </c>
    </row>
    <row r="3" spans="1:11" x14ac:dyDescent="0.25">
      <c r="A3" s="8">
        <v>43646</v>
      </c>
      <c r="B3" s="35">
        <v>12</v>
      </c>
      <c r="C3" s="9"/>
      <c r="D3" s="35">
        <v>10</v>
      </c>
      <c r="E3" s="9"/>
      <c r="F3" s="9">
        <v>16</v>
      </c>
      <c r="G3" s="9"/>
      <c r="H3" s="9">
        <v>77100</v>
      </c>
      <c r="J3" s="36" t="s">
        <v>44</v>
      </c>
      <c r="K3" s="38">
        <v>24</v>
      </c>
    </row>
    <row r="4" spans="1:11" x14ac:dyDescent="0.25">
      <c r="B4" s="38"/>
      <c r="J4" s="36" t="s">
        <v>28</v>
      </c>
      <c r="K4" s="38">
        <v>75</v>
      </c>
    </row>
    <row r="5" spans="1:11" x14ac:dyDescent="0.25">
      <c r="B5" s="39" t="s">
        <v>33</v>
      </c>
      <c r="C5" s="36" t="s">
        <v>34</v>
      </c>
      <c r="D5" s="38" t="s">
        <v>35</v>
      </c>
      <c r="E5" s="36"/>
      <c r="F5" s="36"/>
      <c r="G5" s="36"/>
      <c r="H5" s="36"/>
      <c r="J5" s="36" t="s">
        <v>43</v>
      </c>
      <c r="K5" s="38">
        <v>40</v>
      </c>
    </row>
    <row r="6" spans="1:11" x14ac:dyDescent="0.25">
      <c r="B6" s="38">
        <v>1</v>
      </c>
      <c r="C6" s="36" t="s">
        <v>36</v>
      </c>
      <c r="D6" s="38">
        <v>9654753654</v>
      </c>
      <c r="E6" s="36"/>
      <c r="F6" s="36"/>
      <c r="G6" s="36"/>
      <c r="H6" s="36"/>
      <c r="J6" s="36" t="s">
        <v>28</v>
      </c>
      <c r="K6" s="38">
        <v>35</v>
      </c>
    </row>
    <row r="7" spans="1:11" x14ac:dyDescent="0.25">
      <c r="B7" s="38">
        <v>2</v>
      </c>
      <c r="C7" s="36" t="s">
        <v>37</v>
      </c>
      <c r="D7" s="38">
        <v>9999006467</v>
      </c>
      <c r="E7" s="36"/>
      <c r="F7" s="36"/>
      <c r="G7" s="36"/>
      <c r="H7" s="36"/>
      <c r="J7" s="36"/>
      <c r="K7" s="38"/>
    </row>
    <row r="8" spans="1:11" x14ac:dyDescent="0.25">
      <c r="B8" s="38">
        <v>3</v>
      </c>
      <c r="C8" s="36" t="s">
        <v>38</v>
      </c>
      <c r="D8" s="38">
        <v>9560521439</v>
      </c>
      <c r="E8" s="36"/>
      <c r="F8" s="36"/>
      <c r="G8" s="36"/>
      <c r="H8" s="36"/>
      <c r="J8" s="36"/>
      <c r="K8" s="38"/>
    </row>
    <row r="9" spans="1:11" x14ac:dyDescent="0.25">
      <c r="B9" s="38">
        <v>4</v>
      </c>
      <c r="C9" s="36" t="s">
        <v>39</v>
      </c>
      <c r="D9" s="38">
        <v>8766304037</v>
      </c>
      <c r="E9" s="36"/>
      <c r="F9" s="36"/>
      <c r="G9" s="36"/>
      <c r="H9" s="36"/>
      <c r="J9" s="36"/>
      <c r="K9" s="38"/>
    </row>
    <row r="10" spans="1:11" x14ac:dyDescent="0.25">
      <c r="B10" s="38">
        <v>5</v>
      </c>
      <c r="C10" s="36" t="s">
        <v>40</v>
      </c>
      <c r="D10" s="38">
        <v>9654416298</v>
      </c>
      <c r="E10" s="36"/>
      <c r="F10" s="36"/>
      <c r="G10" s="36"/>
      <c r="H10" s="36"/>
    </row>
  </sheetData>
  <mergeCells count="2">
    <mergeCell ref="A1:A2"/>
    <mergeCell ref="H1:H2"/>
  </mergeCells>
  <pageMargins left="0.75" right="0.75" top="1" bottom="1" header="0.5" footer="0.5"/>
  <pageSetup paperSize="9" orientation="portrait" horizontalDpi="4294967293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Account</vt:lpstr>
      <vt:lpstr>HariOm</vt:lpstr>
      <vt:lpstr>TotalFarme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2019-08-06T07:53:28Z</cp:lastPrinted>
  <dcterms:created xsi:type="dcterms:W3CDTF">2019-05-28T14:40:11Z</dcterms:created>
  <dcterms:modified xsi:type="dcterms:W3CDTF">2019-08-29T07:07:57Z</dcterms:modified>
</cp:coreProperties>
</file>