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5"/>
  </bookViews>
  <sheets>
    <sheet name="Account" sheetId="1" r:id="rId1"/>
    <sheet name="Thakedaar" sheetId="4" r:id="rId2"/>
    <sheet name="Purchase" sheetId="5" r:id="rId3"/>
    <sheet name="Bolts" sheetId="6" r:id="rId4"/>
    <sheet name="TotalFarme" sheetId="3" r:id="rId5"/>
    <sheet name="HariOm" sheetId="2" r:id="rId6"/>
    <sheet name="DharamNath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B11" i="6"/>
  <c r="B5" i="6"/>
  <c r="G2" i="2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K17" i="2"/>
  <c r="F3" i="5"/>
  <c r="F4" i="5"/>
  <c r="G2" i="1"/>
  <c r="I2" i="1"/>
  <c r="I5" i="1"/>
  <c r="G3" i="1"/>
  <c r="G3" i="2"/>
</calcChain>
</file>

<file path=xl/sharedStrings.xml><?xml version="1.0" encoding="utf-8"?>
<sst xmlns="http://schemas.openxmlformats.org/spreadsheetml/2006/main" count="219" uniqueCount="93">
  <si>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</si>
  <si>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</si>
  <si>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</si>
  <si>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</si>
  <si>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</si>
  <si>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</si>
  <si>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</si>
  <si>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</si>
  <si>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</si>
  <si>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</si>
  <si>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</si>
  <si>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</si>
  <si>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</si>
  <si>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</si>
  <si>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</si>
  <si>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</si>
  <si>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</si>
  <si>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</si>
  <si>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</si>
  <si>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</si>
  <si>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</si>
  <si>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</si>
  <si>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</si>
  <si>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</si>
  <si>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</si>
  <si>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</si>
  <si>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</si>
  <si>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</si>
  <si>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</si>
  <si>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</si>
  <si>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</si>
  <si>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</si>
  <si>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</si>
  <si>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</si>
  <si>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</si>
  <si>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</si>
  <si>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</si>
  <si>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</si>
  <si>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</si>
  <si>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</si>
  <si>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</si>
  <si>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</si>
  <si>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</si>
  <si>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</si>
  <si>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</si>
  <si>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</si>
  <si>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</si>
  <si>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</si>
  <si>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</si>
  <si>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</si>
  <si>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</si>
  <si>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</si>
  <si>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</si>
  <si>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</si>
  <si>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</si>
  <si>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</si>
  <si>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</si>
  <si>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</si>
  <si>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</si>
  <si>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</si>
  <si>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</si>
  <si>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</si>
  <si>
    <t>FOLDING</t>
  </si>
  <si>
    <t xml:space="preserve">Number </t>
  </si>
  <si>
    <t>Price</t>
  </si>
  <si>
    <t>With Whom</t>
  </si>
  <si>
    <t>Inventory</t>
  </si>
  <si>
    <t>HariOm</t>
  </si>
  <si>
    <t>Length</t>
  </si>
  <si>
    <t>Radius</t>
  </si>
  <si>
    <t>Farma</t>
  </si>
  <si>
    <t>Bolts</t>
  </si>
  <si>
    <t>Mohan</t>
  </si>
  <si>
    <t xml:space="preserve">Faram (12x18) </t>
  </si>
  <si>
    <t>4 set (plate size 15-18)</t>
  </si>
  <si>
    <t>Items</t>
  </si>
  <si>
    <t>Rate per day</t>
  </si>
  <si>
    <t>Rent per day</t>
  </si>
  <si>
    <t>No. of days</t>
  </si>
  <si>
    <t>Total</t>
  </si>
  <si>
    <t>3ft.x10</t>
  </si>
  <si>
    <t>5ft.x10</t>
  </si>
  <si>
    <t>10ft.x8</t>
  </si>
  <si>
    <t>Jaali x3</t>
  </si>
  <si>
    <t>3ft.x2</t>
  </si>
  <si>
    <t>5ft.x2</t>
  </si>
  <si>
    <t>10ft.x6</t>
  </si>
  <si>
    <t>3ft.x8</t>
  </si>
  <si>
    <t>5ft.x8</t>
  </si>
  <si>
    <t xml:space="preserve">Jaali </t>
  </si>
  <si>
    <t>3ft.x6</t>
  </si>
  <si>
    <t>Jaali x4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</si>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</sst>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  <xf numFmtId="0" fontId="0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0" sqref="A20"/>
    </sheetView>
  </sheetViews>
  <sheetFormatPr baseColWidth="10" defaultColWidth="13.1640625" defaultRowHeight="14" x14ac:dyDescent="0"/>
  <cols>
    <col min="1" max="3" width="13.1640625" style="7"/>
    <col min="4" max="4" width="21.5" style="7" bestFit="1" customWidth="1"/>
    <col min="5" max="7" width="13.1640625" style="7"/>
    <col min="8" max="8" width="35.83203125" style="7" customWidth="1"/>
    <col min="9" max="16384" width="13.1640625" style="7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>
      <c r="A6" s="51" t="s">
        <v>19</v>
      </c>
      <c r="B6" s="52"/>
      <c r="C6" s="52"/>
      <c r="D6" s="52"/>
      <c r="E6" s="52"/>
      <c r="F6" s="52"/>
      <c r="G6" s="52"/>
      <c r="H6" s="52"/>
      <c r="I6" s="53"/>
      <c r="J6" s="8"/>
    </row>
    <row r="7" spans="1:10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>
        <v>420</v>
      </c>
    </row>
    <row r="13" spans="1:10" ht="42">
      <c r="A13" s="12">
        <v>43747</v>
      </c>
      <c r="B13" s="12">
        <v>43750</v>
      </c>
      <c r="C13" s="11" t="s">
        <v>47</v>
      </c>
      <c r="D13" s="11" t="s">
        <v>48</v>
      </c>
      <c r="E13" s="11" t="s">
        <v>49</v>
      </c>
      <c r="F13" s="11">
        <v>30</v>
      </c>
      <c r="G13" s="11">
        <v>810</v>
      </c>
      <c r="H13" s="11" t="s">
        <v>12</v>
      </c>
      <c r="I13" s="11">
        <v>810</v>
      </c>
    </row>
    <row r="14" spans="1:10" ht="28">
      <c r="A14" s="12">
        <v>43768</v>
      </c>
      <c r="B14" s="12">
        <v>43775</v>
      </c>
      <c r="C14" s="11" t="s">
        <v>72</v>
      </c>
      <c r="D14" s="11" t="s">
        <v>73</v>
      </c>
      <c r="E14" s="11" t="s">
        <v>74</v>
      </c>
      <c r="F14" s="11">
        <v>40</v>
      </c>
      <c r="G14" s="11">
        <v>7</v>
      </c>
      <c r="H14" s="11" t="s">
        <v>12</v>
      </c>
      <c r="I14" s="11">
        <v>1120</v>
      </c>
    </row>
    <row r="15" spans="1:10">
      <c r="A15" s="11"/>
      <c r="B15" s="11"/>
      <c r="C15" s="11"/>
      <c r="D15" s="11"/>
      <c r="E15" s="11"/>
      <c r="F15" s="11"/>
      <c r="G15" s="11"/>
      <c r="H15" s="11"/>
      <c r="I15" s="11"/>
    </row>
    <row r="16" spans="1:10">
      <c r="A16" s="11"/>
      <c r="B16" s="11"/>
      <c r="C16" s="11"/>
      <c r="D16" s="11"/>
      <c r="E16" s="11"/>
      <c r="F16" s="11"/>
      <c r="G16" s="11"/>
      <c r="H16" s="11"/>
      <c r="I16" s="11"/>
    </row>
    <row r="17" spans="1:9">
      <c r="A17" s="11"/>
      <c r="B17" s="11"/>
      <c r="C17" s="11"/>
      <c r="D17" s="11"/>
      <c r="E17" s="11"/>
      <c r="F17" s="11"/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baseColWidth="10" defaultColWidth="11.5" defaultRowHeight="14" x14ac:dyDescent="0"/>
  <cols>
    <col min="2" max="2" width="15.6640625" bestFit="1" customWidth="1"/>
  </cols>
  <sheetData>
    <row r="1" spans="1:9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5" sqref="C35"/>
    </sheetView>
  </sheetViews>
  <sheetFormatPr baseColWidth="10" defaultColWidth="11.5" defaultRowHeight="14" x14ac:dyDescent="0"/>
  <cols>
    <col min="6" max="6" width="16.5" customWidth="1"/>
  </cols>
  <sheetData>
    <row r="1" spans="1:6" ht="41" customHeight="1">
      <c r="A1" s="40" t="s">
        <v>0</v>
      </c>
      <c r="B1" s="40" t="s">
        <v>57</v>
      </c>
      <c r="C1" s="40" t="s">
        <v>60</v>
      </c>
      <c r="D1" s="40" t="s">
        <v>58</v>
      </c>
      <c r="E1" s="27" t="s">
        <v>61</v>
      </c>
      <c r="F1" s="41" t="s">
        <v>26</v>
      </c>
    </row>
    <row r="2" spans="1:6">
      <c r="A2" s="22">
        <v>43646</v>
      </c>
      <c r="B2" s="23">
        <v>65</v>
      </c>
      <c r="C2" s="23"/>
      <c r="D2" s="42" t="s">
        <v>59</v>
      </c>
      <c r="E2" s="42"/>
      <c r="F2" s="23">
        <v>77100</v>
      </c>
    </row>
    <row r="3" spans="1:6">
      <c r="A3" s="22">
        <v>43748</v>
      </c>
      <c r="B3" s="39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>
      <c r="A4" s="22">
        <v>43748</v>
      </c>
      <c r="B4" s="39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>
      <c r="D15" s="36"/>
      <c r="E1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265" workbookViewId="0">
      <selection activeCell="F14" sqref="F14"/>
    </sheetView>
  </sheetViews>
  <sheetFormatPr baseColWidth="10" defaultColWidth="11.5" defaultRowHeight="14" x14ac:dyDescent="0"/>
  <cols>
    <col min="13" max="13" width="14.5" bestFit="1" customWidth="1"/>
  </cols>
  <sheetData>
    <row r="1" spans="1:14">
      <c r="A1" s="49" t="s">
        <v>0</v>
      </c>
      <c r="B1" s="49" t="s">
        <v>63</v>
      </c>
      <c r="C1" s="49" t="s">
        <v>64</v>
      </c>
    </row>
    <row r="2" spans="1:14">
      <c r="A2" s="50">
        <v>43705</v>
      </c>
      <c r="B2">
        <v>114</v>
      </c>
      <c r="C2">
        <v>350</v>
      </c>
    </row>
    <row r="3" spans="1:14">
      <c r="A3" s="50">
        <v>43747</v>
      </c>
      <c r="B3">
        <v>88</v>
      </c>
      <c r="C3">
        <v>210</v>
      </c>
    </row>
    <row r="4" spans="1:14">
      <c r="A4" s="50">
        <v>43748</v>
      </c>
      <c r="B4">
        <v>43</v>
      </c>
      <c r="C4">
        <v>105</v>
      </c>
      <c r="G4" s="30" t="s">
        <v>41</v>
      </c>
      <c r="H4" s="32">
        <v>15</v>
      </c>
    </row>
    <row r="5" spans="1:14">
      <c r="B5">
        <f>SUM(B2:B4)</f>
        <v>245</v>
      </c>
    </row>
    <row r="6" spans="1:14">
      <c r="A6" s="49" t="s">
        <v>65</v>
      </c>
      <c r="B6" s="49" t="s">
        <v>63</v>
      </c>
    </row>
    <row r="7" spans="1:14">
      <c r="A7" t="s">
        <v>67</v>
      </c>
      <c r="B7">
        <v>10</v>
      </c>
    </row>
    <row r="8" spans="1:14">
      <c r="A8" t="s">
        <v>66</v>
      </c>
      <c r="B8">
        <v>180</v>
      </c>
    </row>
    <row r="9" spans="1:14">
      <c r="A9" t="s">
        <v>41</v>
      </c>
      <c r="B9">
        <v>15</v>
      </c>
    </row>
    <row r="10" spans="1:14">
      <c r="A10" t="s">
        <v>72</v>
      </c>
      <c r="B10">
        <v>40</v>
      </c>
    </row>
    <row r="11" spans="1:14">
      <c r="B11">
        <f>SUM(B7:B10)</f>
        <v>245</v>
      </c>
    </row>
    <row r="12" spans="1:14">
      <c r="M12" s="30" t="s">
        <v>40</v>
      </c>
      <c r="N12" s="32">
        <v>114</v>
      </c>
    </row>
    <row r="13" spans="1:14">
      <c r="M13" s="30"/>
      <c r="N13" s="32"/>
    </row>
    <row r="14" spans="1:14">
      <c r="M14" s="30" t="s">
        <v>43</v>
      </c>
      <c r="N14" s="32">
        <v>24</v>
      </c>
    </row>
    <row r="15" spans="1:14">
      <c r="M15" s="30" t="s">
        <v>27</v>
      </c>
      <c r="N15" s="32">
        <v>75</v>
      </c>
    </row>
    <row r="16" spans="1:14">
      <c r="M16" s="30" t="s">
        <v>42</v>
      </c>
      <c r="N16" s="32">
        <v>40</v>
      </c>
    </row>
    <row r="17" spans="13:14">
      <c r="M17" s="30" t="s">
        <v>27</v>
      </c>
      <c r="N17" s="32">
        <v>35</v>
      </c>
    </row>
    <row r="18" spans="13:14">
      <c r="M18" s="30" t="s">
        <v>50</v>
      </c>
      <c r="N18" s="32">
        <v>20</v>
      </c>
    </row>
    <row r="19" spans="13:14">
      <c r="M19" s="30" t="s">
        <v>51</v>
      </c>
      <c r="N19" s="32">
        <v>40</v>
      </c>
    </row>
    <row r="20" spans="13:14">
      <c r="M20" s="30" t="s">
        <v>27</v>
      </c>
      <c r="N20" s="32">
        <v>15</v>
      </c>
    </row>
    <row r="21" spans="13:14">
      <c r="M21" s="36" t="s">
        <v>52</v>
      </c>
      <c r="N21" s="35">
        <v>88</v>
      </c>
    </row>
    <row r="22" spans="13:14">
      <c r="M22" s="36" t="s">
        <v>53</v>
      </c>
      <c r="N22" s="35">
        <v>80</v>
      </c>
    </row>
    <row r="23" spans="13:14">
      <c r="M23" s="36" t="s">
        <v>54</v>
      </c>
      <c r="N23" s="35">
        <v>43</v>
      </c>
    </row>
    <row r="24" spans="13:14">
      <c r="M24" s="36" t="s">
        <v>53</v>
      </c>
      <c r="N24" s="35">
        <v>43</v>
      </c>
    </row>
    <row r="25" spans="13:14">
      <c r="M25" s="36" t="s">
        <v>27</v>
      </c>
      <c r="N25" s="35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" sqref="H1:K1"/>
    </sheetView>
  </sheetViews>
  <sheetFormatPr baseColWidth="10" defaultColWidth="11.5" defaultRowHeight="14" x14ac:dyDescent="0"/>
  <cols>
    <col min="1" max="1" width="11.5" style="6"/>
    <col min="2" max="2" width="6.5" style="31" customWidth="1"/>
    <col min="3" max="3" width="13.6640625" style="31" customWidth="1"/>
    <col min="4" max="5" width="11.5" style="6"/>
    <col min="6" max="6" width="23.6640625" style="6" customWidth="1"/>
    <col min="7" max="7" width="11.5" style="6"/>
    <col min="8" max="8" width="14.5" style="6" bestFit="1" customWidth="1"/>
    <col min="9" max="9" width="11.5" style="31"/>
    <col min="10" max="16384" width="11.5" style="6"/>
  </cols>
  <sheetData>
    <row r="1" spans="1:11">
      <c r="A1" s="59" t="s">
        <v>70</v>
      </c>
      <c r="B1" s="59"/>
      <c r="C1" s="59"/>
      <c r="D1" s="59"/>
      <c r="E1" s="59"/>
      <c r="F1" s="59"/>
      <c r="H1" s="59" t="s">
        <v>71</v>
      </c>
      <c r="I1" s="59"/>
      <c r="J1" s="59"/>
      <c r="K1" s="59"/>
    </row>
    <row r="2" spans="1:11">
      <c r="A2" s="54" t="s">
        <v>0</v>
      </c>
      <c r="B2" s="37" t="s">
        <v>15</v>
      </c>
      <c r="C2" s="37" t="s">
        <v>17</v>
      </c>
      <c r="D2" s="37" t="s">
        <v>16</v>
      </c>
      <c r="E2" s="37" t="s">
        <v>55</v>
      </c>
      <c r="F2" s="56" t="s">
        <v>26</v>
      </c>
      <c r="H2" s="54" t="s">
        <v>0</v>
      </c>
      <c r="I2" s="37" t="s">
        <v>68</v>
      </c>
      <c r="J2" s="37" t="s">
        <v>69</v>
      </c>
      <c r="K2" s="57" t="s">
        <v>26</v>
      </c>
    </row>
    <row r="3" spans="1:11">
      <c r="A3" s="55"/>
      <c r="B3" s="37" t="s">
        <v>18</v>
      </c>
      <c r="C3" s="37" t="s">
        <v>18</v>
      </c>
      <c r="D3" s="37" t="s">
        <v>18</v>
      </c>
      <c r="E3" s="37" t="s">
        <v>56</v>
      </c>
      <c r="F3" s="56"/>
      <c r="H3" s="55"/>
      <c r="I3" s="37" t="s">
        <v>18</v>
      </c>
      <c r="J3" s="37" t="s">
        <v>18</v>
      </c>
      <c r="K3" s="58"/>
    </row>
    <row r="4" spans="1:11">
      <c r="A4" s="38">
        <v>43646</v>
      </c>
      <c r="B4" s="39">
        <v>12</v>
      </c>
      <c r="C4" s="39">
        <v>8</v>
      </c>
      <c r="D4" s="39">
        <v>12</v>
      </c>
      <c r="E4" s="39"/>
      <c r="F4" s="39">
        <v>77100</v>
      </c>
      <c r="H4" s="38"/>
      <c r="I4" s="45"/>
      <c r="J4" s="45"/>
      <c r="K4" s="45"/>
    </row>
    <row r="5" spans="1:11">
      <c r="A5" s="38">
        <v>43748</v>
      </c>
      <c r="B5" s="39">
        <v>2</v>
      </c>
      <c r="C5" s="39"/>
      <c r="D5" s="39"/>
      <c r="E5" s="39">
        <v>8</v>
      </c>
      <c r="F5" s="39">
        <v>24150</v>
      </c>
      <c r="H5" s="38"/>
      <c r="I5" s="45"/>
      <c r="J5" s="45"/>
      <c r="K5" s="45"/>
    </row>
    <row r="6" spans="1:11">
      <c r="B6" s="6"/>
      <c r="C6" s="6"/>
    </row>
    <row r="7" spans="1:11">
      <c r="B7" s="6"/>
      <c r="C7" s="6"/>
    </row>
    <row r="8" spans="1:11">
      <c r="B8" s="6"/>
      <c r="C8" s="6"/>
    </row>
    <row r="9" spans="1:11">
      <c r="B9" s="6"/>
      <c r="C9" s="6"/>
    </row>
    <row r="10" spans="1:11">
      <c r="B10" s="6"/>
      <c r="C10" s="6"/>
    </row>
    <row r="11" spans="1:11">
      <c r="B11" s="6"/>
      <c r="C11" s="6"/>
    </row>
    <row r="12" spans="1:11">
      <c r="B12" s="6"/>
      <c r="C12" s="6"/>
    </row>
    <row r="16" spans="1:11">
      <c r="I16" s="6"/>
    </row>
    <row r="17" spans="6:9">
      <c r="I17" s="6"/>
    </row>
    <row r="23" spans="6:9">
      <c r="F23" s="30" t="s">
        <v>40</v>
      </c>
      <c r="G23" s="32">
        <v>114</v>
      </c>
    </row>
    <row r="24" spans="6:9">
      <c r="F24" s="30" t="s">
        <v>41</v>
      </c>
      <c r="G24" s="32">
        <v>15</v>
      </c>
    </row>
    <row r="25" spans="6:9">
      <c r="F25" s="30" t="s">
        <v>43</v>
      </c>
      <c r="G25" s="32">
        <v>24</v>
      </c>
    </row>
    <row r="26" spans="6:9">
      <c r="F26" s="30" t="s">
        <v>27</v>
      </c>
      <c r="G26" s="32">
        <v>75</v>
      </c>
    </row>
    <row r="27" spans="6:9">
      <c r="F27" s="30" t="s">
        <v>42</v>
      </c>
      <c r="G27" s="32">
        <v>40</v>
      </c>
    </row>
    <row r="28" spans="6:9">
      <c r="F28" s="30" t="s">
        <v>27</v>
      </c>
      <c r="G28" s="32">
        <v>35</v>
      </c>
    </row>
    <row r="29" spans="6:9">
      <c r="F29" s="30" t="s">
        <v>50</v>
      </c>
      <c r="G29" s="32">
        <v>20</v>
      </c>
    </row>
    <row r="30" spans="6:9">
      <c r="F30" s="30" t="s">
        <v>51</v>
      </c>
      <c r="G30" s="32">
        <v>40</v>
      </c>
    </row>
    <row r="31" spans="6:9">
      <c r="F31" s="30" t="s">
        <v>27</v>
      </c>
      <c r="G31" s="32">
        <v>15</v>
      </c>
    </row>
    <row r="32" spans="6:9">
      <c r="F32" s="36" t="s">
        <v>52</v>
      </c>
      <c r="G32" s="34">
        <v>88</v>
      </c>
    </row>
    <row r="33" spans="6:7">
      <c r="F33" s="36" t="s">
        <v>53</v>
      </c>
      <c r="G33" s="34">
        <v>80</v>
      </c>
    </row>
    <row r="34" spans="6:7">
      <c r="F34" s="36" t="s">
        <v>54</v>
      </c>
      <c r="G34" s="34">
        <v>73</v>
      </c>
    </row>
    <row r="35" spans="6:7">
      <c r="F35" s="36" t="s">
        <v>53</v>
      </c>
      <c r="G35" s="34">
        <v>73</v>
      </c>
    </row>
    <row r="36" spans="6:7">
      <c r="F36" s="36" t="s">
        <v>27</v>
      </c>
      <c r="G36" s="34">
        <v>23</v>
      </c>
    </row>
  </sheetData>
  <mergeCells count="6">
    <mergeCell ref="A2:A3"/>
    <mergeCell ref="F2:F3"/>
    <mergeCell ref="H2:H3"/>
    <mergeCell ref="K2:K3"/>
    <mergeCell ref="A1:F1"/>
    <mergeCell ref="H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/>
  </sheetViews>
  <sheetFormatPr baseColWidth="10" defaultColWidth="11.5" defaultRowHeight="14" x14ac:dyDescent="0"/>
  <cols>
    <col min="1" max="1" width="13.33203125" style="29" customWidth="1"/>
    <col min="2" max="3" width="11.5" style="29"/>
    <col min="4" max="4" width="17.5" style="29" bestFit="1" customWidth="1"/>
    <col min="5" max="7" width="11.5" style="29"/>
    <col min="8" max="8" width="19.5" style="29" bestFit="1" customWidth="1"/>
    <col min="9" max="16384" width="11.5" style="29"/>
  </cols>
  <sheetData>
    <row r="1" spans="1:19" ht="28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  <c r="M1" s="60" t="s">
        <v>0</v>
      </c>
      <c r="N1" s="60" t="s">
        <v>75</v>
      </c>
      <c r="O1" s="60" t="s">
        <v>76</v>
      </c>
      <c r="P1" s="60" t="s">
        <v>34</v>
      </c>
      <c r="Q1" s="60" t="s">
        <v>77</v>
      </c>
      <c r="R1" s="60" t="s">
        <v>78</v>
      </c>
      <c r="S1" s="60" t="s">
        <v>79</v>
      </c>
    </row>
    <row r="2" spans="1:19" ht="28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  <c r="M2" s="19">
        <v>43884</v>
      </c>
      <c r="N2" s="21" t="s">
        <v>80</v>
      </c>
      <c r="O2" s="21">
        <v>2</v>
      </c>
      <c r="P2" s="21">
        <f>Q2/O2</f>
        <v>10</v>
      </c>
      <c r="Q2" s="21">
        <v>20</v>
      </c>
      <c r="R2" s="21">
        <v>38</v>
      </c>
      <c r="S2" s="21">
        <f>R2*Q2</f>
        <v>760</v>
      </c>
    </row>
    <row r="3" spans="1:19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  <c r="M3" s="21"/>
      <c r="N3" s="21" t="s">
        <v>81</v>
      </c>
      <c r="O3" s="21">
        <v>3</v>
      </c>
      <c r="P3" s="21">
        <f t="shared" ref="P3:P17" si="0">Q3/O3</f>
        <v>10</v>
      </c>
      <c r="Q3" s="21">
        <v>30</v>
      </c>
      <c r="R3" s="21">
        <v>38</v>
      </c>
      <c r="S3" s="21">
        <f t="shared" ref="S3:S17" si="1">R3*Q3</f>
        <v>1140</v>
      </c>
    </row>
    <row r="4" spans="1:19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2">K3+I4</f>
        <v>1305</v>
      </c>
      <c r="M4" s="21"/>
      <c r="N4" s="21" t="s">
        <v>82</v>
      </c>
      <c r="O4" s="21">
        <v>4</v>
      </c>
      <c r="P4" s="21">
        <f t="shared" si="0"/>
        <v>8</v>
      </c>
      <c r="Q4" s="21">
        <v>32</v>
      </c>
      <c r="R4" s="21">
        <v>38</v>
      </c>
      <c r="S4" s="21">
        <f t="shared" si="1"/>
        <v>1216</v>
      </c>
    </row>
    <row r="5" spans="1:19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2"/>
        <v>1445</v>
      </c>
      <c r="M5" s="21"/>
      <c r="N5" s="21" t="s">
        <v>83</v>
      </c>
      <c r="O5" s="21">
        <v>5</v>
      </c>
      <c r="P5" s="21">
        <f t="shared" si="0"/>
        <v>3</v>
      </c>
      <c r="Q5" s="21">
        <v>15</v>
      </c>
      <c r="R5" s="21">
        <v>38</v>
      </c>
      <c r="S5" s="21">
        <f t="shared" si="1"/>
        <v>570</v>
      </c>
    </row>
    <row r="6" spans="1:19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3">G6*F6*E6</f>
        <v>3360</v>
      </c>
      <c r="J6" s="15" t="s">
        <v>29</v>
      </c>
      <c r="K6" s="15">
        <f t="shared" si="2"/>
        <v>4805</v>
      </c>
      <c r="M6" s="19">
        <v>43885</v>
      </c>
      <c r="N6" s="21" t="s">
        <v>84</v>
      </c>
      <c r="O6" s="21">
        <v>2</v>
      </c>
      <c r="P6" s="21">
        <f t="shared" si="0"/>
        <v>2</v>
      </c>
      <c r="Q6" s="21">
        <v>4</v>
      </c>
      <c r="R6" s="21">
        <v>37</v>
      </c>
      <c r="S6" s="21">
        <f t="shared" si="1"/>
        <v>148</v>
      </c>
    </row>
    <row r="7" spans="1:19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3"/>
        <v>1260</v>
      </c>
      <c r="J7" s="15" t="s">
        <v>29</v>
      </c>
      <c r="K7" s="15">
        <f t="shared" si="2"/>
        <v>6065</v>
      </c>
      <c r="M7" s="21"/>
      <c r="N7" s="21" t="s">
        <v>85</v>
      </c>
      <c r="O7" s="21">
        <v>3</v>
      </c>
      <c r="P7" s="21">
        <f t="shared" si="0"/>
        <v>2</v>
      </c>
      <c r="Q7" s="21">
        <v>6</v>
      </c>
      <c r="R7" s="21">
        <v>37</v>
      </c>
      <c r="S7" s="21">
        <f t="shared" si="1"/>
        <v>222</v>
      </c>
    </row>
    <row r="8" spans="1:19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2"/>
        <v>5963</v>
      </c>
      <c r="M8" s="21"/>
      <c r="N8" s="21" t="s">
        <v>86</v>
      </c>
      <c r="O8" s="21">
        <v>4</v>
      </c>
      <c r="P8" s="21">
        <f t="shared" si="0"/>
        <v>6</v>
      </c>
      <c r="Q8" s="21">
        <v>24</v>
      </c>
      <c r="R8" s="21">
        <v>37</v>
      </c>
      <c r="S8" s="21">
        <f t="shared" si="1"/>
        <v>888</v>
      </c>
    </row>
    <row r="9" spans="1:19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2"/>
        <v>8963</v>
      </c>
      <c r="M9" s="21"/>
      <c r="N9" s="21" t="s">
        <v>83</v>
      </c>
      <c r="O9" s="21">
        <v>5</v>
      </c>
      <c r="P9" s="21">
        <f t="shared" si="0"/>
        <v>3</v>
      </c>
      <c r="Q9" s="21">
        <v>15</v>
      </c>
      <c r="R9" s="21">
        <v>37</v>
      </c>
      <c r="S9" s="21">
        <f t="shared" si="1"/>
        <v>555</v>
      </c>
    </row>
    <row r="10" spans="1:19" s="43" customFormat="1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2"/>
        <v>9803</v>
      </c>
      <c r="M10" s="19">
        <v>43891</v>
      </c>
      <c r="N10" s="21" t="s">
        <v>87</v>
      </c>
      <c r="O10" s="21">
        <v>2</v>
      </c>
      <c r="P10" s="21">
        <f t="shared" si="0"/>
        <v>8</v>
      </c>
      <c r="Q10" s="21">
        <v>16</v>
      </c>
      <c r="R10" s="21">
        <v>31</v>
      </c>
      <c r="S10" s="21">
        <f t="shared" si="1"/>
        <v>496</v>
      </c>
    </row>
    <row r="11" spans="1:19" s="43" customFormat="1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2"/>
        <v>11483</v>
      </c>
      <c r="M11" s="21"/>
      <c r="N11" s="21" t="s">
        <v>88</v>
      </c>
      <c r="O11" s="21">
        <v>3</v>
      </c>
      <c r="P11" s="21">
        <f t="shared" si="0"/>
        <v>8</v>
      </c>
      <c r="Q11" s="21">
        <v>24</v>
      </c>
      <c r="R11" s="21">
        <v>31</v>
      </c>
      <c r="S11" s="21">
        <f t="shared" si="1"/>
        <v>744</v>
      </c>
    </row>
    <row r="12" spans="1:19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-10000</v>
      </c>
      <c r="J12" s="25" t="s">
        <v>30</v>
      </c>
      <c r="K12" s="15">
        <f t="shared" si="2"/>
        <v>1483</v>
      </c>
      <c r="M12" s="21"/>
      <c r="N12" s="21" t="s">
        <v>82</v>
      </c>
      <c r="O12" s="21">
        <v>4</v>
      </c>
      <c r="P12" s="21">
        <f t="shared" si="0"/>
        <v>8</v>
      </c>
      <c r="Q12" s="21">
        <v>32</v>
      </c>
      <c r="R12" s="21">
        <v>31</v>
      </c>
      <c r="S12" s="21">
        <f t="shared" si="1"/>
        <v>992</v>
      </c>
    </row>
    <row r="13" spans="1:19" s="43" customFormat="1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525</v>
      </c>
      <c r="M13" s="21"/>
      <c r="N13" s="21" t="s">
        <v>89</v>
      </c>
      <c r="O13" s="21">
        <v>5</v>
      </c>
      <c r="P13" s="21">
        <f t="shared" si="0"/>
        <v>3</v>
      </c>
      <c r="Q13" s="21">
        <v>15</v>
      </c>
      <c r="R13" s="21">
        <v>31</v>
      </c>
      <c r="S13" s="21">
        <f t="shared" si="1"/>
        <v>465</v>
      </c>
    </row>
    <row r="14" spans="1:19" s="43" customFormat="1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630</v>
      </c>
      <c r="M14" s="19">
        <v>43893</v>
      </c>
      <c r="N14" s="21" t="s">
        <v>90</v>
      </c>
      <c r="O14" s="21">
        <v>2</v>
      </c>
      <c r="P14" s="21">
        <f t="shared" si="0"/>
        <v>6</v>
      </c>
      <c r="Q14" s="21">
        <v>12</v>
      </c>
      <c r="R14" s="21">
        <v>29</v>
      </c>
      <c r="S14" s="21">
        <f t="shared" si="1"/>
        <v>348</v>
      </c>
    </row>
    <row r="15" spans="1:19" s="43" customFormat="1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420</v>
      </c>
      <c r="M15" s="21"/>
      <c r="N15" s="21" t="s">
        <v>88</v>
      </c>
      <c r="O15" s="21">
        <v>3</v>
      </c>
      <c r="P15" s="21">
        <f t="shared" si="0"/>
        <v>8</v>
      </c>
      <c r="Q15" s="21">
        <v>24</v>
      </c>
      <c r="R15" s="21">
        <v>29</v>
      </c>
      <c r="S15" s="21">
        <f t="shared" si="1"/>
        <v>696</v>
      </c>
    </row>
    <row r="16" spans="1:19" s="48" customFormat="1">
      <c r="A16" s="47">
        <v>43755</v>
      </c>
      <c r="B16" s="47">
        <v>43759</v>
      </c>
      <c r="C16" s="46" t="s">
        <v>4</v>
      </c>
      <c r="D16" s="46" t="s">
        <v>62</v>
      </c>
      <c r="E16" s="46"/>
      <c r="F16" s="46"/>
      <c r="G16" s="46"/>
      <c r="H16" s="46"/>
      <c r="I16" s="46">
        <v>1000</v>
      </c>
      <c r="J16" s="46"/>
      <c r="K16" s="46">
        <v>1000</v>
      </c>
      <c r="M16" s="21"/>
      <c r="N16" s="21" t="s">
        <v>86</v>
      </c>
      <c r="O16" s="21">
        <v>4</v>
      </c>
      <c r="P16" s="21">
        <f t="shared" si="0"/>
        <v>6</v>
      </c>
      <c r="Q16" s="21">
        <v>24</v>
      </c>
      <c r="R16" s="21">
        <v>29</v>
      </c>
      <c r="S16" s="21">
        <f t="shared" si="1"/>
        <v>696</v>
      </c>
    </row>
    <row r="17" spans="1:19" s="48" customForma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>
        <f>SUM(K12:K16)</f>
        <v>4058</v>
      </c>
      <c r="M17" s="21"/>
      <c r="N17" s="21" t="s">
        <v>91</v>
      </c>
      <c r="O17" s="21">
        <v>5</v>
      </c>
      <c r="P17" s="21">
        <f t="shared" si="0"/>
        <v>4</v>
      </c>
      <c r="Q17" s="21">
        <v>20</v>
      </c>
      <c r="R17" s="21">
        <v>29</v>
      </c>
      <c r="S17" s="21">
        <f t="shared" si="1"/>
        <v>580</v>
      </c>
    </row>
    <row r="18" spans="1:19">
      <c r="M18" s="21"/>
      <c r="N18" s="21"/>
      <c r="O18" s="21"/>
      <c r="P18" s="21"/>
      <c r="Q18" s="21"/>
      <c r="R18" s="21" t="s">
        <v>92</v>
      </c>
      <c r="S18" s="21">
        <f>SUM(S2:S17)</f>
        <v>10516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D25" sqref="D25"/>
    </sheetView>
  </sheetViews>
  <sheetFormatPr baseColWidth="10" defaultColWidth="11.5" defaultRowHeight="14" x14ac:dyDescent="0"/>
  <sheetData>
    <row r="1" spans="1:11" ht="28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Thakedaar</vt:lpstr>
      <vt:lpstr>Purchase</vt:lpstr>
      <vt:lpstr>Bolts</vt:lpstr>
      <vt:lpstr>TotalFarme</vt:lpstr>
      <vt:lpstr>HariOm</vt:lpstr>
      <vt:lpstr>DharamNath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2020-05-24T06:31:41Z</dcterms:modified>
</cp:coreProperties>
</file>