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STOCK MARKET\Data\ICICIPRULI\"/>
    </mc:Choice>
  </mc:AlternateContent>
  <xr:revisionPtr revIDLastSave="0" documentId="13_ncr:1_{203F6A14-4D05-4800-A25C-186617B99C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Sheet1!$H$4:$I$12</definedName>
    <definedName name="_xlchart.v1.1" hidden="1">Sheet1!$J$3</definedName>
    <definedName name="_xlchart.v1.2" hidden="1">Sheet1!$J$4:$J$12</definedName>
    <definedName name="_xlchart.v1.3" hidden="1">Sheet1!$H$4:$I$12</definedName>
    <definedName name="_xlchart.v1.4" hidden="1">Sheet1!$J$3</definedName>
    <definedName name="_xlchart.v1.5" hidden="1">Sheet1!$J$4:$J$12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E4" i="1"/>
  <c r="F4" i="1"/>
  <c r="J4" i="1" s="1"/>
  <c r="E5" i="1"/>
  <c r="F5" i="1"/>
  <c r="J5" i="1" s="1"/>
  <c r="E6" i="1"/>
  <c r="F6" i="1"/>
  <c r="J6" i="1" s="1"/>
  <c r="E10" i="1"/>
  <c r="F10" i="1"/>
  <c r="J7" i="1" s="1"/>
  <c r="E11" i="1"/>
  <c r="F11" i="1"/>
  <c r="J8" i="1" s="1"/>
  <c r="E12" i="1"/>
  <c r="F12" i="1"/>
  <c r="J9" i="1" s="1"/>
  <c r="E17" i="1" l="1"/>
  <c r="F17" i="1"/>
  <c r="J11" i="1" s="1"/>
  <c r="E18" i="1"/>
  <c r="F18" i="1"/>
  <c r="J12" i="1" s="1"/>
  <c r="F16" i="1"/>
  <c r="J10" i="1" s="1"/>
  <c r="E16" i="1"/>
</calcChain>
</file>

<file path=xl/sharedStrings.xml><?xml version="1.0" encoding="utf-8"?>
<sst xmlns="http://schemas.openxmlformats.org/spreadsheetml/2006/main" count="31" uniqueCount="12">
  <si>
    <t>Year</t>
  </si>
  <si>
    <t>Month</t>
  </si>
  <si>
    <t>Start Price</t>
  </si>
  <si>
    <t>End Price</t>
  </si>
  <si>
    <t>Diff.</t>
  </si>
  <si>
    <t>Diff %</t>
  </si>
  <si>
    <t>NOV</t>
  </si>
  <si>
    <t>FEB</t>
  </si>
  <si>
    <t>MAR</t>
  </si>
  <si>
    <t>APR</t>
  </si>
  <si>
    <t>JUN</t>
  </si>
  <si>
    <t>ICICIPRULI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</si>
</sst>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Diff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Sheet1!$H$4:$I$12</c:f>
              <c:multiLvlStrCache>
                <c:ptCount val="9"/>
                <c:lvl>
                  <c:pt idx="0">
                    <c:v>NOV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JUN</c:v>
                  </c:pt>
                  <c:pt idx="7">
                    <c:v>APR</c:v>
                  </c:pt>
                  <c:pt idx="8">
                    <c:v>MAR</c:v>
                  </c:pt>
                </c:lvl>
                <c:lvl>
                  <c:pt idx="0">
                    <c:v>2022</c:v>
                  </c:pt>
                  <c:pt idx="3">
                    <c:v>2021</c:v>
                  </c:pt>
                  <c:pt idx="6">
                    <c:v>2020</c:v>
                  </c:pt>
                </c:lvl>
              </c:multiLvlStrCache>
            </c:multiLvlStrRef>
          </c:cat>
          <c:val>
            <c:numRef>
              <c:f>Sheet1!$J$4:$J$12</c:f>
              <c:numCache>
                <c:formatCode>0.00</c:formatCode>
                <c:ptCount val="9"/>
                <c:pt idx="0">
                  <c:v>-13.076923076923078</c:v>
                </c:pt>
                <c:pt idx="1">
                  <c:v>-16.007194244604317</c:v>
                </c:pt>
                <c:pt idx="2">
                  <c:v>11.358574610244988</c:v>
                </c:pt>
                <c:pt idx="3">
                  <c:v>24.770642201834864</c:v>
                </c:pt>
                <c:pt idx="4">
                  <c:v>-5.2953156822810588</c:v>
                </c:pt>
                <c:pt idx="5">
                  <c:v>-15.090543259557343</c:v>
                </c:pt>
                <c:pt idx="6">
                  <c:v>12.56544502617801</c:v>
                </c:pt>
                <c:pt idx="7">
                  <c:v>22.61904761904762</c:v>
                </c:pt>
                <c:pt idx="8">
                  <c:v>-47.692307692307693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1A4-8277-62E334114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9881775"/>
        <c:axId val="1733218127"/>
      </c:barChart>
      <c:catAx>
        <c:axId val="20898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8127"/>
        <c:crosses val="autoZero"/>
        <c:auto val="1"/>
        <c:lblAlgn val="ctr"/>
        <c:lblOffset val="100"/>
        <c:noMultiLvlLbl val="0"/>
      </c:catAx>
      <c:valAx>
        <c:axId val="17332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4762</xdr:rowOff>
    </xdr:from>
    <xdr:to>
      <xdr:col>17</xdr:col>
      <xdr:colOff>561975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7CA13-822C-4E28-93A2-9DC3D4102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16" sqref="H16"/>
    </sheetView>
  </sheetViews>
  <sheetFormatPr defaultRowHeight="15" x14ac:dyDescent="0.25"/>
  <cols>
    <col min="1" max="1" width="7.42578125" customWidth="1"/>
    <col min="2" max="2" width="6.85546875" bestFit="1" customWidth="1"/>
    <col min="3" max="3" width="10" bestFit="1" customWidth="1"/>
    <col min="5" max="5" width="6.7109375" bestFit="1" customWidth="1"/>
    <col min="6" max="7" width="7.85546875" style="1" customWidth="1"/>
  </cols>
  <sheetData>
    <row r="1" spans="1:10" ht="19.5" thickBot="1" x14ac:dyDescent="0.35">
      <c r="A1" s="4" t="s">
        <v>11</v>
      </c>
      <c r="B1" s="5"/>
      <c r="C1" s="5"/>
      <c r="D1" s="5"/>
      <c r="E1" s="5"/>
      <c r="F1" s="5"/>
      <c r="G1" s="5"/>
      <c r="H1" s="5"/>
      <c r="I1" s="5"/>
      <c r="J1" s="6"/>
    </row>
    <row r="2" spans="1:10" x14ac:dyDescent="0.25">
      <c r="B2" s="2" t="s">
        <v>0</v>
      </c>
      <c r="C2" s="2">
        <v>2022</v>
      </c>
      <c r="D2" s="2"/>
      <c r="E2" s="2"/>
      <c r="F2" s="2"/>
      <c r="G2" s="2"/>
    </row>
    <row r="3" spans="1:10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0</v>
      </c>
      <c r="I3" s="2" t="s">
        <v>1</v>
      </c>
      <c r="J3" s="2" t="s">
        <v>5</v>
      </c>
    </row>
    <row r="4" spans="1:10" x14ac:dyDescent="0.25">
      <c r="B4" t="s">
        <v>6</v>
      </c>
      <c r="C4">
        <v>520</v>
      </c>
      <c r="D4">
        <v>452</v>
      </c>
      <c r="E4">
        <f>(D4-C4)</f>
        <v>-68</v>
      </c>
      <c r="F4" s="1">
        <f>((D4-C4)/C4)*100</f>
        <v>-13.076923076923078</v>
      </c>
      <c r="H4" s="7">
        <v>2022</v>
      </c>
      <c r="I4" t="str">
        <f>B4</f>
        <v>NOV</v>
      </c>
      <c r="J4" s="1">
        <f>F4</f>
        <v>-13.076923076923078</v>
      </c>
    </row>
    <row r="5" spans="1:10" x14ac:dyDescent="0.25">
      <c r="B5" t="s">
        <v>7</v>
      </c>
      <c r="C5">
        <v>556</v>
      </c>
      <c r="D5">
        <v>467</v>
      </c>
      <c r="E5">
        <f t="shared" ref="E5:E6" si="0">(D5-C5)</f>
        <v>-89</v>
      </c>
      <c r="F5" s="1">
        <f t="shared" ref="F5:F6" si="1">((D5-C5)/C5)*100</f>
        <v>-16.007194244604317</v>
      </c>
      <c r="H5" s="7"/>
      <c r="I5" t="str">
        <f>B5</f>
        <v>FEB</v>
      </c>
      <c r="J5" s="1">
        <f>F5</f>
        <v>-16.007194244604317</v>
      </c>
    </row>
    <row r="6" spans="1:10" x14ac:dyDescent="0.25">
      <c r="B6" t="s">
        <v>8</v>
      </c>
      <c r="C6">
        <v>449</v>
      </c>
      <c r="D6">
        <v>500</v>
      </c>
      <c r="E6">
        <f t="shared" si="0"/>
        <v>51</v>
      </c>
      <c r="F6" s="1">
        <f t="shared" si="1"/>
        <v>11.358574610244988</v>
      </c>
      <c r="H6" s="7"/>
      <c r="I6" t="str">
        <f>B6</f>
        <v>MAR</v>
      </c>
      <c r="J6" s="1">
        <f>F6</f>
        <v>11.358574610244988</v>
      </c>
    </row>
    <row r="7" spans="1:10" x14ac:dyDescent="0.25">
      <c r="H7" s="7">
        <v>2021</v>
      </c>
      <c r="I7" t="str">
        <f>B10</f>
        <v>APR</v>
      </c>
      <c r="J7" s="1">
        <f>F10</f>
        <v>24.770642201834864</v>
      </c>
    </row>
    <row r="8" spans="1:10" x14ac:dyDescent="0.25">
      <c r="B8" s="2" t="s">
        <v>0</v>
      </c>
      <c r="C8" s="2">
        <v>2021</v>
      </c>
      <c r="D8" s="2"/>
      <c r="E8" s="2"/>
      <c r="F8" s="2"/>
      <c r="G8" s="2"/>
      <c r="H8" s="7"/>
      <c r="I8" t="str">
        <f>B11</f>
        <v>FEB</v>
      </c>
      <c r="J8" s="1">
        <f>F11</f>
        <v>-5.2953156822810588</v>
      </c>
    </row>
    <row r="9" spans="1:10" x14ac:dyDescent="0.25"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/>
      <c r="H9" s="7"/>
      <c r="I9" t="str">
        <f>B12</f>
        <v>MAR</v>
      </c>
      <c r="J9" s="1">
        <f>F12</f>
        <v>-15.090543259557343</v>
      </c>
    </row>
    <row r="10" spans="1:10" x14ac:dyDescent="0.25">
      <c r="B10" t="s">
        <v>9</v>
      </c>
      <c r="C10">
        <v>436</v>
      </c>
      <c r="D10">
        <v>544</v>
      </c>
      <c r="E10">
        <f>(D10-C10)</f>
        <v>108</v>
      </c>
      <c r="F10" s="1">
        <f>((D10-C10)/C10)*100</f>
        <v>24.770642201834864</v>
      </c>
      <c r="H10" s="7">
        <v>2020</v>
      </c>
      <c r="I10" t="str">
        <f>B16</f>
        <v>JUN</v>
      </c>
      <c r="J10" s="1">
        <f>F16</f>
        <v>12.56544502617801</v>
      </c>
    </row>
    <row r="11" spans="1:10" x14ac:dyDescent="0.25">
      <c r="B11" t="s">
        <v>7</v>
      </c>
      <c r="C11">
        <v>491</v>
      </c>
      <c r="D11">
        <v>465</v>
      </c>
      <c r="E11">
        <f t="shared" ref="E11:E12" si="2">(D11-C11)</f>
        <v>-26</v>
      </c>
      <c r="F11" s="1">
        <f t="shared" ref="F11:F12" si="3">((D11-C11)/C11)*100</f>
        <v>-5.2953156822810588</v>
      </c>
      <c r="H11" s="7"/>
      <c r="I11" t="str">
        <f>B17</f>
        <v>APR</v>
      </c>
      <c r="J11" s="1">
        <f>F17</f>
        <v>22.61904761904762</v>
      </c>
    </row>
    <row r="12" spans="1:10" x14ac:dyDescent="0.25">
      <c r="B12" t="s">
        <v>8</v>
      </c>
      <c r="C12">
        <v>497</v>
      </c>
      <c r="D12">
        <v>422</v>
      </c>
      <c r="E12">
        <f t="shared" si="2"/>
        <v>-75</v>
      </c>
      <c r="F12" s="1">
        <f t="shared" si="3"/>
        <v>-15.090543259557343</v>
      </c>
      <c r="H12" s="7"/>
      <c r="I12" t="str">
        <f>B18</f>
        <v>MAR</v>
      </c>
      <c r="J12" s="1">
        <f>F18</f>
        <v>-47.692307692307693</v>
      </c>
    </row>
    <row r="14" spans="1:10" x14ac:dyDescent="0.25">
      <c r="B14" s="2" t="s">
        <v>0</v>
      </c>
      <c r="C14" s="2">
        <v>2020</v>
      </c>
      <c r="D14" s="2"/>
      <c r="E14" s="2"/>
      <c r="F14" s="3"/>
      <c r="G14" s="3"/>
    </row>
    <row r="15" spans="1:10" x14ac:dyDescent="0.25">
      <c r="B15" s="2" t="s">
        <v>1</v>
      </c>
      <c r="C15" s="2" t="s">
        <v>2</v>
      </c>
      <c r="D15" s="2" t="s">
        <v>3</v>
      </c>
      <c r="E15" s="2" t="s">
        <v>4</v>
      </c>
      <c r="F15" s="3" t="s">
        <v>5</v>
      </c>
      <c r="G15" s="3"/>
    </row>
    <row r="16" spans="1:10" x14ac:dyDescent="0.25">
      <c r="B16" t="s">
        <v>10</v>
      </c>
      <c r="C16">
        <v>382</v>
      </c>
      <c r="D16">
        <v>430</v>
      </c>
      <c r="E16">
        <f t="shared" ref="E16" si="4">(D16-C16)</f>
        <v>48</v>
      </c>
      <c r="F16" s="1">
        <f t="shared" ref="F16" si="5">((D16-C16)/C16)*100</f>
        <v>12.56544502617801</v>
      </c>
    </row>
    <row r="17" spans="2:6" x14ac:dyDescent="0.25">
      <c r="B17" t="s">
        <v>9</v>
      </c>
      <c r="C17">
        <v>336</v>
      </c>
      <c r="D17">
        <v>412</v>
      </c>
      <c r="E17">
        <f t="shared" ref="E17:E18" si="6">(D17-C17)</f>
        <v>76</v>
      </c>
      <c r="F17" s="1">
        <f t="shared" ref="F17:F18" si="7">((D17-C17)/C17)*100</f>
        <v>22.61904761904762</v>
      </c>
    </row>
    <row r="18" spans="2:6" x14ac:dyDescent="0.25">
      <c r="B18" t="s">
        <v>8</v>
      </c>
      <c r="C18">
        <v>455</v>
      </c>
      <c r="D18">
        <v>238</v>
      </c>
      <c r="E18">
        <f t="shared" si="6"/>
        <v>-217</v>
      </c>
      <c r="F18" s="1">
        <f t="shared" si="7"/>
        <v>-47.692307692307693</v>
      </c>
    </row>
  </sheetData>
  <mergeCells count="4">
    <mergeCell ref="H4:H6"/>
    <mergeCell ref="H7:H9"/>
    <mergeCell ref="H10:H12"/>
    <mergeCell ref="A1:J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2022-12-08T13:57:18Z</dcterms:modified>
</cp:coreProperties>
</file>