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STOCK MARKET\Data\Sun Pharma\"/>
    </mc:Choice>
  </mc:AlternateContent>
  <xr:revisionPtr revIDLastSave="0" documentId="13_ncr:1_{7D747C47-C411-40E6-BA3F-23B9BDA535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E4" i="1"/>
  <c r="F4" i="1"/>
  <c r="J4" i="1" s="1"/>
  <c r="E5" i="1"/>
  <c r="F5" i="1"/>
  <c r="J5" i="1" s="1"/>
  <c r="E6" i="1"/>
  <c r="F6" i="1"/>
  <c r="J6" i="1" s="1"/>
  <c r="E10" i="1"/>
  <c r="F10" i="1"/>
  <c r="J7" i="1" s="1"/>
  <c r="E11" i="1"/>
  <c r="F11" i="1"/>
  <c r="J8" i="1" s="1"/>
  <c r="E12" i="1"/>
  <c r="F12" i="1"/>
  <c r="J9" i="1" s="1"/>
  <c r="E17" i="1" l="1"/>
  <c r="F17" i="1"/>
  <c r="J11" i="1" s="1"/>
  <c r="E18" i="1"/>
  <c r="F18" i="1"/>
  <c r="J12" i="1" s="1"/>
  <c r="F16" i="1"/>
  <c r="J10" i="1" s="1"/>
  <c r="E16" i="1"/>
</calcChain>
</file>

<file path=xl/sharedStrings.xml><?xml version="1.0" encoding="utf-8"?>
<sst xmlns="http://schemas.openxmlformats.org/spreadsheetml/2006/main" count="32" uniqueCount="14">
  <si>
    <t>Year</t>
  </si>
  <si>
    <t>Month</t>
  </si>
  <si>
    <t>Start Price</t>
  </si>
  <si>
    <t>End Price</t>
  </si>
  <si>
    <t>Diff.</t>
  </si>
  <si>
    <t>Diff %</t>
  </si>
  <si>
    <t xml:space="preserve"> Year</t>
  </si>
  <si>
    <t>SUNPHARMA Analysis</t>
  </si>
  <si>
    <t>MAY</t>
  </si>
  <si>
    <t>MAR</t>
  </si>
  <si>
    <t>SEPT</t>
  </si>
  <si>
    <t>FEB</t>
  </si>
  <si>
    <t>APRIL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</si>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</sst>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2" fontId="0" fillId="0" borderId="14" xfId="0" applyNumberFormat="1" applyBorder="1"/>
    <xf numFmtId="0" fontId="0" fillId="0" borderId="16" xfId="0" applyBorder="1"/>
    <xf numFmtId="2" fontId="0" fillId="0" borderId="17" xfId="0" applyNumberFormat="1" applyBorder="1"/>
    <xf numFmtId="0" fontId="2" fillId="0" borderId="0" xfId="0" applyFont="1" applyFill="1" applyBorder="1" applyAlignment="1"/>
    <xf numFmtId="2" fontId="1" fillId="0" borderId="4" xfId="0" applyNumberFormat="1" applyFont="1" applyBorder="1"/>
    <xf numFmtId="0" fontId="0" fillId="0" borderId="0" xfId="0" applyFill="1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Diff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Sheet1!$H$4:$I$12</c:f>
              <c:multiLvlStrCache>
                <c:ptCount val="9"/>
                <c:lvl>
                  <c:pt idx="0">
                    <c:v>MAY</c:v>
                  </c:pt>
                  <c:pt idx="1">
                    <c:v>MAR</c:v>
                  </c:pt>
                  <c:pt idx="2">
                    <c:v>SEPT</c:v>
                  </c:pt>
                  <c:pt idx="3">
                    <c:v>MAY</c:v>
                  </c:pt>
                  <c:pt idx="4">
                    <c:v>FEB</c:v>
                  </c:pt>
                  <c:pt idx="5">
                    <c:v>APRIL</c:v>
                  </c:pt>
                  <c:pt idx="6">
                    <c:v>APRIL</c:v>
                  </c:pt>
                  <c:pt idx="7">
                    <c:v>MAR</c:v>
                  </c:pt>
                  <c:pt idx="8">
                    <c:v>JUNE</c:v>
                  </c:pt>
                </c:lvl>
                <c:lvl>
                  <c:pt idx="0">
                    <c:v>2022</c:v>
                  </c:pt>
                  <c:pt idx="3">
                    <c:v>2021</c:v>
                  </c:pt>
                  <c:pt idx="6">
                    <c:v>2020</c:v>
                  </c:pt>
                </c:lvl>
              </c:multiLvlStrCache>
            </c:multiLvlStrRef>
          </c:cat>
          <c:val>
            <c:numRef>
              <c:f>Sheet1!$J$4:$J$12</c:f>
              <c:numCache>
                <c:formatCode>0.00</c:formatCode>
                <c:ptCount val="9"/>
                <c:pt idx="0">
                  <c:v>-7.9089924160346703</c:v>
                </c:pt>
                <c:pt idx="1">
                  <c:v>10.827250608272507</c:v>
                </c:pt>
                <c:pt idx="2">
                  <c:v>9.0909090909090917</c:v>
                </c:pt>
                <c:pt idx="3">
                  <c:v>9.7674418604651159</c:v>
                </c:pt>
                <c:pt idx="4">
                  <c:v>8.9830508474576263</c:v>
                </c:pt>
                <c:pt idx="5">
                  <c:v>7.5657894736842106</c:v>
                </c:pt>
                <c:pt idx="6">
                  <c:v>37.900874635568513</c:v>
                </c:pt>
                <c:pt idx="7">
                  <c:v>-20</c:v>
                </c:pt>
                <c:pt idx="8">
                  <c:v>7.5268817204301079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F-41A4-8277-62E334114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9881775"/>
        <c:axId val="1733218127"/>
      </c:barChart>
      <c:catAx>
        <c:axId val="208988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18127"/>
        <c:crosses val="autoZero"/>
        <c:auto val="1"/>
        <c:lblAlgn val="ctr"/>
        <c:lblOffset val="100"/>
        <c:noMultiLvlLbl val="0"/>
      </c:catAx>
      <c:valAx>
        <c:axId val="17332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4762</xdr:rowOff>
    </xdr:from>
    <xdr:to>
      <xdr:col>17</xdr:col>
      <xdr:colOff>561975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7CA13-822C-4E28-93A2-9DC3D4102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E17" sqref="E17"/>
    </sheetView>
  </sheetViews>
  <sheetFormatPr defaultRowHeight="15" x14ac:dyDescent="0.25"/>
  <cols>
    <col min="1" max="1" width="7.42578125" customWidth="1"/>
    <col min="2" max="2" width="6.85546875" bestFit="1" customWidth="1"/>
    <col min="3" max="3" width="10" bestFit="1" customWidth="1"/>
    <col min="5" max="5" width="6.7109375" bestFit="1" customWidth="1"/>
    <col min="6" max="7" width="7.85546875" style="1" customWidth="1"/>
  </cols>
  <sheetData>
    <row r="1" spans="1:10" ht="19.5" thickBot="1" x14ac:dyDescent="0.35">
      <c r="A1" s="20"/>
      <c r="B1" s="25" t="s">
        <v>7</v>
      </c>
      <c r="C1" s="26"/>
      <c r="D1" s="26"/>
      <c r="E1" s="26"/>
      <c r="F1" s="26"/>
      <c r="G1" s="26"/>
      <c r="H1" s="26"/>
      <c r="I1" s="26"/>
      <c r="J1" s="27"/>
    </row>
    <row r="2" spans="1:10" ht="15.75" thickBot="1" x14ac:dyDescent="0.3">
      <c r="B2" s="2" t="s">
        <v>6</v>
      </c>
      <c r="C2" s="2">
        <v>2022</v>
      </c>
      <c r="D2" s="2"/>
      <c r="E2" s="2"/>
      <c r="F2" s="2"/>
      <c r="G2" s="2"/>
    </row>
    <row r="3" spans="1:10" x14ac:dyDescent="0.25"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2"/>
      <c r="H3" s="14" t="s">
        <v>0</v>
      </c>
      <c r="I3" s="15" t="s">
        <v>1</v>
      </c>
      <c r="J3" s="16" t="s">
        <v>5</v>
      </c>
    </row>
    <row r="4" spans="1:10" x14ac:dyDescent="0.25">
      <c r="B4" s="9" t="s">
        <v>8</v>
      </c>
      <c r="C4" s="5">
        <v>923</v>
      </c>
      <c r="D4" s="5">
        <v>850</v>
      </c>
      <c r="E4" s="5">
        <f>(D4-C4)</f>
        <v>-73</v>
      </c>
      <c r="F4" s="10">
        <f>((D4-C4)/C4)*100</f>
        <v>-7.9089924160346703</v>
      </c>
      <c r="H4" s="23">
        <v>2022</v>
      </c>
      <c r="I4" s="4" t="str">
        <f>B4</f>
        <v>MAY</v>
      </c>
      <c r="J4" s="17">
        <f>F4</f>
        <v>-7.9089924160346703</v>
      </c>
    </row>
    <row r="5" spans="1:10" x14ac:dyDescent="0.25">
      <c r="B5" s="9" t="s">
        <v>9</v>
      </c>
      <c r="C5" s="5">
        <v>822</v>
      </c>
      <c r="D5" s="5">
        <v>911</v>
      </c>
      <c r="E5" s="5">
        <f t="shared" ref="E5:E6" si="0">(D5-C5)</f>
        <v>89</v>
      </c>
      <c r="F5" s="10">
        <f t="shared" ref="F5:F6" si="1">((D5-C5)/C5)*100</f>
        <v>10.827250608272507</v>
      </c>
      <c r="H5" s="23"/>
      <c r="I5" s="4" t="str">
        <f>B5</f>
        <v>MAR</v>
      </c>
      <c r="J5" s="17">
        <f>F5</f>
        <v>10.827250608272507</v>
      </c>
    </row>
    <row r="6" spans="1:10" ht="15.75" thickBot="1" x14ac:dyDescent="0.3">
      <c r="B6" s="11" t="s">
        <v>10</v>
      </c>
      <c r="C6" s="12">
        <v>869</v>
      </c>
      <c r="D6" s="12">
        <v>948</v>
      </c>
      <c r="E6" s="12">
        <f t="shared" si="0"/>
        <v>79</v>
      </c>
      <c r="F6" s="13">
        <f t="shared" si="1"/>
        <v>9.0909090909090917</v>
      </c>
      <c r="H6" s="23"/>
      <c r="I6" s="4" t="str">
        <f>B6</f>
        <v>SEPT</v>
      </c>
      <c r="J6" s="17">
        <f>F6</f>
        <v>9.0909090909090917</v>
      </c>
    </row>
    <row r="7" spans="1:10" x14ac:dyDescent="0.25">
      <c r="H7" s="23">
        <v>2021</v>
      </c>
      <c r="I7" s="4" t="str">
        <f>B10</f>
        <v>MAY</v>
      </c>
      <c r="J7" s="17">
        <f>F10</f>
        <v>9.7674418604651159</v>
      </c>
    </row>
    <row r="8" spans="1:10" ht="15.75" thickBot="1" x14ac:dyDescent="0.3">
      <c r="B8" s="2" t="s">
        <v>0</v>
      </c>
      <c r="C8" s="2">
        <v>2021</v>
      </c>
      <c r="D8" s="2"/>
      <c r="E8" s="2"/>
      <c r="F8" s="2"/>
      <c r="G8" s="2"/>
      <c r="H8" s="23"/>
      <c r="I8" s="4" t="str">
        <f>B11</f>
        <v>FEB</v>
      </c>
      <c r="J8" s="17">
        <f>F11</f>
        <v>8.9830508474576263</v>
      </c>
    </row>
    <row r="9" spans="1:10" x14ac:dyDescent="0.25">
      <c r="B9" s="6" t="s">
        <v>1</v>
      </c>
      <c r="C9" s="7" t="s">
        <v>2</v>
      </c>
      <c r="D9" s="7" t="s">
        <v>3</v>
      </c>
      <c r="E9" s="7" t="s">
        <v>4</v>
      </c>
      <c r="F9" s="8" t="s">
        <v>5</v>
      </c>
      <c r="G9" s="2"/>
      <c r="H9" s="23"/>
      <c r="I9" s="4" t="str">
        <f>B12</f>
        <v>APRIL</v>
      </c>
      <c r="J9" s="17">
        <f>F12</f>
        <v>7.5657894736842106</v>
      </c>
    </row>
    <row r="10" spans="1:10" x14ac:dyDescent="0.25">
      <c r="B10" s="9" t="s">
        <v>8</v>
      </c>
      <c r="C10" s="5">
        <v>645</v>
      </c>
      <c r="D10" s="5">
        <v>708</v>
      </c>
      <c r="E10" s="5">
        <f>(D10-C10)</f>
        <v>63</v>
      </c>
      <c r="F10" s="10">
        <f>((D10-C10)/C10)*100</f>
        <v>9.7674418604651159</v>
      </c>
      <c r="H10" s="23">
        <v>2020</v>
      </c>
      <c r="I10" s="4" t="str">
        <f>B16</f>
        <v>APRIL</v>
      </c>
      <c r="J10" s="17">
        <f>F16</f>
        <v>37.900874635568513</v>
      </c>
    </row>
    <row r="11" spans="1:10" x14ac:dyDescent="0.25">
      <c r="B11" s="9" t="s">
        <v>11</v>
      </c>
      <c r="C11" s="22">
        <v>590</v>
      </c>
      <c r="D11" s="5">
        <v>643</v>
      </c>
      <c r="E11" s="5">
        <f t="shared" ref="E11:E12" si="2">(D11-C11)</f>
        <v>53</v>
      </c>
      <c r="F11" s="10">
        <f t="shared" ref="F11:F12" si="3">((D11-C11)/C11)*100</f>
        <v>8.9830508474576263</v>
      </c>
      <c r="H11" s="23"/>
      <c r="I11" s="4" t="str">
        <f>B17</f>
        <v>MAR</v>
      </c>
      <c r="J11" s="17">
        <f>F17</f>
        <v>-20</v>
      </c>
    </row>
    <row r="12" spans="1:10" ht="15.75" thickBot="1" x14ac:dyDescent="0.3">
      <c r="B12" s="11" t="s">
        <v>12</v>
      </c>
      <c r="C12" s="12">
        <v>608</v>
      </c>
      <c r="D12" s="12">
        <v>654</v>
      </c>
      <c r="E12" s="12">
        <f t="shared" si="2"/>
        <v>46</v>
      </c>
      <c r="F12" s="13">
        <f t="shared" si="3"/>
        <v>7.5657894736842106</v>
      </c>
      <c r="H12" s="24"/>
      <c r="I12" s="18" t="str">
        <f>B18</f>
        <v>JUNE</v>
      </c>
      <c r="J12" s="19">
        <f>F18</f>
        <v>7.5268817204301079</v>
      </c>
    </row>
    <row r="14" spans="1:10" ht="15.75" thickBot="1" x14ac:dyDescent="0.3">
      <c r="B14" s="2" t="s">
        <v>0</v>
      </c>
      <c r="C14" s="2">
        <v>2020</v>
      </c>
      <c r="D14" s="2"/>
      <c r="E14" s="2"/>
      <c r="F14" s="3"/>
      <c r="G14" s="3"/>
    </row>
    <row r="15" spans="1:10" x14ac:dyDescent="0.25">
      <c r="B15" s="6" t="s">
        <v>1</v>
      </c>
      <c r="C15" s="7" t="s">
        <v>2</v>
      </c>
      <c r="D15" s="7" t="s">
        <v>3</v>
      </c>
      <c r="E15" s="7" t="s">
        <v>4</v>
      </c>
      <c r="F15" s="21" t="s">
        <v>5</v>
      </c>
      <c r="G15" s="3"/>
    </row>
    <row r="16" spans="1:10" x14ac:dyDescent="0.25">
      <c r="B16" s="9" t="s">
        <v>12</v>
      </c>
      <c r="C16" s="5">
        <v>343</v>
      </c>
      <c r="D16" s="5">
        <v>473</v>
      </c>
      <c r="E16" s="5">
        <f>(D16-C16)</f>
        <v>130</v>
      </c>
      <c r="F16" s="10">
        <f>((D16-C16)/C16)*100</f>
        <v>37.900874635568513</v>
      </c>
    </row>
    <row r="17" spans="1:6" x14ac:dyDescent="0.25">
      <c r="B17" s="9" t="s">
        <v>9</v>
      </c>
      <c r="C17" s="22">
        <v>405</v>
      </c>
      <c r="D17" s="5">
        <v>324</v>
      </c>
      <c r="E17" s="5">
        <f>(D17-C17)</f>
        <v>-81</v>
      </c>
      <c r="F17" s="10">
        <f>((D17-C17)/C17)*100</f>
        <v>-20</v>
      </c>
    </row>
    <row r="18" spans="1:6" ht="15.75" thickBot="1" x14ac:dyDescent="0.3">
      <c r="B18" s="11" t="s">
        <v>13</v>
      </c>
      <c r="C18" s="12">
        <v>465</v>
      </c>
      <c r="D18" s="12">
        <v>500</v>
      </c>
      <c r="E18" s="12">
        <f t="shared" ref="E18" si="4">(D18-C18)</f>
        <v>35</v>
      </c>
      <c r="F18" s="13">
        <f t="shared" ref="F18" si="5">((D18-C18)/C18)*100</f>
        <v>7.5268817204301079</v>
      </c>
    </row>
    <row r="20" spans="1:6" x14ac:dyDescent="0.25">
      <c r="A20">
        <v>2022</v>
      </c>
      <c r="B20" t="s">
        <v>8</v>
      </c>
      <c r="C20">
        <v>850</v>
      </c>
      <c r="D20">
        <v>923</v>
      </c>
    </row>
  </sheetData>
  <mergeCells count="4">
    <mergeCell ref="H4:H6"/>
    <mergeCell ref="H7:H9"/>
    <mergeCell ref="H10:H12"/>
    <mergeCell ref="B1:J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2022-12-08T15:53:23Z</dcterms:modified>
</cp:coreProperties>
</file>