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atistics (Python)\7. ML Basics\"/>
    </mc:Choice>
  </mc:AlternateContent>
  <xr:revisionPtr revIDLastSave="0" documentId="13_ncr:1_{D3328E7C-CF44-428D-A473-79F7E7EA44C0}" xr6:coauthVersionLast="47" xr6:coauthVersionMax="47" xr10:uidLastSave="{00000000-0000-0000-0000-000000000000}"/>
  <bookViews>
    <workbookView xWindow="-120" yWindow="-120" windowWidth="20730" windowHeight="11160" xr2:uid="{C532F2C8-3108-4EE1-8B18-F4A20F4A5E36}"/>
  </bookViews>
  <sheets>
    <sheet name="Sheet1" sheetId="1" r:id="rId1"/>
    <sheet name="Ide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F6" i="2" s="1"/>
  <c r="E6" i="2"/>
  <c r="D6" i="2"/>
  <c r="E5" i="2"/>
  <c r="D5" i="2"/>
  <c r="E4" i="2"/>
  <c r="D4" i="2"/>
  <c r="E3" i="2"/>
  <c r="D3" i="2"/>
  <c r="E2" i="2"/>
  <c r="D2" i="2"/>
  <c r="D8" i="2" s="1"/>
  <c r="I2" i="1"/>
  <c r="H2" i="1"/>
  <c r="F17" i="1"/>
  <c r="F8" i="1"/>
  <c r="J6" i="1" s="1"/>
  <c r="I15" i="1"/>
  <c r="I14" i="1"/>
  <c r="I13" i="1"/>
  <c r="I12" i="1"/>
  <c r="I11" i="1"/>
  <c r="I3" i="1"/>
  <c r="I4" i="1"/>
  <c r="I5" i="1"/>
  <c r="I6" i="1"/>
  <c r="H15" i="1"/>
  <c r="H14" i="1"/>
  <c r="H13" i="1"/>
  <c r="H12" i="1"/>
  <c r="H11" i="1"/>
  <c r="H3" i="1"/>
  <c r="H4" i="1"/>
  <c r="H5" i="1"/>
  <c r="H6" i="1"/>
  <c r="I8" i="1" l="1"/>
  <c r="I17" i="1"/>
  <c r="J13" i="1"/>
  <c r="J3" i="1"/>
  <c r="H8" i="1"/>
  <c r="J4" i="1"/>
  <c r="J15" i="1"/>
  <c r="J5" i="1"/>
  <c r="J14" i="1"/>
  <c r="J11" i="1"/>
  <c r="J12" i="1"/>
  <c r="J2" i="1"/>
  <c r="K8" i="1" s="1"/>
  <c r="F4" i="2"/>
  <c r="F3" i="2"/>
  <c r="E8" i="2"/>
  <c r="F5" i="2"/>
  <c r="F2" i="2"/>
  <c r="G8" i="2" s="1"/>
  <c r="H17" i="1"/>
  <c r="K17" i="1" l="1"/>
</calcChain>
</file>

<file path=xl/sharedStrings.xml><?xml version="1.0" encoding="utf-8"?>
<sst xmlns="http://schemas.openxmlformats.org/spreadsheetml/2006/main" count="24" uniqueCount="8">
  <si>
    <t>y_test</t>
  </si>
  <si>
    <t>y_pred_m1</t>
  </si>
  <si>
    <t>y_pred_m2</t>
  </si>
  <si>
    <t>AE</t>
  </si>
  <si>
    <t>Sq E</t>
  </si>
  <si>
    <t>Mean</t>
  </si>
  <si>
    <t>Sq Dev Mean</t>
  </si>
  <si>
    <t>r-Sq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</si>
</sst>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AAB7-D9CC-4EDB-B94D-C6D9B38E18DE}">
  <dimension ref="A1:K17"/>
  <sheetViews>
    <sheetView tabSelected="1" zoomScale="130" zoomScaleNormal="130" workbookViewId="0">
      <selection activeCell="C11" sqref="C11"/>
    </sheetView>
  </sheetViews>
  <sheetFormatPr defaultRowHeight="15" x14ac:dyDescent="0.25"/>
  <cols>
    <col min="2" max="3" width="10.85546875" bestFit="1" customWidth="1"/>
    <col min="5" max="5" width="6.42578125" bestFit="1" customWidth="1"/>
    <col min="6" max="6" width="5.42578125" bestFit="1" customWidth="1"/>
    <col min="7" max="7" width="10.85546875" bestFit="1" customWidth="1"/>
    <col min="8" max="8" width="6.5703125" bestFit="1" customWidth="1"/>
    <col min="9" max="9" width="10.85546875" bestFit="1" customWidth="1"/>
    <col min="10" max="10" width="12.42578125" bestFit="1" customWidth="1"/>
    <col min="11" max="11" width="13.140625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E1" s="1" t="s">
        <v>0</v>
      </c>
      <c r="G1" s="3" t="s">
        <v>1</v>
      </c>
      <c r="H1" t="s">
        <v>3</v>
      </c>
      <c r="I1" t="s">
        <v>4</v>
      </c>
      <c r="J1" t="s">
        <v>6</v>
      </c>
    </row>
    <row r="2" spans="1:11" x14ac:dyDescent="0.25">
      <c r="A2" s="2">
        <v>56</v>
      </c>
      <c r="B2" s="3">
        <v>55.2</v>
      </c>
      <c r="C2" s="3">
        <v>48</v>
      </c>
      <c r="E2" s="1">
        <v>56</v>
      </c>
      <c r="G2" s="3">
        <v>55.2</v>
      </c>
      <c r="H2">
        <f>ABS(E2-G2)</f>
        <v>0.79999999999999716</v>
      </c>
      <c r="I2">
        <f>(E2-G2)^2</f>
        <v>0.63999999999999546</v>
      </c>
      <c r="J2">
        <f>(E2-$F$8)^2</f>
        <v>4.8400000000000123</v>
      </c>
    </row>
    <row r="3" spans="1:11" x14ac:dyDescent="0.25">
      <c r="A3" s="2">
        <v>64</v>
      </c>
      <c r="B3" s="3">
        <v>45.33</v>
      </c>
      <c r="C3" s="3">
        <v>44.2</v>
      </c>
      <c r="E3" s="1">
        <v>64</v>
      </c>
      <c r="G3" s="3">
        <v>45.33</v>
      </c>
      <c r="H3">
        <f t="shared" ref="H3:H6" si="0">ABS(E3-G3)</f>
        <v>18.670000000000002</v>
      </c>
      <c r="I3">
        <f t="shared" ref="I3:I6" si="1">(E3-G3)^2</f>
        <v>348.56890000000004</v>
      </c>
      <c r="J3">
        <f>(E3-$F$8)^2</f>
        <v>33.639999999999965</v>
      </c>
    </row>
    <row r="4" spans="1:11" x14ac:dyDescent="0.25">
      <c r="A4" s="2">
        <v>94</v>
      </c>
      <c r="B4" s="3">
        <v>85.44</v>
      </c>
      <c r="C4" s="3">
        <v>51.33</v>
      </c>
      <c r="E4" s="1">
        <v>94</v>
      </c>
      <c r="G4" s="3">
        <v>85.44</v>
      </c>
      <c r="H4">
        <f t="shared" si="0"/>
        <v>8.5600000000000023</v>
      </c>
      <c r="I4">
        <f t="shared" si="1"/>
        <v>73.273600000000044</v>
      </c>
      <c r="J4">
        <f>(E4-$F$8)^2</f>
        <v>1281.6399999999999</v>
      </c>
    </row>
    <row r="5" spans="1:11" x14ac:dyDescent="0.25">
      <c r="A5" s="2">
        <v>55</v>
      </c>
      <c r="B5" s="3">
        <v>54.22</v>
      </c>
      <c r="C5" s="3">
        <v>53.44</v>
      </c>
      <c r="E5" s="1">
        <v>55</v>
      </c>
      <c r="G5" s="3">
        <v>54.22</v>
      </c>
      <c r="H5">
        <f t="shared" si="0"/>
        <v>0.78000000000000114</v>
      </c>
      <c r="I5">
        <f t="shared" si="1"/>
        <v>0.60840000000000183</v>
      </c>
      <c r="J5">
        <f>(E5-$F$8)^2</f>
        <v>10.240000000000018</v>
      </c>
    </row>
    <row r="6" spans="1:11" x14ac:dyDescent="0.25">
      <c r="A6" s="2">
        <v>22</v>
      </c>
      <c r="B6" s="3">
        <v>30</v>
      </c>
      <c r="C6" s="3">
        <v>51.22</v>
      </c>
      <c r="E6" s="1">
        <v>22</v>
      </c>
      <c r="G6" s="3">
        <v>30</v>
      </c>
      <c r="H6">
        <f t="shared" si="0"/>
        <v>8</v>
      </c>
      <c r="I6">
        <f t="shared" si="1"/>
        <v>64</v>
      </c>
      <c r="J6">
        <f>(E6-$F$8)^2</f>
        <v>1310.4400000000003</v>
      </c>
    </row>
    <row r="7" spans="1:11" x14ac:dyDescent="0.25">
      <c r="K7" t="s">
        <v>7</v>
      </c>
    </row>
    <row r="8" spans="1:11" x14ac:dyDescent="0.25">
      <c r="E8" t="s">
        <v>5</v>
      </c>
      <c r="F8">
        <f>AVERAGE(E2:E6)</f>
        <v>58.2</v>
      </c>
      <c r="H8">
        <f>AVERAGE(H2:H6)</f>
        <v>7.3620000000000001</v>
      </c>
      <c r="I8">
        <f>AVERAGE(I2:I6)</f>
        <v>97.418180000000021</v>
      </c>
      <c r="K8">
        <f>1-((SUM(I2:I6)/SUM(J2:J6)))</f>
        <v>0.8155517646167828</v>
      </c>
    </row>
    <row r="10" spans="1:11" x14ac:dyDescent="0.25">
      <c r="E10" s="1" t="s">
        <v>0</v>
      </c>
      <c r="G10" s="3" t="s">
        <v>2</v>
      </c>
      <c r="H10" t="s">
        <v>3</v>
      </c>
      <c r="I10" t="s">
        <v>4</v>
      </c>
      <c r="J10" t="s">
        <v>6</v>
      </c>
    </row>
    <row r="11" spans="1:11" x14ac:dyDescent="0.25">
      <c r="E11" s="1">
        <v>56</v>
      </c>
      <c r="G11" s="3">
        <v>48</v>
      </c>
      <c r="H11">
        <f>ABS(E11-G11)</f>
        <v>8</v>
      </c>
      <c r="I11">
        <f>(E11-G11)^2</f>
        <v>64</v>
      </c>
      <c r="J11">
        <f>(E11-$F$8)^2</f>
        <v>4.8400000000000123</v>
      </c>
    </row>
    <row r="12" spans="1:11" x14ac:dyDescent="0.25">
      <c r="E12" s="1">
        <v>64</v>
      </c>
      <c r="G12" s="3">
        <v>44.2</v>
      </c>
      <c r="H12">
        <f t="shared" ref="H12:H15" si="2">ABS(E12-G12)</f>
        <v>19.799999999999997</v>
      </c>
      <c r="I12">
        <f t="shared" ref="I12:I15" si="3">(E12-G12)^2</f>
        <v>392.03999999999991</v>
      </c>
      <c r="J12">
        <f>(E12-$F$8)^2</f>
        <v>33.639999999999965</v>
      </c>
    </row>
    <row r="13" spans="1:11" x14ac:dyDescent="0.25">
      <c r="E13" s="1">
        <v>94</v>
      </c>
      <c r="G13" s="3">
        <v>51.33</v>
      </c>
      <c r="H13">
        <f t="shared" si="2"/>
        <v>42.67</v>
      </c>
      <c r="I13">
        <f t="shared" si="3"/>
        <v>1820.7289000000001</v>
      </c>
      <c r="J13">
        <f t="shared" ref="J13:J14" si="4">(E13-$F$8)^2</f>
        <v>1281.6399999999999</v>
      </c>
    </row>
    <row r="14" spans="1:11" x14ac:dyDescent="0.25">
      <c r="E14" s="1">
        <v>55</v>
      </c>
      <c r="G14" s="3">
        <v>53.44</v>
      </c>
      <c r="H14">
        <f t="shared" si="2"/>
        <v>1.5600000000000023</v>
      </c>
      <c r="I14">
        <f t="shared" si="3"/>
        <v>2.4336000000000073</v>
      </c>
      <c r="J14">
        <f t="shared" si="4"/>
        <v>10.240000000000018</v>
      </c>
    </row>
    <row r="15" spans="1:11" x14ac:dyDescent="0.25">
      <c r="E15" s="1">
        <v>22</v>
      </c>
      <c r="G15" s="3">
        <v>51.22</v>
      </c>
      <c r="H15">
        <f t="shared" si="2"/>
        <v>29.22</v>
      </c>
      <c r="I15">
        <f t="shared" si="3"/>
        <v>853.80839999999989</v>
      </c>
      <c r="J15">
        <f>(E15-$F$8)^2</f>
        <v>1310.4400000000003</v>
      </c>
    </row>
    <row r="16" spans="1:11" x14ac:dyDescent="0.25">
      <c r="K16" t="s">
        <v>7</v>
      </c>
    </row>
    <row r="17" spans="5:11" x14ac:dyDescent="0.25">
      <c r="E17" t="s">
        <v>5</v>
      </c>
      <c r="F17">
        <f>AVERAGE(E11:E15)</f>
        <v>58.2</v>
      </c>
      <c r="H17">
        <f>AVERAGE(H11:H15)</f>
        <v>20.25</v>
      </c>
      <c r="I17">
        <f>AVERAGE(I11:I15)</f>
        <v>626.60217999999998</v>
      </c>
      <c r="K17">
        <f>1-((SUM(I11:I15)/SUM(J11:J15)))</f>
        <v>-0.18638704180551335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2152-9929-49EA-AD13-D519ADCBB4F4}">
  <dimension ref="A1:G8"/>
  <sheetViews>
    <sheetView zoomScale="170" zoomScaleNormal="170" workbookViewId="0">
      <selection activeCell="G8" sqref="G8"/>
    </sheetView>
  </sheetViews>
  <sheetFormatPr defaultRowHeight="15" x14ac:dyDescent="0.25"/>
  <sheetData>
    <row r="1" spans="1:7" x14ac:dyDescent="0.25">
      <c r="A1" s="1" t="s">
        <v>0</v>
      </c>
      <c r="C1" t="s">
        <v>1</v>
      </c>
      <c r="D1" t="s">
        <v>3</v>
      </c>
      <c r="E1" t="s">
        <v>4</v>
      </c>
      <c r="F1" t="s">
        <v>6</v>
      </c>
    </row>
    <row r="2" spans="1:7" x14ac:dyDescent="0.25">
      <c r="A2" s="1">
        <v>56</v>
      </c>
      <c r="C2">
        <v>56</v>
      </c>
      <c r="D2">
        <f>ABS(A2-C2)</f>
        <v>0</v>
      </c>
      <c r="E2">
        <f>(A2-C2)^2</f>
        <v>0</v>
      </c>
      <c r="F2">
        <f>(A2-$B$8)^2</f>
        <v>4.8400000000000123</v>
      </c>
    </row>
    <row r="3" spans="1:7" x14ac:dyDescent="0.25">
      <c r="A3" s="1">
        <v>64</v>
      </c>
      <c r="C3">
        <v>64</v>
      </c>
      <c r="D3">
        <f t="shared" ref="D3:D6" si="0">ABS(A3-C3)</f>
        <v>0</v>
      </c>
      <c r="E3">
        <f t="shared" ref="E3:E6" si="1">(A3-C3)^2</f>
        <v>0</v>
      </c>
      <c r="F3">
        <f>(A3-$B$8)^2</f>
        <v>33.639999999999965</v>
      </c>
    </row>
    <row r="4" spans="1:7" x14ac:dyDescent="0.25">
      <c r="A4" s="1">
        <v>94</v>
      </c>
      <c r="C4">
        <v>94</v>
      </c>
      <c r="D4">
        <f t="shared" si="0"/>
        <v>0</v>
      </c>
      <c r="E4">
        <f t="shared" si="1"/>
        <v>0</v>
      </c>
      <c r="F4">
        <f>(A4-$B$8)^2</f>
        <v>1281.6399999999999</v>
      </c>
    </row>
    <row r="5" spans="1:7" x14ac:dyDescent="0.25">
      <c r="A5" s="1">
        <v>55</v>
      </c>
      <c r="C5">
        <v>55</v>
      </c>
      <c r="D5">
        <f t="shared" si="0"/>
        <v>0</v>
      </c>
      <c r="E5">
        <f t="shared" si="1"/>
        <v>0</v>
      </c>
      <c r="F5">
        <f>(A5-$B$8)^2</f>
        <v>10.240000000000018</v>
      </c>
    </row>
    <row r="6" spans="1:7" x14ac:dyDescent="0.25">
      <c r="A6" s="1">
        <v>22</v>
      </c>
      <c r="C6">
        <v>22</v>
      </c>
      <c r="D6">
        <f t="shared" si="0"/>
        <v>0</v>
      </c>
      <c r="E6">
        <f t="shared" si="1"/>
        <v>0</v>
      </c>
      <c r="F6">
        <f>(A6-$B$8)^2</f>
        <v>1310.4400000000003</v>
      </c>
    </row>
    <row r="7" spans="1:7" x14ac:dyDescent="0.25">
      <c r="G7" t="s">
        <v>7</v>
      </c>
    </row>
    <row r="8" spans="1:7" x14ac:dyDescent="0.25">
      <c r="A8" t="s">
        <v>5</v>
      </c>
      <c r="B8">
        <f>AVERAGE(A2:A6)</f>
        <v>58.2</v>
      </c>
      <c r="D8">
        <f>AVERAGE(D2:D6)</f>
        <v>0</v>
      </c>
      <c r="E8">
        <f>AVERAGE(E2:E6)</f>
        <v>0</v>
      </c>
      <c r="G8">
        <f>1-((SUM(E2:E6)/SUM(F2:F6)))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2020-05-05T05:18:28Z</dcterms:created>
  <dcterms:modified xsi:type="dcterms:W3CDTF">2021-09-29T14:56:33Z</dcterms:modified>
</cp:coreProperties>
</file>