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Data Analysis Project\new project\"/>
    </mc:Choice>
  </mc:AlternateContent>
  <xr:revisionPtr revIDLastSave="0" documentId="13_ncr:1_{F4490E29-92B8-4623-92A9-B8125A83E95B}" xr6:coauthVersionLast="47" xr6:coauthVersionMax="47" xr10:uidLastSave="{00000000-0000-0000-0000-000000000000}"/>
  <bookViews>
    <workbookView xWindow="-108" yWindow="-108" windowWidth="23256" windowHeight="13176" activeTab="2" xr2:uid="{F8420BDF-C08E-4FBB-891B-F574F63AC6D0}"/>
  </bookViews>
  <sheets>
    <sheet name="BlinkIT Grocery Data" sheetId="1" r:id="rId1"/>
    <sheet name="Sheet1" sheetId="2" r:id="rId2"/>
    <sheet name="Chart" sheetId="3" r:id="rId3"/>
  </sheets>
  <definedNames>
    <definedName name="_xlchart.v2.0" hidden="1">Sheet1!$D$106:$D$108</definedName>
    <definedName name="_xlchart.v2.1" hidden="1">Sheet1!$E$105</definedName>
    <definedName name="_xlchart.v2.2" hidden="1">Sheet1!$E$106:$E$108</definedName>
    <definedName name="_xlchart.v2.3" hidden="1">Sheet1!$D$106:$D$108</definedName>
    <definedName name="_xlchart.v2.4" hidden="1">Sheet1!$E$105</definedName>
    <definedName name="_xlchart.v2.5" hidden="1">Sheet1!$E$106:$E$108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7" i="2" l="1"/>
  <c r="E108" i="2"/>
  <c r="D107" i="2"/>
  <c r="D108" i="2"/>
  <c r="E106" i="2"/>
  <c r="D106" i="2"/>
  <c r="D6" i="2"/>
  <c r="C6" i="2"/>
  <c r="B6" i="2"/>
  <c r="A6" i="2"/>
</calcChain>
</file>

<file path=xl/sharedStrings.xml><?xml version="1.0" encoding="utf-8"?>
<sst xmlns="http://schemas.openxmlformats.org/spreadsheetml/2006/main" count="59749" uniqueCount="1628">
  <si>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</si>
  <si>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</si>
  <si>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</si>
  <si>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</si>
  <si>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</si>
  <si>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</si>
  <si>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</si>
  <si>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</si>
  <si>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</si>
  <si>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</si>
  <si>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</si>
  <si>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</si>
  <si>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</si>
  <si>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</si>
  <si>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</si>
  <si>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</si>
  <si>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</si>
  <si>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</si>
  <si>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</si>
  <si>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</si>
  <si>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</si>
  <si>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</si>
  <si>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</si>
  <si>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</si>
  <si>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</si>
  <si>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</si>
  <si>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</si>
  <si>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</si>
  <si>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</si>
  <si>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</si>
  <si>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</si>
  <si>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</si>
  <si>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</si>
  <si>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</si>
  <si>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</si>
  <si>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</si>
  <si>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</si>
  <si>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</si>
  <si>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</si>
  <si>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</si>
  <si>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</si>
  <si>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</si>
  <si>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</si>
  <si>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</si>
  <si>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</si>
  <si>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</si>
  <si>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</si>
  <si>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</si>
  <si>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</si>
  <si>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</si>
  <si>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</si>
  <si>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</si>
  <si>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</si>
  <si>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</si>
  <si>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</si>
  <si>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</si>
  <si>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</si>
  <si>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</si>
  <si>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</si>
  <si>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</si>
  <si>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</si>
  <si>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</si>
  <si>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</si>
  <si>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</si>
  <si>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</si>
  <si>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</si>
  <si>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</si>
  <si>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</si>
  <si>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</si>
  <si>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</si>
  <si>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</si>
  <si>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</si>
  <si>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</si>
  <si>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</si>
  <si>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</si>
  <si>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</si>
  <si>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</si>
  <si>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</si>
  <si>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</si>
  <si>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</si>
  <si>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</si>
  <si>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</si>
  <si>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</si>
  <si>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</si>
  <si>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</si>
  <si>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</si>
  <si>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</si>
  <si>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</si>
  <si>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</si>
  <si>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</si>
  <si>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</si>
  <si>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</si>
  <si>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</si>
  <si>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</si>
  <si>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</si>
  <si>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</si>
  <si>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</si>
  <si>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</si>
  <si>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</si>
  <si>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</si>
  <si>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</si>
  <si>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</si>
  <si>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</si>
  <si>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</si>
  <si>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</si>
  <si>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</si>
  <si>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</si>
  <si>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</si>
  <si>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</si>
  <si>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</si>
  <si>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</si>
  <si>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</si>
  <si>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</si>
  <si>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</si>
  <si>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</si>
  <si>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</si>
  <si>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</si>
  <si>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</si>
  <si>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</si>
  <si>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</si>
  <si>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</si>
  <si>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</si>
  <si>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</si>
  <si>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</si>
  <si>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</si>
  <si>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</si>
  <si>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</si>
  <si>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</si>
  <si>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</si>
  <si>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</si>
  <si>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</si>
  <si>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</si>
  <si>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</si>
  <si>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</si>
  <si>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</si>
  <si>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</si>
  <si>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</si>
  <si>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</si>
  <si>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</si>
  <si>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</si>
  <si>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</si>
  <si>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</si>
  <si>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</si>
  <si>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</si>
  <si>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</si>
  <si>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</si>
  <si>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</si>
  <si>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</si>
  <si>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</si>
  <si>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</si>
  <si>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</si>
  <si>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</si>
  <si>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</si>
  <si>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</si>
  <si>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</si>
  <si>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</si>
  <si>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</si>
  <si>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</si>
  <si>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</si>
  <si>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</si>
  <si>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</si>
  <si>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</si>
  <si>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</si>
  <si>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</si>
  <si>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</si>
  <si>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</si>
  <si>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</si>
  <si>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</si>
  <si>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</si>
  <si>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</si>
  <si>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</si>
  <si>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</si>
  <si>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</si>
  <si>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</si>
  <si>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</si>
  <si>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</si>
  <si>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</si>
  <si>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</si>
  <si>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</si>
  <si>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</si>
  <si>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</si>
  <si>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</si>
  <si>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</si>
  <si>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</si>
  <si>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</si>
  <si>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</si>
  <si>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</si>
  <si>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</si>
  <si>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</si>
  <si>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</si>
  <si>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</si>
  <si>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</si>
  <si>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</si>
  <si>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</si>
  <si>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</si>
  <si>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</si>
  <si>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</si>
  <si>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</si>
  <si>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</si>
  <si>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</si>
  <si>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</si>
  <si>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</si>
  <si>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</si>
  <si>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</si>
  <si>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</si>
  <si>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</si>
  <si>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</si>
  <si>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</si>
  <si>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</si>
  <si>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</si>
  <si>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</si>
  <si>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</si>
  <si>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</si>
  <si>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</si>
  <si>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</si>
  <si>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</si>
  <si>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</si>
  <si>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</si>
  <si>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</si>
  <si>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</si>
  <si>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</si>
  <si>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</si>
  <si>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</si>
  <si>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</si>
  <si>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</si>
  <si>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</si>
  <si>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</si>
  <si>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</si>
  <si>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</si>
  <si>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</si>
  <si>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</si>
  <si>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</si>
  <si>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</si>
  <si>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</si>
  <si>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</si>
  <si>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</si>
  <si>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</si>
  <si>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</si>
  <si>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</si>
  <si>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</si>
  <si>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</si>
  <si>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</si>
  <si>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</si>
  <si>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</si>
  <si>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</si>
  <si>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</si>
  <si>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</si>
  <si>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</si>
  <si>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</si>
  <si>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</si>
  <si>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</si>
  <si>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</si>
  <si>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</si>
  <si>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</si>
  <si>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</si>
  <si>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</si>
  <si>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</si>
  <si>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</si>
  <si>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</si>
  <si>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</si>
  <si>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</si>
  <si>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</si>
  <si>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</si>
  <si>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</si>
  <si>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</si>
  <si>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</si>
  <si>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</si>
  <si>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</si>
  <si>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</si>
  <si>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</si>
  <si>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</si>
  <si>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</si>
  <si>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</si>
  <si>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</si>
  <si>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</si>
  <si>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</si>
  <si>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</si>
  <si>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</si>
  <si>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</si>
  <si>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</si>
  <si>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</si>
  <si>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</si>
  <si>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</si>
  <si>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</si>
  <si>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</si>
  <si>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</si>
  <si>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</si>
  <si>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</si>
  <si>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</si>
  <si>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</si>
  <si>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</si>
  <si>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</si>
  <si>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</si>
  <si>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</si>
  <si>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</si>
  <si>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</si>
  <si>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</si>
  <si>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</si>
  <si>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</si>
  <si>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</si>
  <si>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</si>
  <si>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</si>
  <si>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</si>
  <si>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</si>
  <si>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</si>
  <si>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</si>
  <si>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</si>
  <si>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</si>
  <si>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</si>
  <si>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</si>
  <si>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</si>
  <si>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</si>
  <si>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</si>
  <si>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</si>
  <si>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</si>
  <si>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</si>
  <si>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</si>
  <si>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</si>
  <si>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</si>
  <si>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</si>
  <si>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</si>
  <si>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</si>
  <si>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</si>
  <si>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</si>
  <si>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</si>
  <si>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</si>
  <si>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</si>
  <si>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</si>
  <si>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</si>
  <si>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</si>
  <si>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</si>
  <si>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</si>
  <si>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</si>
  <si>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</si>
  <si>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</si>
  <si>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</si>
  <si>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</si>
  <si>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</si>
  <si>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</si>
  <si>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</si>
  <si>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</si>
  <si>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</si>
  <si>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</si>
  <si>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</si>
  <si>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</si>
  <si>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</si>
  <si>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</si>
  <si>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</si>
  <si>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</si>
  <si>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</si>
  <si>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</si>
  <si>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</si>
  <si>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</si>
  <si>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</si>
  <si>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</si>
  <si>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</si>
  <si>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</si>
  <si>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</si>
  <si>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</si>
  <si>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</si>
  <si>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</si>
  <si>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</si>
  <si>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</si>
  <si>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</si>
  <si>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</si>
  <si>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</si>
  <si>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</si>
  <si>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</si>
  <si>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</si>
  <si>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</si>
  <si>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</si>
  <si>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</si>
  <si>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</si>
  <si>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</si>
  <si>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</si>
  <si>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</si>
  <si>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</si>
  <si>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</si>
  <si>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</si>
  <si>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</si>
  <si>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</si>
  <si>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</si>
  <si>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</si>
  <si>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</si>
  <si>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</si>
  <si>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</si>
  <si>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</si>
  <si>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</si>
  <si>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</si>
  <si>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</si>
  <si>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</si>
  <si>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</si>
  <si>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</si>
  <si>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</si>
  <si>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</si>
  <si>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</si>
  <si>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</si>
  <si>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</si>
  <si>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</si>
  <si>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</si>
  <si>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</si>
  <si>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</si>
  <si>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</si>
  <si>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</si>
  <si>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</si>
  <si>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</si>
  <si>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</si>
  <si>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</si>
  <si>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</si>
  <si>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</si>
  <si>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</si>
  <si>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</si>
  <si>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</si>
  <si>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</si>
  <si>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</si>
  <si>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</si>
  <si>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</si>
  <si>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</si>
  <si>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</si>
  <si>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</si>
  <si>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</si>
  <si>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</si>
  <si>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</si>
  <si>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</si>
  <si>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</si>
  <si>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</si>
  <si>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</si>
  <si>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</si>
  <si>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</si>
  <si>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</si>
  <si>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</si>
  <si>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</si>
  <si>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</si>
  <si>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</si>
  <si>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</si>
  <si>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</si>
  <si>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</si>
  <si>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</si>
  <si>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</si>
  <si>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</si>
  <si>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</si>
  <si>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</si>
  <si>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</si>
  <si>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</si>
  <si>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</si>
  <si>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</si>
  <si>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</si>
  <si>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</si>
  <si>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</si>
  <si>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</si>
  <si>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</si>
  <si>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</si>
  <si>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</si>
  <si>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</si>
  <si>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</si>
  <si>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</si>
  <si>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</si>
  <si>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</si>
  <si>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</si>
  <si>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</si>
  <si>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</si>
  <si>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</si>
  <si>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</si>
  <si>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</si>
  <si>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</si>
  <si>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</si>
  <si>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</si>
  <si>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</si>
  <si>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</si>
  <si>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</si>
  <si>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</si>
  <si>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</si>
  <si>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</si>
  <si>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</si>
  <si>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</si>
  <si>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</si>
  <si>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</si>
  <si>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</si>
  <si>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</si>
  <si>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</si>
  <si>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</si>
  <si>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</si>
  <si>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</si>
  <si>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</si>
  <si>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</si>
  <si>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</si>
  <si>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</si>
  <si>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</si>
  <si>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</si>
  <si>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</si>
  <si>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</si>
  <si>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</si>
  <si>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</si>
  <si>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</si>
  <si>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</si>
  <si>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</si>
  <si>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</si>
  <si>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</si>
  <si>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</si>
  <si>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</si>
  <si>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</si>
  <si>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</si>
  <si>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</si>
  <si>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</si>
  <si>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</si>
  <si>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</si>
  <si>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</si>
  <si>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</si>
  <si>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</si>
  <si>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</si>
  <si>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</si>
  <si>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</si>
  <si>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</si>
  <si>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</si>
  <si>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</si>
  <si>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</si>
  <si>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</si>
  <si>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</si>
  <si>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</si>
  <si>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</si>
  <si>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</si>
  <si>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</si>
  <si>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</si>
  <si>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</si>
  <si>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</si>
  <si>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</si>
  <si>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</si>
  <si>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</si>
  <si>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</si>
  <si>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</si>
  <si>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</si>
  <si>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</si>
  <si>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</si>
  <si>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</si>
  <si>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</si>
  <si>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</si>
  <si>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</si>
  <si>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</si>
  <si>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</si>
  <si>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</si>
  <si>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</si>
  <si>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</si>
  <si>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</si>
  <si>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</si>
  <si>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</si>
  <si>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</si>
  <si>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</si>
  <si>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</si>
  <si>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</si>
  <si>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</si>
  <si>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</si>
  <si>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</si>
  <si>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</si>
  <si>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</si>
  <si>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</si>
  <si>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</si>
  <si>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</si>
  <si>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</si>
  <si>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</si>
  <si>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</si>
  <si>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</si>
  <si>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</si>
  <si>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</si>
  <si>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</si>
  <si>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</si>
  <si>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</si>
  <si>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</si>
  <si>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</si>
  <si>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</si>
  <si>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</si>
  <si>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</si>
  <si>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</si>
  <si>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</si>
  <si>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</si>
  <si>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</si>
  <si>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</si>
  <si>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</si>
  <si>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</si>
  <si>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</si>
  <si>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</si>
  <si>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</si>
  <si>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</si>
  <si>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</si>
  <si>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</si>
  <si>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</si>
  <si>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</si>
  <si>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</si>
  <si>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</si>
  <si>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</si>
  <si>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</si>
  <si>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</si>
  <si>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</si>
  <si>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</si>
  <si>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</si>
  <si>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</si>
  <si>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</si>
  <si>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</si>
  <si>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</si>
  <si>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</si>
  <si>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</si>
  <si>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</si>
  <si>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</si>
  <si>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</si>
  <si>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</si>
  <si>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</si>
  <si>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</si>
  <si>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</si>
  <si>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</si>
  <si>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</si>
  <si>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</si>
  <si>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</si>
  <si>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</si>
  <si>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</si>
  <si>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</si>
  <si>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</si>
  <si>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</si>
  <si>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</si>
  <si>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</si>
  <si>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</si>
  <si>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</si>
  <si>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</si>
  <si>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</si>
  <si>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</si>
  <si>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</si>
  <si>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</si>
  <si>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</si>
  <si>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</si>
  <si>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</si>
  <si>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</si>
  <si>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</si>
  <si>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</si>
  <si>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</si>
  <si>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</si>
  <si>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</si>
  <si>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</si>
  <si>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</si>
  <si>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</si>
  <si>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</si>
  <si>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</si>
  <si>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</si>
  <si>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</si>
  <si>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</si>
  <si>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</si>
  <si>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</si>
  <si>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</si>
  <si>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</si>
  <si>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</si>
  <si>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</si>
  <si>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</si>
  <si>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</si>
  <si>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</si>
  <si>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</si>
  <si>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</si>
  <si>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</si>
  <si>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</si>
  <si>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</si>
  <si>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</si>
  <si>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</si>
  <si>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</si>
  <si>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</si>
  <si>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</si>
  <si>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</si>
  <si>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</si>
  <si>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</si>
  <si>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</si>
  <si>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</si>
  <si>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</si>
  <si>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</si>
  <si>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</si>
  <si>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</si>
  <si>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</si>
  <si>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</si>
  <si>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</si>
  <si>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</si>
  <si>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</si>
  <si>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</si>
  <si>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</si>
  <si>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</si>
  <si>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</si>
  <si>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</si>
  <si>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</si>
  <si>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</si>
  <si>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</si>
  <si>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</si>
  <si>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</si>
  <si>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</si>
  <si>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</si>
  <si>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</si>
  <si>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</si>
  <si>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</si>
  <si>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</si>
  <si>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</si>
  <si>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</si>
  <si>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</si>
  <si>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</si>
  <si>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</si>
  <si>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</si>
  <si>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</si>
  <si>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</si>
  <si>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</si>
  <si>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</si>
  <si>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</si>
  <si>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</si>
  <si>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</si>
  <si>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</si>
  <si>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</si>
  <si>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</si>
  <si>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</si>
  <si>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</si>
  <si>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</si>
  <si>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</si>
  <si>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</si>
  <si>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</si>
  <si>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</si>
  <si>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</si>
  <si>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</si>
  <si>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</si>
  <si>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</si>
  <si>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</si>
  <si>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</si>
  <si>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</si>
  <si>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</si>
  <si>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</si>
  <si>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</si>
  <si>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</si>
  <si>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</si>
  <si>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</si>
  <si>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</si>
  <si>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</si>
  <si>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</si>
  <si>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</si>
  <si>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</si>
  <si>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</si>
  <si>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</si>
  <si>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</si>
  <si>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</si>
  <si>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</si>
  <si>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</si>
  <si>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</si>
  <si>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</si>
  <si>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</si>
  <si>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</si>
  <si>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</si>
  <si>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</si>
  <si>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</si>
  <si>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</si>
  <si>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</si>
  <si>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</si>
  <si>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</si>
  <si>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</si>
  <si>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</si>
  <si>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</si>
  <si>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</si>
  <si>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</si>
  <si>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</si>
  <si>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</si>
  <si>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</si>
  <si>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</si>
  <si>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</si>
  <si>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</si>
  <si>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</si>
  <si>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</si>
  <si>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</si>
  <si>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</si>
  <si>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</si>
  <si>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</si>
  <si>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</si>
  <si>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</si>
  <si>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</si>
  <si>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</si>
  <si>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</si>
  <si>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</si>
  <si>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</si>
  <si>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</si>
  <si>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</si>
  <si>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</si>
  <si>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</si>
  <si>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</si>
  <si>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</si>
  <si>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</si>
  <si>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</si>
  <si>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</si>
  <si>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</si>
  <si>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</si>
  <si>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</si>
  <si>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</si>
  <si>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</si>
  <si>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</si>
  <si>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</si>
  <si>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</si>
  <si>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</si>
  <si>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</si>
  <si>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</si>
  <si>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</si>
  <si>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</si>
  <si>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</si>
  <si>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</si>
  <si>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</si>
  <si>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</si>
  <si>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</si>
  <si>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</si>
  <si>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</si>
  <si>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</si>
  <si>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</si>
  <si>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</si>
  <si>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</si>
  <si>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</si>
  <si>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</si>
  <si>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</si>
  <si>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</si>
  <si>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</si>
  <si>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</si>
  <si>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</si>
  <si>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</si>
  <si>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</si>
  <si>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</si>
  <si>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</si>
  <si>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</si>
  <si>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</si>
  <si>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</si>
  <si>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</si>
  <si>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</si>
  <si>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</si>
  <si>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</si>
  <si>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</si>
  <si>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</si>
  <si>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</si>
  <si>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</si>
  <si>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</si>
  <si>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</si>
  <si>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</si>
  <si>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</si>
  <si>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</si>
  <si>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</si>
  <si>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</si>
  <si>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</si>
  <si>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</si>
  <si>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</si>
  <si>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</si>
  <si>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</si>
  <si>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</si>
  <si>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</si>
  <si>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</si>
  <si>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</si>
  <si>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</si>
  <si>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</si>
  <si>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</si>
  <si>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</si>
  <si>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</si>
  <si>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</si>
  <si>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</si>
  <si>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</si>
  <si>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</si>
  <si>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</si>
  <si>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</si>
  <si>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</si>
  <si>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</si>
  <si>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</si>
  <si>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</si>
  <si>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</si>
  <si>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</si>
  <si>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</si>
  <si>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</si>
  <si>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</si>
  <si>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</si>
  <si>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</si>
  <si>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</si>
  <si>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</si>
  <si>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</si>
  <si>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</si>
  <si>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</si>
  <si>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</si>
  <si>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</si>
  <si>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</si>
  <si>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</si>
  <si>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</si>
  <si>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</si>
  <si>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</si>
  <si>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</si>
  <si>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</si>
  <si>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</si>
  <si>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</si>
  <si>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</si>
  <si>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</si>
  <si>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</si>
  <si>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</si>
  <si>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</si>
  <si>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</si>
  <si>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</si>
  <si>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</si>
  <si>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</si>
  <si>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</si>
  <si>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</si>
  <si>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</si>
  <si>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</si>
  <si>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</si>
  <si>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</si>
  <si>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</si>
  <si>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</si>
  <si>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</si>
  <si>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</si>
  <si>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</si>
  <si>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</si>
  <si>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</si>
  <si>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</si>
  <si>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</si>
  <si>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</si>
  <si>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</si>
  <si>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</si>
  <si>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</si>
  <si>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</si>
  <si>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</si>
  <si>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</si>
  <si>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</si>
  <si>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</si>
  <si>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</si>
  <si>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</si>
  <si>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</si>
  <si>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</si>
  <si>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</si>
  <si>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</si>
  <si>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</si>
  <si>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</si>
  <si>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</si>
  <si>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</si>
  <si>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</si>
  <si>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</si>
  <si>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</si>
  <si>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</si>
  <si>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</si>
  <si>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</si>
  <si>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</si>
  <si>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</si>
  <si>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</si>
  <si>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</si>
  <si>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</si>
  <si>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</si>
  <si>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</si>
  <si>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</si>
  <si>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</si>
  <si>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</si>
  <si>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</si>
  <si>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</si>
  <si>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</si>
  <si>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</si>
  <si>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</si>
  <si>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</si>
  <si>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</si>
  <si>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</si>
  <si>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</si>
  <si>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</si>
  <si>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</si>
  <si>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</si>
  <si>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</si>
  <si>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</si>
  <si>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</si>
  <si>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</si>
  <si>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</si>
  <si>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</si>
  <si>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</si>
  <si>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</si>
  <si>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</si>
  <si>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</si>
  <si>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</si>
  <si>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</si>
  <si>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</si>
  <si>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</si>
  <si>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</si>
  <si>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</si>
  <si>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</si>
  <si>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</si>
  <si>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</si>
  <si>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</si>
  <si>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</si>
  <si>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</si>
  <si>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</si>
  <si>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</si>
  <si>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</si>
  <si>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</si>
  <si>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</si>
  <si>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</si>
  <si>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</si>
  <si>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</si>
  <si>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</si>
  <si>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</si>
  <si>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</si>
  <si>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</si>
  <si>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</si>
  <si>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</si>
  <si>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</si>
  <si>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</si>
  <si>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</si>
  <si>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</si>
  <si>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</si>
  <si>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</si>
  <si>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</si>
  <si>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</si>
  <si>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</si>
  <si>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</si>
  <si>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</si>
  <si>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</si>
  <si>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</si>
  <si>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</si>
  <si>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</si>
  <si>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</si>
  <si>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</si>
  <si>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</si>
  <si>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</si>
  <si>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</si>
  <si>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</si>
  <si>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</si>
  <si>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</si>
  <si>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</si>
  <si>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</si>
  <si>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</si>
  <si>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</si>
  <si>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</si>
  <si>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</si>
  <si>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</si>
  <si>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</si>
  <si>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</si>
  <si>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</si>
  <si>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</si>
  <si>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</si>
  <si>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</si>
  <si>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</si>
  <si>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</si>
  <si>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</si>
  <si>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</si>
  <si>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</si>
  <si>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</si>
  <si>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</si>
  <si>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</si>
  <si>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</si>
  <si>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</si>
  <si>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</si>
  <si>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</si>
  <si>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</si>
  <si>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</si>
  <si>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</si>
  <si>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</si>
  <si>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</si>
  <si>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</si>
  <si>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</si>
  <si>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</si>
  <si>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</si>
  <si>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</si>
  <si>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</si>
  <si>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</si>
  <si>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</si>
  <si>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</si>
  <si>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</si>
  <si>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</si>
  <si>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</si>
  <si>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</si>
  <si>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</si>
  <si>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</si>
  <si>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</si>
  <si>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</si>
  <si>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</si>
  <si>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</si>
  <si>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</si>
  <si>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</si>
  <si>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</si>
  <si>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</si>
  <si>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</si>
  <si>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</si>
  <si>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</si>
  <si>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</si>
  <si>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</si>
  <si>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</si>
  <si>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</si>
  <si>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</si>
  <si>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</si>
  <si>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</si>
  <si>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</si>
  <si>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</si>
  <si>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</si>
  <si>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</si>
  <si>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</si>
  <si>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</si>
  <si>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</si>
  <si>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</si>
  <si>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</si>
  <si>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</si>
  <si>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</si>
  <si>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</si>
  <si>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</si>
  <si>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</si>
  <si>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</si>
  <si>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</si>
  <si>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</si>
  <si>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</si>
  <si>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</si>
  <si>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</si>
  <si>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</si>
  <si>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</si>
  <si>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</si>
  <si>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</si>
  <si>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</si>
  <si>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</si>
  <si>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</si>
  <si>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</si>
  <si>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</si>
  <si>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</si>
  <si>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</si>
  <si>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</si>
  <si>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</si>
  <si>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</si>
  <si>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</si>
  <si>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</si>
  <si>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</si>
  <si>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</si>
  <si>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</si>
  <si>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</si>
  <si>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</si>
  <si>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</si>
  <si>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</si>
  <si>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</si>
  <si>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</si>
  <si>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</si>
  <si>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</si>
  <si>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</si>
  <si>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</si>
  <si>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</si>
  <si>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</si>
  <si>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</si>
  <si>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</si>
  <si>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</si>
  <si>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</si>
  <si>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</si>
  <si>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</si>
  <si>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</si>
  <si>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</si>
  <si>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</si>
  <si>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</si>
  <si>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</si>
  <si>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</si>
  <si>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</si>
  <si>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</si>
  <si>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</si>
  <si>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</si>
  <si>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</si>
  <si>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</si>
  <si>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</si>
  <si>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</si>
  <si>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</si>
  <si>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</si>
  <si>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</si>
  <si>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</si>
  <si>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</si>
  <si>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</si>
  <si>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</si>
  <si>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</si>
  <si>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</si>
  <si>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</si>
  <si>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</si>
  <si>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</si>
  <si>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</si>
  <si>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</si>
  <si>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</si>
  <si>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</si>
  <si>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</si>
  <si>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</si>
  <si>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</si>
  <si>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</si>
  <si>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</si>
  <si>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</si>
  <si>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</si>
  <si>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</si>
  <si>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</si>
  <si>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</si>
  <si>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</si>
  <si>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</si>
  <si>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</si>
  <si>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</si>
  <si>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</si>
  <si>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</si>
  <si>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</si>
  <si>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</si>
  <si>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</si>
  <si>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</si>
  <si>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</si>
  <si>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</si>
  <si>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</si>
  <si>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</si>
  <si>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</si>
  <si>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</si>
  <si>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</si>
  <si>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</si>
  <si>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</si>
  <si>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</si>
  <si>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</si>
  <si>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</si>
  <si>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</si>
  <si>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</si>
  <si>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</si>
  <si>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</si>
  <si>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</si>
  <si>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</si>
  <si>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</si>
  <si>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</si>
  <si>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</si>
  <si>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</si>
  <si>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</si>
  <si>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</si>
  <si>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</si>
  <si>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</si>
  <si>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</si>
  <si>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</si>
  <si>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</si>
  <si>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</si>
  <si>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</si>
  <si>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</si>
  <si>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</si>
  <si>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</si>
  <si>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</si>
  <si>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</si>
  <si>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</si>
  <si>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</si>
  <si>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</si>
  <si>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</si>
  <si>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</si>
  <si>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</si>
  <si>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</si>
  <si>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</si>
  <si>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</si>
  <si>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</si>
  <si>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</si>
  <si>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</si>
  <si>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</si>
  <si>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</si>
  <si>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</si>
  <si>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</si>
  <si>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</si>
  <si>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</si>
  <si>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</si>
  <si>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</si>
  <si>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</si>
  <si>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</si>
  <si>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</si>
  <si>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</si>
  <si>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</si>
  <si>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</si>
  <si>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</si>
  <si>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</si>
  <si>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</si>
  <si>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</si>
  <si>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</si>
  <si>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</si>
  <si>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</si>
  <si>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</si>
  <si>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</si>
  <si>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</si>
  <si>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</si>
  <si>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</si>
  <si>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</si>
  <si>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</si>
  <si>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</si>
  <si>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</si>
  <si>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</si>
  <si>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</si>
  <si>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</si>
  <si>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</si>
  <si>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</si>
  <si>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</si>
  <si>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</si>
  <si>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</si>
  <si>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</si>
  <si>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</si>
  <si>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</si>
  <si>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</si>
  <si>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</si>
  <si>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</si>
  <si>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</si>
  <si>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</si>
  <si>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</si>
  <si>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</si>
  <si>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</si>
  <si>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</si>
  <si>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</si>
  <si>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</si>
  <si>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</si>
  <si>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</si>
  <si>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</si>
  <si>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</si>
  <si>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</si>
  <si>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</si>
  <si>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</si>
  <si>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</si>
  <si>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</si>
  <si>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</si>
  <si>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</si>
  <si>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</si>
  <si>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</si>
  <si>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</si>
  <si>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</si>
  <si>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</si>
  <si>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</si>
  <si>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</si>
  <si>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</si>
  <si>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</si>
  <si>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</si>
  <si>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</si>
  <si>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</si>
  <si>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</si>
  <si>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</si>
  <si>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</si>
  <si>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</si>
  <si>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</si>
  <si>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</si>
  <si>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</si>
  <si>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</si>
  <si>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</si>
  <si>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</si>
  <si>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</si>
  <si>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</si>
  <si>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</si>
  <si>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</si>
  <si>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</si>
  <si>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</si>
  <si>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</si>
  <si>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</si>
  <si>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</si>
  <si>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</si>
  <si>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</si>
  <si>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</si>
  <si>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</si>
  <si>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</si>
  <si>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</si>
  <si>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</si>
  <si>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</si>
  <si>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</si>
  <si>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</si>
  <si>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</si>
  <si>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</si>
  <si>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</si>
  <si>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</si>
  <si>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</si>
  <si>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</si>
  <si>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</si>
  <si>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</si>
  <si>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</si>
  <si>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</si>
  <si>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</si>
  <si>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</si>
  <si>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</si>
  <si>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</si>
  <si>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</si>
  <si>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</si>
  <si>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</si>
  <si>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</si>
  <si>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</si>
  <si>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</si>
  <si>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</si>
  <si>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</si>
  <si>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</si>
  <si>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</si>
  <si>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</si>
  <si>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</si>
  <si>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</si>
  <si>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</si>
  <si>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</si>
  <si>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</si>
  <si>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</si>
  <si>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</si>
  <si>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</si>
  <si>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</si>
  <si>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</si>
  <si>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</si>
  <si>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</si>
  <si>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</si>
  <si>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</si>
  <si>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</si>
  <si>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</si>
  <si>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</si>
  <si>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</si>
  <si>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</si>
  <si>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</si>
  <si>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</si>
  <si>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</si>
  <si>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</si>
  <si>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</si>
  <si>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</si>
  <si>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</si>
  <si>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</si>
  <si>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</si>
  <si>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</si>
  <si>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</si>
  <si>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</si>
  <si>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</si>
  <si>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</si>
  <si>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</si>
  <si>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</si>
  <si>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</si>
  <si>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</si>
  <si>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</si>
  <si>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</si>
  <si>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</si>
  <si>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</si>
  <si>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</si>
  <si>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</si>
  <si>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</si>
  <si>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</si>
  <si>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</si>
  <si>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</si>
  <si>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</si>
  <si>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</si>
  <si>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</si>
  <si>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</si>
  <si>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</si>
  <si>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</si>
  <si>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</si>
  <si>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</si>
  <si>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</si>
  <si>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</si>
  <si>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</si>
  <si>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</si>
  <si>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</si>
  <si>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</si>
  <si>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</si>
  <si>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</si>
  <si>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</si>
  <si>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</si>
  <si>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</si>
  <si>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</si>
  <si>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</si>
  <si>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</si>
  <si>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</si>
  <si>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</si>
  <si>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</si>
  <si>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</si>
  <si>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</si>
  <si>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</si>
  <si>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</si>
  <si>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</si>
  <si>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</si>
  <si>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</si>
  <si>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</si>
  <si>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</si>
  <si>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</si>
  <si>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</si>
  <si>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</si>
  <si>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</si>
  <si>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</si>
  <si>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</si>
  <si>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</si>
  <si>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</si>
  <si>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</si>
  <si>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</si>
  <si>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</si>
  <si>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</si>
  <si>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</si>
  <si>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</si>
  <si>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</si>
  <si>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</si>
  <si>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</si>
  <si>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</si>
  <si>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</si>
  <si>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</si>
  <si>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</si>
  <si>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</si>
  <si>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</si>
  <si>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</si>
  <si>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</si>
  <si>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</si>
  <si>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</si>
  <si>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</si>
  <si>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</si>
  <si>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</si>
  <si>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</si>
  <si>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</si>
  <si>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</si>
  <si>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</si>
  <si>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</si>
  <si>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</si>
  <si>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</si>
  <si>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</si>
  <si>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</si>
  <si>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</si>
  <si>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</si>
  <si>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</si>
  <si>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</si>
  <si>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</si>
  <si>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</si>
  <si>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</si>
  <si>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</si>
  <si>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</si>
  <si>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</si>
  <si>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</si>
  <si>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</si>
  <si>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</si>
  <si>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</si>
  <si>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</si>
  <si>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</si>
  <si>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</si>
  <si>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</si>
  <si>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</si>
  <si>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</si>
  <si>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</si>
  <si>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</si>
  <si>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</si>
  <si>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</si>
  <si>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</si>
  <si>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</si>
  <si>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</si>
  <si>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</si>
  <si>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</si>
  <si>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</si>
  <si>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</si>
  <si>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</si>
  <si>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</si>
  <si>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</si>
  <si>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</si>
  <si>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</si>
  <si>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</si>
  <si>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</si>
  <si>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</si>
  <si>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</si>
  <si>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</si>
  <si>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</si>
  <si>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</si>
  <si>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</si>
  <si>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</si>
  <si>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</si>
  <si>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</si>
  <si>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</si>
  <si>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</si>
  <si>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</si>
  <si>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</si>
  <si>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</si>
  <si>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</si>
  <si>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</si>
  <si>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</si>
  <si>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</si>
  <si>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</si>
  <si>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</si>
  <si>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</si>
  <si>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</si>
  <si>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</si>
  <si>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</si>
  <si>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</si>
  <si>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</si>
  <si>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</si>
  <si>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</si>
  <si>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</si>
  <si>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</si>
  <si>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</si>
  <si>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</si>
  <si>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</si>
  <si>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</si>
  <si>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</si>
  <si>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</si>
  <si>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</si>
  <si>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</si>
  <si>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</si>
  <si>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</si>
  <si>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</si>
  <si>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</si>
  <si>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</si>
  <si>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</si>
  <si>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</si>
  <si>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</si>
  <si>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</si>
  <si>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</si>
  <si>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</si>
  <si>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</si>
  <si>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</si>
  <si>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</si>
  <si>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</si>
  <si>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</si>
  <si>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</si>
  <si>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</si>
  <si>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</si>
  <si>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</si>
  <si>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</si>
  <si>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</si>
  <si>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</si>
  <si>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</si>
  <si>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</si>
  <si>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</si>
  <si>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</si>
  <si>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</si>
  <si>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</si>
  <si>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</si>
  <si>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</si>
  <si>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</si>
  <si>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</si>
  <si>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</si>
  <si>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</si>
  <si>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</si>
  <si>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</si>
  <si>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</si>
  <si>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</si>
  <si>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</si>
  <si>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</si>
  <si>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</si>
  <si>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</si>
  <si>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</si>
  <si>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</si>
  <si>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</si>
  <si>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</si>
  <si>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</si>
  <si>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</si>
  <si>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</si>
  <si>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</si>
  <si>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</si>
  <si>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</si>
  <si>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</si>
  <si>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</si>
  <si>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</si>
  <si>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Total Sales</t>
  </si>
  <si>
    <t>Sr No</t>
  </si>
  <si>
    <t>Number of items</t>
  </si>
  <si>
    <t>Average Rating</t>
  </si>
  <si>
    <t>KPI's Requirements</t>
  </si>
  <si>
    <t>Row Labels</t>
  </si>
  <si>
    <t>Grand Total</t>
  </si>
  <si>
    <t>Total Sales by Fat Content</t>
  </si>
  <si>
    <t>Total Sales by Item Types</t>
  </si>
  <si>
    <t>Column Labels</t>
  </si>
  <si>
    <t>Total Sales Item Type</t>
  </si>
  <si>
    <t>Total Sales By Outlit Establishment</t>
  </si>
  <si>
    <t>Sales By Outlet Size</t>
  </si>
  <si>
    <t>Sales By Outlet Location</t>
  </si>
  <si>
    <t>Outlit Location</t>
  </si>
  <si>
    <t>All matrix by Outlet Type</t>
  </si>
  <si>
    <t>No of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</si>
</sst>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quot;M&quot;"/>
    <numFmt numFmtId="165" formatCode="\$0"/>
    <numFmt numFmtId="166" formatCode="0.0"/>
    <numFmt numFmtId="167" formatCode="\$0.0,\k"/>
    <numFmt numFmtId="168" formatCode="\$0.00,\k"/>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4" xfId="0" applyNumberFormat="1" applyBorder="1"/>
    <xf numFmtId="165" fontId="0" fillId="0" borderId="0" xfId="0" applyNumberFormat="1"/>
    <xf numFmtId="166" fontId="0" fillId="0" borderId="0" xfId="0" applyNumberForma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10" xfId="0" applyBorder="1"/>
    <xf numFmtId="0" fontId="0" fillId="0" borderId="20" xfId="0" applyBorder="1" applyAlignment="1">
      <alignment horizontal="left"/>
    </xf>
    <xf numFmtId="0" fontId="0" fillId="0" borderId="21" xfId="0" applyBorder="1" applyAlignment="1">
      <alignment horizontal="left"/>
    </xf>
    <xf numFmtId="0" fontId="0" fillId="0" borderId="10" xfId="0" pivotButton="1" applyBorder="1"/>
    <xf numFmtId="0" fontId="0" fillId="0" borderId="10" xfId="0" applyBorder="1" applyAlignment="1">
      <alignment horizontal="left"/>
    </xf>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6" xfId="0" applyNumberFormat="1" applyBorder="1"/>
    <xf numFmtId="167" fontId="0" fillId="0" borderId="18" xfId="0" applyNumberFormat="1" applyBorder="1"/>
    <xf numFmtId="167" fontId="0" fillId="0" borderId="19" xfId="0" applyNumberFormat="1" applyBorder="1"/>
    <xf numFmtId="167" fontId="0" fillId="0" borderId="20" xfId="0" applyNumberFormat="1" applyBorder="1"/>
    <xf numFmtId="167" fontId="0" fillId="0" borderId="21" xfId="0" applyNumberFormat="1" applyBorder="1"/>
    <xf numFmtId="0" fontId="16" fillId="33" borderId="0" xfId="0" applyFont="1" applyFill="1"/>
    <xf numFmtId="0" fontId="0" fillId="33" borderId="14" xfId="0" applyFill="1" applyBorder="1"/>
    <xf numFmtId="0" fontId="0" fillId="33" borderId="0" xfId="0" applyFill="1"/>
    <xf numFmtId="168" fontId="0" fillId="0" borderId="19" xfId="0" applyNumberFormat="1" applyBorder="1"/>
    <xf numFmtId="168" fontId="0" fillId="0" borderId="20" xfId="0" applyNumberFormat="1" applyBorder="1"/>
    <xf numFmtId="168" fontId="0" fillId="0" borderId="21" xfId="0" applyNumberFormat="1" applyBorder="1"/>
    <xf numFmtId="0" fontId="0" fillId="0" borderId="19" xfId="0" applyBorder="1" applyAlignment="1">
      <alignment horizontal="left"/>
    </xf>
    <xf numFmtId="0" fontId="0" fillId="0" borderId="22" xfId="0" applyBorder="1"/>
    <xf numFmtId="0" fontId="0" fillId="0" borderId="23" xfId="0" applyBorder="1"/>
    <xf numFmtId="167" fontId="0" fillId="0" borderId="10" xfId="0" applyNumberFormat="1" applyBorder="1"/>
    <xf numFmtId="0" fontId="16" fillId="0" borderId="10" xfId="0" applyFont="1" applyBorder="1"/>
    <xf numFmtId="2" fontId="0" fillId="0" borderId="19" xfId="0" applyNumberFormat="1" applyBorder="1"/>
    <xf numFmtId="2" fontId="0" fillId="0" borderId="20" xfId="0" applyNumberFormat="1" applyBorder="1"/>
    <xf numFmtId="2" fontId="0" fillId="0" borderId="21" xfId="0" applyNumberFormat="1" applyBorder="1"/>
    <xf numFmtId="0" fontId="16" fillId="33" borderId="14" xfId="0" applyFont="1" applyFill="1" applyBorder="1" applyAlignment="1">
      <alignment horizontal="center"/>
    </xf>
    <xf numFmtId="0" fontId="16" fillId="33" borderId="0" xfId="0" applyFont="1" applyFill="1" applyAlignment="1">
      <alignment horizontal="center"/>
    </xf>
    <xf numFmtId="0" fontId="18" fillId="33" borderId="12" xfId="0" applyFont="1" applyFill="1" applyBorder="1" applyAlignment="1">
      <alignment horizontal="center"/>
    </xf>
    <xf numFmtId="0" fontId="16" fillId="33" borderId="12" xfId="0" applyFont="1" applyFill="1" applyBorder="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9">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k"/>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0.00,\k"/>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k"/>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k"/>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k"/>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k"/>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k"/>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k"/>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9"/>
        <color theme="1"/>
      </font>
      <border>
        <bottom style="thin">
          <color theme="8"/>
        </bottom>
        <vertical/>
        <horizontal/>
      </border>
    </dxf>
    <dxf>
      <font>
        <b/>
        <i val="0"/>
        <sz val="8"/>
        <color theme="1" tint="4.9989318521683403E-2"/>
      </font>
      <fill>
        <patternFill>
          <fgColor rgb="FFE9EDF2"/>
        </patternFill>
      </fill>
      <border diagonalUp="0" diagonalDown="0">
        <left/>
        <right/>
        <top/>
        <bottom/>
        <vertical/>
        <horizontal/>
      </border>
    </dxf>
    <dxf>
      <font>
        <b/>
        <i val="0"/>
        <color rgb="FFFFFFFF"/>
      </font>
      <fill>
        <patternFill>
          <fgColor rgb="FF2E4057"/>
        </patternFill>
      </fill>
      <border diagonalUp="0" diagonalDown="0">
        <left/>
        <right/>
        <top/>
        <bottom/>
        <vertical/>
        <horizontal/>
      </border>
    </dxf>
    <dxf>
      <fill>
        <patternFill>
          <fgColor rgb="FFFFFFFF"/>
        </patternFill>
      </fill>
      <border>
        <left style="thin">
          <color auto="1"/>
        </left>
        <right style="thin">
          <color auto="1"/>
        </right>
        <top style="thin">
          <color auto="1"/>
        </top>
        <bottom style="thin">
          <color auto="1"/>
        </bottom>
      </border>
    </dxf>
  </dxfs>
  <tableStyles count="2" defaultTableStyle="TableStyleMedium2" defaultPivotStyle="PivotStyleLight16">
    <tableStyle name="Grocery Analysis" pivot="0" table="0" count="8" xr9:uid="{13457323-FEEF-4552-B770-FE4B23155FB2}">
      <tableStyleElement type="wholeTable" dxfId="98"/>
      <tableStyleElement type="headerRow" dxfId="97"/>
    </tableStyle>
    <tableStyle name="SlicerStyleDark5 2" pivot="0" table="0" count="10" xr9:uid="{28D62010-F66E-4A63-B335-BFA1ABFE5D9D}">
      <tableStyleElement type="wholeTable" dxfId="96"/>
      <tableStyleElement type="headerRow" dxfId="95"/>
    </tableStyle>
  </tableStyles>
  <colors>
    <mruColors>
      <color rgb="FF3F72AF"/>
      <color rgb="FFE5E7EB"/>
      <color rgb="FFE9EDF2"/>
      <color rgb="FFF4F6F8"/>
      <color rgb="FFD6EAF8"/>
      <color rgb="FFCFE9F9"/>
      <color rgb="FF1F2933"/>
      <color rgb="FFFFFFFF"/>
      <color rgb="FF9CA3AF"/>
      <color rgb="FF5DA9E9"/>
    </mruColors>
  </colors>
  <extLst>
    <ext xmlns:x14="http://schemas.microsoft.com/office/spreadsheetml/2009/9/main" uri="{46F421CA-312F-682f-3DD2-61675219B42D}">
      <x14:dxfs count="1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1F2933"/>
          </font>
          <fill>
            <patternFill>
              <fgColor rgb="FFD6EAF8"/>
            </patternFill>
          </fill>
        </dxf>
        <dxf>
          <font>
            <color rgb="FFFFFFFF"/>
          </font>
          <fill>
            <patternFill>
              <fgColor rgb="FFD6EAF8"/>
            </patternFill>
          </fill>
        </dxf>
        <dxf>
          <font>
            <color rgb="FF1F2933"/>
          </font>
          <fill>
            <patternFill>
              <fgColor rgb="FFF4F6F8"/>
            </patternFill>
          </fill>
          <border diagonalUp="0" diagonalDown="0">
            <left/>
            <right/>
            <top/>
            <bottom/>
            <vertical/>
            <horizontal/>
          </border>
        </dxf>
        <dxf>
          <font>
            <color rgb="FFFFFFFF"/>
          </font>
          <fill>
            <patternFill>
              <fgColor rgb="FF5DA9E9"/>
            </patternFill>
          </fill>
          <border>
            <left style="thin">
              <color rgb="FF3F72AF"/>
            </left>
            <right style="thin">
              <color rgb="FF3F72AF"/>
            </right>
            <top style="thin">
              <color rgb="FF3F72AF"/>
            </top>
            <bottom style="thin">
              <color rgb="FF3F72AF"/>
            </bottom>
          </border>
        </dxf>
        <dxf>
          <font>
            <color rgb="FF9CA3AF"/>
          </font>
          <fill>
            <patternFill>
              <fgColor rgb="FFE5E7EB"/>
            </patternFill>
          </fill>
          <border diagonalUp="0" diagonalDown="0">
            <left/>
            <right/>
            <top/>
            <bottom/>
            <vertical/>
            <horizontal/>
          </border>
        </dxf>
        <dxf>
          <font>
            <color rgb="FF1F2933"/>
          </font>
          <fill>
            <patternFill>
              <fgColor rgb="FFF4F6F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Grocery Analysis">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SelectedItemWith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6.1832490163012926E-2"/>
          <c:y val="0.17867843100640088"/>
          <c:w val="0.59332899576423104"/>
          <c:h val="0.69534406025333795"/>
        </c:manualLayout>
      </c:layout>
      <c:doughnutChart>
        <c:varyColors val="1"/>
        <c:ser>
          <c:idx val="0"/>
          <c:order val="0"/>
          <c:tx>
            <c:strRef>
              <c:f>Sheet1!$B$11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E2-4B31-8CCB-EFB5DE4087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E2-4B31-8CCB-EFB5DE408746}"/>
              </c:ext>
            </c:extLst>
          </c:dPt>
          <c:cat>
            <c:strRef>
              <c:f>Sheet1!$A$12:$A$14</c:f>
              <c:strCache>
                <c:ptCount val="2"/>
                <c:pt idx="0">
                  <c:v>Low Fat</c:v>
                </c:pt>
                <c:pt idx="1">
                  <c:v>Regular</c:v>
                </c:pt>
              </c:strCache>
            </c:strRef>
          </c:cat>
          <c:val>
            <c:numRef>
              <c:f>Sheet1!$B$12:$B$14</c:f>
              <c:numCache>
                <c:formatCode>General</c:formatCode>
                <c:ptCount val="2"/>
                <c:pt idx="0">
                  <c:v>776319.68840000057</c:v>
                </c:pt>
                <c:pt idx="1">
                  <c:v>425361.8043999995</c:v>
                </c:pt>
              </c:numCache>
            </c:numRef>
          </c:val>
          <c:extLst>
            <c:ext xmlns:c16="http://schemas.microsoft.com/office/drawing/2014/chart" uri="{C3380CC4-5D6E-409C-BE32-E72D297353CC}">
              <c16:uniqueId val="{00000000-1DE4-493C-BB0B-4B2A73A0E4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Report.xlsx]Sheet1!PivotTable7</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Sheet1!$B$51:$B$52</c:f>
              <c:strCache>
                <c:ptCount val="1"/>
                <c:pt idx="0">
                  <c:v>Low Fat</c:v>
                </c:pt>
              </c:strCache>
            </c:strRef>
          </c:tx>
          <c:spPr>
            <a:solidFill>
              <a:schemeClr val="accent1"/>
            </a:solidFill>
            <a:ln>
              <a:noFill/>
            </a:ln>
            <a:effectLst/>
          </c:spPr>
          <c:invertIfNegative val="0"/>
          <c:cat>
            <c:strRef>
              <c:f>Sheet1!$A$53:$A$55</c:f>
              <c:strCache>
                <c:ptCount val="3"/>
                <c:pt idx="0">
                  <c:v>Tier 1</c:v>
                </c:pt>
                <c:pt idx="1">
                  <c:v>Tier 2</c:v>
                </c:pt>
                <c:pt idx="2">
                  <c:v>Tier 3</c:v>
                </c:pt>
              </c:strCache>
            </c:strRef>
          </c:cat>
          <c:val>
            <c:numRef>
              <c:f>Sheet1!$B$53:$B$55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6F70-4D2D-A8A5-F3164C725336}"/>
            </c:ext>
          </c:extLst>
        </c:ser>
        <c:ser>
          <c:idx val="1"/>
          <c:order val="1"/>
          <c:tx>
            <c:strRef>
              <c:f>Sheet1!$C$51:$C$52</c:f>
              <c:strCache>
                <c:ptCount val="1"/>
                <c:pt idx="0">
                  <c:v>Regular</c:v>
                </c:pt>
              </c:strCache>
            </c:strRef>
          </c:tx>
          <c:spPr>
            <a:solidFill>
              <a:schemeClr val="accent2"/>
            </a:solidFill>
            <a:ln>
              <a:noFill/>
            </a:ln>
            <a:effectLst/>
          </c:spPr>
          <c:invertIfNegative val="0"/>
          <c:cat>
            <c:strRef>
              <c:f>Sheet1!$A$53:$A$55</c:f>
              <c:strCache>
                <c:ptCount val="3"/>
                <c:pt idx="0">
                  <c:v>Tier 1</c:v>
                </c:pt>
                <c:pt idx="1">
                  <c:v>Tier 2</c:v>
                </c:pt>
                <c:pt idx="2">
                  <c:v>Tier 3</c:v>
                </c:pt>
              </c:strCache>
            </c:strRef>
          </c:cat>
          <c:val>
            <c:numRef>
              <c:f>Sheet1!$C$53:$C$55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6F70-4D2D-A8A5-F3164C725336}"/>
            </c:ext>
          </c:extLst>
        </c:ser>
        <c:dLbls>
          <c:showLegendKey val="0"/>
          <c:showVal val="0"/>
          <c:showCatName val="0"/>
          <c:showSerName val="0"/>
          <c:showPercent val="0"/>
          <c:showBubbleSize val="0"/>
        </c:dLbls>
        <c:gapWidth val="182"/>
        <c:axId val="1197421343"/>
        <c:axId val="1197422303"/>
      </c:barChart>
      <c:catAx>
        <c:axId val="119742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22303"/>
        <c:crosses val="autoZero"/>
        <c:auto val="1"/>
        <c:lblAlgn val="ctr"/>
        <c:lblOffset val="100"/>
        <c:noMultiLvlLbl val="0"/>
      </c:catAx>
      <c:valAx>
        <c:axId val="1197422303"/>
        <c:scaling>
          <c:orientation val="minMax"/>
        </c:scaling>
        <c:delete val="0"/>
        <c:axPos val="b"/>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2134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Sheet1!$B$26</c:f>
              <c:strCache>
                <c:ptCount val="1"/>
                <c:pt idx="0">
                  <c:v>Total</c:v>
                </c:pt>
              </c:strCache>
            </c:strRef>
          </c:tx>
          <c:spPr>
            <a:solidFill>
              <a:schemeClr val="accent1"/>
            </a:solidFill>
            <a:ln>
              <a:noFill/>
            </a:ln>
            <a:effectLst/>
          </c:spPr>
          <c:invertIfNegative val="0"/>
          <c:cat>
            <c:strRef>
              <c:f>Sheet1!$A$27:$A$42</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Sheet1!$B$27:$B$42</c:f>
              <c:numCache>
                <c:formatCode>\$0.00,\k</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9E40-4EBE-B8F1-E2D734740B4B}"/>
            </c:ext>
          </c:extLst>
        </c:ser>
        <c:dLbls>
          <c:showLegendKey val="0"/>
          <c:showVal val="0"/>
          <c:showCatName val="0"/>
          <c:showSerName val="0"/>
          <c:showPercent val="0"/>
          <c:showBubbleSize val="0"/>
        </c:dLbls>
        <c:gapWidth val="182"/>
        <c:axId val="1594973375"/>
        <c:axId val="1594974815"/>
      </c:barChart>
      <c:catAx>
        <c:axId val="159497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974815"/>
        <c:crosses val="autoZero"/>
        <c:auto val="1"/>
        <c:lblAlgn val="ctr"/>
        <c:lblOffset val="100"/>
        <c:noMultiLvlLbl val="0"/>
      </c:catAx>
      <c:valAx>
        <c:axId val="1594974815"/>
        <c:scaling>
          <c:orientation val="minMax"/>
        </c:scaling>
        <c:delete val="0"/>
        <c:axPos val="b"/>
        <c:numFmt formatCode="\$0.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97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Report.xlsx]Sheet1!PivotTable9</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Sheet1!$B$71</c:f>
              <c:strCache>
                <c:ptCount val="1"/>
                <c:pt idx="0">
                  <c:v>Total</c:v>
                </c:pt>
              </c:strCache>
            </c:strRef>
          </c:tx>
          <c:spPr>
            <a:solidFill>
              <a:schemeClr val="accent1"/>
            </a:solidFill>
            <a:ln>
              <a:noFill/>
            </a:ln>
            <a:effectLst/>
          </c:spPr>
          <c:cat>
            <c:strRef>
              <c:f>Sheet1!$A$72:$A$80</c:f>
              <c:strCache>
                <c:ptCount val="9"/>
                <c:pt idx="0">
                  <c:v>2011</c:v>
                </c:pt>
                <c:pt idx="1">
                  <c:v>2012</c:v>
                </c:pt>
                <c:pt idx="2">
                  <c:v>2014</c:v>
                </c:pt>
                <c:pt idx="3">
                  <c:v>2015</c:v>
                </c:pt>
                <c:pt idx="4">
                  <c:v>2016</c:v>
                </c:pt>
                <c:pt idx="5">
                  <c:v>2017</c:v>
                </c:pt>
                <c:pt idx="6">
                  <c:v>2018</c:v>
                </c:pt>
                <c:pt idx="7">
                  <c:v>2020</c:v>
                </c:pt>
                <c:pt idx="8">
                  <c:v>2022</c:v>
                </c:pt>
              </c:strCache>
            </c:strRef>
          </c:cat>
          <c:val>
            <c:numRef>
              <c:f>Sheet1!$B$72:$B$80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288-4C04-B142-603EB09A28CC}"/>
            </c:ext>
          </c:extLst>
        </c:ser>
        <c:dLbls>
          <c:showLegendKey val="0"/>
          <c:showVal val="0"/>
          <c:showCatName val="0"/>
          <c:showSerName val="0"/>
          <c:showPercent val="0"/>
          <c:showBubbleSize val="0"/>
        </c:dLbls>
        <c:axId val="1328821423"/>
        <c:axId val="1410120351"/>
      </c:areaChart>
      <c:catAx>
        <c:axId val="1328821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120351"/>
        <c:crosses val="autoZero"/>
        <c:auto val="1"/>
        <c:lblAlgn val="ctr"/>
        <c:lblOffset val="100"/>
        <c:noMultiLvlLbl val="0"/>
      </c:catAx>
      <c:valAx>
        <c:axId val="1410120351"/>
        <c:scaling>
          <c:orientation val="minMax"/>
        </c:scaling>
        <c:delete val="0"/>
        <c:axPos val="l"/>
        <c:majorGridlines>
          <c:spPr>
            <a:ln w="9525" cap="flat" cmpd="sng" algn="ctr">
              <a:solidFill>
                <a:schemeClr val="tx1">
                  <a:lumMod val="15000"/>
                  <a:lumOff val="85000"/>
                </a:schemeClr>
              </a:solidFill>
              <a:round/>
            </a:ln>
            <a:effectLst/>
          </c:spPr>
        </c:majorGridlines>
        <c:numFmt formatCode="\$0.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8214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Report.xlsx]Sheet1!PivotTable10</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Sheet1!$B$88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1F-4802-8FCE-28FDE5900E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1F-4802-8FCE-28FDE5900E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1F-4802-8FCE-28FDE5900E9A}"/>
              </c:ext>
            </c:extLst>
          </c:dPt>
          <c:cat>
            <c:strRef>
              <c:f>Sheet1!$A$89:$A$91</c:f>
              <c:strCache>
                <c:ptCount val="3"/>
                <c:pt idx="0">
                  <c:v>Small</c:v>
                </c:pt>
                <c:pt idx="1">
                  <c:v>Medium</c:v>
                </c:pt>
                <c:pt idx="2">
                  <c:v>High</c:v>
                </c:pt>
              </c:strCache>
            </c:strRef>
          </c:cat>
          <c:val>
            <c:numRef>
              <c:f>Sheet1!$B$89:$B$91</c:f>
              <c:numCache>
                <c:formatCode>\$0.0,\k</c:formatCode>
                <c:ptCount val="3"/>
                <c:pt idx="0">
                  <c:v>444794.17039999936</c:v>
                </c:pt>
                <c:pt idx="1">
                  <c:v>507895.7363999993</c:v>
                </c:pt>
                <c:pt idx="2">
                  <c:v>248991.58600000024</c:v>
                </c:pt>
              </c:numCache>
            </c:numRef>
          </c:val>
          <c:extLst>
            <c:ext xmlns:c16="http://schemas.microsoft.com/office/drawing/2014/chart" uri="{C3380CC4-5D6E-409C-BE32-E72D297353CC}">
              <c16:uniqueId val="{00000000-B845-4E65-8081-099D360161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Report.xlsx]Sheet1!PivotTable10</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Sheet1!$B$88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47-4417-9CAD-82786186B7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47-4417-9CAD-82786186B7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47-4417-9CAD-82786186B7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Sheet1!$A$89:$A$91</c:f>
              <c:strCache>
                <c:ptCount val="3"/>
                <c:pt idx="0">
                  <c:v>Small</c:v>
                </c:pt>
                <c:pt idx="1">
                  <c:v>Medium</c:v>
                </c:pt>
                <c:pt idx="2">
                  <c:v>High</c:v>
                </c:pt>
              </c:strCache>
            </c:strRef>
          </c:cat>
          <c:val>
            <c:numRef>
              <c:f>Sheet1!$B$89:$B$91</c:f>
              <c:numCache>
                <c:formatCode>\$0.0,\k</c:formatCode>
                <c:ptCount val="3"/>
                <c:pt idx="0">
                  <c:v>444794.17039999936</c:v>
                </c:pt>
                <c:pt idx="1">
                  <c:v>507895.7363999993</c:v>
                </c:pt>
                <c:pt idx="2">
                  <c:v>248991.58600000024</c:v>
                </c:pt>
              </c:numCache>
            </c:numRef>
          </c:val>
          <c:extLst>
            <c:ext xmlns:c16="http://schemas.microsoft.com/office/drawing/2014/chart" uri="{C3380CC4-5D6E-409C-BE32-E72D297353CC}">
              <c16:uniqueId val="{00000000-B845-4E65-8081-099D3601615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Report.xlsx]Sheet1!PivotTable14</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Sheet1!$A$122:$A$125</c:f>
              <c:strCache>
                <c:ptCount val="4"/>
                <c:pt idx="0">
                  <c:v>Grocery Store</c:v>
                </c:pt>
                <c:pt idx="1">
                  <c:v>Supermarket Type1</c:v>
                </c:pt>
                <c:pt idx="2">
                  <c:v>Supermarket Type2</c:v>
                </c:pt>
                <c:pt idx="3">
                  <c:v>Supermarket Type3</c:v>
                </c:pt>
              </c:strCache>
            </c:strRef>
          </c:cat>
          <c:val>
            <c:numRef>
              <c:f>Sheet1!$B$122:$B$125</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1AA8-42D4-9F93-CB72C7F201CB}"/>
            </c:ext>
          </c:extLst>
        </c:ser>
        <c:dLbls>
          <c:showLegendKey val="0"/>
          <c:showVal val="0"/>
          <c:showCatName val="0"/>
          <c:showSerName val="0"/>
          <c:showPercent val="0"/>
          <c:showBubbleSize val="0"/>
        </c:dLbls>
        <c:gapWidth val="182"/>
        <c:axId val="1411086559"/>
        <c:axId val="1411087519"/>
      </c:barChart>
      <c:catAx>
        <c:axId val="141108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087519"/>
        <c:crosses val="autoZero"/>
        <c:auto val="1"/>
        <c:lblAlgn val="ctr"/>
        <c:lblOffset val="100"/>
        <c:noMultiLvlLbl val="0"/>
      </c:catAx>
      <c:valAx>
        <c:axId val="1411087519"/>
        <c:scaling>
          <c:orientation val="minMax"/>
        </c:scaling>
        <c:delete val="1"/>
        <c:axPos val="b"/>
        <c:majorGridlines>
          <c:spPr>
            <a:ln w="9525" cap="flat" cmpd="sng" algn="ctr">
              <a:solidFill>
                <a:schemeClr val="tx1">
                  <a:lumMod val="15000"/>
                  <a:lumOff val="85000"/>
                </a:schemeClr>
              </a:solidFill>
              <a:round/>
            </a:ln>
            <a:effectLst/>
          </c:spPr>
        </c:majorGridlines>
        <c:numFmt formatCode="\$0.0,\k" sourceLinked="1"/>
        <c:majorTickMark val="none"/>
        <c:minorTickMark val="none"/>
        <c:tickLblPos val="nextTo"/>
        <c:crossAx val="14110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Report.xlsx]Sheet1!PivotTable15</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5398075240595"/>
          <c:y val="0.1104940530599838"/>
          <c:w val="0.71001574803149603"/>
          <c:h val="0.7638309245231002"/>
        </c:manualLayout>
      </c:layout>
      <c:barChart>
        <c:barDir val="bar"/>
        <c:grouping val="clustered"/>
        <c:varyColors val="0"/>
        <c:ser>
          <c:idx val="0"/>
          <c:order val="0"/>
          <c:tx>
            <c:strRef>
              <c:f>Sheet1!$B$128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Sheet1!$A$129:$A$132</c:f>
              <c:strCache>
                <c:ptCount val="4"/>
                <c:pt idx="0">
                  <c:v>Grocery Store</c:v>
                </c:pt>
                <c:pt idx="1">
                  <c:v>Supermarket Type1</c:v>
                </c:pt>
                <c:pt idx="2">
                  <c:v>Supermarket Type2</c:v>
                </c:pt>
                <c:pt idx="3">
                  <c:v>Supermarket Type3</c:v>
                </c:pt>
              </c:strCache>
            </c:strRef>
          </c:cat>
          <c:val>
            <c:numRef>
              <c:f>Sheet1!$B$129:$B$132</c:f>
              <c:numCache>
                <c:formatCode>0.00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9A25-4287-8E23-DF81AD351734}"/>
            </c:ext>
          </c:extLst>
        </c:ser>
        <c:dLbls>
          <c:showLegendKey val="0"/>
          <c:showVal val="0"/>
          <c:showCatName val="0"/>
          <c:showSerName val="0"/>
          <c:showPercent val="0"/>
          <c:showBubbleSize val="0"/>
        </c:dLbls>
        <c:gapWidth val="182"/>
        <c:axId val="1435206207"/>
        <c:axId val="1435208607"/>
      </c:barChart>
      <c:catAx>
        <c:axId val="143520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208607"/>
        <c:crosses val="autoZero"/>
        <c:auto val="1"/>
        <c:lblAlgn val="ctr"/>
        <c:lblOffset val="100"/>
        <c:noMultiLvlLbl val="0"/>
      </c:catAx>
      <c:valAx>
        <c:axId val="1435208607"/>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352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Report.xlsx]Sheet1!PivotTable16</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09536307961504"/>
          <c:y val="7.8703703703703706E-2"/>
          <c:w val="0.72901574803149605"/>
          <c:h val="0.89814814814814814"/>
        </c:manualLayout>
      </c:layout>
      <c:barChart>
        <c:barDir val="bar"/>
        <c:grouping val="clustered"/>
        <c:varyColors val="0"/>
        <c:ser>
          <c:idx val="0"/>
          <c:order val="0"/>
          <c:tx>
            <c:strRef>
              <c:f>Sheet1!$B$135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Sheet1!$A$136:$A$139</c:f>
              <c:strCache>
                <c:ptCount val="4"/>
                <c:pt idx="0">
                  <c:v>Grocery Store</c:v>
                </c:pt>
                <c:pt idx="1">
                  <c:v>Supermarket Type1</c:v>
                </c:pt>
                <c:pt idx="2">
                  <c:v>Supermarket Type2</c:v>
                </c:pt>
                <c:pt idx="3">
                  <c:v>Supermarket Type3</c:v>
                </c:pt>
              </c:strCache>
            </c:strRef>
          </c:cat>
          <c:val>
            <c:numRef>
              <c:f>Sheet1!$B$136:$B$139</c:f>
              <c:numCache>
                <c:formatCode>\$0.0,\k</c:formatCode>
                <c:ptCount val="4"/>
                <c:pt idx="0">
                  <c:v>1083</c:v>
                </c:pt>
                <c:pt idx="1">
                  <c:v>5577</c:v>
                </c:pt>
                <c:pt idx="2">
                  <c:v>928</c:v>
                </c:pt>
                <c:pt idx="3">
                  <c:v>935</c:v>
                </c:pt>
              </c:numCache>
            </c:numRef>
          </c:val>
          <c:extLst>
            <c:ext xmlns:c16="http://schemas.microsoft.com/office/drawing/2014/chart" uri="{C3380CC4-5D6E-409C-BE32-E72D297353CC}">
              <c16:uniqueId val="{00000000-F323-4E0D-AF81-9EE90A4F1E64}"/>
            </c:ext>
          </c:extLst>
        </c:ser>
        <c:dLbls>
          <c:showLegendKey val="0"/>
          <c:showVal val="0"/>
          <c:showCatName val="0"/>
          <c:showSerName val="0"/>
          <c:showPercent val="0"/>
          <c:showBubbleSize val="0"/>
        </c:dLbls>
        <c:gapWidth val="182"/>
        <c:axId val="1714208511"/>
        <c:axId val="1714204191"/>
      </c:barChart>
      <c:catAx>
        <c:axId val="1714208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04191"/>
        <c:crosses val="autoZero"/>
        <c:auto val="1"/>
        <c:lblAlgn val="ctr"/>
        <c:lblOffset val="100"/>
        <c:noMultiLvlLbl val="0"/>
      </c:catAx>
      <c:valAx>
        <c:axId val="1714204191"/>
        <c:scaling>
          <c:orientation val="minMax"/>
        </c:scaling>
        <c:delete val="1"/>
        <c:axPos val="b"/>
        <c:majorGridlines>
          <c:spPr>
            <a:ln w="9525" cap="flat" cmpd="sng" algn="ctr">
              <a:solidFill>
                <a:schemeClr val="tx1">
                  <a:lumMod val="15000"/>
                  <a:lumOff val="85000"/>
                </a:schemeClr>
              </a:solidFill>
              <a:round/>
            </a:ln>
            <a:effectLst/>
          </c:spPr>
        </c:majorGridlines>
        <c:numFmt formatCode="\$0.0,\k" sourceLinked="1"/>
        <c:majorTickMark val="none"/>
        <c:minorTickMark val="none"/>
        <c:tickLblPos val="nextTo"/>
        <c:crossAx val="171420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Report.xlsx]Sheet1!PivotTable5</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A305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CC8F2"/>
          </a:solidFill>
          <a:ln w="19050">
            <a:solidFill>
              <a:schemeClr val="lt1"/>
            </a:solidFill>
          </a:ln>
          <a:effectLst/>
        </c:spPr>
        <c:dLbl>
          <c:idx val="0"/>
          <c:layout>
            <c:manualLayout>
              <c:x val="0.13326480023330417"/>
              <c:y val="0.18063041250859685"/>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5A305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78160919540229"/>
                  <c:h val="0.1709009009009009"/>
                </c:manualLayout>
              </c15:layout>
            </c:ext>
          </c:extLst>
        </c:dLbl>
      </c:pivotFmt>
      <c:pivotFmt>
        <c:idx val="6"/>
        <c:spPr>
          <a:solidFill>
            <a:srgbClr val="5DA9E9"/>
          </a:solidFill>
          <a:ln w="19050">
            <a:solidFill>
              <a:schemeClr val="lt1"/>
            </a:solidFill>
          </a:ln>
          <a:effectLst/>
        </c:spPr>
        <c:dLbl>
          <c:idx val="0"/>
          <c:layout>
            <c:manualLayout>
              <c:x val="-0.18097379598434118"/>
              <c:y val="-6.3352184767191733E-2"/>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5A305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483401722671991"/>
                  <c:h val="0.21523292208794753"/>
                </c:manualLayout>
              </c15:layout>
            </c:ext>
          </c:extLst>
        </c:dLbl>
      </c:pivotFmt>
    </c:pivotFmts>
    <c:plotArea>
      <c:layout>
        <c:manualLayout>
          <c:layoutTarget val="inner"/>
          <c:xMode val="edge"/>
          <c:yMode val="edge"/>
          <c:x val="0.23288130650335376"/>
          <c:y val="0.1452643620082249"/>
          <c:w val="0.58182025857878872"/>
          <c:h val="0.84006133591589827"/>
        </c:manualLayout>
      </c:layout>
      <c:doughnutChart>
        <c:varyColors val="1"/>
        <c:ser>
          <c:idx val="0"/>
          <c:order val="0"/>
          <c:tx>
            <c:strRef>
              <c:f>Sheet1!$B$11</c:f>
              <c:strCache>
                <c:ptCount val="1"/>
                <c:pt idx="0">
                  <c:v>Total</c:v>
                </c:pt>
              </c:strCache>
            </c:strRef>
          </c:tx>
          <c:dPt>
            <c:idx val="0"/>
            <c:bubble3D val="0"/>
            <c:spPr>
              <a:solidFill>
                <a:srgbClr val="8CC8F2"/>
              </a:solidFill>
              <a:ln w="19050">
                <a:solidFill>
                  <a:schemeClr val="lt1"/>
                </a:solidFill>
              </a:ln>
              <a:effectLst/>
            </c:spPr>
            <c:extLst>
              <c:ext xmlns:c16="http://schemas.microsoft.com/office/drawing/2014/chart" uri="{C3380CC4-5D6E-409C-BE32-E72D297353CC}">
                <c16:uniqueId val="{00000001-1906-4F1C-9508-9436A149AA05}"/>
              </c:ext>
            </c:extLst>
          </c:dPt>
          <c:dPt>
            <c:idx val="1"/>
            <c:bubble3D val="0"/>
            <c:spPr>
              <a:solidFill>
                <a:srgbClr val="5DA9E9"/>
              </a:solidFill>
              <a:ln w="19050">
                <a:solidFill>
                  <a:schemeClr val="lt1"/>
                </a:solidFill>
              </a:ln>
              <a:effectLst/>
            </c:spPr>
            <c:extLst>
              <c:ext xmlns:c16="http://schemas.microsoft.com/office/drawing/2014/chart" uri="{C3380CC4-5D6E-409C-BE32-E72D297353CC}">
                <c16:uniqueId val="{00000003-1906-4F1C-9508-9436A149AA05}"/>
              </c:ext>
            </c:extLst>
          </c:dPt>
          <c:dLbls>
            <c:dLbl>
              <c:idx val="0"/>
              <c:layout>
                <c:manualLayout>
                  <c:x val="0.13326480023330417"/>
                  <c:y val="0.18063041250859685"/>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5A305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78160919540229"/>
                      <c:h val="0.1709009009009009"/>
                    </c:manualLayout>
                  </c15:layout>
                </c:ext>
                <c:ext xmlns:c16="http://schemas.microsoft.com/office/drawing/2014/chart" uri="{C3380CC4-5D6E-409C-BE32-E72D297353CC}">
                  <c16:uniqueId val="{00000001-1906-4F1C-9508-9436A149AA05}"/>
                </c:ext>
              </c:extLst>
            </c:dLbl>
            <c:dLbl>
              <c:idx val="1"/>
              <c:layout>
                <c:manualLayout>
                  <c:x val="-0.18097379598434118"/>
                  <c:y val="-6.3352184767191733E-2"/>
                </c:manualLayout>
              </c:layout>
              <c:numFmt formatCode="\$0.0,&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5A305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483401722671991"/>
                      <c:h val="0.21523292208794753"/>
                    </c:manualLayout>
                  </c15:layout>
                </c:ext>
                <c:ext xmlns:c16="http://schemas.microsoft.com/office/drawing/2014/chart" uri="{C3380CC4-5D6E-409C-BE32-E72D297353CC}">
                  <c16:uniqueId val="{00000003-1906-4F1C-9508-9436A149AA05}"/>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A3054"/>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Sheet1!$A$12:$A$14</c:f>
              <c:strCache>
                <c:ptCount val="2"/>
                <c:pt idx="0">
                  <c:v>Low Fat</c:v>
                </c:pt>
                <c:pt idx="1">
                  <c:v>Regular</c:v>
                </c:pt>
              </c:strCache>
            </c:strRef>
          </c:cat>
          <c:val>
            <c:numRef>
              <c:f>Sheet1!$B$12:$B$14</c:f>
              <c:numCache>
                <c:formatCode>General</c:formatCode>
                <c:ptCount val="2"/>
                <c:pt idx="0">
                  <c:v>776319.68840000057</c:v>
                </c:pt>
                <c:pt idx="1">
                  <c:v>425361.8043999995</c:v>
                </c:pt>
              </c:numCache>
            </c:numRef>
          </c:val>
          <c:extLst>
            <c:ext xmlns:c16="http://schemas.microsoft.com/office/drawing/2014/chart" uri="{C3380CC4-5D6E-409C-BE32-E72D297353CC}">
              <c16:uniqueId val="{00000004-1906-4F1C-9508-9436A149AA0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7.195635267813745E-2"/>
          <c:y val="3.4600755119513806E-2"/>
          <c:w val="0.86715166039027736"/>
          <c:h val="9.8445386634363016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5A305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F6F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Report.xlsx]Sheet1!PivotTable7</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DA9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A30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CC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A30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42214219809554"/>
          <c:y val="0.11272141706924316"/>
          <c:w val="0.80606227549201392"/>
          <c:h val="0.8051669265979432"/>
        </c:manualLayout>
      </c:layout>
      <c:barChart>
        <c:barDir val="bar"/>
        <c:grouping val="clustered"/>
        <c:varyColors val="0"/>
        <c:ser>
          <c:idx val="0"/>
          <c:order val="0"/>
          <c:tx>
            <c:strRef>
              <c:f>Sheet1!$B$51:$B$52</c:f>
              <c:strCache>
                <c:ptCount val="1"/>
                <c:pt idx="0">
                  <c:v>Low Fat</c:v>
                </c:pt>
              </c:strCache>
            </c:strRef>
          </c:tx>
          <c:spPr>
            <a:solidFill>
              <a:srgbClr val="5DA9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A305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Sheet1!$A$53:$A$55</c:f>
              <c:strCache>
                <c:ptCount val="3"/>
                <c:pt idx="0">
                  <c:v>Tier 1</c:v>
                </c:pt>
                <c:pt idx="1">
                  <c:v>Tier 2</c:v>
                </c:pt>
                <c:pt idx="2">
                  <c:v>Tier 3</c:v>
                </c:pt>
              </c:strCache>
            </c:strRef>
          </c:cat>
          <c:val>
            <c:numRef>
              <c:f>Sheet1!$B$53:$B$55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3F51-4D42-A785-C9F0C0398A4D}"/>
            </c:ext>
          </c:extLst>
        </c:ser>
        <c:ser>
          <c:idx val="1"/>
          <c:order val="1"/>
          <c:tx>
            <c:strRef>
              <c:f>Sheet1!$C$51:$C$52</c:f>
              <c:strCache>
                <c:ptCount val="1"/>
                <c:pt idx="0">
                  <c:v>Regular</c:v>
                </c:pt>
              </c:strCache>
            </c:strRef>
          </c:tx>
          <c:spPr>
            <a:solidFill>
              <a:srgbClr val="8CC8F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5A305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Sheet1!$A$53:$A$55</c:f>
              <c:strCache>
                <c:ptCount val="3"/>
                <c:pt idx="0">
                  <c:v>Tier 1</c:v>
                </c:pt>
                <c:pt idx="1">
                  <c:v>Tier 2</c:v>
                </c:pt>
                <c:pt idx="2">
                  <c:v>Tier 3</c:v>
                </c:pt>
              </c:strCache>
            </c:strRef>
          </c:cat>
          <c:val>
            <c:numRef>
              <c:f>Sheet1!$C$53:$C$55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3F51-4D42-A785-C9F0C0398A4D}"/>
            </c:ext>
          </c:extLst>
        </c:ser>
        <c:dLbls>
          <c:showLegendKey val="0"/>
          <c:showVal val="0"/>
          <c:showCatName val="0"/>
          <c:showSerName val="0"/>
          <c:showPercent val="0"/>
          <c:showBubbleSize val="0"/>
        </c:dLbls>
        <c:gapWidth val="182"/>
        <c:axId val="1197421343"/>
        <c:axId val="1197422303"/>
      </c:barChart>
      <c:catAx>
        <c:axId val="119742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5A3054"/>
                </a:solidFill>
                <a:latin typeface="+mn-lt"/>
                <a:ea typeface="+mn-ea"/>
                <a:cs typeface="+mn-cs"/>
              </a:defRPr>
            </a:pPr>
            <a:endParaRPr lang="en-US"/>
          </a:p>
        </c:txPr>
        <c:crossAx val="1197422303"/>
        <c:crosses val="autoZero"/>
        <c:auto val="1"/>
        <c:lblAlgn val="ctr"/>
        <c:lblOffset val="100"/>
        <c:noMultiLvlLbl val="0"/>
      </c:catAx>
      <c:valAx>
        <c:axId val="1197422303"/>
        <c:scaling>
          <c:orientation val="minMax"/>
        </c:scaling>
        <c:delete val="1"/>
        <c:axPos val="b"/>
        <c:numFmt formatCode="\$0.0,\k" sourceLinked="1"/>
        <c:majorTickMark val="none"/>
        <c:minorTickMark val="none"/>
        <c:tickLblPos val="nextTo"/>
        <c:crossAx val="1197421343"/>
        <c:crosses val="autoZero"/>
        <c:crossBetween val="between"/>
      </c:valAx>
      <c:spPr>
        <a:noFill/>
        <a:ln w="25400">
          <a:noFill/>
        </a:ln>
        <a:effectLst/>
      </c:spPr>
    </c:plotArea>
    <c:legend>
      <c:legendPos val="r"/>
      <c:layout>
        <c:manualLayout>
          <c:xMode val="edge"/>
          <c:yMode val="edge"/>
          <c:x val="0.12555158420897047"/>
          <c:y val="4.206829218811417E-2"/>
          <c:w val="0.67318982738079247"/>
          <c:h val="0.10242302029319506"/>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5A305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a:outerShdw blurRad="50800" dist="50800" dir="5400000" sx="1000" sy="1000" algn="ctr" rotWithShape="0">
              <a:srgbClr val="000000">
                <a:alpha val="43137"/>
              </a:srgbClr>
            </a:outerShdw>
          </a:effectLst>
        </c:spPr>
        <c:dLbl>
          <c:idx val="0"/>
          <c:layout>
            <c:manualLayout>
              <c:x val="-5.4112554112555247E-3"/>
              <c:y val="-1.550387596899225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80303030303028"/>
                  <c:h val="8.9031007751937966E-2"/>
                </c:manualLayout>
              </c15:layout>
            </c:ext>
          </c:extLst>
        </c:dLbl>
      </c:pivotFmt>
    </c:pivotFmts>
    <c:plotArea>
      <c:layout>
        <c:manualLayout>
          <c:layoutTarget val="inner"/>
          <c:xMode val="edge"/>
          <c:yMode val="edge"/>
          <c:x val="0.40084620104305146"/>
          <c:y val="2.8889092351828113E-2"/>
          <c:w val="0.59915379895694854"/>
          <c:h val="0.94222181529634375"/>
        </c:manualLayout>
      </c:layout>
      <c:barChart>
        <c:barDir val="bar"/>
        <c:grouping val="clustered"/>
        <c:varyColors val="0"/>
        <c:ser>
          <c:idx val="0"/>
          <c:order val="0"/>
          <c:tx>
            <c:strRef>
              <c:f>Sheet1!$B$26</c:f>
              <c:strCache>
                <c:ptCount val="1"/>
                <c:pt idx="0">
                  <c:v>Total</c:v>
                </c:pt>
              </c:strCache>
            </c:strRef>
          </c:tx>
          <c:spPr>
            <a:solidFill>
              <a:schemeClr val="accent5">
                <a:lumMod val="40000"/>
                <a:lumOff val="60000"/>
              </a:schemeClr>
            </a:solidFill>
            <a:ln>
              <a:noFill/>
            </a:ln>
            <a:effectLst>
              <a:outerShdw blurRad="50800" dist="50800" dir="5400000" sx="1000" sy="1000" algn="ctr" rotWithShape="0">
                <a:srgbClr val="000000">
                  <a:alpha val="43137"/>
                </a:srgbClr>
              </a:outerShdw>
            </a:effectLst>
          </c:spPr>
          <c:invertIfNegative val="0"/>
          <c:dPt>
            <c:idx val="13"/>
            <c:invertIfNegative val="0"/>
            <c:bubble3D val="0"/>
            <c:extLst>
              <c:ext xmlns:c16="http://schemas.microsoft.com/office/drawing/2014/chart" uri="{C3380CC4-5D6E-409C-BE32-E72D297353CC}">
                <c16:uniqueId val="{00000001-67E5-4C58-840E-0F1B2D5E4A98}"/>
              </c:ext>
            </c:extLst>
          </c:dPt>
          <c:dLbls>
            <c:dLbl>
              <c:idx val="13"/>
              <c:layout>
                <c:manualLayout>
                  <c:x val="-5.4112554112555247E-3"/>
                  <c:y val="-1.550387596899225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80303030303028"/>
                      <c:h val="8.9031007751937966E-2"/>
                    </c:manualLayout>
                  </c15:layout>
                </c:ext>
                <c:ext xmlns:c16="http://schemas.microsoft.com/office/drawing/2014/chart" uri="{C3380CC4-5D6E-409C-BE32-E72D297353CC}">
                  <c16:uniqueId val="{00000001-67E5-4C58-840E-0F1B2D5E4A98}"/>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Sheet1!$A$27:$A$42</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Sheet1!$B$27:$B$42</c:f>
              <c:numCache>
                <c:formatCode>\$0.00,\k</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67E5-4C58-840E-0F1B2D5E4A98}"/>
            </c:ext>
          </c:extLst>
        </c:ser>
        <c:dLbls>
          <c:showLegendKey val="0"/>
          <c:showVal val="0"/>
          <c:showCatName val="0"/>
          <c:showSerName val="0"/>
          <c:showPercent val="0"/>
          <c:showBubbleSize val="0"/>
        </c:dLbls>
        <c:gapWidth val="41"/>
        <c:overlap val="-79"/>
        <c:axId val="1594973375"/>
        <c:axId val="1594974815"/>
      </c:barChart>
      <c:catAx>
        <c:axId val="159497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594974815"/>
        <c:crosses val="autoZero"/>
        <c:auto val="1"/>
        <c:lblAlgn val="ctr"/>
        <c:lblOffset val="100"/>
        <c:noMultiLvlLbl val="0"/>
      </c:catAx>
      <c:valAx>
        <c:axId val="1594974815"/>
        <c:scaling>
          <c:orientation val="minMax"/>
        </c:scaling>
        <c:delete val="1"/>
        <c:axPos val="b"/>
        <c:numFmt formatCode="\$0.00,\k" sourceLinked="1"/>
        <c:majorTickMark val="none"/>
        <c:minorTickMark val="none"/>
        <c:tickLblPos val="nextTo"/>
        <c:crossAx val="159497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Report.xlsx]Sheet1!PivotTable9</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DA9E9"/>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DA9E9"/>
          </a:solidFill>
          <a:ln>
            <a:noFill/>
          </a:ln>
          <a:effectLst>
            <a:innerShdw dist="12700" dir="16200000">
              <a:schemeClr val="lt1">
                <a:alpha val="75000"/>
              </a:schemeClr>
            </a:innerShdw>
          </a:effectLst>
        </c:spPr>
        <c:dLbl>
          <c:idx val="0"/>
          <c:layout>
            <c:manualLayout>
              <c:x val="-2.1055128568941556E-18"/>
              <c:y val="-0.251572327044025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DA9E9"/>
          </a:solidFill>
          <a:ln>
            <a:noFill/>
          </a:ln>
          <a:effectLst>
            <a:innerShdw dist="12700" dir="16200000">
              <a:schemeClr val="lt1">
                <a:alpha val="75000"/>
              </a:schemeClr>
            </a:innerShdw>
          </a:effectLst>
        </c:spPr>
        <c:dLbl>
          <c:idx val="0"/>
          <c:layout>
            <c:manualLayout>
              <c:x val="1.8375597206909224E-3"/>
              <c:y val="-0.314465408805031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DA9E9"/>
          </a:solidFill>
          <a:ln>
            <a:noFill/>
          </a:ln>
          <a:effectLst>
            <a:innerShdw dist="12700" dir="16200000">
              <a:schemeClr val="lt1">
                <a:alpha val="75000"/>
              </a:schemeClr>
            </a:innerShdw>
          </a:effectLst>
        </c:spPr>
        <c:dLbl>
          <c:idx val="0"/>
          <c:layout>
            <c:manualLayout>
              <c:x val="1.8375597206908888E-3"/>
              <c:y val="-0.35220125786163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DA9E9"/>
          </a:solidFill>
          <a:ln>
            <a:noFill/>
          </a:ln>
          <a:effectLst>
            <a:innerShdw dist="12700" dir="16200000">
              <a:schemeClr val="lt1">
                <a:alpha val="75000"/>
              </a:schemeClr>
            </a:innerShdw>
          </a:effectLst>
        </c:spPr>
        <c:dLbl>
          <c:idx val="0"/>
          <c:layout>
            <c:manualLayout>
              <c:x val="-6.7376411420612978E-17"/>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DA9E9"/>
          </a:solidFill>
          <a:ln>
            <a:noFill/>
          </a:ln>
          <a:effectLst>
            <a:innerShdw dist="12700" dir="16200000">
              <a:schemeClr val="lt1">
                <a:alpha val="75000"/>
              </a:schemeClr>
            </a:innerShdw>
          </a:effectLst>
        </c:spPr>
        <c:dLbl>
          <c:idx val="0"/>
          <c:layout>
            <c:manualLayout>
              <c:x val="-9.1877986034546114E-3"/>
              <c:y val="-0.345911949685534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DA9E9"/>
          </a:solidFill>
          <a:ln>
            <a:noFill/>
          </a:ln>
          <a:effectLst>
            <a:innerShdw dist="12700" dir="16200000">
              <a:schemeClr val="lt1">
                <a:alpha val="75000"/>
              </a:schemeClr>
            </a:innerShdw>
          </a:effectLst>
        </c:spPr>
        <c:dLbl>
          <c:idx val="0"/>
          <c:layout>
            <c:manualLayout>
              <c:x val="-1.1025358324145602E-2"/>
              <c:y val="-0.3396226415094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DA9E9"/>
          </a:solidFill>
          <a:ln>
            <a:noFill/>
          </a:ln>
          <a:effectLst>
            <a:innerShdw dist="12700" dir="16200000">
              <a:schemeClr val="lt1">
                <a:alpha val="75000"/>
              </a:schemeClr>
            </a:innerShdw>
          </a:effectLst>
        </c:spPr>
        <c:dLbl>
          <c:idx val="0"/>
          <c:layout>
            <c:manualLayout>
              <c:x val="-5.512679162072767E-3"/>
              <c:y val="-0.402515723270440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DA9E9"/>
          </a:solidFill>
          <a:ln>
            <a:noFill/>
          </a:ln>
          <a:effectLst>
            <a:innerShdw dist="12700" dir="16200000">
              <a:schemeClr val="lt1">
                <a:alpha val="75000"/>
              </a:schemeClr>
            </a:innerShdw>
          </a:effectLst>
        </c:spPr>
        <c:dLbl>
          <c:idx val="0"/>
          <c:layout>
            <c:manualLayout>
              <c:x val="3.6751194413818448E-3"/>
              <c:y val="-0.377358490566037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DA9E9"/>
          </a:solidFill>
          <a:ln>
            <a:noFill/>
          </a:ln>
          <a:effectLst>
            <a:innerShdw dist="12700" dir="16200000">
              <a:schemeClr val="lt1">
                <a:alpha val="75000"/>
              </a:schemeClr>
            </a:innerShdw>
          </a:effectLst>
        </c:spPr>
        <c:dLbl>
          <c:idx val="0"/>
          <c:layout>
            <c:manualLayout>
              <c:x val="-9.1877986034546114E-3"/>
              <c:y val="-0.364779874213836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Sheet1!$B$71</c:f>
              <c:strCache>
                <c:ptCount val="1"/>
                <c:pt idx="0">
                  <c:v>Total</c:v>
                </c:pt>
              </c:strCache>
            </c:strRef>
          </c:tx>
          <c:spPr>
            <a:solidFill>
              <a:srgbClr val="5DA9E9"/>
            </a:soli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FEB2-4959-B9D5-50E199946A5E}"/>
              </c:ext>
            </c:extLst>
          </c:dPt>
          <c:dPt>
            <c:idx val="1"/>
            <c:bubble3D val="0"/>
            <c:extLst>
              <c:ext xmlns:c16="http://schemas.microsoft.com/office/drawing/2014/chart" uri="{C3380CC4-5D6E-409C-BE32-E72D297353CC}">
                <c16:uniqueId val="{00000002-FEB2-4959-B9D5-50E199946A5E}"/>
              </c:ext>
            </c:extLst>
          </c:dPt>
          <c:dPt>
            <c:idx val="2"/>
            <c:bubble3D val="0"/>
            <c:extLst>
              <c:ext xmlns:c16="http://schemas.microsoft.com/office/drawing/2014/chart" uri="{C3380CC4-5D6E-409C-BE32-E72D297353CC}">
                <c16:uniqueId val="{00000003-FEB2-4959-B9D5-50E199946A5E}"/>
              </c:ext>
            </c:extLst>
          </c:dPt>
          <c:dPt>
            <c:idx val="3"/>
            <c:bubble3D val="0"/>
            <c:extLst>
              <c:ext xmlns:c16="http://schemas.microsoft.com/office/drawing/2014/chart" uri="{C3380CC4-5D6E-409C-BE32-E72D297353CC}">
                <c16:uniqueId val="{00000004-FEB2-4959-B9D5-50E199946A5E}"/>
              </c:ext>
            </c:extLst>
          </c:dPt>
          <c:dPt>
            <c:idx val="4"/>
            <c:bubble3D val="0"/>
            <c:extLst>
              <c:ext xmlns:c16="http://schemas.microsoft.com/office/drawing/2014/chart" uri="{C3380CC4-5D6E-409C-BE32-E72D297353CC}">
                <c16:uniqueId val="{00000005-FEB2-4959-B9D5-50E199946A5E}"/>
              </c:ext>
            </c:extLst>
          </c:dPt>
          <c:dPt>
            <c:idx val="5"/>
            <c:bubble3D val="0"/>
            <c:extLst>
              <c:ext xmlns:c16="http://schemas.microsoft.com/office/drawing/2014/chart" uri="{C3380CC4-5D6E-409C-BE32-E72D297353CC}">
                <c16:uniqueId val="{00000006-FEB2-4959-B9D5-50E199946A5E}"/>
              </c:ext>
            </c:extLst>
          </c:dPt>
          <c:dPt>
            <c:idx val="6"/>
            <c:bubble3D val="0"/>
            <c:extLst>
              <c:ext xmlns:c16="http://schemas.microsoft.com/office/drawing/2014/chart" uri="{C3380CC4-5D6E-409C-BE32-E72D297353CC}">
                <c16:uniqueId val="{00000007-FEB2-4959-B9D5-50E199946A5E}"/>
              </c:ext>
            </c:extLst>
          </c:dPt>
          <c:dPt>
            <c:idx val="7"/>
            <c:bubble3D val="0"/>
            <c:extLst>
              <c:ext xmlns:c16="http://schemas.microsoft.com/office/drawing/2014/chart" uri="{C3380CC4-5D6E-409C-BE32-E72D297353CC}">
                <c16:uniqueId val="{00000008-FEB2-4959-B9D5-50E199946A5E}"/>
              </c:ext>
            </c:extLst>
          </c:dPt>
          <c:dPt>
            <c:idx val="8"/>
            <c:bubble3D val="0"/>
            <c:extLst>
              <c:ext xmlns:c16="http://schemas.microsoft.com/office/drawing/2014/chart" uri="{C3380CC4-5D6E-409C-BE32-E72D297353CC}">
                <c16:uniqueId val="{00000009-FEB2-4959-B9D5-50E199946A5E}"/>
              </c:ext>
            </c:extLst>
          </c:dPt>
          <c:dLbls>
            <c:dLbl>
              <c:idx val="0"/>
              <c:layout>
                <c:manualLayout>
                  <c:x val="-2.1055128568941556E-18"/>
                  <c:y val="-0.251572327044025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B2-4959-B9D5-50E199946A5E}"/>
                </c:ext>
              </c:extLst>
            </c:dLbl>
            <c:dLbl>
              <c:idx val="1"/>
              <c:layout>
                <c:manualLayout>
                  <c:x val="1.8375597206909224E-3"/>
                  <c:y val="-0.314465408805031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B2-4959-B9D5-50E199946A5E}"/>
                </c:ext>
              </c:extLst>
            </c:dLbl>
            <c:dLbl>
              <c:idx val="2"/>
              <c:layout>
                <c:manualLayout>
                  <c:x val="1.8375597206908888E-3"/>
                  <c:y val="-0.35220125786163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B2-4959-B9D5-50E199946A5E}"/>
                </c:ext>
              </c:extLst>
            </c:dLbl>
            <c:dLbl>
              <c:idx val="3"/>
              <c:layout>
                <c:manualLayout>
                  <c:x val="-6.7376411420612978E-17"/>
                  <c:y val="-0.333333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B2-4959-B9D5-50E199946A5E}"/>
                </c:ext>
              </c:extLst>
            </c:dLbl>
            <c:dLbl>
              <c:idx val="4"/>
              <c:layout>
                <c:manualLayout>
                  <c:x val="-9.1877986034546114E-3"/>
                  <c:y val="-0.345911949685534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B2-4959-B9D5-50E199946A5E}"/>
                </c:ext>
              </c:extLst>
            </c:dLbl>
            <c:dLbl>
              <c:idx val="5"/>
              <c:layout>
                <c:manualLayout>
                  <c:x val="-1.1025358324145602E-2"/>
                  <c:y val="-0.3396226415094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EB2-4959-B9D5-50E199946A5E}"/>
                </c:ext>
              </c:extLst>
            </c:dLbl>
            <c:dLbl>
              <c:idx val="6"/>
              <c:layout>
                <c:manualLayout>
                  <c:x val="-5.512679162072767E-3"/>
                  <c:y val="-0.402515723270440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B2-4959-B9D5-50E199946A5E}"/>
                </c:ext>
              </c:extLst>
            </c:dLbl>
            <c:dLbl>
              <c:idx val="7"/>
              <c:layout>
                <c:manualLayout>
                  <c:x val="3.6751194413818448E-3"/>
                  <c:y val="-0.377358490566037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EB2-4959-B9D5-50E199946A5E}"/>
                </c:ext>
              </c:extLst>
            </c:dLbl>
            <c:dLbl>
              <c:idx val="8"/>
              <c:layout>
                <c:manualLayout>
                  <c:x val="-9.1877986034546114E-3"/>
                  <c:y val="-0.364779874213836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EB2-4959-B9D5-50E199946A5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Sheet1!$A$72:$A$80</c:f>
              <c:strCache>
                <c:ptCount val="9"/>
                <c:pt idx="0">
                  <c:v>2011</c:v>
                </c:pt>
                <c:pt idx="1">
                  <c:v>2012</c:v>
                </c:pt>
                <c:pt idx="2">
                  <c:v>2014</c:v>
                </c:pt>
                <c:pt idx="3">
                  <c:v>2015</c:v>
                </c:pt>
                <c:pt idx="4">
                  <c:v>2016</c:v>
                </c:pt>
                <c:pt idx="5">
                  <c:v>2017</c:v>
                </c:pt>
                <c:pt idx="6">
                  <c:v>2018</c:v>
                </c:pt>
                <c:pt idx="7">
                  <c:v>2020</c:v>
                </c:pt>
                <c:pt idx="8">
                  <c:v>2022</c:v>
                </c:pt>
              </c:strCache>
            </c:strRef>
          </c:cat>
          <c:val>
            <c:numRef>
              <c:f>Sheet1!$B$72:$B$80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EB2-4959-B9D5-50E199946A5E}"/>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328821423"/>
        <c:axId val="1410120351"/>
      </c:areaChart>
      <c:catAx>
        <c:axId val="132882142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410120351"/>
        <c:crosses val="autoZero"/>
        <c:auto val="1"/>
        <c:lblAlgn val="ctr"/>
        <c:lblOffset val="100"/>
        <c:noMultiLvlLbl val="0"/>
      </c:catAx>
      <c:valAx>
        <c:axId val="1410120351"/>
        <c:scaling>
          <c:orientation val="minMax"/>
        </c:scaling>
        <c:delete val="1"/>
        <c:axPos val="l"/>
        <c:numFmt formatCode="\$0.0,\k" sourceLinked="1"/>
        <c:majorTickMark val="out"/>
        <c:minorTickMark val="none"/>
        <c:tickLblPos val="nextTo"/>
        <c:crossAx val="1328821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Report.xlsx]Sheet1!PivotTable10</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rgbClr val="8CC8F2"/>
          </a:solidFill>
          <a:ln w="19050">
            <a:solidFill>
              <a:schemeClr val="lt1"/>
            </a:solidFill>
          </a:ln>
          <a:effectLst/>
        </c:spPr>
        <c:dLbl>
          <c:idx val="0"/>
          <c:layout>
            <c:manualLayout>
              <c:x val="0.16213750720184367"/>
              <c:y val="-6.385289906943450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5DA9E9"/>
          </a:solidFill>
          <a:ln w="19050">
            <a:solidFill>
              <a:schemeClr val="lt1"/>
            </a:solidFill>
          </a:ln>
          <a:effectLst/>
        </c:spPr>
        <c:dLbl>
          <c:idx val="0"/>
          <c:layout>
            <c:manualLayout>
              <c:x val="-0.27851994110492284"/>
              <c:y val="-4.3735385349558578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rgbClr val="CFE9F9"/>
          </a:solidFill>
          <a:ln w="19050">
            <a:solidFill>
              <a:schemeClr val="lt1"/>
            </a:solidFill>
          </a:ln>
          <a:effectLst/>
        </c:spPr>
        <c:dLbl>
          <c:idx val="0"/>
          <c:layout>
            <c:manualLayout>
              <c:x val="-0.19010018564752576"/>
              <c:y val="-2.51461465044142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677738812060256"/>
          <c:y val="0.12980732522071103"/>
          <c:w val="0.71662943083671626"/>
          <c:h val="0.87019288030172681"/>
        </c:manualLayout>
      </c:layout>
      <c:doughnutChart>
        <c:varyColors val="1"/>
        <c:ser>
          <c:idx val="0"/>
          <c:order val="0"/>
          <c:tx>
            <c:strRef>
              <c:f>Sheet1!$B$88</c:f>
              <c:strCache>
                <c:ptCount val="1"/>
                <c:pt idx="0">
                  <c:v>Total</c:v>
                </c:pt>
              </c:strCache>
            </c:strRef>
          </c:tx>
          <c:dPt>
            <c:idx val="0"/>
            <c:bubble3D val="0"/>
            <c:spPr>
              <a:solidFill>
                <a:srgbClr val="8CC8F2"/>
              </a:solidFill>
              <a:ln w="19050">
                <a:solidFill>
                  <a:schemeClr val="lt1"/>
                </a:solidFill>
              </a:ln>
              <a:effectLst/>
            </c:spPr>
            <c:extLst>
              <c:ext xmlns:c16="http://schemas.microsoft.com/office/drawing/2014/chart" uri="{C3380CC4-5D6E-409C-BE32-E72D297353CC}">
                <c16:uniqueId val="{00000001-1CBD-44D1-8437-D5316435F348}"/>
              </c:ext>
            </c:extLst>
          </c:dPt>
          <c:dPt>
            <c:idx val="1"/>
            <c:bubble3D val="0"/>
            <c:spPr>
              <a:solidFill>
                <a:srgbClr val="5DA9E9"/>
              </a:solidFill>
              <a:ln w="19050">
                <a:solidFill>
                  <a:schemeClr val="lt1"/>
                </a:solidFill>
              </a:ln>
              <a:effectLst/>
            </c:spPr>
            <c:extLst>
              <c:ext xmlns:c16="http://schemas.microsoft.com/office/drawing/2014/chart" uri="{C3380CC4-5D6E-409C-BE32-E72D297353CC}">
                <c16:uniqueId val="{00000003-1CBD-44D1-8437-D5316435F348}"/>
              </c:ext>
            </c:extLst>
          </c:dPt>
          <c:dPt>
            <c:idx val="2"/>
            <c:bubble3D val="0"/>
            <c:spPr>
              <a:solidFill>
                <a:srgbClr val="CFE9F9"/>
              </a:solidFill>
              <a:ln w="19050">
                <a:solidFill>
                  <a:schemeClr val="lt1"/>
                </a:solidFill>
              </a:ln>
              <a:effectLst/>
            </c:spPr>
            <c:extLst>
              <c:ext xmlns:c16="http://schemas.microsoft.com/office/drawing/2014/chart" uri="{C3380CC4-5D6E-409C-BE32-E72D297353CC}">
                <c16:uniqueId val="{00000005-1CBD-44D1-8437-D5316435F348}"/>
              </c:ext>
            </c:extLst>
          </c:dPt>
          <c:dLbls>
            <c:dLbl>
              <c:idx val="0"/>
              <c:layout>
                <c:manualLayout>
                  <c:x val="0.16213750720184367"/>
                  <c:y val="-6.385289906943450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CBD-44D1-8437-D5316435F348}"/>
                </c:ext>
              </c:extLst>
            </c:dLbl>
            <c:dLbl>
              <c:idx val="1"/>
              <c:layout>
                <c:manualLayout>
                  <c:x val="-0.27851994110492284"/>
                  <c:y val="-4.373538534955857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CBD-44D1-8437-D5316435F348}"/>
                </c:ext>
              </c:extLst>
            </c:dLbl>
            <c:dLbl>
              <c:idx val="2"/>
              <c:layout>
                <c:manualLayout>
                  <c:x val="-0.19010018564752576"/>
                  <c:y val="-2.51461465044142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CBD-44D1-8437-D5316435F348}"/>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Sheet1!$A$89:$A$91</c:f>
              <c:strCache>
                <c:ptCount val="3"/>
                <c:pt idx="0">
                  <c:v>Small</c:v>
                </c:pt>
                <c:pt idx="1">
                  <c:v>Medium</c:v>
                </c:pt>
                <c:pt idx="2">
                  <c:v>High</c:v>
                </c:pt>
              </c:strCache>
            </c:strRef>
          </c:cat>
          <c:val>
            <c:numRef>
              <c:f>Sheet1!$B$89:$B$91</c:f>
              <c:numCache>
                <c:formatCode>\$0.0,\k</c:formatCode>
                <c:ptCount val="3"/>
                <c:pt idx="0">
                  <c:v>444794.17039999936</c:v>
                </c:pt>
                <c:pt idx="1">
                  <c:v>507895.7363999993</c:v>
                </c:pt>
                <c:pt idx="2">
                  <c:v>248991.58600000024</c:v>
                </c:pt>
              </c:numCache>
            </c:numRef>
          </c:val>
          <c:extLst>
            <c:ext xmlns:c16="http://schemas.microsoft.com/office/drawing/2014/chart" uri="{C3380CC4-5D6E-409C-BE32-E72D297353CC}">
              <c16:uniqueId val="{00000006-1CBD-44D1-8437-D5316435F34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1912457589142821"/>
          <c:y val="3.0104028092378863E-2"/>
          <c:w val="0.67093334786438896"/>
          <c:h val="9.1725691822768726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5A305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Report.xlsx]Sheet1!PivotTable14</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DA9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693473145053161"/>
          <c:y val="4.924242424242424E-2"/>
          <c:w val="0.58306526854946827"/>
          <c:h val="0.93540114918067674"/>
        </c:manualLayout>
      </c:layout>
      <c:barChart>
        <c:barDir val="bar"/>
        <c:grouping val="clustered"/>
        <c:varyColors val="0"/>
        <c:ser>
          <c:idx val="0"/>
          <c:order val="0"/>
          <c:tx>
            <c:strRef>
              <c:f>Sheet1!$B$121</c:f>
              <c:strCache>
                <c:ptCount val="1"/>
                <c:pt idx="0">
                  <c:v>Total</c:v>
                </c:pt>
              </c:strCache>
            </c:strRef>
          </c:tx>
          <c:spPr>
            <a:solidFill>
              <a:srgbClr val="5DA9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Sheet1!$A$122:$A$125</c:f>
              <c:strCache>
                <c:ptCount val="4"/>
                <c:pt idx="0">
                  <c:v>Grocery Store</c:v>
                </c:pt>
                <c:pt idx="1">
                  <c:v>Supermarket Type1</c:v>
                </c:pt>
                <c:pt idx="2">
                  <c:v>Supermarket Type2</c:v>
                </c:pt>
                <c:pt idx="3">
                  <c:v>Supermarket Type3</c:v>
                </c:pt>
              </c:strCache>
            </c:strRef>
          </c:cat>
          <c:val>
            <c:numRef>
              <c:f>Sheet1!$B$122:$B$125</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2C8D-4CD8-BC77-D04680D2D244}"/>
            </c:ext>
          </c:extLst>
        </c:ser>
        <c:dLbls>
          <c:showLegendKey val="0"/>
          <c:showVal val="0"/>
          <c:showCatName val="0"/>
          <c:showSerName val="0"/>
          <c:showPercent val="0"/>
          <c:showBubbleSize val="0"/>
        </c:dLbls>
        <c:gapWidth val="80"/>
        <c:axId val="1411086559"/>
        <c:axId val="1411087519"/>
      </c:barChart>
      <c:catAx>
        <c:axId val="141108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5A3054"/>
                </a:solidFill>
                <a:latin typeface="+mn-lt"/>
                <a:ea typeface="+mn-ea"/>
                <a:cs typeface="+mn-cs"/>
              </a:defRPr>
            </a:pPr>
            <a:endParaRPr lang="en-US"/>
          </a:p>
        </c:txPr>
        <c:crossAx val="1411087519"/>
        <c:crosses val="autoZero"/>
        <c:auto val="1"/>
        <c:lblAlgn val="ctr"/>
        <c:lblOffset val="100"/>
        <c:noMultiLvlLbl val="0"/>
      </c:catAx>
      <c:valAx>
        <c:axId val="1411087519"/>
        <c:scaling>
          <c:orientation val="minMax"/>
        </c:scaling>
        <c:delete val="1"/>
        <c:axPos val="b"/>
        <c:numFmt formatCode="\$0.0,\k" sourceLinked="1"/>
        <c:majorTickMark val="none"/>
        <c:minorTickMark val="none"/>
        <c:tickLblPos val="nextTo"/>
        <c:crossAx val="14110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Report.xlsx]Sheet1!PivotTable15</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CC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71552004904498E-2"/>
          <c:y val="7.3457619268179716E-2"/>
          <c:w val="0.96978386466935551"/>
          <c:h val="0.92123797025371823"/>
        </c:manualLayout>
      </c:layout>
      <c:barChart>
        <c:barDir val="bar"/>
        <c:grouping val="clustered"/>
        <c:varyColors val="0"/>
        <c:ser>
          <c:idx val="0"/>
          <c:order val="0"/>
          <c:tx>
            <c:strRef>
              <c:f>Sheet1!$B$128</c:f>
              <c:strCache>
                <c:ptCount val="1"/>
                <c:pt idx="0">
                  <c:v>Total</c:v>
                </c:pt>
              </c:strCache>
            </c:strRef>
          </c:tx>
          <c:spPr>
            <a:solidFill>
              <a:srgbClr val="8CC8F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Sheet1!$A$129:$A$132</c:f>
              <c:strCache>
                <c:ptCount val="4"/>
                <c:pt idx="0">
                  <c:v>Grocery Store</c:v>
                </c:pt>
                <c:pt idx="1">
                  <c:v>Supermarket Type1</c:v>
                </c:pt>
                <c:pt idx="2">
                  <c:v>Supermarket Type2</c:v>
                </c:pt>
                <c:pt idx="3">
                  <c:v>Supermarket Type3</c:v>
                </c:pt>
              </c:strCache>
            </c:strRef>
          </c:cat>
          <c:val>
            <c:numRef>
              <c:f>Sheet1!$B$129:$B$132</c:f>
              <c:numCache>
                <c:formatCode>0.00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CDC7-4293-89FE-D8DC7E0C00ED}"/>
            </c:ext>
          </c:extLst>
        </c:ser>
        <c:dLbls>
          <c:showLegendKey val="0"/>
          <c:showVal val="0"/>
          <c:showCatName val="0"/>
          <c:showSerName val="0"/>
          <c:showPercent val="0"/>
          <c:showBubbleSize val="0"/>
        </c:dLbls>
        <c:gapWidth val="80"/>
        <c:axId val="1435206207"/>
        <c:axId val="1435208607"/>
      </c:barChart>
      <c:catAx>
        <c:axId val="1435206207"/>
        <c:scaling>
          <c:orientation val="minMax"/>
        </c:scaling>
        <c:delete val="1"/>
        <c:axPos val="l"/>
        <c:numFmt formatCode="General" sourceLinked="1"/>
        <c:majorTickMark val="none"/>
        <c:minorTickMark val="none"/>
        <c:tickLblPos val="nextTo"/>
        <c:crossAx val="1435208607"/>
        <c:crosses val="autoZero"/>
        <c:auto val="1"/>
        <c:lblAlgn val="ctr"/>
        <c:lblOffset val="100"/>
        <c:noMultiLvlLbl val="0"/>
      </c:catAx>
      <c:valAx>
        <c:axId val="1435208607"/>
        <c:scaling>
          <c:orientation val="minMax"/>
        </c:scaling>
        <c:delete val="1"/>
        <c:axPos val="b"/>
        <c:numFmt formatCode="0.00" sourceLinked="1"/>
        <c:majorTickMark val="none"/>
        <c:minorTickMark val="none"/>
        <c:tickLblPos val="nextTo"/>
        <c:crossAx val="14352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Sales Report.xlsx]Sheet1!PivotTable16</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FE9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70767127163001E-2"/>
          <c:y val="9.7995609937642891E-2"/>
          <c:w val="0.94776574803149594"/>
          <c:h val="0.89814814814814814"/>
        </c:manualLayout>
      </c:layout>
      <c:barChart>
        <c:barDir val="bar"/>
        <c:grouping val="clustered"/>
        <c:varyColors val="0"/>
        <c:ser>
          <c:idx val="0"/>
          <c:order val="0"/>
          <c:tx>
            <c:strRef>
              <c:f>Sheet1!$B$135</c:f>
              <c:strCache>
                <c:ptCount val="1"/>
                <c:pt idx="0">
                  <c:v>Total</c:v>
                </c:pt>
              </c:strCache>
            </c:strRef>
          </c:tx>
          <c:spPr>
            <a:solidFill>
              <a:srgbClr val="CFE9F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Sheet1!$A$136:$A$139</c:f>
              <c:strCache>
                <c:ptCount val="4"/>
                <c:pt idx="0">
                  <c:v>Grocery Store</c:v>
                </c:pt>
                <c:pt idx="1">
                  <c:v>Supermarket Type1</c:v>
                </c:pt>
                <c:pt idx="2">
                  <c:v>Supermarket Type2</c:v>
                </c:pt>
                <c:pt idx="3">
                  <c:v>Supermarket Type3</c:v>
                </c:pt>
              </c:strCache>
            </c:strRef>
          </c:cat>
          <c:val>
            <c:numRef>
              <c:f>Sheet1!$B$136:$B$139</c:f>
              <c:numCache>
                <c:formatCode>\$0.0,\k</c:formatCode>
                <c:ptCount val="4"/>
                <c:pt idx="0">
                  <c:v>1083</c:v>
                </c:pt>
                <c:pt idx="1">
                  <c:v>5577</c:v>
                </c:pt>
                <c:pt idx="2">
                  <c:v>928</c:v>
                </c:pt>
                <c:pt idx="3">
                  <c:v>935</c:v>
                </c:pt>
              </c:numCache>
            </c:numRef>
          </c:val>
          <c:extLst>
            <c:ext xmlns:c16="http://schemas.microsoft.com/office/drawing/2014/chart" uri="{C3380CC4-5D6E-409C-BE32-E72D297353CC}">
              <c16:uniqueId val="{00000000-3C75-460A-AC10-E5F9E636D9BB}"/>
            </c:ext>
          </c:extLst>
        </c:ser>
        <c:dLbls>
          <c:showLegendKey val="0"/>
          <c:showVal val="0"/>
          <c:showCatName val="0"/>
          <c:showSerName val="0"/>
          <c:showPercent val="0"/>
          <c:showBubbleSize val="0"/>
        </c:dLbls>
        <c:gapWidth val="80"/>
        <c:axId val="1714208511"/>
        <c:axId val="1714204191"/>
      </c:barChart>
      <c:catAx>
        <c:axId val="1714208511"/>
        <c:scaling>
          <c:orientation val="minMax"/>
        </c:scaling>
        <c:delete val="1"/>
        <c:axPos val="l"/>
        <c:numFmt formatCode="General" sourceLinked="1"/>
        <c:majorTickMark val="none"/>
        <c:minorTickMark val="none"/>
        <c:tickLblPos val="nextTo"/>
        <c:crossAx val="1714204191"/>
        <c:crosses val="autoZero"/>
        <c:auto val="1"/>
        <c:lblAlgn val="ctr"/>
        <c:lblOffset val="100"/>
        <c:noMultiLvlLbl val="0"/>
      </c:catAx>
      <c:valAx>
        <c:axId val="1714204191"/>
        <c:scaling>
          <c:orientation val="minMax"/>
        </c:scaling>
        <c:delete val="1"/>
        <c:axPos val="b"/>
        <c:numFmt formatCode="\$0.0,\k" sourceLinked="1"/>
        <c:majorTickMark val="none"/>
        <c:minorTickMark val="none"/>
        <c:tickLblPos val="nextTo"/>
        <c:crossAx val="171420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7EE33D57-6061-43A7-AD20-A86B7120EB0D}">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7EE33D57-6061-43A7-AD20-A86B7120EB0D}">
          <cx:tx>
            <cx:txData>
              <cx:f>_xlchart.v2.4</cx:f>
              <cx:v>Sales</cx:v>
            </cx:txData>
          </cx:tx>
          <cx:spPr>
            <a:solidFill>
              <a:srgbClr val="5DA9E9"/>
            </a:soli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7.xml"/><Relationship Id="rId18" Type="http://schemas.openxmlformats.org/officeDocument/2006/relationships/image" Target="../media/image9.svg"/><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chart" Target="../charts/chart16.xml"/><Relationship Id="rId17" Type="http://schemas.openxmlformats.org/officeDocument/2006/relationships/image" Target="../media/image8.png"/><Relationship Id="rId2" Type="http://schemas.openxmlformats.org/officeDocument/2006/relationships/image" Target="../media/image2.png"/><Relationship Id="rId16" Type="http://schemas.openxmlformats.org/officeDocument/2006/relationships/image" Target="../media/image7.sv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5.xml"/><Relationship Id="rId5" Type="http://schemas.openxmlformats.org/officeDocument/2006/relationships/chart" Target="../charts/chart10.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323850</xdr:colOff>
      <xdr:row>9</xdr:row>
      <xdr:rowOff>182880</xdr:rowOff>
    </xdr:from>
    <xdr:to>
      <xdr:col>3</xdr:col>
      <xdr:colOff>891540</xdr:colOff>
      <xdr:row>16</xdr:row>
      <xdr:rowOff>137160</xdr:rowOff>
    </xdr:to>
    <xdr:graphicFrame macro="">
      <xdr:nvGraphicFramePr>
        <xdr:cNvPr id="2" name="Chart 1">
          <a:extLst>
            <a:ext uri="{FF2B5EF4-FFF2-40B4-BE49-F238E27FC236}">
              <a16:creationId xmlns:a16="http://schemas.microsoft.com/office/drawing/2014/main" id="{AC24EA5C-2869-8C2B-5C83-91E3772BF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140970</xdr:colOff>
      <xdr:row>49</xdr:row>
      <xdr:rowOff>160020</xdr:rowOff>
    </xdr:from>
    <xdr:to>
      <xdr:col>7</xdr:col>
      <xdr:colOff>388620</xdr:colOff>
      <xdr:row>63</xdr:row>
      <xdr:rowOff>76200</xdr:rowOff>
    </xdr:to>
    <xdr:graphicFrame macro="">
      <xdr:nvGraphicFramePr>
        <xdr:cNvPr id="3" name="Chart 2">
          <a:extLst>
            <a:ext uri="{FF2B5EF4-FFF2-40B4-BE49-F238E27FC236}">
              <a16:creationId xmlns:a16="http://schemas.microsoft.com/office/drawing/2014/main" id="{DC2ED24D-33E4-BB14-3C11-BF422A0C4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224790</xdr:colOff>
      <xdr:row>25</xdr:row>
      <xdr:rowOff>160020</xdr:rowOff>
    </xdr:from>
    <xdr:to>
      <xdr:col>8</xdr:col>
      <xdr:colOff>369570</xdr:colOff>
      <xdr:row>39</xdr:row>
      <xdr:rowOff>129540</xdr:rowOff>
    </xdr:to>
    <xdr:graphicFrame macro="">
      <xdr:nvGraphicFramePr>
        <xdr:cNvPr id="4" name="Chart 3">
          <a:extLst>
            <a:ext uri="{FF2B5EF4-FFF2-40B4-BE49-F238E27FC236}">
              <a16:creationId xmlns:a16="http://schemas.microsoft.com/office/drawing/2014/main" id="{F89774F7-5D88-6BE7-A52F-97F4E671C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133350</xdr:colOff>
      <xdr:row>69</xdr:row>
      <xdr:rowOff>114300</xdr:rowOff>
    </xdr:from>
    <xdr:to>
      <xdr:col>6</xdr:col>
      <xdr:colOff>388620</xdr:colOff>
      <xdr:row>81</xdr:row>
      <xdr:rowOff>22860</xdr:rowOff>
    </xdr:to>
    <xdr:graphicFrame macro="">
      <xdr:nvGraphicFramePr>
        <xdr:cNvPr id="5" name="Chart 4">
          <a:extLst>
            <a:ext uri="{FF2B5EF4-FFF2-40B4-BE49-F238E27FC236}">
              <a16:creationId xmlns:a16="http://schemas.microsoft.com/office/drawing/2014/main" id="{4D79C0E9-F356-6B06-2C2A-69FD20747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361950</xdr:colOff>
      <xdr:row>86</xdr:row>
      <xdr:rowOff>106680</xdr:rowOff>
    </xdr:from>
    <xdr:to>
      <xdr:col>6</xdr:col>
      <xdr:colOff>99060</xdr:colOff>
      <xdr:row>96</xdr:row>
      <xdr:rowOff>137160</xdr:rowOff>
    </xdr:to>
    <xdr:graphicFrame macro="">
      <xdr:nvGraphicFramePr>
        <xdr:cNvPr id="6" name="Chart 5">
          <a:extLst>
            <a:ext uri="{FF2B5EF4-FFF2-40B4-BE49-F238E27FC236}">
              <a16:creationId xmlns:a16="http://schemas.microsoft.com/office/drawing/2014/main" id="{4978E3B3-A081-DEB6-B4E1-34D43430F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354330</xdr:colOff>
      <xdr:row>86</xdr:row>
      <xdr:rowOff>129540</xdr:rowOff>
    </xdr:from>
    <xdr:to>
      <xdr:col>6</xdr:col>
      <xdr:colOff>91440</xdr:colOff>
      <xdr:row>96</xdr:row>
      <xdr:rowOff>160020</xdr:rowOff>
    </xdr:to>
    <xdr:graphicFrame macro="">
      <xdr:nvGraphicFramePr>
        <xdr:cNvPr id="7" name="Chart 6">
          <a:extLst>
            <a:ext uri="{FF2B5EF4-FFF2-40B4-BE49-F238E27FC236}">
              <a16:creationId xmlns:a16="http://schemas.microsoft.com/office/drawing/2014/main" id="{A48AD862-FCF4-EF2E-6DBF-DCEDE1B20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171450</xdr:colOff>
      <xdr:row>101</xdr:row>
      <xdr:rowOff>190500</xdr:rowOff>
    </xdr:from>
    <xdr:to>
      <xdr:col>10</xdr:col>
      <xdr:colOff>640080</xdr:colOff>
      <xdr:row>111</xdr:row>
      <xdr:rowOff>106680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23872ECA-AAD2-004A-AD97-57E6B0B830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865370" y="20269200"/>
              <a:ext cx="3821430" cy="1897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553824</xdr:colOff>
      <xdr:row>119</xdr:row>
      <xdr:rowOff>54204</xdr:rowOff>
    </xdr:from>
    <xdr:to>
      <xdr:col>8</xdr:col>
      <xdr:colOff>487051</xdr:colOff>
      <xdr:row>126</xdr:row>
      <xdr:rowOff>164969</xdr:rowOff>
    </xdr:to>
    <xdr:graphicFrame macro="">
      <xdr:nvGraphicFramePr>
        <xdr:cNvPr id="9" name="Chart 8">
          <a:extLst>
            <a:ext uri="{FF2B5EF4-FFF2-40B4-BE49-F238E27FC236}">
              <a16:creationId xmlns:a16="http://schemas.microsoft.com/office/drawing/2014/main" id="{7E1F162F-CD90-5725-4515-193550F57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593103</xdr:colOff>
      <xdr:row>127</xdr:row>
      <xdr:rowOff>7854</xdr:rowOff>
    </xdr:from>
    <xdr:to>
      <xdr:col>8</xdr:col>
      <xdr:colOff>502763</xdr:colOff>
      <xdr:row>133</xdr:row>
      <xdr:rowOff>172825</xdr:rowOff>
    </xdr:to>
    <xdr:graphicFrame macro="">
      <xdr:nvGraphicFramePr>
        <xdr:cNvPr id="10" name="Chart 9">
          <a:extLst>
            <a:ext uri="{FF2B5EF4-FFF2-40B4-BE49-F238E27FC236}">
              <a16:creationId xmlns:a16="http://schemas.microsoft.com/office/drawing/2014/main" id="{ADB681BE-ADF0-F23E-4F4B-C9A5D1C8F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577392</xdr:colOff>
      <xdr:row>134</xdr:row>
      <xdr:rowOff>30637</xdr:rowOff>
    </xdr:from>
    <xdr:to>
      <xdr:col>8</xdr:col>
      <xdr:colOff>624526</xdr:colOff>
      <xdr:row>142</xdr:row>
      <xdr:rowOff>157113</xdr:rowOff>
    </xdr:to>
    <xdr:graphicFrame macro="">
      <xdr:nvGraphicFramePr>
        <xdr:cNvPr id="11" name="Chart 10">
          <a:extLst>
            <a:ext uri="{FF2B5EF4-FFF2-40B4-BE49-F238E27FC236}">
              <a16:creationId xmlns:a16="http://schemas.microsoft.com/office/drawing/2014/main" id="{0834CEDB-20B3-A10F-6CC5-BCA5E9965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15240</xdr:rowOff>
    </xdr:from>
    <xdr:to>
      <xdr:col>20</xdr:col>
      <xdr:colOff>662940</xdr:colOff>
      <xdr:row>29</xdr:row>
      <xdr:rowOff>91440</xdr:rowOff>
    </xdr:to>
    <xdr:sp macro="" textlink="">
      <xdr:nvSpPr>
        <xdr:cNvPr id="2" name="Rectangle 1">
          <a:extLst>
            <a:ext uri="{FF2B5EF4-FFF2-40B4-BE49-F238E27FC236}">
              <a16:creationId xmlns:a16="http://schemas.microsoft.com/office/drawing/2014/main" id="{594630BF-3392-5948-F2C0-14F8A27D9B0C}"/>
            </a:ext>
          </a:extLst>
        </xdr:cNvPr>
        <xdr:cNvSpPr/>
      </xdr:nvSpPr>
      <xdr:spPr>
        <a:xfrm>
          <a:off x="0" y="15240"/>
          <a:ext cx="14074140" cy="5821680"/>
        </a:xfrm>
        <a:prstGeom prst="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0</xdr:col>
      <xdr:colOff>53340</xdr:colOff>
      <xdr:row>0</xdr:row>
      <xdr:rowOff>76200</xdr:rowOff>
    </xdr:from>
    <xdr:to>
      <xdr:col>2</xdr:col>
      <xdr:colOff>129540</xdr:colOff>
      <xdr:row>29</xdr:row>
      <xdr:rowOff>38100</xdr:rowOff>
    </xdr:to>
    <xdr:sp macro="" textlink="">
      <xdr:nvSpPr>
        <xdr:cNvPr id="4" name="Rectangle: Top Corners Rounded 3">
          <a:extLst>
            <a:ext uri="{FF2B5EF4-FFF2-40B4-BE49-F238E27FC236}">
              <a16:creationId xmlns:a16="http://schemas.microsoft.com/office/drawing/2014/main" id="{33B860E9-5CD2-87DA-47BE-643FC75BAA31}"/>
            </a:ext>
          </a:extLst>
        </xdr:cNvPr>
        <xdr:cNvSpPr/>
      </xdr:nvSpPr>
      <xdr:spPr>
        <a:xfrm>
          <a:off x="53340" y="76200"/>
          <a:ext cx="1417320" cy="5707380"/>
        </a:xfrm>
        <a:prstGeom prst="round2SameRect">
          <a:avLst/>
        </a:prstGeom>
        <a:solidFill>
          <a:srgbClr val="F4F6F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4F6F8"/>
            </a:solidFill>
          </a:endParaRPr>
        </a:p>
      </xdr:txBody>
    </xdr:sp>
    <xdr:clientData/>
  </xdr:twoCellAnchor>
  <xdr:twoCellAnchor>
    <xdr:from>
      <xdr:col>0</xdr:col>
      <xdr:colOff>121920</xdr:colOff>
      <xdr:row>0</xdr:row>
      <xdr:rowOff>45720</xdr:rowOff>
    </xdr:from>
    <xdr:to>
      <xdr:col>2</xdr:col>
      <xdr:colOff>60960</xdr:colOff>
      <xdr:row>2</xdr:row>
      <xdr:rowOff>129540</xdr:rowOff>
    </xdr:to>
    <xdr:sp macro="" textlink="">
      <xdr:nvSpPr>
        <xdr:cNvPr id="5" name="TextBox 4">
          <a:extLst>
            <a:ext uri="{FF2B5EF4-FFF2-40B4-BE49-F238E27FC236}">
              <a16:creationId xmlns:a16="http://schemas.microsoft.com/office/drawing/2014/main" id="{9A186443-BE9F-C412-8AF8-C0B4C9F51C8D}"/>
            </a:ext>
          </a:extLst>
        </xdr:cNvPr>
        <xdr:cNvSpPr txBox="1"/>
      </xdr:nvSpPr>
      <xdr:spPr>
        <a:xfrm>
          <a:off x="121920" y="45720"/>
          <a:ext cx="128016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rgbClr val="5DA9E9"/>
              </a:solidFill>
              <a:latin typeface="Segoe UI Black" panose="020B0A02040204020203" pitchFamily="34" charset="0"/>
              <a:ea typeface="Segoe UI Black" panose="020B0A02040204020203" pitchFamily="34" charset="0"/>
            </a:rPr>
            <a:t>Grocery</a:t>
          </a:r>
          <a:r>
            <a:rPr lang="en-IN" sz="2000">
              <a:solidFill>
                <a:srgbClr val="7030A0"/>
              </a:solidFill>
              <a:latin typeface="Segoe UI Black" panose="020B0A02040204020203" pitchFamily="34" charset="0"/>
              <a:ea typeface="Segoe UI Black" panose="020B0A02040204020203" pitchFamily="34" charset="0"/>
            </a:rPr>
            <a:t> </a:t>
          </a:r>
          <a:endParaRPr lang="en-IN" sz="2000">
            <a:latin typeface="Segoe UI Black" panose="020B0A02040204020203" pitchFamily="34" charset="0"/>
            <a:ea typeface="Segoe UI Black" panose="020B0A02040204020203" pitchFamily="34" charset="0"/>
          </a:endParaRPr>
        </a:p>
      </xdr:txBody>
    </xdr:sp>
    <xdr:clientData/>
  </xdr:twoCellAnchor>
  <xdr:twoCellAnchor>
    <xdr:from>
      <xdr:col>0</xdr:col>
      <xdr:colOff>68580</xdr:colOff>
      <xdr:row>1</xdr:row>
      <xdr:rowOff>91440</xdr:rowOff>
    </xdr:from>
    <xdr:to>
      <xdr:col>2</xdr:col>
      <xdr:colOff>175260</xdr:colOff>
      <xdr:row>3</xdr:row>
      <xdr:rowOff>182880</xdr:rowOff>
    </xdr:to>
    <xdr:sp macro="" textlink="">
      <xdr:nvSpPr>
        <xdr:cNvPr id="6" name="TextBox 5">
          <a:extLst>
            <a:ext uri="{FF2B5EF4-FFF2-40B4-BE49-F238E27FC236}">
              <a16:creationId xmlns:a16="http://schemas.microsoft.com/office/drawing/2014/main" id="{E567B36A-DD11-4B28-9A93-44F450D27FEE}"/>
            </a:ext>
          </a:extLst>
        </xdr:cNvPr>
        <xdr:cNvSpPr txBox="1"/>
      </xdr:nvSpPr>
      <xdr:spPr>
        <a:xfrm>
          <a:off x="68580" y="289560"/>
          <a:ext cx="14478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a:solidFill>
                <a:srgbClr val="8CC8F2"/>
              </a:solidFill>
              <a:latin typeface="Segoe UI Black" panose="020B0A02040204020203" pitchFamily="34" charset="0"/>
              <a:ea typeface="Segoe UI Black" panose="020B0A02040204020203" pitchFamily="34" charset="0"/>
            </a:rPr>
            <a:t>India</a:t>
          </a:r>
          <a:r>
            <a:rPr lang="en-IN" sz="900" b="0" baseline="0">
              <a:solidFill>
                <a:srgbClr val="8CC8F2"/>
              </a:solidFill>
              <a:latin typeface="Segoe UI Black" panose="020B0A02040204020203" pitchFamily="34" charset="0"/>
              <a:ea typeface="Segoe UI Black" panose="020B0A02040204020203" pitchFamily="34" charset="0"/>
            </a:rPr>
            <a:t> lowest price app</a:t>
          </a:r>
          <a:endParaRPr lang="en-IN" sz="900" b="0">
            <a:latin typeface="Segoe UI Black" panose="020B0A02040204020203" pitchFamily="34" charset="0"/>
            <a:ea typeface="Segoe UI Black" panose="020B0A02040204020203" pitchFamily="34" charset="0"/>
          </a:endParaRPr>
        </a:p>
      </xdr:txBody>
    </xdr:sp>
    <xdr:clientData/>
  </xdr:twoCellAnchor>
  <xdr:twoCellAnchor>
    <xdr:from>
      <xdr:col>2</xdr:col>
      <xdr:colOff>228600</xdr:colOff>
      <xdr:row>0</xdr:row>
      <xdr:rowOff>76200</xdr:rowOff>
    </xdr:from>
    <xdr:to>
      <xdr:col>6</xdr:col>
      <xdr:colOff>137160</xdr:colOff>
      <xdr:row>5</xdr:row>
      <xdr:rowOff>53340</xdr:rowOff>
    </xdr:to>
    <xdr:sp macro="" textlink="">
      <xdr:nvSpPr>
        <xdr:cNvPr id="7" name="Rectangle: Rounded Corners 6">
          <a:extLst>
            <a:ext uri="{FF2B5EF4-FFF2-40B4-BE49-F238E27FC236}">
              <a16:creationId xmlns:a16="http://schemas.microsoft.com/office/drawing/2014/main" id="{D996FE7E-D4DA-ECDB-BC33-C7E9379908DA}"/>
            </a:ext>
          </a:extLst>
        </xdr:cNvPr>
        <xdr:cNvSpPr/>
      </xdr:nvSpPr>
      <xdr:spPr>
        <a:xfrm>
          <a:off x="1569720" y="76200"/>
          <a:ext cx="2590800" cy="967740"/>
        </a:xfrm>
        <a:prstGeom prst="roundRect">
          <a:avLst/>
        </a:prstGeom>
        <a:solidFill>
          <a:srgbClr val="F4F6F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4F6F8"/>
            </a:solidFill>
          </a:endParaRPr>
        </a:p>
      </xdr:txBody>
    </xdr:sp>
    <xdr:clientData/>
  </xdr:twoCellAnchor>
  <xdr:twoCellAnchor>
    <xdr:from>
      <xdr:col>6</xdr:col>
      <xdr:colOff>228600</xdr:colOff>
      <xdr:row>0</xdr:row>
      <xdr:rowOff>83820</xdr:rowOff>
    </xdr:from>
    <xdr:to>
      <xdr:col>10</xdr:col>
      <xdr:colOff>175260</xdr:colOff>
      <xdr:row>5</xdr:row>
      <xdr:rowOff>60960</xdr:rowOff>
    </xdr:to>
    <xdr:sp macro="" textlink="">
      <xdr:nvSpPr>
        <xdr:cNvPr id="8" name="Rectangle: Rounded Corners 7">
          <a:extLst>
            <a:ext uri="{FF2B5EF4-FFF2-40B4-BE49-F238E27FC236}">
              <a16:creationId xmlns:a16="http://schemas.microsoft.com/office/drawing/2014/main" id="{416750F0-4DD2-41C7-86F8-931A9E62A285}"/>
            </a:ext>
          </a:extLst>
        </xdr:cNvPr>
        <xdr:cNvSpPr/>
      </xdr:nvSpPr>
      <xdr:spPr>
        <a:xfrm>
          <a:off x="4251960" y="83820"/>
          <a:ext cx="2628900" cy="967740"/>
        </a:xfrm>
        <a:prstGeom prst="roundRect">
          <a:avLst/>
        </a:prstGeom>
        <a:solidFill>
          <a:srgbClr val="F4F6F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236220</xdr:colOff>
      <xdr:row>5</xdr:row>
      <xdr:rowOff>160020</xdr:rowOff>
    </xdr:from>
    <xdr:to>
      <xdr:col>6</xdr:col>
      <xdr:colOff>144780</xdr:colOff>
      <xdr:row>10</xdr:row>
      <xdr:rowOff>76200</xdr:rowOff>
    </xdr:to>
    <xdr:sp macro="" textlink="">
      <xdr:nvSpPr>
        <xdr:cNvPr id="9" name="Rectangle: Rounded Corners 8">
          <a:extLst>
            <a:ext uri="{FF2B5EF4-FFF2-40B4-BE49-F238E27FC236}">
              <a16:creationId xmlns:a16="http://schemas.microsoft.com/office/drawing/2014/main" id="{0358B0B9-CA94-4A2B-88E6-5850D58B107E}"/>
            </a:ext>
          </a:extLst>
        </xdr:cNvPr>
        <xdr:cNvSpPr/>
      </xdr:nvSpPr>
      <xdr:spPr>
        <a:xfrm>
          <a:off x="1577340" y="1150620"/>
          <a:ext cx="2590800" cy="906780"/>
        </a:xfrm>
        <a:prstGeom prst="roundRect">
          <a:avLst/>
        </a:prstGeom>
        <a:solidFill>
          <a:srgbClr val="F4F6F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213360</xdr:colOff>
      <xdr:row>5</xdr:row>
      <xdr:rowOff>190500</xdr:rowOff>
    </xdr:from>
    <xdr:to>
      <xdr:col>10</xdr:col>
      <xdr:colOff>167640</xdr:colOff>
      <xdr:row>10</xdr:row>
      <xdr:rowOff>76200</xdr:rowOff>
    </xdr:to>
    <xdr:sp macro="" textlink="">
      <xdr:nvSpPr>
        <xdr:cNvPr id="10" name="Rectangle: Rounded Corners 9">
          <a:extLst>
            <a:ext uri="{FF2B5EF4-FFF2-40B4-BE49-F238E27FC236}">
              <a16:creationId xmlns:a16="http://schemas.microsoft.com/office/drawing/2014/main" id="{01E456C5-4906-4262-A86B-37D9D43D5853}"/>
            </a:ext>
          </a:extLst>
        </xdr:cNvPr>
        <xdr:cNvSpPr/>
      </xdr:nvSpPr>
      <xdr:spPr>
        <a:xfrm>
          <a:off x="4236720" y="1181100"/>
          <a:ext cx="2636520" cy="876300"/>
        </a:xfrm>
        <a:prstGeom prst="roundRect">
          <a:avLst/>
        </a:prstGeom>
        <a:solidFill>
          <a:srgbClr val="F4F6F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495300</xdr:colOff>
      <xdr:row>0</xdr:row>
      <xdr:rowOff>114300</xdr:rowOff>
    </xdr:from>
    <xdr:to>
      <xdr:col>4</xdr:col>
      <xdr:colOff>457200</xdr:colOff>
      <xdr:row>3</xdr:row>
      <xdr:rowOff>15240</xdr:rowOff>
    </xdr:to>
    <xdr:sp macro="" textlink="Sheet1!A6">
      <xdr:nvSpPr>
        <xdr:cNvPr id="11" name="TextBox 10">
          <a:extLst>
            <a:ext uri="{FF2B5EF4-FFF2-40B4-BE49-F238E27FC236}">
              <a16:creationId xmlns:a16="http://schemas.microsoft.com/office/drawing/2014/main" id="{60A1BC3C-ED5A-9D6B-6BCA-C66CF1FFC70F}"/>
            </a:ext>
          </a:extLst>
        </xdr:cNvPr>
        <xdr:cNvSpPr txBox="1"/>
      </xdr:nvSpPr>
      <xdr:spPr>
        <a:xfrm>
          <a:off x="1836420" y="114300"/>
          <a:ext cx="130302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9FDE7F-44E1-47A6-82A9-555D1F743AA7}" type="TxLink">
            <a:rPr lang="en-US" sz="2400" b="1" i="0" u="none" strike="noStrike">
              <a:solidFill>
                <a:srgbClr val="2E4057"/>
              </a:solidFill>
              <a:latin typeface="Bahnschrift SemiBold SemiConden" panose="020B0502040204020203" pitchFamily="34" charset="0"/>
              <a:ea typeface="Cascadia Code" panose="020B0609020000020004" pitchFamily="49" charset="0"/>
              <a:cs typeface="Cascadia Code" panose="020B0609020000020004" pitchFamily="49" charset="0"/>
            </a:rPr>
            <a:pPr/>
            <a:t>$1.2M</a:t>
          </a:fld>
          <a:endParaRPr lang="en-IN" sz="2400" b="1">
            <a:solidFill>
              <a:srgbClr val="2E4057"/>
            </a:solidFill>
            <a:latin typeface="Bahnschrift SemiBold SemiConden" panose="020B0502040204020203" pitchFamily="34" charset="0"/>
            <a:ea typeface="Cascadia Code" panose="020B0609020000020004" pitchFamily="49" charset="0"/>
            <a:cs typeface="Cascadia Code" panose="020B0609020000020004" pitchFamily="49" charset="0"/>
          </a:endParaRPr>
        </a:p>
      </xdr:txBody>
    </xdr:sp>
    <xdr:clientData/>
  </xdr:twoCellAnchor>
  <xdr:twoCellAnchor>
    <xdr:from>
      <xdr:col>6</xdr:col>
      <xdr:colOff>457200</xdr:colOff>
      <xdr:row>0</xdr:row>
      <xdr:rowOff>152400</xdr:rowOff>
    </xdr:from>
    <xdr:to>
      <xdr:col>8</xdr:col>
      <xdr:colOff>426720</xdr:colOff>
      <xdr:row>3</xdr:row>
      <xdr:rowOff>53340</xdr:rowOff>
    </xdr:to>
    <xdr:sp macro="" textlink="Sheet1!B6">
      <xdr:nvSpPr>
        <xdr:cNvPr id="12" name="TextBox 11">
          <a:extLst>
            <a:ext uri="{FF2B5EF4-FFF2-40B4-BE49-F238E27FC236}">
              <a16:creationId xmlns:a16="http://schemas.microsoft.com/office/drawing/2014/main" id="{3BDF059F-0C30-E7F1-F677-4B170E3AE065}"/>
            </a:ext>
          </a:extLst>
        </xdr:cNvPr>
        <xdr:cNvSpPr txBox="1"/>
      </xdr:nvSpPr>
      <xdr:spPr>
        <a:xfrm>
          <a:off x="4480560" y="152400"/>
          <a:ext cx="13106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28EE21-3A42-41B2-BE4B-421026348798}" type="TxLink">
            <a:rPr lang="en-US" sz="2400" b="1" i="0" u="none" strike="noStrike">
              <a:solidFill>
                <a:srgbClr val="2E4057"/>
              </a:solidFill>
              <a:latin typeface="Bahnschrift SemiBold SemiConden" panose="020B0502040204020203" pitchFamily="34" charset="0"/>
              <a:ea typeface="Calibri"/>
              <a:cs typeface="Calibri"/>
            </a:rPr>
            <a:pPr/>
            <a:t>$141</a:t>
          </a:fld>
          <a:endParaRPr lang="en-IN" sz="2400" b="1">
            <a:solidFill>
              <a:srgbClr val="2E4057"/>
            </a:solidFill>
            <a:latin typeface="Bahnschrift SemiBold SemiConden" panose="020B0502040204020203" pitchFamily="34" charset="0"/>
          </a:endParaRPr>
        </a:p>
      </xdr:txBody>
    </xdr:sp>
    <xdr:clientData/>
  </xdr:twoCellAnchor>
  <xdr:twoCellAnchor>
    <xdr:from>
      <xdr:col>2</xdr:col>
      <xdr:colOff>464820</xdr:colOff>
      <xdr:row>3</xdr:row>
      <xdr:rowOff>22860</xdr:rowOff>
    </xdr:from>
    <xdr:to>
      <xdr:col>4</xdr:col>
      <xdr:colOff>266700</xdr:colOff>
      <xdr:row>4</xdr:row>
      <xdr:rowOff>182880</xdr:rowOff>
    </xdr:to>
    <xdr:sp macro="" textlink="">
      <xdr:nvSpPr>
        <xdr:cNvPr id="13" name="TextBox 12">
          <a:extLst>
            <a:ext uri="{FF2B5EF4-FFF2-40B4-BE49-F238E27FC236}">
              <a16:creationId xmlns:a16="http://schemas.microsoft.com/office/drawing/2014/main" id="{7D74CF2F-20A3-ABA0-5C39-712FE232125B}"/>
            </a:ext>
          </a:extLst>
        </xdr:cNvPr>
        <xdr:cNvSpPr txBox="1"/>
      </xdr:nvSpPr>
      <xdr:spPr>
        <a:xfrm>
          <a:off x="1805940" y="617220"/>
          <a:ext cx="1143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rPr>
            <a:t>Total sales</a:t>
          </a:r>
        </a:p>
        <a:p>
          <a:endParaRPr lang="en-IN" sz="1050" b="1"/>
        </a:p>
      </xdr:txBody>
    </xdr:sp>
    <xdr:clientData/>
  </xdr:twoCellAnchor>
  <xdr:twoCellAnchor>
    <xdr:from>
      <xdr:col>6</xdr:col>
      <xdr:colOff>320040</xdr:colOff>
      <xdr:row>3</xdr:row>
      <xdr:rowOff>53340</xdr:rowOff>
    </xdr:from>
    <xdr:to>
      <xdr:col>8</xdr:col>
      <xdr:colOff>312420</xdr:colOff>
      <xdr:row>5</xdr:row>
      <xdr:rowOff>53340</xdr:rowOff>
    </xdr:to>
    <xdr:sp macro="" textlink="">
      <xdr:nvSpPr>
        <xdr:cNvPr id="14" name="TextBox 13">
          <a:extLst>
            <a:ext uri="{FF2B5EF4-FFF2-40B4-BE49-F238E27FC236}">
              <a16:creationId xmlns:a16="http://schemas.microsoft.com/office/drawing/2014/main" id="{CFF54259-4FF4-6871-9A53-95A5BD7150FD}"/>
            </a:ext>
          </a:extLst>
        </xdr:cNvPr>
        <xdr:cNvSpPr txBox="1"/>
      </xdr:nvSpPr>
      <xdr:spPr>
        <a:xfrm>
          <a:off x="4343400" y="647700"/>
          <a:ext cx="13335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SemiBold SemiConden" panose="020B0502040204020203" pitchFamily="34" charset="0"/>
            </a:rPr>
            <a:t>Average Sales</a:t>
          </a:r>
        </a:p>
        <a:p>
          <a:endParaRPr lang="en-IN" sz="1100" b="1"/>
        </a:p>
      </xdr:txBody>
    </xdr:sp>
    <xdr:clientData/>
  </xdr:twoCellAnchor>
  <xdr:twoCellAnchor>
    <xdr:from>
      <xdr:col>2</xdr:col>
      <xdr:colOff>556260</xdr:colOff>
      <xdr:row>6</xdr:row>
      <xdr:rowOff>22860</xdr:rowOff>
    </xdr:from>
    <xdr:to>
      <xdr:col>4</xdr:col>
      <xdr:colOff>243840</xdr:colOff>
      <xdr:row>8</xdr:row>
      <xdr:rowOff>175260</xdr:rowOff>
    </xdr:to>
    <xdr:sp macro="" textlink="Sheet1!C6">
      <xdr:nvSpPr>
        <xdr:cNvPr id="15" name="TextBox 14">
          <a:extLst>
            <a:ext uri="{FF2B5EF4-FFF2-40B4-BE49-F238E27FC236}">
              <a16:creationId xmlns:a16="http://schemas.microsoft.com/office/drawing/2014/main" id="{A5FEC1C3-47B6-B780-C654-FD46C86EED19}"/>
            </a:ext>
          </a:extLst>
        </xdr:cNvPr>
        <xdr:cNvSpPr txBox="1"/>
      </xdr:nvSpPr>
      <xdr:spPr>
        <a:xfrm>
          <a:off x="1897380" y="1211580"/>
          <a:ext cx="10287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7D1175-4324-402B-907B-30F170DE6848}" type="TxLink">
            <a:rPr lang="en-US" sz="2400" b="1" i="0" u="none" strike="noStrike">
              <a:solidFill>
                <a:srgbClr val="2E4057"/>
              </a:solidFill>
              <a:latin typeface="Bahnschrift SemiBold SemiConden" panose="020B0502040204020203" pitchFamily="34" charset="0"/>
              <a:ea typeface="Calibri"/>
              <a:cs typeface="Calibri"/>
            </a:rPr>
            <a:pPr/>
            <a:t>8523</a:t>
          </a:fld>
          <a:endParaRPr lang="en-IN" sz="2400" b="1">
            <a:solidFill>
              <a:srgbClr val="2E4057"/>
            </a:solidFill>
            <a:latin typeface="Bahnschrift SemiBold SemiConden" panose="020B0502040204020203" pitchFamily="34" charset="0"/>
          </a:endParaRPr>
        </a:p>
      </xdr:txBody>
    </xdr:sp>
    <xdr:clientData/>
  </xdr:twoCellAnchor>
  <xdr:twoCellAnchor>
    <xdr:from>
      <xdr:col>2</xdr:col>
      <xdr:colOff>480060</xdr:colOff>
      <xdr:row>8</xdr:row>
      <xdr:rowOff>83820</xdr:rowOff>
    </xdr:from>
    <xdr:to>
      <xdr:col>4</xdr:col>
      <xdr:colOff>624840</xdr:colOff>
      <xdr:row>10</xdr:row>
      <xdr:rowOff>22860</xdr:rowOff>
    </xdr:to>
    <xdr:sp macro="" textlink="">
      <xdr:nvSpPr>
        <xdr:cNvPr id="16" name="TextBox 15">
          <a:extLst>
            <a:ext uri="{FF2B5EF4-FFF2-40B4-BE49-F238E27FC236}">
              <a16:creationId xmlns:a16="http://schemas.microsoft.com/office/drawing/2014/main" id="{AC6C56BE-1446-8319-64A1-E85C0DBDF72D}"/>
            </a:ext>
          </a:extLst>
        </xdr:cNvPr>
        <xdr:cNvSpPr txBox="1"/>
      </xdr:nvSpPr>
      <xdr:spPr>
        <a:xfrm>
          <a:off x="1821180" y="1668780"/>
          <a:ext cx="14859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SemiBold SemiConden" panose="020B0502040204020203" pitchFamily="34" charset="0"/>
            </a:rPr>
            <a:t>Total Items</a:t>
          </a:r>
        </a:p>
      </xdr:txBody>
    </xdr:sp>
    <xdr:clientData/>
  </xdr:twoCellAnchor>
  <xdr:twoCellAnchor>
    <xdr:from>
      <xdr:col>6</xdr:col>
      <xdr:colOff>563880</xdr:colOff>
      <xdr:row>6</xdr:row>
      <xdr:rowOff>30480</xdr:rowOff>
    </xdr:from>
    <xdr:to>
      <xdr:col>8</xdr:col>
      <xdr:colOff>129540</xdr:colOff>
      <xdr:row>8</xdr:row>
      <xdr:rowOff>152400</xdr:rowOff>
    </xdr:to>
    <xdr:sp macro="" textlink="Sheet1!D6">
      <xdr:nvSpPr>
        <xdr:cNvPr id="17" name="TextBox 16">
          <a:extLst>
            <a:ext uri="{FF2B5EF4-FFF2-40B4-BE49-F238E27FC236}">
              <a16:creationId xmlns:a16="http://schemas.microsoft.com/office/drawing/2014/main" id="{C5227978-B005-DBF1-E6D1-3719AFA8B5D3}"/>
            </a:ext>
          </a:extLst>
        </xdr:cNvPr>
        <xdr:cNvSpPr txBox="1"/>
      </xdr:nvSpPr>
      <xdr:spPr>
        <a:xfrm>
          <a:off x="4587240" y="1219200"/>
          <a:ext cx="9067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A810AD-D88C-4523-9656-7E1C88C312C8}" type="TxLink">
            <a:rPr lang="en-US" sz="2400" b="1" i="0" u="none" strike="noStrike">
              <a:solidFill>
                <a:srgbClr val="2E4057"/>
              </a:solidFill>
              <a:latin typeface="Bahnschrift SemiBold SemiConden" panose="020B0502040204020203" pitchFamily="34" charset="0"/>
              <a:ea typeface="Calibri"/>
              <a:cs typeface="Calibri"/>
            </a:rPr>
            <a:pPr/>
            <a:t>4.0</a:t>
          </a:fld>
          <a:endParaRPr lang="en-IN" sz="2400" b="1">
            <a:solidFill>
              <a:srgbClr val="2E4057"/>
            </a:solidFill>
            <a:latin typeface="Bahnschrift SemiBold SemiConden" panose="020B0502040204020203" pitchFamily="34" charset="0"/>
          </a:endParaRPr>
        </a:p>
      </xdr:txBody>
    </xdr:sp>
    <xdr:clientData/>
  </xdr:twoCellAnchor>
  <xdr:twoCellAnchor>
    <xdr:from>
      <xdr:col>6</xdr:col>
      <xdr:colOff>335280</xdr:colOff>
      <xdr:row>8</xdr:row>
      <xdr:rowOff>68580</xdr:rowOff>
    </xdr:from>
    <xdr:to>
      <xdr:col>8</xdr:col>
      <xdr:colOff>457200</xdr:colOff>
      <xdr:row>10</xdr:row>
      <xdr:rowOff>7620</xdr:rowOff>
    </xdr:to>
    <xdr:sp macro="" textlink="">
      <xdr:nvSpPr>
        <xdr:cNvPr id="18" name="TextBox 17">
          <a:extLst>
            <a:ext uri="{FF2B5EF4-FFF2-40B4-BE49-F238E27FC236}">
              <a16:creationId xmlns:a16="http://schemas.microsoft.com/office/drawing/2014/main" id="{366984D7-43BE-F09D-5FDA-0B7A26511E61}"/>
            </a:ext>
          </a:extLst>
        </xdr:cNvPr>
        <xdr:cNvSpPr txBox="1"/>
      </xdr:nvSpPr>
      <xdr:spPr>
        <a:xfrm>
          <a:off x="4358640" y="165354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SemiBold SemiConden" panose="020B0502040204020203" pitchFamily="34" charset="0"/>
            </a:rPr>
            <a:t>Average</a:t>
          </a:r>
          <a:r>
            <a:rPr lang="en-IN" sz="1400" b="1" baseline="0">
              <a:solidFill>
                <a:schemeClr val="accent1">
                  <a:lumMod val="75000"/>
                </a:schemeClr>
              </a:solidFill>
              <a:latin typeface="Bahnschrift SemiBold SemiConden" panose="020B0502040204020203" pitchFamily="34" charset="0"/>
            </a:rPr>
            <a:t> Rating</a:t>
          </a:r>
          <a:endParaRPr lang="en-IN" sz="1400" b="1">
            <a:solidFill>
              <a:schemeClr val="accent1">
                <a:lumMod val="75000"/>
              </a:schemeClr>
            </a:solidFill>
            <a:latin typeface="Bahnschrift SemiBold SemiConden" panose="020B0502040204020203" pitchFamily="34" charset="0"/>
          </a:endParaRPr>
        </a:p>
      </xdr:txBody>
    </xdr:sp>
    <xdr:clientData/>
  </xdr:twoCellAnchor>
  <xdr:twoCellAnchor editAs="oneCell">
    <xdr:from>
      <xdr:col>4</xdr:col>
      <xdr:colOff>655320</xdr:colOff>
      <xdr:row>1</xdr:row>
      <xdr:rowOff>7620</xdr:rowOff>
    </xdr:from>
    <xdr:to>
      <xdr:col>6</xdr:col>
      <xdr:colOff>38100</xdr:colOff>
      <xdr:row>4</xdr:row>
      <xdr:rowOff>137160</xdr:rowOff>
    </xdr:to>
    <xdr:pic>
      <xdr:nvPicPr>
        <xdr:cNvPr id="20" name="Picture 19">
          <a:extLst>
            <a:ext uri="{FF2B5EF4-FFF2-40B4-BE49-F238E27FC236}">
              <a16:creationId xmlns:a16="http://schemas.microsoft.com/office/drawing/2014/main" id="{AD981ACB-0EF5-8B58-E24A-A1DA4CEB13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37560" y="205740"/>
          <a:ext cx="723900" cy="723900"/>
        </a:xfrm>
        <a:prstGeom prst="rect">
          <a:avLst/>
        </a:prstGeom>
      </xdr:spPr>
    </xdr:pic>
    <xdr:clientData/>
  </xdr:twoCellAnchor>
  <xdr:twoCellAnchor editAs="oneCell">
    <xdr:from>
      <xdr:col>8</xdr:col>
      <xdr:colOff>541021</xdr:colOff>
      <xdr:row>0</xdr:row>
      <xdr:rowOff>137162</xdr:rowOff>
    </xdr:from>
    <xdr:to>
      <xdr:col>9</xdr:col>
      <xdr:colOff>617220</xdr:colOff>
      <xdr:row>4</xdr:row>
      <xdr:rowOff>158528</xdr:rowOff>
    </xdr:to>
    <xdr:pic>
      <xdr:nvPicPr>
        <xdr:cNvPr id="22" name="Picture 21">
          <a:extLst>
            <a:ext uri="{FF2B5EF4-FFF2-40B4-BE49-F238E27FC236}">
              <a16:creationId xmlns:a16="http://schemas.microsoft.com/office/drawing/2014/main" id="{8C2481D6-5AF7-6DC6-0455-B59013C7521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05501" y="137162"/>
          <a:ext cx="746759" cy="813846"/>
        </a:xfrm>
        <a:prstGeom prst="rect">
          <a:avLst/>
        </a:prstGeom>
      </xdr:spPr>
    </xdr:pic>
    <xdr:clientData/>
  </xdr:twoCellAnchor>
  <xdr:twoCellAnchor editAs="oneCell">
    <xdr:from>
      <xdr:col>4</xdr:col>
      <xdr:colOff>441960</xdr:colOff>
      <xdr:row>6</xdr:row>
      <xdr:rowOff>83820</xdr:rowOff>
    </xdr:from>
    <xdr:to>
      <xdr:col>5</xdr:col>
      <xdr:colOff>662229</xdr:colOff>
      <xdr:row>10</xdr:row>
      <xdr:rowOff>0</xdr:rowOff>
    </xdr:to>
    <xdr:pic>
      <xdr:nvPicPr>
        <xdr:cNvPr id="24" name="Picture 23">
          <a:extLst>
            <a:ext uri="{FF2B5EF4-FFF2-40B4-BE49-F238E27FC236}">
              <a16:creationId xmlns:a16="http://schemas.microsoft.com/office/drawing/2014/main" id="{12091F95-4D86-7EB8-6B37-D67F32FD5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24200" y="1272540"/>
          <a:ext cx="890829" cy="708660"/>
        </a:xfrm>
        <a:prstGeom prst="rect">
          <a:avLst/>
        </a:prstGeom>
      </xdr:spPr>
    </xdr:pic>
    <xdr:clientData/>
  </xdr:twoCellAnchor>
  <xdr:twoCellAnchor editAs="oneCell">
    <xdr:from>
      <xdr:col>8</xdr:col>
      <xdr:colOff>586740</xdr:colOff>
      <xdr:row>6</xdr:row>
      <xdr:rowOff>38102</xdr:rowOff>
    </xdr:from>
    <xdr:to>
      <xdr:col>10</xdr:col>
      <xdr:colOff>0</xdr:colOff>
      <xdr:row>10</xdr:row>
      <xdr:rowOff>2</xdr:rowOff>
    </xdr:to>
    <xdr:pic>
      <xdr:nvPicPr>
        <xdr:cNvPr id="26" name="Picture 25">
          <a:extLst>
            <a:ext uri="{FF2B5EF4-FFF2-40B4-BE49-F238E27FC236}">
              <a16:creationId xmlns:a16="http://schemas.microsoft.com/office/drawing/2014/main" id="{FFA26A7F-F230-5E00-A9D0-ECA3C5F3A20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951220" y="1226822"/>
          <a:ext cx="754380" cy="754380"/>
        </a:xfrm>
        <a:prstGeom prst="rect">
          <a:avLst/>
        </a:prstGeom>
      </xdr:spPr>
    </xdr:pic>
    <xdr:clientData/>
  </xdr:twoCellAnchor>
  <xdr:twoCellAnchor>
    <xdr:from>
      <xdr:col>2</xdr:col>
      <xdr:colOff>198120</xdr:colOff>
      <xdr:row>10</xdr:row>
      <xdr:rowOff>182880</xdr:rowOff>
    </xdr:from>
    <xdr:to>
      <xdr:col>10</xdr:col>
      <xdr:colOff>144780</xdr:colOff>
      <xdr:row>29</xdr:row>
      <xdr:rowOff>45720</xdr:rowOff>
    </xdr:to>
    <xdr:sp macro="" textlink="">
      <xdr:nvSpPr>
        <xdr:cNvPr id="28" name="Rectangle: Rounded Corners 27">
          <a:extLst>
            <a:ext uri="{FF2B5EF4-FFF2-40B4-BE49-F238E27FC236}">
              <a16:creationId xmlns:a16="http://schemas.microsoft.com/office/drawing/2014/main" id="{CE3F3B75-FFFB-48FF-BB65-7FFEC2D4DEAF}"/>
            </a:ext>
          </a:extLst>
        </xdr:cNvPr>
        <xdr:cNvSpPr/>
      </xdr:nvSpPr>
      <xdr:spPr>
        <a:xfrm>
          <a:off x="1539240" y="2164080"/>
          <a:ext cx="5311140" cy="3627120"/>
        </a:xfrm>
        <a:prstGeom prst="roundRect">
          <a:avLst>
            <a:gd name="adj" fmla="val 11775"/>
          </a:avLst>
        </a:prstGeom>
        <a:solidFill>
          <a:srgbClr val="F4F6F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449580</xdr:colOff>
      <xdr:row>11</xdr:row>
      <xdr:rowOff>22860</xdr:rowOff>
    </xdr:from>
    <xdr:to>
      <xdr:col>4</xdr:col>
      <xdr:colOff>571500</xdr:colOff>
      <xdr:row>12</xdr:row>
      <xdr:rowOff>91440</xdr:rowOff>
    </xdr:to>
    <xdr:sp macro="" textlink="">
      <xdr:nvSpPr>
        <xdr:cNvPr id="31" name="TextBox 30">
          <a:extLst>
            <a:ext uri="{FF2B5EF4-FFF2-40B4-BE49-F238E27FC236}">
              <a16:creationId xmlns:a16="http://schemas.microsoft.com/office/drawing/2014/main" id="{D3BC3B22-2EFB-4224-B1D3-6D978861B880}"/>
            </a:ext>
          </a:extLst>
        </xdr:cNvPr>
        <xdr:cNvSpPr txBox="1"/>
      </xdr:nvSpPr>
      <xdr:spPr>
        <a:xfrm>
          <a:off x="1790700" y="2202180"/>
          <a:ext cx="1463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SemiBold SemiConden" panose="020B0502040204020203" pitchFamily="34" charset="0"/>
            </a:rPr>
            <a:t>FAT</a:t>
          </a:r>
          <a:r>
            <a:rPr lang="en-IN" sz="1400" b="1" baseline="0">
              <a:solidFill>
                <a:schemeClr val="accent1">
                  <a:lumMod val="75000"/>
                </a:schemeClr>
              </a:solidFill>
              <a:latin typeface="Bahnschrift SemiBold SemiConden" panose="020B0502040204020203" pitchFamily="34" charset="0"/>
            </a:rPr>
            <a:t> CONTENT</a:t>
          </a:r>
          <a:endParaRPr lang="en-IN" sz="1400" b="1">
            <a:solidFill>
              <a:schemeClr val="accent1">
                <a:lumMod val="75000"/>
              </a:schemeClr>
            </a:solidFill>
            <a:latin typeface="Bahnschrift SemiBold SemiConden" panose="020B0502040204020203" pitchFamily="34" charset="0"/>
          </a:endParaRPr>
        </a:p>
      </xdr:txBody>
    </xdr:sp>
    <xdr:clientData/>
  </xdr:twoCellAnchor>
  <xdr:twoCellAnchor>
    <xdr:from>
      <xdr:col>2</xdr:col>
      <xdr:colOff>388620</xdr:colOff>
      <xdr:row>12</xdr:row>
      <xdr:rowOff>68580</xdr:rowOff>
    </xdr:from>
    <xdr:to>
      <xdr:col>5</xdr:col>
      <xdr:colOff>541020</xdr:colOff>
      <xdr:row>19</xdr:row>
      <xdr:rowOff>106680</xdr:rowOff>
    </xdr:to>
    <xdr:graphicFrame macro="">
      <xdr:nvGraphicFramePr>
        <xdr:cNvPr id="32" name="Chart 31">
          <a:extLst>
            <a:ext uri="{FF2B5EF4-FFF2-40B4-BE49-F238E27FC236}">
              <a16:creationId xmlns:a16="http://schemas.microsoft.com/office/drawing/2014/main" id="{F7BF0F2D-B1E6-4EF8-9911-8B2A8A5D3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45720</xdr:colOff>
      <xdr:row>11</xdr:row>
      <xdr:rowOff>129540</xdr:rowOff>
    </xdr:from>
    <xdr:to>
      <xdr:col>6</xdr:col>
      <xdr:colOff>45720</xdr:colOff>
      <xdr:row>28</xdr:row>
      <xdr:rowOff>129540</xdr:rowOff>
    </xdr:to>
    <xdr:cxnSp macro="">
      <xdr:nvCxnSpPr>
        <xdr:cNvPr id="34" name="Straight Connector 33">
          <a:extLst>
            <a:ext uri="{FF2B5EF4-FFF2-40B4-BE49-F238E27FC236}">
              <a16:creationId xmlns:a16="http://schemas.microsoft.com/office/drawing/2014/main" id="{3E4BAEE8-A1C2-C421-B5E7-5CA8F50E80D3}"/>
            </a:ext>
          </a:extLst>
        </xdr:cNvPr>
        <xdr:cNvCxnSpPr/>
      </xdr:nvCxnSpPr>
      <xdr:spPr>
        <a:xfrm>
          <a:off x="4069080" y="2308860"/>
          <a:ext cx="0" cy="336804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213360</xdr:colOff>
      <xdr:row>22</xdr:row>
      <xdr:rowOff>7620</xdr:rowOff>
    </xdr:from>
    <xdr:to>
      <xdr:col>2</xdr:col>
      <xdr:colOff>213360</xdr:colOff>
      <xdr:row>22</xdr:row>
      <xdr:rowOff>15240</xdr:rowOff>
    </xdr:to>
    <xdr:cxnSp macro="">
      <xdr:nvCxnSpPr>
        <xdr:cNvPr id="41" name="Straight Connector 40">
          <a:extLst>
            <a:ext uri="{FF2B5EF4-FFF2-40B4-BE49-F238E27FC236}">
              <a16:creationId xmlns:a16="http://schemas.microsoft.com/office/drawing/2014/main" id="{89AA1C4D-13B0-A0E7-E58F-D0026D16986D}"/>
            </a:ext>
          </a:extLst>
        </xdr:cNvPr>
        <xdr:cNvCxnSpPr/>
      </xdr:nvCxnSpPr>
      <xdr:spPr>
        <a:xfrm flipV="1">
          <a:off x="1554480" y="4366260"/>
          <a:ext cx="0" cy="76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411480</xdr:colOff>
      <xdr:row>19</xdr:row>
      <xdr:rowOff>106680</xdr:rowOff>
    </xdr:from>
    <xdr:to>
      <xdr:col>5</xdr:col>
      <xdr:colOff>609600</xdr:colOff>
      <xdr:row>19</xdr:row>
      <xdr:rowOff>106680</xdr:rowOff>
    </xdr:to>
    <xdr:cxnSp macro="">
      <xdr:nvCxnSpPr>
        <xdr:cNvPr id="58" name="Straight Connector 57">
          <a:extLst>
            <a:ext uri="{FF2B5EF4-FFF2-40B4-BE49-F238E27FC236}">
              <a16:creationId xmlns:a16="http://schemas.microsoft.com/office/drawing/2014/main" id="{B1CCAA14-3DC3-C761-F49A-DB9CDF7569AC}"/>
            </a:ext>
          </a:extLst>
        </xdr:cNvPr>
        <xdr:cNvCxnSpPr/>
      </xdr:nvCxnSpPr>
      <xdr:spPr>
        <a:xfrm flipH="1">
          <a:off x="1752600" y="3870960"/>
          <a:ext cx="2209800" cy="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251460</xdr:colOff>
      <xdr:row>21</xdr:row>
      <xdr:rowOff>30480</xdr:rowOff>
    </xdr:from>
    <xdr:to>
      <xdr:col>6</xdr:col>
      <xdr:colOff>7620</xdr:colOff>
      <xdr:row>29</xdr:row>
      <xdr:rowOff>7620</xdr:rowOff>
    </xdr:to>
    <xdr:graphicFrame macro="">
      <xdr:nvGraphicFramePr>
        <xdr:cNvPr id="65" name="Chart 64">
          <a:extLst>
            <a:ext uri="{FF2B5EF4-FFF2-40B4-BE49-F238E27FC236}">
              <a16:creationId xmlns:a16="http://schemas.microsoft.com/office/drawing/2014/main" id="{CC372BFF-0BA9-4BD3-B9D4-5A6F89545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487680</xdr:colOff>
      <xdr:row>19</xdr:row>
      <xdr:rowOff>152400</xdr:rowOff>
    </xdr:from>
    <xdr:to>
      <xdr:col>4</xdr:col>
      <xdr:colOff>609600</xdr:colOff>
      <xdr:row>21</xdr:row>
      <xdr:rowOff>22860</xdr:rowOff>
    </xdr:to>
    <xdr:sp macro="" textlink="">
      <xdr:nvSpPr>
        <xdr:cNvPr id="66" name="TextBox 65">
          <a:extLst>
            <a:ext uri="{FF2B5EF4-FFF2-40B4-BE49-F238E27FC236}">
              <a16:creationId xmlns:a16="http://schemas.microsoft.com/office/drawing/2014/main" id="{CDC72EA8-E64E-45DB-B829-AEA84846C3DC}"/>
            </a:ext>
          </a:extLst>
        </xdr:cNvPr>
        <xdr:cNvSpPr txBox="1"/>
      </xdr:nvSpPr>
      <xdr:spPr>
        <a:xfrm>
          <a:off x="1828800" y="3916680"/>
          <a:ext cx="1463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SemiBold SemiConden" panose="020B0502040204020203" pitchFamily="34" charset="0"/>
            </a:rPr>
            <a:t>FAT</a:t>
          </a:r>
          <a:r>
            <a:rPr lang="en-IN" sz="1400" b="1" baseline="0">
              <a:solidFill>
                <a:schemeClr val="accent1">
                  <a:lumMod val="75000"/>
                </a:schemeClr>
              </a:solidFill>
              <a:latin typeface="Bahnschrift SemiBold SemiConden" panose="020B0502040204020203" pitchFamily="34" charset="0"/>
            </a:rPr>
            <a:t> BY OUTLET</a:t>
          </a:r>
          <a:endParaRPr lang="en-IN" sz="1400" b="1">
            <a:solidFill>
              <a:schemeClr val="accent1">
                <a:lumMod val="75000"/>
              </a:schemeClr>
            </a:solidFill>
            <a:latin typeface="Bahnschrift SemiBold SemiConden" panose="020B0502040204020203" pitchFamily="34" charset="0"/>
          </a:endParaRPr>
        </a:p>
      </xdr:txBody>
    </xdr:sp>
    <xdr:clientData/>
  </xdr:twoCellAnchor>
  <xdr:twoCellAnchor>
    <xdr:from>
      <xdr:col>6</xdr:col>
      <xdr:colOff>297180</xdr:colOff>
      <xdr:row>10</xdr:row>
      <xdr:rowOff>190500</xdr:rowOff>
    </xdr:from>
    <xdr:to>
      <xdr:col>8</xdr:col>
      <xdr:colOff>419100</xdr:colOff>
      <xdr:row>12</xdr:row>
      <xdr:rowOff>60960</xdr:rowOff>
    </xdr:to>
    <xdr:sp macro="" textlink="">
      <xdr:nvSpPr>
        <xdr:cNvPr id="67" name="TextBox 66">
          <a:extLst>
            <a:ext uri="{FF2B5EF4-FFF2-40B4-BE49-F238E27FC236}">
              <a16:creationId xmlns:a16="http://schemas.microsoft.com/office/drawing/2014/main" id="{0EC60DB6-9631-411F-A57F-17F4C58AE631}"/>
            </a:ext>
          </a:extLst>
        </xdr:cNvPr>
        <xdr:cNvSpPr txBox="1"/>
      </xdr:nvSpPr>
      <xdr:spPr>
        <a:xfrm>
          <a:off x="4320540" y="2171700"/>
          <a:ext cx="1463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SemiBold SemiConden" panose="020B0502040204020203" pitchFamily="34" charset="0"/>
            </a:rPr>
            <a:t>ITEM</a:t>
          </a:r>
          <a:r>
            <a:rPr lang="en-IN" sz="1400" b="1" baseline="0">
              <a:solidFill>
                <a:schemeClr val="accent1">
                  <a:lumMod val="75000"/>
                </a:schemeClr>
              </a:solidFill>
              <a:latin typeface="Bahnschrift SemiBold SemiConden" panose="020B0502040204020203" pitchFamily="34" charset="0"/>
            </a:rPr>
            <a:t> TYPE</a:t>
          </a:r>
          <a:endParaRPr lang="en-IN" sz="1400" b="1">
            <a:solidFill>
              <a:schemeClr val="accent1">
                <a:lumMod val="75000"/>
              </a:schemeClr>
            </a:solidFill>
            <a:latin typeface="Bahnschrift SemiBold SemiConden" panose="020B0502040204020203" pitchFamily="34" charset="0"/>
          </a:endParaRPr>
        </a:p>
      </xdr:txBody>
    </xdr:sp>
    <xdr:clientData/>
  </xdr:twoCellAnchor>
  <xdr:twoCellAnchor>
    <xdr:from>
      <xdr:col>6</xdr:col>
      <xdr:colOff>83820</xdr:colOff>
      <xdr:row>12</xdr:row>
      <xdr:rowOff>53340</xdr:rowOff>
    </xdr:from>
    <xdr:to>
      <xdr:col>10</xdr:col>
      <xdr:colOff>60960</xdr:colOff>
      <xdr:row>28</xdr:row>
      <xdr:rowOff>160020</xdr:rowOff>
    </xdr:to>
    <xdr:graphicFrame macro="">
      <xdr:nvGraphicFramePr>
        <xdr:cNvPr id="68" name="Chart 67">
          <a:extLst>
            <a:ext uri="{FF2B5EF4-FFF2-40B4-BE49-F238E27FC236}">
              <a16:creationId xmlns:a16="http://schemas.microsoft.com/office/drawing/2014/main" id="{88CAE2B3-A7DE-40D0-838E-7A81352FE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243840</xdr:colOff>
      <xdr:row>0</xdr:row>
      <xdr:rowOff>106680</xdr:rowOff>
    </xdr:from>
    <xdr:to>
      <xdr:col>20</xdr:col>
      <xdr:colOff>617220</xdr:colOff>
      <xdr:row>29</xdr:row>
      <xdr:rowOff>38100</xdr:rowOff>
    </xdr:to>
    <xdr:sp macro="" textlink="">
      <xdr:nvSpPr>
        <xdr:cNvPr id="69" name="Rectangle: Rounded Corners 68">
          <a:extLst>
            <a:ext uri="{FF2B5EF4-FFF2-40B4-BE49-F238E27FC236}">
              <a16:creationId xmlns:a16="http://schemas.microsoft.com/office/drawing/2014/main" id="{EBFB036E-207E-492E-AA8A-B93994A716D7}"/>
            </a:ext>
          </a:extLst>
        </xdr:cNvPr>
        <xdr:cNvSpPr/>
      </xdr:nvSpPr>
      <xdr:spPr>
        <a:xfrm>
          <a:off x="6949440" y="106680"/>
          <a:ext cx="7078980" cy="5676900"/>
        </a:xfrm>
        <a:prstGeom prst="roundRect">
          <a:avLst>
            <a:gd name="adj" fmla="val 3261"/>
          </a:avLst>
        </a:prstGeom>
        <a:solidFill>
          <a:srgbClr val="F4F6F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350520</xdr:colOff>
      <xdr:row>1</xdr:row>
      <xdr:rowOff>0</xdr:rowOff>
    </xdr:from>
    <xdr:to>
      <xdr:col>13</xdr:col>
      <xdr:colOff>441960</xdr:colOff>
      <xdr:row>2</xdr:row>
      <xdr:rowOff>99060</xdr:rowOff>
    </xdr:to>
    <xdr:sp macro="" textlink="">
      <xdr:nvSpPr>
        <xdr:cNvPr id="70" name="TextBox 69">
          <a:extLst>
            <a:ext uri="{FF2B5EF4-FFF2-40B4-BE49-F238E27FC236}">
              <a16:creationId xmlns:a16="http://schemas.microsoft.com/office/drawing/2014/main" id="{AA1EB7C8-1C0F-46D9-B42C-92043CBE61D7}"/>
            </a:ext>
          </a:extLst>
        </xdr:cNvPr>
        <xdr:cNvSpPr txBox="1"/>
      </xdr:nvSpPr>
      <xdr:spPr>
        <a:xfrm>
          <a:off x="7056120" y="198120"/>
          <a:ext cx="21031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SemiBold SemiConden" panose="020B0502040204020203" pitchFamily="34" charset="0"/>
            </a:rPr>
            <a:t>OUTLET</a:t>
          </a:r>
          <a:r>
            <a:rPr lang="en-IN" sz="1400" b="1" baseline="0">
              <a:solidFill>
                <a:schemeClr val="accent1">
                  <a:lumMod val="75000"/>
                </a:schemeClr>
              </a:solidFill>
              <a:latin typeface="Bahnschrift SemiBold SemiConden" panose="020B0502040204020203" pitchFamily="34" charset="0"/>
            </a:rPr>
            <a:t> ESTABLISHMENT</a:t>
          </a:r>
          <a:endParaRPr lang="en-IN" sz="1400" b="1">
            <a:solidFill>
              <a:schemeClr val="accent1">
                <a:lumMod val="75000"/>
              </a:schemeClr>
            </a:solidFill>
            <a:latin typeface="Bahnschrift SemiBold SemiConden" panose="020B0502040204020203" pitchFamily="34" charset="0"/>
          </a:endParaRPr>
        </a:p>
      </xdr:txBody>
    </xdr:sp>
    <xdr:clientData/>
  </xdr:twoCellAnchor>
  <xdr:twoCellAnchor>
    <xdr:from>
      <xdr:col>10</xdr:col>
      <xdr:colOff>365760</xdr:colOff>
      <xdr:row>2</xdr:row>
      <xdr:rowOff>76200</xdr:rowOff>
    </xdr:from>
    <xdr:to>
      <xdr:col>20</xdr:col>
      <xdr:colOff>571500</xdr:colOff>
      <xdr:row>11</xdr:row>
      <xdr:rowOff>99060</xdr:rowOff>
    </xdr:to>
    <xdr:graphicFrame macro="">
      <xdr:nvGraphicFramePr>
        <xdr:cNvPr id="71" name="Chart 70">
          <a:extLst>
            <a:ext uri="{FF2B5EF4-FFF2-40B4-BE49-F238E27FC236}">
              <a16:creationId xmlns:a16="http://schemas.microsoft.com/office/drawing/2014/main" id="{0B816E96-8363-40C5-B76A-65BDF7132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320040</xdr:colOff>
      <xdr:row>11</xdr:row>
      <xdr:rowOff>152400</xdr:rowOff>
    </xdr:from>
    <xdr:to>
      <xdr:col>20</xdr:col>
      <xdr:colOff>541020</xdr:colOff>
      <xdr:row>11</xdr:row>
      <xdr:rowOff>167640</xdr:rowOff>
    </xdr:to>
    <xdr:cxnSp macro="">
      <xdr:nvCxnSpPr>
        <xdr:cNvPr id="73" name="Straight Connector 72">
          <a:extLst>
            <a:ext uri="{FF2B5EF4-FFF2-40B4-BE49-F238E27FC236}">
              <a16:creationId xmlns:a16="http://schemas.microsoft.com/office/drawing/2014/main" id="{2A0623D2-F0DC-44C0-AC72-B4BE2814117F}"/>
            </a:ext>
          </a:extLst>
        </xdr:cNvPr>
        <xdr:cNvCxnSpPr/>
      </xdr:nvCxnSpPr>
      <xdr:spPr>
        <a:xfrm>
          <a:off x="7025640" y="2331720"/>
          <a:ext cx="6926580" cy="1524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236220</xdr:colOff>
      <xdr:row>12</xdr:row>
      <xdr:rowOff>152400</xdr:rowOff>
    </xdr:from>
    <xdr:to>
      <xdr:col>15</xdr:col>
      <xdr:colOff>7620</xdr:colOff>
      <xdr:row>21</xdr:row>
      <xdr:rowOff>38100</xdr:rowOff>
    </xdr:to>
    <xdr:graphicFrame macro="">
      <xdr:nvGraphicFramePr>
        <xdr:cNvPr id="79" name="Chart 78">
          <a:extLst>
            <a:ext uri="{FF2B5EF4-FFF2-40B4-BE49-F238E27FC236}">
              <a16:creationId xmlns:a16="http://schemas.microsoft.com/office/drawing/2014/main" id="{26AB3D98-9CBA-41DA-A11D-91CC6C1B5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487680</xdr:colOff>
      <xdr:row>15</xdr:row>
      <xdr:rowOff>45720</xdr:rowOff>
    </xdr:from>
    <xdr:to>
      <xdr:col>4</xdr:col>
      <xdr:colOff>579120</xdr:colOff>
      <xdr:row>17</xdr:row>
      <xdr:rowOff>114300</xdr:rowOff>
    </xdr:to>
    <xdr:sp macro="" textlink="Sheet1!A6">
      <xdr:nvSpPr>
        <xdr:cNvPr id="81" name="TextBox 80">
          <a:extLst>
            <a:ext uri="{FF2B5EF4-FFF2-40B4-BE49-F238E27FC236}">
              <a16:creationId xmlns:a16="http://schemas.microsoft.com/office/drawing/2014/main" id="{C18A8BCE-EEE0-43A7-80D6-B42209A2D893}"/>
            </a:ext>
          </a:extLst>
        </xdr:cNvPr>
        <xdr:cNvSpPr txBox="1"/>
      </xdr:nvSpPr>
      <xdr:spPr>
        <a:xfrm>
          <a:off x="2499360" y="3017520"/>
          <a:ext cx="76200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9FDE7F-44E1-47A6-82A9-555D1F743AA7}" type="TxLink">
            <a:rPr lang="en-US" sz="2000" b="1" i="0" u="none" strike="noStrike">
              <a:solidFill>
                <a:srgbClr val="2E4057"/>
              </a:solidFill>
              <a:latin typeface="Bahnschrift SemiBold SemiConden" panose="020B0502040204020203" pitchFamily="34" charset="0"/>
              <a:ea typeface="Cascadia Code" panose="020B0609020000020004" pitchFamily="49" charset="0"/>
              <a:cs typeface="Cascadia Code" panose="020B0609020000020004" pitchFamily="49" charset="0"/>
            </a:rPr>
            <a:pPr/>
            <a:t>$1.2M</a:t>
          </a:fld>
          <a:endParaRPr lang="en-IN" sz="2000" b="1">
            <a:solidFill>
              <a:srgbClr val="2E4057"/>
            </a:solidFill>
            <a:latin typeface="Bahnschrift SemiBold SemiConden" panose="020B0502040204020203" pitchFamily="34" charset="0"/>
            <a:ea typeface="Cascadia Code" panose="020B0609020000020004" pitchFamily="49" charset="0"/>
            <a:cs typeface="Cascadia Code" panose="020B0609020000020004" pitchFamily="49" charset="0"/>
          </a:endParaRPr>
        </a:p>
      </xdr:txBody>
    </xdr:sp>
    <xdr:clientData/>
  </xdr:twoCellAnchor>
  <xdr:twoCellAnchor>
    <xdr:from>
      <xdr:col>10</xdr:col>
      <xdr:colOff>281940</xdr:colOff>
      <xdr:row>21</xdr:row>
      <xdr:rowOff>53340</xdr:rowOff>
    </xdr:from>
    <xdr:to>
      <xdr:col>20</xdr:col>
      <xdr:colOff>502920</xdr:colOff>
      <xdr:row>21</xdr:row>
      <xdr:rowOff>60960</xdr:rowOff>
    </xdr:to>
    <xdr:cxnSp macro="">
      <xdr:nvCxnSpPr>
        <xdr:cNvPr id="83" name="Straight Connector 82">
          <a:extLst>
            <a:ext uri="{FF2B5EF4-FFF2-40B4-BE49-F238E27FC236}">
              <a16:creationId xmlns:a16="http://schemas.microsoft.com/office/drawing/2014/main" id="{96DEAB27-2CC6-7269-5DB5-B1C23FD170B8}"/>
            </a:ext>
          </a:extLst>
        </xdr:cNvPr>
        <xdr:cNvCxnSpPr/>
      </xdr:nvCxnSpPr>
      <xdr:spPr>
        <a:xfrm>
          <a:off x="6987540" y="4213860"/>
          <a:ext cx="6926580" cy="762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45720</xdr:colOff>
      <xdr:row>12</xdr:row>
      <xdr:rowOff>0</xdr:rowOff>
    </xdr:from>
    <xdr:to>
      <xdr:col>15</xdr:col>
      <xdr:colOff>53340</xdr:colOff>
      <xdr:row>21</xdr:row>
      <xdr:rowOff>22860</xdr:rowOff>
    </xdr:to>
    <xdr:cxnSp macro="">
      <xdr:nvCxnSpPr>
        <xdr:cNvPr id="87" name="Straight Connector 86">
          <a:extLst>
            <a:ext uri="{FF2B5EF4-FFF2-40B4-BE49-F238E27FC236}">
              <a16:creationId xmlns:a16="http://schemas.microsoft.com/office/drawing/2014/main" id="{504AE8F3-20AD-3CBD-00EB-9F39205B79BF}"/>
            </a:ext>
          </a:extLst>
        </xdr:cNvPr>
        <xdr:cNvCxnSpPr/>
      </xdr:nvCxnSpPr>
      <xdr:spPr>
        <a:xfrm>
          <a:off x="10104120" y="2377440"/>
          <a:ext cx="7620" cy="180594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152400</xdr:colOff>
      <xdr:row>13</xdr:row>
      <xdr:rowOff>30480</xdr:rowOff>
    </xdr:from>
    <xdr:to>
      <xdr:col>20</xdr:col>
      <xdr:colOff>556260</xdr:colOff>
      <xdr:row>21</xdr:row>
      <xdr:rowOff>7620</xdr:rowOff>
    </xdr:to>
    <mc:AlternateContent xmlns:mc="http://schemas.openxmlformats.org/markup-compatibility/2006">
      <mc:Choice xmlns:cx2="http://schemas.microsoft.com/office/drawing/2015/10/21/chartex" Requires="cx2">
        <xdr:graphicFrame macro="">
          <xdr:nvGraphicFramePr>
            <xdr:cNvPr id="89" name="Chart 88">
              <a:extLst>
                <a:ext uri="{FF2B5EF4-FFF2-40B4-BE49-F238E27FC236}">
                  <a16:creationId xmlns:a16="http://schemas.microsoft.com/office/drawing/2014/main" id="{3066F438-EC2F-47E8-8FD3-D558DED01F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210800" y="2606040"/>
              <a:ext cx="3756660" cy="1562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457200</xdr:colOff>
      <xdr:row>11</xdr:row>
      <xdr:rowOff>121920</xdr:rowOff>
    </xdr:from>
    <xdr:to>
      <xdr:col>12</xdr:col>
      <xdr:colOff>579120</xdr:colOff>
      <xdr:row>12</xdr:row>
      <xdr:rowOff>175260</xdr:rowOff>
    </xdr:to>
    <xdr:sp macro="" textlink="">
      <xdr:nvSpPr>
        <xdr:cNvPr id="91" name="TextBox 90">
          <a:extLst>
            <a:ext uri="{FF2B5EF4-FFF2-40B4-BE49-F238E27FC236}">
              <a16:creationId xmlns:a16="http://schemas.microsoft.com/office/drawing/2014/main" id="{DF7FB6BE-981B-4203-AD26-2677B74A500A}"/>
            </a:ext>
          </a:extLst>
        </xdr:cNvPr>
        <xdr:cNvSpPr txBox="1"/>
      </xdr:nvSpPr>
      <xdr:spPr>
        <a:xfrm>
          <a:off x="7162800" y="2301240"/>
          <a:ext cx="14630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75000"/>
                </a:schemeClr>
              </a:solidFill>
              <a:latin typeface="Bahnschrift SemiBold SemiConden" panose="020B0502040204020203" pitchFamily="34" charset="0"/>
            </a:rPr>
            <a:t>OUTLET</a:t>
          </a:r>
          <a:r>
            <a:rPr lang="en-IN" sz="1400" b="1" baseline="0">
              <a:solidFill>
                <a:schemeClr val="accent1">
                  <a:lumMod val="75000"/>
                </a:schemeClr>
              </a:solidFill>
              <a:latin typeface="Bahnschrift SemiBold SemiConden" panose="020B0502040204020203" pitchFamily="34" charset="0"/>
            </a:rPr>
            <a:t> </a:t>
          </a:r>
          <a:r>
            <a:rPr lang="en-IN" sz="1100" b="1" baseline="0">
              <a:solidFill>
                <a:schemeClr val="accent1">
                  <a:lumMod val="75000"/>
                </a:schemeClr>
              </a:solidFill>
              <a:latin typeface="Bahnschrift SemiBold SemiConden" panose="020B0502040204020203" pitchFamily="34" charset="0"/>
            </a:rPr>
            <a:t>SIZE</a:t>
          </a:r>
          <a:endParaRPr lang="en-IN" sz="1100" b="1">
            <a:solidFill>
              <a:schemeClr val="accent1">
                <a:lumMod val="75000"/>
              </a:schemeClr>
            </a:solidFill>
            <a:latin typeface="Bahnschrift SemiBold SemiConden" panose="020B0502040204020203" pitchFamily="34" charset="0"/>
          </a:endParaRPr>
        </a:p>
      </xdr:txBody>
    </xdr:sp>
    <xdr:clientData/>
  </xdr:twoCellAnchor>
  <xdr:twoCellAnchor>
    <xdr:from>
      <xdr:col>15</xdr:col>
      <xdr:colOff>114300</xdr:colOff>
      <xdr:row>11</xdr:row>
      <xdr:rowOff>160020</xdr:rowOff>
    </xdr:from>
    <xdr:to>
      <xdr:col>17</xdr:col>
      <xdr:colOff>236220</xdr:colOff>
      <xdr:row>13</xdr:row>
      <xdr:rowOff>30480</xdr:rowOff>
    </xdr:to>
    <xdr:sp macro="" textlink="">
      <xdr:nvSpPr>
        <xdr:cNvPr id="92" name="TextBox 91">
          <a:extLst>
            <a:ext uri="{FF2B5EF4-FFF2-40B4-BE49-F238E27FC236}">
              <a16:creationId xmlns:a16="http://schemas.microsoft.com/office/drawing/2014/main" id="{594F5D52-3E23-4C6A-A1DA-BFAB48F5CFB8}"/>
            </a:ext>
          </a:extLst>
        </xdr:cNvPr>
        <xdr:cNvSpPr txBox="1"/>
      </xdr:nvSpPr>
      <xdr:spPr>
        <a:xfrm>
          <a:off x="10172700" y="2339340"/>
          <a:ext cx="1463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SemiBold SemiConden" panose="020B0502040204020203" pitchFamily="34" charset="0"/>
            </a:rPr>
            <a:t>OUTLET</a:t>
          </a:r>
          <a:r>
            <a:rPr lang="en-IN" sz="1400" b="1" baseline="0">
              <a:solidFill>
                <a:schemeClr val="accent1">
                  <a:lumMod val="75000"/>
                </a:schemeClr>
              </a:solidFill>
              <a:latin typeface="Bahnschrift SemiBold SemiConden" panose="020B0502040204020203" pitchFamily="34" charset="0"/>
            </a:rPr>
            <a:t> LOCATION</a:t>
          </a:r>
          <a:endParaRPr lang="en-IN" sz="1400" b="1">
            <a:solidFill>
              <a:schemeClr val="accent1">
                <a:lumMod val="75000"/>
              </a:schemeClr>
            </a:solidFill>
            <a:latin typeface="Bahnschrift SemiBold SemiConden" panose="020B0502040204020203" pitchFamily="34" charset="0"/>
          </a:endParaRPr>
        </a:p>
      </xdr:txBody>
    </xdr:sp>
    <xdr:clientData/>
  </xdr:twoCellAnchor>
  <xdr:twoCellAnchor>
    <xdr:from>
      <xdr:col>10</xdr:col>
      <xdr:colOff>274321</xdr:colOff>
      <xdr:row>22</xdr:row>
      <xdr:rowOff>114300</xdr:rowOff>
    </xdr:from>
    <xdr:to>
      <xdr:col>14</xdr:col>
      <xdr:colOff>167640</xdr:colOff>
      <xdr:row>28</xdr:row>
      <xdr:rowOff>53340</xdr:rowOff>
    </xdr:to>
    <xdr:graphicFrame macro="">
      <xdr:nvGraphicFramePr>
        <xdr:cNvPr id="94" name="Chart 93">
          <a:extLst>
            <a:ext uri="{FF2B5EF4-FFF2-40B4-BE49-F238E27FC236}">
              <a16:creationId xmlns:a16="http://schemas.microsoft.com/office/drawing/2014/main" id="{E1BE14B9-0722-4E3B-8EBE-CEA9BF710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335280</xdr:colOff>
      <xdr:row>21</xdr:row>
      <xdr:rowOff>60960</xdr:rowOff>
    </xdr:from>
    <xdr:to>
      <xdr:col>12</xdr:col>
      <xdr:colOff>457200</xdr:colOff>
      <xdr:row>22</xdr:row>
      <xdr:rowOff>129540</xdr:rowOff>
    </xdr:to>
    <xdr:sp macro="" textlink="">
      <xdr:nvSpPr>
        <xdr:cNvPr id="95" name="TextBox 94">
          <a:extLst>
            <a:ext uri="{FF2B5EF4-FFF2-40B4-BE49-F238E27FC236}">
              <a16:creationId xmlns:a16="http://schemas.microsoft.com/office/drawing/2014/main" id="{29FD6ACE-8BE3-4B90-AEDF-E211EFB8BF55}"/>
            </a:ext>
          </a:extLst>
        </xdr:cNvPr>
        <xdr:cNvSpPr txBox="1"/>
      </xdr:nvSpPr>
      <xdr:spPr>
        <a:xfrm>
          <a:off x="7040880" y="4221480"/>
          <a:ext cx="14630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SemiBold SemiConden" panose="020B0502040204020203" pitchFamily="34" charset="0"/>
            </a:rPr>
            <a:t>OUTLET</a:t>
          </a:r>
          <a:r>
            <a:rPr lang="en-IN" sz="1400" b="1" baseline="0">
              <a:solidFill>
                <a:schemeClr val="accent1">
                  <a:lumMod val="75000"/>
                </a:schemeClr>
              </a:solidFill>
              <a:latin typeface="Bahnschrift SemiBold SemiConden" panose="020B0502040204020203" pitchFamily="34" charset="0"/>
            </a:rPr>
            <a:t> TYPE</a:t>
          </a:r>
          <a:endParaRPr lang="en-IN" sz="1400" b="1">
            <a:solidFill>
              <a:schemeClr val="accent1">
                <a:lumMod val="75000"/>
              </a:schemeClr>
            </a:solidFill>
            <a:latin typeface="Bahnschrift SemiBold SemiConden" panose="020B0502040204020203" pitchFamily="34" charset="0"/>
          </a:endParaRPr>
        </a:p>
      </xdr:txBody>
    </xdr:sp>
    <xdr:clientData/>
  </xdr:twoCellAnchor>
  <xdr:twoCellAnchor>
    <xdr:from>
      <xdr:col>14</xdr:col>
      <xdr:colOff>160020</xdr:colOff>
      <xdr:row>22</xdr:row>
      <xdr:rowOff>129540</xdr:rowOff>
    </xdr:from>
    <xdr:to>
      <xdr:col>17</xdr:col>
      <xdr:colOff>236220</xdr:colOff>
      <xdr:row>28</xdr:row>
      <xdr:rowOff>83820</xdr:rowOff>
    </xdr:to>
    <xdr:graphicFrame macro="">
      <xdr:nvGraphicFramePr>
        <xdr:cNvPr id="96" name="Chart 95">
          <a:extLst>
            <a:ext uri="{FF2B5EF4-FFF2-40B4-BE49-F238E27FC236}">
              <a16:creationId xmlns:a16="http://schemas.microsoft.com/office/drawing/2014/main" id="{9D3B7EEC-A758-4270-AF83-C64E5D241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236220</xdr:colOff>
      <xdr:row>22</xdr:row>
      <xdr:rowOff>91440</xdr:rowOff>
    </xdr:from>
    <xdr:to>
      <xdr:col>20</xdr:col>
      <xdr:colOff>586740</xdr:colOff>
      <xdr:row>28</xdr:row>
      <xdr:rowOff>121920</xdr:rowOff>
    </xdr:to>
    <xdr:graphicFrame macro="">
      <xdr:nvGraphicFramePr>
        <xdr:cNvPr id="98" name="Chart 97">
          <a:extLst>
            <a:ext uri="{FF2B5EF4-FFF2-40B4-BE49-F238E27FC236}">
              <a16:creationId xmlns:a16="http://schemas.microsoft.com/office/drawing/2014/main" id="{DC623E44-9845-48B3-826C-465D6D2DA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480060</xdr:colOff>
      <xdr:row>28</xdr:row>
      <xdr:rowOff>15240</xdr:rowOff>
    </xdr:from>
    <xdr:to>
      <xdr:col>12</xdr:col>
      <xdr:colOff>487680</xdr:colOff>
      <xdr:row>29</xdr:row>
      <xdr:rowOff>0</xdr:rowOff>
    </xdr:to>
    <xdr:sp macro="" textlink="">
      <xdr:nvSpPr>
        <xdr:cNvPr id="99" name="TextBox 98">
          <a:extLst>
            <a:ext uri="{FF2B5EF4-FFF2-40B4-BE49-F238E27FC236}">
              <a16:creationId xmlns:a16="http://schemas.microsoft.com/office/drawing/2014/main" id="{7C01354A-09DA-4B89-BA13-63D70013540E}"/>
            </a:ext>
          </a:extLst>
        </xdr:cNvPr>
        <xdr:cNvSpPr txBox="1"/>
      </xdr:nvSpPr>
      <xdr:spPr>
        <a:xfrm>
          <a:off x="7856220" y="5562600"/>
          <a:ext cx="6781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1">
                  <a:lumMod val="75000"/>
                </a:schemeClr>
              </a:solidFill>
              <a:latin typeface="Bahnschrift SemiBold SemiConden" panose="020B0502040204020203" pitchFamily="34" charset="0"/>
            </a:rPr>
            <a:t>Total</a:t>
          </a:r>
          <a:r>
            <a:rPr lang="en-IN" sz="900" b="1" baseline="0">
              <a:solidFill>
                <a:schemeClr val="accent1">
                  <a:lumMod val="75000"/>
                </a:schemeClr>
              </a:solidFill>
              <a:latin typeface="Bahnschrift SemiBold SemiConden" panose="020B0502040204020203" pitchFamily="34" charset="0"/>
            </a:rPr>
            <a:t> sales</a:t>
          </a:r>
          <a:endParaRPr lang="en-IN" sz="900" b="1">
            <a:solidFill>
              <a:schemeClr val="accent1">
                <a:lumMod val="75000"/>
              </a:schemeClr>
            </a:solidFill>
            <a:latin typeface="Bahnschrift SemiBold SemiConden" panose="020B0502040204020203" pitchFamily="34" charset="0"/>
          </a:endParaRPr>
        </a:p>
      </xdr:txBody>
    </xdr:sp>
    <xdr:clientData/>
  </xdr:twoCellAnchor>
  <xdr:twoCellAnchor>
    <xdr:from>
      <xdr:col>14</xdr:col>
      <xdr:colOff>579120</xdr:colOff>
      <xdr:row>28</xdr:row>
      <xdr:rowOff>30480</xdr:rowOff>
    </xdr:from>
    <xdr:to>
      <xdr:col>15</xdr:col>
      <xdr:colOff>609600</xdr:colOff>
      <xdr:row>29</xdr:row>
      <xdr:rowOff>53340</xdr:rowOff>
    </xdr:to>
    <xdr:sp macro="" textlink="">
      <xdr:nvSpPr>
        <xdr:cNvPr id="101" name="TextBox 100">
          <a:extLst>
            <a:ext uri="{FF2B5EF4-FFF2-40B4-BE49-F238E27FC236}">
              <a16:creationId xmlns:a16="http://schemas.microsoft.com/office/drawing/2014/main" id="{CB0CED86-9CB6-441F-80C0-F68700C5CFB3}"/>
            </a:ext>
          </a:extLst>
        </xdr:cNvPr>
        <xdr:cNvSpPr txBox="1"/>
      </xdr:nvSpPr>
      <xdr:spPr>
        <a:xfrm>
          <a:off x="9966960" y="5577840"/>
          <a:ext cx="7010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1">
                  <a:lumMod val="75000"/>
                </a:schemeClr>
              </a:solidFill>
              <a:latin typeface="Bahnschrift SemiBold SemiConden" panose="020B0502040204020203" pitchFamily="34" charset="0"/>
            </a:rPr>
            <a:t>Avg</a:t>
          </a:r>
          <a:r>
            <a:rPr lang="en-IN" sz="900" b="1" baseline="0">
              <a:solidFill>
                <a:schemeClr val="accent1">
                  <a:lumMod val="75000"/>
                </a:schemeClr>
              </a:solidFill>
              <a:latin typeface="Bahnschrift SemiBold SemiConden" panose="020B0502040204020203" pitchFamily="34" charset="0"/>
            </a:rPr>
            <a:t> Sales</a:t>
          </a:r>
          <a:endParaRPr lang="en-IN" sz="900" b="1">
            <a:solidFill>
              <a:schemeClr val="accent1">
                <a:lumMod val="75000"/>
              </a:schemeClr>
            </a:solidFill>
            <a:latin typeface="Bahnschrift SemiBold SemiConden" panose="020B0502040204020203" pitchFamily="34" charset="0"/>
          </a:endParaRPr>
        </a:p>
      </xdr:txBody>
    </xdr:sp>
    <xdr:clientData/>
  </xdr:twoCellAnchor>
  <xdr:twoCellAnchor>
    <xdr:from>
      <xdr:col>18</xdr:col>
      <xdr:colOff>251460</xdr:colOff>
      <xdr:row>28</xdr:row>
      <xdr:rowOff>30480</xdr:rowOff>
    </xdr:from>
    <xdr:to>
      <xdr:col>19</xdr:col>
      <xdr:colOff>281940</xdr:colOff>
      <xdr:row>29</xdr:row>
      <xdr:rowOff>53340</xdr:rowOff>
    </xdr:to>
    <xdr:sp macro="" textlink="">
      <xdr:nvSpPr>
        <xdr:cNvPr id="102" name="TextBox 101">
          <a:extLst>
            <a:ext uri="{FF2B5EF4-FFF2-40B4-BE49-F238E27FC236}">
              <a16:creationId xmlns:a16="http://schemas.microsoft.com/office/drawing/2014/main" id="{0CE5759E-80C5-4F8C-8202-5ED0AE519F03}"/>
            </a:ext>
          </a:extLst>
        </xdr:cNvPr>
        <xdr:cNvSpPr txBox="1"/>
      </xdr:nvSpPr>
      <xdr:spPr>
        <a:xfrm>
          <a:off x="12321540" y="5577840"/>
          <a:ext cx="7010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1">
                  <a:lumMod val="75000"/>
                </a:schemeClr>
              </a:solidFill>
              <a:latin typeface="Bahnschrift SemiBold SemiConden" panose="020B0502040204020203" pitchFamily="34" charset="0"/>
            </a:rPr>
            <a:t>No</a:t>
          </a:r>
          <a:r>
            <a:rPr lang="en-IN" sz="900" b="1" baseline="0">
              <a:solidFill>
                <a:schemeClr val="accent1">
                  <a:lumMod val="75000"/>
                </a:schemeClr>
              </a:solidFill>
              <a:latin typeface="Bahnschrift SemiBold SemiConden" panose="020B0502040204020203" pitchFamily="34" charset="0"/>
            </a:rPr>
            <a:t> of Items</a:t>
          </a:r>
          <a:endParaRPr lang="en-IN" sz="900" b="1">
            <a:solidFill>
              <a:schemeClr val="accent1">
                <a:lumMod val="75000"/>
              </a:schemeClr>
            </a:solidFill>
            <a:latin typeface="Bahnschrift SemiBold SemiConden" panose="020B0502040204020203" pitchFamily="34" charset="0"/>
          </a:endParaRPr>
        </a:p>
      </xdr:txBody>
    </xdr:sp>
    <xdr:clientData/>
  </xdr:twoCellAnchor>
  <xdr:twoCellAnchor editAs="oneCell">
    <xdr:from>
      <xdr:col>0</xdr:col>
      <xdr:colOff>45720</xdr:colOff>
      <xdr:row>5</xdr:row>
      <xdr:rowOff>152400</xdr:rowOff>
    </xdr:from>
    <xdr:to>
      <xdr:col>2</xdr:col>
      <xdr:colOff>144780</xdr:colOff>
      <xdr:row>12</xdr:row>
      <xdr:rowOff>22860</xdr:rowOff>
    </xdr:to>
    <mc:AlternateContent xmlns:mc="http://schemas.openxmlformats.org/markup-compatibility/2006" xmlns:a14="http://schemas.microsoft.com/office/drawing/2010/main">
      <mc:Choice Requires="a14">
        <xdr:graphicFrame macro="">
          <xdr:nvGraphicFramePr>
            <xdr:cNvPr id="104" name="Outlet Size">
              <a:extLst>
                <a:ext uri="{FF2B5EF4-FFF2-40B4-BE49-F238E27FC236}">
                  <a16:creationId xmlns:a16="http://schemas.microsoft.com/office/drawing/2014/main" id="{AF13FDF6-7BEC-4ACD-A313-63E09DF6A0F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720" y="1143000"/>
              <a:ext cx="144018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11</xdr:row>
      <xdr:rowOff>114301</xdr:rowOff>
    </xdr:from>
    <xdr:to>
      <xdr:col>2</xdr:col>
      <xdr:colOff>137160</xdr:colOff>
      <xdr:row>17</xdr:row>
      <xdr:rowOff>167640</xdr:rowOff>
    </xdr:to>
    <mc:AlternateContent xmlns:mc="http://schemas.openxmlformats.org/markup-compatibility/2006" xmlns:a14="http://schemas.microsoft.com/office/drawing/2010/main">
      <mc:Choice Requires="a14">
        <xdr:graphicFrame macro="">
          <xdr:nvGraphicFramePr>
            <xdr:cNvPr id="105" name="Outlet Location">
              <a:extLst>
                <a:ext uri="{FF2B5EF4-FFF2-40B4-BE49-F238E27FC236}">
                  <a16:creationId xmlns:a16="http://schemas.microsoft.com/office/drawing/2014/main" id="{88F2A349-A61C-4A43-9ED3-1D45D0BFD9D3}"/>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53340" y="2293621"/>
              <a:ext cx="142494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17</xdr:row>
      <xdr:rowOff>129540</xdr:rowOff>
    </xdr:from>
    <xdr:to>
      <xdr:col>2</xdr:col>
      <xdr:colOff>114300</xdr:colOff>
      <xdr:row>26</xdr:row>
      <xdr:rowOff>91440</xdr:rowOff>
    </xdr:to>
    <mc:AlternateContent xmlns:mc="http://schemas.openxmlformats.org/markup-compatibility/2006" xmlns:a14="http://schemas.microsoft.com/office/drawing/2010/main">
      <mc:Choice Requires="a14">
        <xdr:graphicFrame macro="">
          <xdr:nvGraphicFramePr>
            <xdr:cNvPr id="107" name="Item Type">
              <a:extLst>
                <a:ext uri="{FF2B5EF4-FFF2-40B4-BE49-F238E27FC236}">
                  <a16:creationId xmlns:a16="http://schemas.microsoft.com/office/drawing/2014/main" id="{2E9036EC-210A-4FE7-80F5-6DA3C55F361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6680" y="3497580"/>
              <a:ext cx="134874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4</xdr:row>
      <xdr:rowOff>45720</xdr:rowOff>
    </xdr:from>
    <xdr:to>
      <xdr:col>0</xdr:col>
      <xdr:colOff>510540</xdr:colOff>
      <xdr:row>5</xdr:row>
      <xdr:rowOff>106680</xdr:rowOff>
    </xdr:to>
    <xdr:pic>
      <xdr:nvPicPr>
        <xdr:cNvPr id="109" name="Picture 108">
          <a:extLst>
            <a:ext uri="{FF2B5EF4-FFF2-40B4-BE49-F238E27FC236}">
              <a16:creationId xmlns:a16="http://schemas.microsoft.com/office/drawing/2014/main" id="{C6FA057B-A82E-25B2-82BD-072A373ACFE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51460" y="838200"/>
          <a:ext cx="259080" cy="259080"/>
        </a:xfrm>
        <a:prstGeom prst="rect">
          <a:avLst/>
        </a:prstGeom>
      </xdr:spPr>
    </xdr:pic>
    <xdr:clientData/>
  </xdr:twoCellAnchor>
  <xdr:twoCellAnchor>
    <xdr:from>
      <xdr:col>0</xdr:col>
      <xdr:colOff>525780</xdr:colOff>
      <xdr:row>4</xdr:row>
      <xdr:rowOff>53340</xdr:rowOff>
    </xdr:from>
    <xdr:to>
      <xdr:col>2</xdr:col>
      <xdr:colOff>144780</xdr:colOff>
      <xdr:row>5</xdr:row>
      <xdr:rowOff>106680</xdr:rowOff>
    </xdr:to>
    <xdr:sp macro="" textlink="">
      <xdr:nvSpPr>
        <xdr:cNvPr id="110" name="TextBox 109">
          <a:extLst>
            <a:ext uri="{FF2B5EF4-FFF2-40B4-BE49-F238E27FC236}">
              <a16:creationId xmlns:a16="http://schemas.microsoft.com/office/drawing/2014/main" id="{6757227A-3E44-7593-57BB-4CC838ECE8EB}"/>
            </a:ext>
          </a:extLst>
        </xdr:cNvPr>
        <xdr:cNvSpPr txBox="1"/>
      </xdr:nvSpPr>
      <xdr:spPr>
        <a:xfrm>
          <a:off x="525780" y="845820"/>
          <a:ext cx="9601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3F72AF"/>
              </a:solidFill>
              <a:latin typeface="Bahnschrift SemiBold SemiConden" panose="020B0502040204020203" pitchFamily="34" charset="0"/>
            </a:rPr>
            <a:t>FILTER</a:t>
          </a:r>
          <a:r>
            <a:rPr lang="en-IN" sz="1100" b="1" baseline="0">
              <a:solidFill>
                <a:srgbClr val="3F72AF"/>
              </a:solidFill>
              <a:latin typeface="Bahnschrift SemiBold SemiConden" panose="020B0502040204020203" pitchFamily="34" charset="0"/>
            </a:rPr>
            <a:t> PANEL</a:t>
          </a:r>
          <a:endParaRPr lang="en-IN" sz="1100" b="1">
            <a:solidFill>
              <a:srgbClr val="3F72AF"/>
            </a:solidFill>
            <a:latin typeface="Bahnschrift SemiBold SemiConden" panose="020B0502040204020203" pitchFamily="34" charset="0"/>
          </a:endParaRPr>
        </a:p>
      </xdr:txBody>
    </xdr:sp>
    <xdr:clientData/>
  </xdr:twoCellAnchor>
  <xdr:twoCellAnchor editAs="oneCell">
    <xdr:from>
      <xdr:col>0</xdr:col>
      <xdr:colOff>99060</xdr:colOff>
      <xdr:row>26</xdr:row>
      <xdr:rowOff>91440</xdr:rowOff>
    </xdr:from>
    <xdr:to>
      <xdr:col>0</xdr:col>
      <xdr:colOff>655320</xdr:colOff>
      <xdr:row>29</xdr:row>
      <xdr:rowOff>53340</xdr:rowOff>
    </xdr:to>
    <xdr:pic>
      <xdr:nvPicPr>
        <xdr:cNvPr id="112" name="Graphic 111" descr="House with solid fill">
          <a:extLst>
            <a:ext uri="{FF2B5EF4-FFF2-40B4-BE49-F238E27FC236}">
              <a16:creationId xmlns:a16="http://schemas.microsoft.com/office/drawing/2014/main" id="{4460B745-0E40-E971-19FC-7839F1BF5ED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9060" y="5242560"/>
          <a:ext cx="556260" cy="556260"/>
        </a:xfrm>
        <a:prstGeom prst="rect">
          <a:avLst/>
        </a:prstGeom>
      </xdr:spPr>
    </xdr:pic>
    <xdr:clientData/>
  </xdr:twoCellAnchor>
  <xdr:twoCellAnchor editAs="oneCell">
    <xdr:from>
      <xdr:col>1</xdr:col>
      <xdr:colOff>236220</xdr:colOff>
      <xdr:row>26</xdr:row>
      <xdr:rowOff>99060</xdr:rowOff>
    </xdr:from>
    <xdr:to>
      <xdr:col>2</xdr:col>
      <xdr:colOff>83820</xdr:colOff>
      <xdr:row>29</xdr:row>
      <xdr:rowOff>22860</xdr:rowOff>
    </xdr:to>
    <xdr:pic>
      <xdr:nvPicPr>
        <xdr:cNvPr id="114" name="Graphic 113" descr="Database with solid fill">
          <a:extLst>
            <a:ext uri="{FF2B5EF4-FFF2-40B4-BE49-F238E27FC236}">
              <a16:creationId xmlns:a16="http://schemas.microsoft.com/office/drawing/2014/main" id="{57145B82-21A4-566E-21D2-EC5A3CA51D4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06780" y="5250180"/>
          <a:ext cx="518160" cy="5181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r singh" refreshedDate="46081.654988888891" createdVersion="8" refreshedVersion="8" minRefreshableVersion="3" recordCount="8523" xr:uid="{1B45AB1A-55CA-4869-AFF2-1845F6C1C15A}">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8919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BFC452-4B14-434A-B5F7-E73DCCE6D20B}"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121:B125"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1"/>
        <item x="2"/>
        <item x="0"/>
        <item t="default"/>
      </items>
    </pivotField>
    <pivotField showAll="0">
      <items count="4">
        <item x="1"/>
        <item x="0"/>
        <item x="2"/>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Total Sales" fld="11" baseField="8" baseItem="0"/>
  </dataFields>
  <formats count="9">
    <format dxfId="8">
      <pivotArea type="all" dataOnly="0" outline="0" fieldPosition="0"/>
    </format>
    <format dxfId="7">
      <pivotArea outline="0" collapsedLevelsAreSubtotals="1" fieldPosition="0"/>
    </format>
    <format dxfId="6">
      <pivotArea dataOnly="0" labelOnly="1" grandRow="1"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5">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1" format="9"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C5A416-4E29-46C8-A095-22553381C2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1"/>
        <item x="0"/>
        <item x="2"/>
        <item t="default"/>
      </items>
    </pivotField>
    <pivotField showAll="0"/>
    <pivotField showAll="0"/>
    <pivotField showAll="0"/>
    <pivotField dataField="1" showAll="0"/>
    <pivotField showAll="0"/>
  </pivotFields>
  <rowItems count="1">
    <i/>
  </rowItems>
  <colItems count="1">
    <i/>
  </colItems>
  <dataFields count="1">
    <dataField name="Total Sales" fld="11"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014D2D-44A5-4282-A3B0-F1D73DB30645}"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26:B42" firstHeaderRow="1" firstDataRow="1" firstDataCol="1"/>
  <pivotFields count="13">
    <pivotField showAll="0"/>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1"/>
        <item x="0"/>
        <item x="2"/>
        <item t="default"/>
      </items>
    </pivotField>
    <pivotField showAll="0"/>
    <pivotField showAll="0"/>
    <pivotField showAll="0"/>
    <pivotField dataField="1" showAll="0"/>
    <pivotField showAl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Total Sales" fld="11" baseField="0" baseItem="0" numFmtId="168"/>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outline="0" axis="axisValues" fieldPosition="0"/>
    </format>
    <format dxfId="12">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8FF4FC-DC57-485F-90ED-5B4A2DD77F1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1"/>
        <item x="0"/>
        <item x="2"/>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Total Sales" fld="11" baseField="0" baseItem="0"/>
  </dataFields>
  <formats count="6">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0" count="1" selected="0">
            <x v="0"/>
          </reference>
        </references>
      </pivotArea>
    </chartFormat>
    <chartFormat chart="1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6EA2F7-E1D6-4A8B-A588-0172560AFB7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105:B10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1"/>
        <item x="2"/>
        <item x="0"/>
        <item t="default"/>
      </items>
    </pivotField>
    <pivotField showAll="0">
      <items count="4">
        <item x="1"/>
        <item x="0"/>
        <item x="2"/>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dataFields>
  <formats count="9">
    <format dxfId="32">
      <pivotArea type="all" dataOnly="0" outline="0" fieldPosition="0"/>
    </format>
    <format dxfId="31">
      <pivotArea outline="0" collapsedLevelsAreSubtotals="1" fieldPosition="0"/>
    </format>
    <format dxfId="30">
      <pivotArea dataOnly="0" labelOnly="1" grandRow="1" outline="0"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field="6" type="button" dataOnly="0" labelOnly="1" outline="0" axis="axisRow" fieldPosition="0"/>
    </format>
    <format dxfId="25">
      <pivotArea dataOnly="0" labelOnly="1" fieldPosition="0">
        <references count="1">
          <reference field="6" count="0"/>
        </references>
      </pivotArea>
    </format>
    <format dxfId="24">
      <pivotArea dataOnly="0" labelOnly="1" outline="0" axis="axisValues" fieldPosition="0"/>
    </format>
  </formats>
  <chartFormats count="3">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8F5A2A-EB7B-43F9-95A2-FF41B8C306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1"/>
        <item x="0"/>
        <item x="2"/>
        <item t="default"/>
      </items>
    </pivotField>
    <pivotField showAll="0"/>
    <pivotField showAll="0"/>
    <pivotField showAll="0"/>
    <pivotField showAll="0"/>
    <pivotField dataField="1" showAll="0"/>
  </pivotFields>
  <rowItems count="1">
    <i/>
  </rowItems>
  <colItems count="1">
    <i/>
  </colItems>
  <dataFields count="1">
    <dataField name="Average Rating" fld="12" subtotal="average" baseField="0" baseItem="0"/>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B10DDF-758A-451B-8E41-E105580D3A2F}"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88:B9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1"/>
        <item x="0"/>
        <item x="2"/>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9">
    <format dxfId="44">
      <pivotArea type="all" dataOnly="0" outline="0" fieldPosition="0"/>
    </format>
    <format dxfId="43">
      <pivotArea outline="0" collapsedLevelsAreSubtotals="1" fieldPosition="0"/>
    </format>
    <format dxfId="42">
      <pivotArea dataOnly="0" labelOnly="1" grandRow="1" outline="0"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field="7" type="button" dataOnly="0" labelOnly="1" outline="0" axis="axisRow" fieldPosition="0"/>
    </format>
    <format dxfId="37">
      <pivotArea dataOnly="0" labelOnly="1" fieldPosition="0">
        <references count="1">
          <reference field="7" count="0"/>
        </references>
      </pivotArea>
    </format>
    <format dxfId="36">
      <pivotArea dataOnly="0" labelOnly="1" outline="0" axis="axisValues" fieldPosition="0"/>
    </format>
  </formats>
  <chartFormats count="9">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29" format="2">
      <pivotArea type="data" outline="0" fieldPosition="0">
        <references count="2">
          <reference field="4294967294" count="1" selected="0">
            <x v="0"/>
          </reference>
          <reference field="7" count="1" selected="0">
            <x v="0"/>
          </reference>
        </references>
      </pivotArea>
    </chartFormat>
    <chartFormat chart="29" format="3">
      <pivotArea type="data" outline="0" fieldPosition="0">
        <references count="2">
          <reference field="4294967294" count="1" selected="0">
            <x v="0"/>
          </reference>
          <reference field="7" count="1" selected="0">
            <x v="1"/>
          </reference>
        </references>
      </pivotArea>
    </chartFormat>
    <chartFormat chart="29" format="4">
      <pivotArea type="data" outline="0" fieldPosition="0">
        <references count="2">
          <reference field="4294967294" count="1" selected="0">
            <x v="0"/>
          </reference>
          <reference field="7" count="1" selected="0">
            <x v="2"/>
          </reference>
        </references>
      </pivotArea>
    </chartFormat>
    <chartFormat chart="31" format="9" series="1">
      <pivotArea type="data" outline="0" fieldPosition="0">
        <references count="1">
          <reference field="4294967294" count="1" selected="0">
            <x v="0"/>
          </reference>
        </references>
      </pivotArea>
    </chartFormat>
    <chartFormat chart="31" format="10">
      <pivotArea type="data" outline="0" fieldPosition="0">
        <references count="2">
          <reference field="4294967294" count="1" selected="0">
            <x v="0"/>
          </reference>
          <reference field="7" count="1" selected="0">
            <x v="0"/>
          </reference>
        </references>
      </pivotArea>
    </chartFormat>
    <chartFormat chart="31" format="11">
      <pivotArea type="data" outline="0" fieldPosition="0">
        <references count="2">
          <reference field="4294967294" count="1" selected="0">
            <x v="0"/>
          </reference>
          <reference field="7" count="1" selected="0">
            <x v="1"/>
          </reference>
        </references>
      </pivotArea>
    </chartFormat>
    <chartFormat chart="31" format="1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97A7BF-ABE3-49B6-B312-C06B7F0D6A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1"/>
        <item x="0"/>
        <item x="2"/>
        <item t="default"/>
      </items>
    </pivotField>
    <pivotField showAll="0"/>
    <pivotField showAll="0"/>
    <pivotField showAll="0"/>
    <pivotField showAll="0"/>
    <pivotField showAll="0"/>
  </pivotFields>
  <rowItems count="1">
    <i/>
  </rowItems>
  <colItems count="1">
    <i/>
  </colItems>
  <dataFields count="1">
    <dataField name="Number of items" fld="1" subtotal="count" baseField="0" baseItem="0"/>
  </dataFields>
  <formats count="3">
    <format dxfId="47">
      <pivotArea type="all" dataOnly="0" outline="0" fieldPosition="0"/>
    </format>
    <format dxfId="46">
      <pivotArea outline="0" collapsedLevelsAreSubtotals="1"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178D75-239F-416D-908D-02E16DEC18C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71:B80"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1"/>
        <item x="0"/>
        <item x="2"/>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56">
      <pivotArea type="all" dataOnly="0" outline="0" fieldPosition="0"/>
    </format>
    <format dxfId="55">
      <pivotArea outline="0" collapsedLevelsAreSubtotals="1" fieldPosition="0"/>
    </format>
    <format dxfId="54">
      <pivotArea dataOnly="0" labelOnly="1" grandRow="1"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outline="0" axis="axisValues" fieldPosition="0"/>
    </format>
  </formats>
  <chartFormats count="11">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0"/>
          </reference>
        </references>
      </pivotArea>
    </chartFormat>
    <chartFormat chart="23" format="4">
      <pivotArea type="data" outline="0" fieldPosition="0">
        <references count="2">
          <reference field="4294967294" count="1" selected="0">
            <x v="0"/>
          </reference>
          <reference field="4" count="1" selected="0">
            <x v="1"/>
          </reference>
        </references>
      </pivotArea>
    </chartFormat>
    <chartFormat chart="23" format="5">
      <pivotArea type="data" outline="0" fieldPosition="0">
        <references count="2">
          <reference field="4294967294" count="1" selected="0">
            <x v="0"/>
          </reference>
          <reference field="4" count="1" selected="0">
            <x v="2"/>
          </reference>
        </references>
      </pivotArea>
    </chartFormat>
    <chartFormat chart="23" format="6">
      <pivotArea type="data" outline="0" fieldPosition="0">
        <references count="2">
          <reference field="4294967294" count="1" selected="0">
            <x v="0"/>
          </reference>
          <reference field="4" count="1" selected="0">
            <x v="3"/>
          </reference>
        </references>
      </pivotArea>
    </chartFormat>
    <chartFormat chart="23" format="7">
      <pivotArea type="data" outline="0" fieldPosition="0">
        <references count="2">
          <reference field="4294967294" count="1" selected="0">
            <x v="0"/>
          </reference>
          <reference field="4" count="1" selected="0">
            <x v="4"/>
          </reference>
        </references>
      </pivotArea>
    </chartFormat>
    <chartFormat chart="23" format="8">
      <pivotArea type="data" outline="0" fieldPosition="0">
        <references count="2">
          <reference field="4294967294" count="1" selected="0">
            <x v="0"/>
          </reference>
          <reference field="4" count="1" selected="0">
            <x v="5"/>
          </reference>
        </references>
      </pivotArea>
    </chartFormat>
    <chartFormat chart="23" format="9">
      <pivotArea type="data" outline="0" fieldPosition="0">
        <references count="2">
          <reference field="4294967294" count="1" selected="0">
            <x v="0"/>
          </reference>
          <reference field="4" count="1" selected="0">
            <x v="6"/>
          </reference>
        </references>
      </pivotArea>
    </chartFormat>
    <chartFormat chart="23" format="10">
      <pivotArea type="data" outline="0" fieldPosition="0">
        <references count="2">
          <reference field="4294967294" count="1" selected="0">
            <x v="0"/>
          </reference>
          <reference field="4" count="1" selected="0">
            <x v="7"/>
          </reference>
        </references>
      </pivotArea>
    </chartFormat>
    <chartFormat chart="2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43D4EE-07D0-4B27-898A-987E269DF595}"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135:B139"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1"/>
        <item x="2"/>
        <item x="0"/>
        <item t="default"/>
      </items>
    </pivotField>
    <pivotField showAll="0">
      <items count="4">
        <item x="1"/>
        <item x="0"/>
        <item x="2"/>
        <item t="default"/>
      </items>
    </pivotField>
    <pivotField axis="axisRow" showAll="0">
      <items count="5">
        <item x="2"/>
        <item x="0"/>
        <item x="1"/>
        <item x="3"/>
        <item t="default"/>
      </items>
    </pivotField>
    <pivotField showAll="0"/>
    <pivotField showAll="0"/>
    <pivotField showAll="0"/>
    <pivotField showAll="0"/>
  </pivotFields>
  <rowFields count="1">
    <field x="8"/>
  </rowFields>
  <rowItems count="4">
    <i>
      <x/>
    </i>
    <i>
      <x v="1"/>
    </i>
    <i>
      <x v="2"/>
    </i>
    <i>
      <x v="3"/>
    </i>
  </rowItems>
  <colItems count="1">
    <i/>
  </colItems>
  <dataFields count="1">
    <dataField name="No of item" fld="1" subtotal="count" baseField="8" baseItem="0"/>
  </dataFields>
  <formats count="9">
    <format dxfId="65">
      <pivotArea type="all" dataOnly="0" outline="0" fieldPosition="0"/>
    </format>
    <format dxfId="64">
      <pivotArea outline="0" collapsedLevelsAreSubtotals="1" fieldPosition="0"/>
    </format>
    <format dxfId="63">
      <pivotArea dataOnly="0" labelOnly="1" grandRow="1" outline="0"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field="8" type="button" dataOnly="0" labelOnly="1" outline="0" axis="axisRow" fieldPosition="0"/>
    </format>
    <format dxfId="58">
      <pivotArea dataOnly="0" labelOnly="1" fieldPosition="0">
        <references count="1">
          <reference field="8" count="0"/>
        </references>
      </pivotArea>
    </format>
    <format dxfId="57">
      <pivotArea dataOnly="0" labelOnly="1" outline="0" axis="axisValues" fieldPosition="0"/>
    </format>
  </formats>
  <chartFormats count="2">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15337D-A31F-4505-A0A2-32FF872EC1CB}"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128:B13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1"/>
        <item x="2"/>
        <item x="0"/>
        <item t="default"/>
      </items>
    </pivotField>
    <pivotField showAll="0">
      <items count="4">
        <item x="1"/>
        <item x="0"/>
        <item x="2"/>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Sales" fld="11" subtotal="average" baseField="8" baseItem="0" numFmtId="2"/>
  </dataFields>
  <formats count="13">
    <format dxfId="78">
      <pivotArea type="all" dataOnly="0" outline="0" fieldPosition="0"/>
    </format>
    <format dxfId="77">
      <pivotArea outline="0" collapsedLevelsAreSubtotals="1" fieldPosition="0"/>
    </format>
    <format dxfId="76">
      <pivotArea dataOnly="0" labelOnly="1" grandRow="1" outline="0" fieldPosition="0"/>
    </format>
    <format dxfId="75">
      <pivotArea outline="0" collapsedLevelsAreSubtotals="1" fieldPosition="0"/>
    </format>
    <format dxfId="74">
      <pivotArea type="all" dataOnly="0" outline="0" fieldPosition="0"/>
    </format>
    <format dxfId="73">
      <pivotArea outline="0" collapsedLevelsAreSubtotals="1" fieldPosition="0"/>
    </format>
    <format dxfId="72">
      <pivotArea field="6" type="button" dataOnly="0" labelOnly="1" outline="0"/>
    </format>
    <format dxfId="71">
      <pivotArea outline="0" collapsedLevelsAreSubtotals="1" fieldPosition="0"/>
    </format>
    <format dxfId="70">
      <pivotArea type="all" dataOnly="0" outline="0" fieldPosition="0"/>
    </format>
    <format dxfId="69">
      <pivotArea outline="0" collapsedLevelsAreSubtotals="1" fieldPosition="0"/>
    </format>
    <format dxfId="68">
      <pivotArea field="8" type="button" dataOnly="0" labelOnly="1" outline="0" axis="axisRow" fieldPosition="0"/>
    </format>
    <format dxfId="67">
      <pivotArea dataOnly="0" labelOnly="1" fieldPosition="0">
        <references count="1">
          <reference field="8" count="0"/>
        </references>
      </pivotArea>
    </format>
    <format dxfId="66">
      <pivotArea dataOnly="0" labelOnly="1" outline="0" axis="axisValues" fieldPosition="0"/>
    </format>
  </formats>
  <chartFormats count="2">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8AA60C-EC32-4D6F-A773-4ACEB1AF50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1"/>
        <item x="0"/>
        <item x="2"/>
        <item t="default"/>
      </items>
    </pivotField>
    <pivotField showAll="0"/>
    <pivotField showAll="0"/>
    <pivotField showAll="0"/>
    <pivotField dataField="1" showAll="0"/>
    <pivotField showAll="0"/>
  </pivotFields>
  <rowItems count="1">
    <i/>
  </rowItems>
  <colItems count="1">
    <i/>
  </colItems>
  <dataFields count="1">
    <dataField name="Average Sales" fld="11" subtotal="average" baseField="0" baseItem="0"/>
  </dataFields>
  <formats count="3">
    <format dxfId="81">
      <pivotArea type="all" dataOnly="0" outline="0" fieldPosition="0"/>
    </format>
    <format dxfId="80">
      <pivotArea outline="0" collapsedLevelsAreSubtotals="1"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1E8A4-6B37-42EA-A6AB-A1DED4EA994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51:C55"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1"/>
        <item x="0"/>
        <item x="2"/>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94">
      <pivotArea type="all" dataOnly="0" outline="0" fieldPosition="0"/>
    </format>
    <format dxfId="93">
      <pivotArea outline="0" collapsedLevelsAreSubtotals="1" fieldPosition="0"/>
    </format>
    <format dxfId="92">
      <pivotArea dataOnly="0" labelOnly="1" grandRow="1" outline="0" fieldPosition="0"/>
    </format>
    <format dxfId="91">
      <pivotArea dataOnly="0" labelOnly="1" outline="0" axis="axisValues" fieldPosition="0"/>
    </format>
    <format dxfId="90">
      <pivotArea outline="0" collapsedLevelsAreSubtotals="1" fieldPosition="0"/>
    </format>
    <format dxfId="89">
      <pivotArea type="all" dataOnly="0" outline="0" fieldPosition="0"/>
    </format>
    <format dxfId="88">
      <pivotArea outline="0" collapsedLevelsAreSubtotals="1" fieldPosition="0"/>
    </format>
    <format dxfId="87">
      <pivotArea type="origin" dataOnly="0" labelOnly="1" outline="0" fieldPosition="0"/>
    </format>
    <format dxfId="86">
      <pivotArea field="0" type="button" dataOnly="0" labelOnly="1" outline="0" axis="axisCol" fieldPosition="0"/>
    </format>
    <format dxfId="85">
      <pivotArea type="topRight" dataOnly="0" labelOnly="1" outline="0" fieldPosition="0"/>
    </format>
    <format dxfId="84">
      <pivotArea field="6" type="button" dataOnly="0" labelOnly="1" outline="0" axis="axisRow" fieldPosition="0"/>
    </format>
    <format dxfId="83">
      <pivotArea dataOnly="0" labelOnly="1" fieldPosition="0">
        <references count="1">
          <reference field="6" count="0"/>
        </references>
      </pivotArea>
    </format>
    <format dxfId="82">
      <pivotArea dataOnly="0" labelOnly="1" fieldPosition="0">
        <references count="1">
          <reference field="0" count="0"/>
        </references>
      </pivotArea>
    </format>
  </formats>
  <chartFormats count="4">
    <chartFormat chart="16" format="0" series="1">
      <pivotArea type="data" outline="0" fieldPosition="0">
        <references count="2">
          <reference field="4294967294" count="1" selected="0">
            <x v="0"/>
          </reference>
          <reference field="0" count="1" selected="0">
            <x v="0"/>
          </reference>
        </references>
      </pivotArea>
    </chartFormat>
    <chartFormat chart="16" format="1" series="1">
      <pivotArea type="data" outline="0" fieldPosition="0">
        <references count="2">
          <reference field="4294967294" count="1" selected="0">
            <x v="0"/>
          </reference>
          <reference field="0" count="1" selected="0">
            <x v="1"/>
          </reference>
        </references>
      </pivotArea>
    </chartFormat>
    <chartFormat chart="19" format="4" series="1">
      <pivotArea type="data" outline="0" fieldPosition="0">
        <references count="2">
          <reference field="4294967294" count="1" selected="0">
            <x v="0"/>
          </reference>
          <reference field="0" count="1" selected="0">
            <x v="0"/>
          </reference>
        </references>
      </pivotArea>
    </chartFormat>
    <chartFormat chart="19"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7B6AF43-660C-4350-A780-E8B1BEECC9B5}" sourceName="Outlet Size">
  <pivotTables>
    <pivotTable tabId="2" name="PivotTable16"/>
    <pivotTable tabId="2" name="PivotTable1"/>
    <pivotTable tabId="2" name="PivotTable10"/>
    <pivotTable tabId="2" name="PivotTable11"/>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9"/>
  </pivotTables>
  <data>
    <tabular pivotCacheId="17891987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8FB39C1-F4D1-49EB-8A10-08A686ACB685}" sourceName="Outlet Location Type">
  <pivotTables>
    <pivotTable tabId="2" name="PivotTable16"/>
    <pivotTable tabId="2" name="PivotTable1"/>
    <pivotTable tabId="2" name="PivotTable10"/>
    <pivotTable tabId="2" name="PivotTable11"/>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9"/>
  </pivotTables>
  <data>
    <tabular pivotCacheId="17891987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1038F60-B1E4-4A7E-83B3-397459C7F781}" sourceName="Item Type">
  <pivotTables>
    <pivotTable tabId="2" name="PivotTable16"/>
    <pivotTable tabId="2" name="PivotTable1"/>
    <pivotTable tabId="2" name="PivotTable10"/>
    <pivotTable tabId="2" name="PivotTable11"/>
    <pivotTable tabId="2" name="PivotTable14"/>
    <pivotTable tabId="2" name="PivotTable15"/>
    <pivotTable tabId="2" name="PivotTable2"/>
    <pivotTable tabId="2" name="PivotTable3"/>
    <pivotTable tabId="2" name="PivotTable4"/>
    <pivotTable tabId="2" name="PivotTable5"/>
    <pivotTable tabId="2" name="PivotTable6"/>
    <pivotTable tabId="2" name="PivotTable7"/>
    <pivotTable tabId="2" name="PivotTable9"/>
  </pivotTables>
  <data>
    <tabular pivotCacheId="17891987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B656319-D33A-4D3A-9401-468D1FCA085A}" cache="Slicer_Outlet_Size" caption="Outlet Size" style="SlicerStyleDark5 2" rowHeight="260350"/>
  <slicer name="Outlet Location" xr10:uid="{A1AE9CC3-5966-4956-96B3-86C27A18C45B}" cache="Slicer_Outlet_Location_Type" caption="Outlet Location " style="SlicerStyleDark5 2" rowHeight="260350"/>
  <slicer name="Item Type" xr10:uid="{6D02D638-2DA8-4EFF-BD99-34A6F025EB8D}" cache="Slicer_Item_Type" caption="Item Type" style="SlicerStyleDark5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2B6303AC-7DA7-4528-B002-92B64ECA843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7" workbookViewId="0">
      <selection activeCell="A7" sqref="A7"/>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4856B-4042-484B-B008-162DD8592010}">
  <dimension ref="A1:L145"/>
  <sheetViews>
    <sheetView topLeftCell="A121" zoomScale="97" zoomScaleNormal="70" workbookViewId="0">
      <selection activeCell="A137" sqref="A137"/>
    </sheetView>
  </sheetViews>
  <sheetFormatPr defaultRowHeight="15.6" x14ac:dyDescent="0.3"/>
  <cols>
    <col min="1" max="1" width="17.296875" bestFit="1" customWidth="1"/>
    <col min="2" max="2" width="9.796875" bestFit="1" customWidth="1"/>
    <col min="3" max="3" width="7.5" bestFit="1" customWidth="1"/>
    <col min="4" max="5" width="13.5" bestFit="1" customWidth="1"/>
  </cols>
  <sheetData>
    <row r="1" spans="1:5" ht="21" x14ac:dyDescent="0.4">
      <c r="A1" s="1"/>
      <c r="B1" s="45" t="s">
        <v>1615</v>
      </c>
      <c r="C1" s="45"/>
      <c r="D1" s="2"/>
      <c r="E1" s="3"/>
    </row>
    <row r="2" spans="1:5" x14ac:dyDescent="0.3">
      <c r="A2" s="4"/>
      <c r="E2" s="5"/>
    </row>
    <row r="3" spans="1:5" x14ac:dyDescent="0.3">
      <c r="A3" s="15" t="s">
        <v>1611</v>
      </c>
      <c r="B3" s="15" t="s">
        <v>1610</v>
      </c>
      <c r="C3" s="15" t="s">
        <v>1613</v>
      </c>
      <c r="D3" s="15" t="s">
        <v>1614</v>
      </c>
      <c r="E3" s="5"/>
    </row>
    <row r="4" spans="1:5" x14ac:dyDescent="0.3">
      <c r="A4" s="15">
        <v>1201681.4928000034</v>
      </c>
      <c r="B4" s="15">
        <v>140.99278338613203</v>
      </c>
      <c r="C4" s="15">
        <v>8523</v>
      </c>
      <c r="D4" s="15">
        <v>3.9658570925731196</v>
      </c>
      <c r="E4" s="5"/>
    </row>
    <row r="5" spans="1:5" x14ac:dyDescent="0.3">
      <c r="A5" s="4"/>
      <c r="E5" s="5"/>
    </row>
    <row r="6" spans="1:5" x14ac:dyDescent="0.3">
      <c r="A6" s="6">
        <f>GETPIVOTDATA("Sales",$A$3)</f>
        <v>1201681.4928000034</v>
      </c>
      <c r="B6" s="7">
        <f>GETPIVOTDATA("Sales",$B$3)</f>
        <v>140.99278338613203</v>
      </c>
      <c r="C6">
        <f>GETPIVOTDATA("Sr No",$C$3)</f>
        <v>8523</v>
      </c>
      <c r="D6" s="8">
        <f>GETPIVOTDATA("Rating",$D$3)</f>
        <v>3.9658570925731196</v>
      </c>
      <c r="E6" s="5"/>
    </row>
    <row r="7" spans="1:5" x14ac:dyDescent="0.3">
      <c r="A7" s="9"/>
      <c r="B7" s="10"/>
      <c r="C7" s="10"/>
      <c r="D7" s="10"/>
      <c r="E7" s="11"/>
    </row>
    <row r="9" spans="1:5" x14ac:dyDescent="0.3">
      <c r="A9" s="1"/>
      <c r="B9" s="2"/>
      <c r="C9" s="46" t="s">
        <v>1618</v>
      </c>
      <c r="D9" s="46"/>
      <c r="E9" s="3"/>
    </row>
    <row r="10" spans="1:5" x14ac:dyDescent="0.3">
      <c r="A10" s="4"/>
      <c r="E10" s="5"/>
    </row>
    <row r="11" spans="1:5" x14ac:dyDescent="0.3">
      <c r="A11" s="18" t="s">
        <v>1616</v>
      </c>
      <c r="B11" s="15" t="s">
        <v>1611</v>
      </c>
      <c r="E11" s="5"/>
    </row>
    <row r="12" spans="1:5" x14ac:dyDescent="0.3">
      <c r="A12" s="35" t="s">
        <v>17</v>
      </c>
      <c r="B12" s="12">
        <v>776319.68840000057</v>
      </c>
      <c r="E12" s="5"/>
    </row>
    <row r="13" spans="1:5" x14ac:dyDescent="0.3">
      <c r="A13" s="17" t="s">
        <v>10</v>
      </c>
      <c r="B13" s="13">
        <v>425361.8043999995</v>
      </c>
      <c r="E13" s="5"/>
    </row>
    <row r="14" spans="1:5" x14ac:dyDescent="0.3">
      <c r="A14" s="19" t="s">
        <v>1617</v>
      </c>
      <c r="B14" s="14">
        <v>1201681.4928000001</v>
      </c>
      <c r="E14" s="5"/>
    </row>
    <row r="15" spans="1:5" x14ac:dyDescent="0.3">
      <c r="A15" s="4"/>
      <c r="E15" s="5"/>
    </row>
    <row r="16" spans="1:5" x14ac:dyDescent="0.3">
      <c r="A16" s="4"/>
      <c r="E16" s="5"/>
    </row>
    <row r="17" spans="1:10" x14ac:dyDescent="0.3">
      <c r="A17" s="4"/>
      <c r="E17" s="5"/>
    </row>
    <row r="18" spans="1:10" x14ac:dyDescent="0.3">
      <c r="A18" s="4"/>
      <c r="E18" s="5"/>
    </row>
    <row r="19" spans="1:10" x14ac:dyDescent="0.3">
      <c r="A19" s="4"/>
      <c r="E19" s="5"/>
    </row>
    <row r="20" spans="1:10" x14ac:dyDescent="0.3">
      <c r="A20" s="9"/>
      <c r="B20" s="10"/>
      <c r="C20" s="10"/>
      <c r="D20" s="10"/>
      <c r="E20" s="11"/>
    </row>
    <row r="23" spans="1:10" x14ac:dyDescent="0.3">
      <c r="A23" s="1"/>
      <c r="B23" s="2"/>
      <c r="C23" s="2"/>
      <c r="D23" s="2"/>
      <c r="E23" s="2"/>
      <c r="F23" s="2"/>
      <c r="G23" s="2"/>
      <c r="H23" s="2"/>
      <c r="I23" s="2"/>
      <c r="J23" s="3"/>
    </row>
    <row r="24" spans="1:10" x14ac:dyDescent="0.3">
      <c r="A24" s="30"/>
      <c r="B24" s="29" t="s">
        <v>1619</v>
      </c>
      <c r="C24" s="29"/>
      <c r="D24" s="31"/>
      <c r="J24" s="5"/>
    </row>
    <row r="25" spans="1:10" x14ac:dyDescent="0.3">
      <c r="A25" s="4"/>
      <c r="J25" s="5"/>
    </row>
    <row r="26" spans="1:10" x14ac:dyDescent="0.3">
      <c r="A26" s="18" t="s">
        <v>1616</v>
      </c>
      <c r="B26" s="15" t="s">
        <v>1611</v>
      </c>
      <c r="J26" s="5"/>
    </row>
    <row r="27" spans="1:10" x14ac:dyDescent="0.3">
      <c r="A27" s="35" t="s">
        <v>94</v>
      </c>
      <c r="B27" s="32">
        <v>81894.736400000009</v>
      </c>
      <c r="J27" s="5"/>
    </row>
    <row r="28" spans="1:10" x14ac:dyDescent="0.3">
      <c r="A28" s="16" t="s">
        <v>56</v>
      </c>
      <c r="B28" s="33">
        <v>35379.119800000015</v>
      </c>
      <c r="J28" s="5"/>
    </row>
    <row r="29" spans="1:10" x14ac:dyDescent="0.3">
      <c r="A29" s="16" t="s">
        <v>73</v>
      </c>
      <c r="B29" s="33">
        <v>15596.696600000001</v>
      </c>
      <c r="J29" s="5"/>
    </row>
    <row r="30" spans="1:10" x14ac:dyDescent="0.3">
      <c r="A30" s="16" t="s">
        <v>28</v>
      </c>
      <c r="B30" s="33">
        <v>90706.728999999992</v>
      </c>
      <c r="J30" s="5"/>
    </row>
    <row r="31" spans="1:10" x14ac:dyDescent="0.3">
      <c r="A31" s="16" t="s">
        <v>66</v>
      </c>
      <c r="B31" s="33">
        <v>101276.46159999995</v>
      </c>
      <c r="J31" s="5"/>
    </row>
    <row r="32" spans="1:10" x14ac:dyDescent="0.3">
      <c r="A32" s="16" t="s">
        <v>24</v>
      </c>
      <c r="B32" s="33">
        <v>118558.88140000009</v>
      </c>
      <c r="J32" s="5"/>
    </row>
    <row r="33" spans="1:10" x14ac:dyDescent="0.3">
      <c r="A33" s="16" t="s">
        <v>12</v>
      </c>
      <c r="B33" s="33">
        <v>178124.08099999995</v>
      </c>
      <c r="J33" s="5"/>
    </row>
    <row r="34" spans="1:10" x14ac:dyDescent="0.3">
      <c r="A34" s="16" t="s">
        <v>60</v>
      </c>
      <c r="B34" s="33">
        <v>29334.680599999996</v>
      </c>
      <c r="J34" s="5"/>
    </row>
    <row r="35" spans="1:10" x14ac:dyDescent="0.3">
      <c r="A35" s="16" t="s">
        <v>19</v>
      </c>
      <c r="B35" s="33">
        <v>68025.838800000012</v>
      </c>
      <c r="J35" s="5"/>
    </row>
    <row r="36" spans="1:10" x14ac:dyDescent="0.3">
      <c r="A36" s="16" t="s">
        <v>41</v>
      </c>
      <c r="B36" s="33">
        <v>135976.52539999998</v>
      </c>
      <c r="J36" s="5"/>
    </row>
    <row r="37" spans="1:10" x14ac:dyDescent="0.3">
      <c r="A37" s="16" t="s">
        <v>53</v>
      </c>
      <c r="B37" s="33">
        <v>59449.863799999992</v>
      </c>
      <c r="J37" s="5"/>
    </row>
    <row r="38" spans="1:10" x14ac:dyDescent="0.3">
      <c r="A38" s="16" t="s">
        <v>63</v>
      </c>
      <c r="B38" s="33">
        <v>22451.891599999999</v>
      </c>
      <c r="J38" s="5"/>
    </row>
    <row r="39" spans="1:10" x14ac:dyDescent="0.3">
      <c r="A39" s="16" t="s">
        <v>152</v>
      </c>
      <c r="B39" s="33">
        <v>9077.869999999999</v>
      </c>
      <c r="J39" s="5"/>
    </row>
    <row r="40" spans="1:10" x14ac:dyDescent="0.3">
      <c r="A40" s="16" t="s">
        <v>47</v>
      </c>
      <c r="B40" s="33">
        <v>175433.92240000021</v>
      </c>
      <c r="J40" s="5"/>
    </row>
    <row r="41" spans="1:10" x14ac:dyDescent="0.3">
      <c r="A41" s="16" t="s">
        <v>32</v>
      </c>
      <c r="B41" s="33">
        <v>58514.166999999987</v>
      </c>
      <c r="J41" s="5"/>
    </row>
    <row r="42" spans="1:10" x14ac:dyDescent="0.3">
      <c r="A42" s="17" t="s">
        <v>158</v>
      </c>
      <c r="B42" s="34">
        <v>21880.027399999992</v>
      </c>
      <c r="J42" s="5"/>
    </row>
    <row r="43" spans="1:10" x14ac:dyDescent="0.3">
      <c r="A43" s="4"/>
      <c r="J43" s="5"/>
    </row>
    <row r="44" spans="1:10" x14ac:dyDescent="0.3">
      <c r="A44" s="9"/>
      <c r="B44" s="10"/>
      <c r="C44" s="10"/>
      <c r="D44" s="10"/>
      <c r="E44" s="10"/>
      <c r="F44" s="10"/>
      <c r="G44" s="10"/>
      <c r="H44" s="10"/>
      <c r="I44" s="10"/>
      <c r="J44" s="11"/>
    </row>
    <row r="46" spans="1:10" x14ac:dyDescent="0.3">
      <c r="A46" s="1"/>
      <c r="B46" s="2"/>
      <c r="C46" s="2"/>
      <c r="D46" s="2"/>
      <c r="E46" s="2"/>
      <c r="F46" s="2"/>
      <c r="G46" s="2"/>
      <c r="H46" s="2"/>
      <c r="I46" s="3"/>
    </row>
    <row r="47" spans="1:10" x14ac:dyDescent="0.3">
      <c r="A47" s="4"/>
      <c r="I47" s="5"/>
    </row>
    <row r="48" spans="1:10" x14ac:dyDescent="0.3">
      <c r="A48" s="4"/>
      <c r="I48" s="5"/>
    </row>
    <row r="49" spans="1:9" x14ac:dyDescent="0.3">
      <c r="A49" s="30"/>
      <c r="B49" s="29" t="s">
        <v>1621</v>
      </c>
      <c r="C49" s="29"/>
      <c r="D49" s="31"/>
      <c r="E49" s="31"/>
      <c r="I49" s="5"/>
    </row>
    <row r="50" spans="1:9" x14ac:dyDescent="0.3">
      <c r="A50" s="4"/>
      <c r="I50" s="5"/>
    </row>
    <row r="51" spans="1:9" x14ac:dyDescent="0.3">
      <c r="A51" s="18" t="s">
        <v>1609</v>
      </c>
      <c r="B51" s="18" t="s">
        <v>1620</v>
      </c>
      <c r="C51" s="15"/>
      <c r="I51" s="5"/>
    </row>
    <row r="52" spans="1:9" x14ac:dyDescent="0.3">
      <c r="A52" s="18" t="s">
        <v>1616</v>
      </c>
      <c r="B52" s="36" t="s">
        <v>17</v>
      </c>
      <c r="C52" s="37" t="s">
        <v>10</v>
      </c>
      <c r="I52" s="5"/>
    </row>
    <row r="53" spans="1:9" x14ac:dyDescent="0.3">
      <c r="A53" s="35" t="s">
        <v>14</v>
      </c>
      <c r="B53" s="20">
        <v>215047.9126000001</v>
      </c>
      <c r="C53" s="21">
        <v>121349.89940000001</v>
      </c>
      <c r="I53" s="5"/>
    </row>
    <row r="54" spans="1:9" x14ac:dyDescent="0.3">
      <c r="A54" s="16" t="s">
        <v>34</v>
      </c>
      <c r="B54" s="22">
        <v>254464.77940000014</v>
      </c>
      <c r="C54" s="23">
        <v>138685.86819999994</v>
      </c>
      <c r="I54" s="5"/>
    </row>
    <row r="55" spans="1:9" x14ac:dyDescent="0.3">
      <c r="A55" s="17" t="s">
        <v>21</v>
      </c>
      <c r="B55" s="24">
        <v>306806.99640000012</v>
      </c>
      <c r="C55" s="25">
        <v>165326.0368</v>
      </c>
      <c r="I55" s="5"/>
    </row>
    <row r="56" spans="1:9" x14ac:dyDescent="0.3">
      <c r="A56" s="4"/>
      <c r="I56" s="5"/>
    </row>
    <row r="57" spans="1:9" x14ac:dyDescent="0.3">
      <c r="A57" s="4"/>
      <c r="I57" s="5"/>
    </row>
    <row r="58" spans="1:9" x14ac:dyDescent="0.3">
      <c r="A58" s="4"/>
      <c r="I58" s="5"/>
    </row>
    <row r="59" spans="1:9" x14ac:dyDescent="0.3">
      <c r="A59" s="4"/>
      <c r="I59" s="5"/>
    </row>
    <row r="60" spans="1:9" x14ac:dyDescent="0.3">
      <c r="A60" s="4"/>
      <c r="I60" s="5"/>
    </row>
    <row r="61" spans="1:9" x14ac:dyDescent="0.3">
      <c r="A61" s="4"/>
      <c r="I61" s="5"/>
    </row>
    <row r="62" spans="1:9" x14ac:dyDescent="0.3">
      <c r="A62" s="4"/>
      <c r="I62" s="5"/>
    </row>
    <row r="63" spans="1:9" x14ac:dyDescent="0.3">
      <c r="A63" s="4"/>
      <c r="I63" s="5"/>
    </row>
    <row r="64" spans="1:9" x14ac:dyDescent="0.3">
      <c r="A64" s="9"/>
      <c r="B64" s="10"/>
      <c r="C64" s="10"/>
      <c r="D64" s="10"/>
      <c r="E64" s="10"/>
      <c r="F64" s="10"/>
      <c r="G64" s="10"/>
      <c r="H64" s="10"/>
      <c r="I64" s="11"/>
    </row>
    <row r="67" spans="1:9" x14ac:dyDescent="0.3">
      <c r="A67" s="1"/>
      <c r="B67" s="2"/>
      <c r="C67" s="2"/>
      <c r="D67" s="2"/>
      <c r="E67" s="2"/>
      <c r="F67" s="2"/>
      <c r="G67" s="2"/>
      <c r="H67" s="2"/>
      <c r="I67" s="3"/>
    </row>
    <row r="68" spans="1:9" x14ac:dyDescent="0.3">
      <c r="A68" s="4"/>
      <c r="B68" s="47" t="s">
        <v>1622</v>
      </c>
      <c r="C68" s="47"/>
      <c r="D68" s="47"/>
      <c r="I68" s="5"/>
    </row>
    <row r="69" spans="1:9" x14ac:dyDescent="0.3">
      <c r="A69" s="4"/>
      <c r="I69" s="5"/>
    </row>
    <row r="70" spans="1:9" x14ac:dyDescent="0.3">
      <c r="A70" s="4"/>
      <c r="I70" s="5"/>
    </row>
    <row r="71" spans="1:9" x14ac:dyDescent="0.3">
      <c r="A71" s="18" t="s">
        <v>1616</v>
      </c>
      <c r="B71" s="15" t="s">
        <v>1609</v>
      </c>
      <c r="I71" s="5"/>
    </row>
    <row r="72" spans="1:9" x14ac:dyDescent="0.3">
      <c r="A72" s="35">
        <v>2011</v>
      </c>
      <c r="B72" s="26">
        <v>78131.566599999976</v>
      </c>
      <c r="I72" s="5"/>
    </row>
    <row r="73" spans="1:9" x14ac:dyDescent="0.3">
      <c r="A73" s="16">
        <v>2012</v>
      </c>
      <c r="B73" s="27">
        <v>130476.85979999998</v>
      </c>
      <c r="I73" s="5"/>
    </row>
    <row r="74" spans="1:9" x14ac:dyDescent="0.3">
      <c r="A74" s="16">
        <v>2014</v>
      </c>
      <c r="B74" s="27">
        <v>131809.01560000007</v>
      </c>
      <c r="I74" s="5"/>
    </row>
    <row r="75" spans="1:9" x14ac:dyDescent="0.3">
      <c r="A75" s="16">
        <v>2015</v>
      </c>
      <c r="B75" s="27">
        <v>130942.78019999999</v>
      </c>
      <c r="I75" s="5"/>
    </row>
    <row r="76" spans="1:9" x14ac:dyDescent="0.3">
      <c r="A76" s="16">
        <v>2016</v>
      </c>
      <c r="B76" s="27">
        <v>132113.36980000007</v>
      </c>
      <c r="I76" s="5"/>
    </row>
    <row r="77" spans="1:9" x14ac:dyDescent="0.3">
      <c r="A77" s="16">
        <v>2017</v>
      </c>
      <c r="B77" s="27">
        <v>133103.90699999989</v>
      </c>
      <c r="I77" s="5"/>
    </row>
    <row r="78" spans="1:9" x14ac:dyDescent="0.3">
      <c r="A78" s="16">
        <v>2018</v>
      </c>
      <c r="B78" s="27">
        <v>204522.25700000025</v>
      </c>
      <c r="I78" s="5"/>
    </row>
    <row r="79" spans="1:9" x14ac:dyDescent="0.3">
      <c r="A79" s="16">
        <v>2020</v>
      </c>
      <c r="B79" s="27">
        <v>129103.96039999987</v>
      </c>
      <c r="I79" s="5"/>
    </row>
    <row r="80" spans="1:9" x14ac:dyDescent="0.3">
      <c r="A80" s="17">
        <v>2022</v>
      </c>
      <c r="B80" s="28">
        <v>131477.77639999994</v>
      </c>
      <c r="I80" s="5"/>
    </row>
    <row r="81" spans="1:9" x14ac:dyDescent="0.3">
      <c r="A81" s="4"/>
      <c r="I81" s="5"/>
    </row>
    <row r="82" spans="1:9" x14ac:dyDescent="0.3">
      <c r="A82" s="4"/>
      <c r="I82" s="5"/>
    </row>
    <row r="83" spans="1:9" x14ac:dyDescent="0.3">
      <c r="A83" s="9"/>
      <c r="B83" s="10"/>
      <c r="C83" s="10"/>
      <c r="D83" s="10"/>
      <c r="E83" s="10"/>
      <c r="F83" s="10"/>
      <c r="G83" s="10"/>
      <c r="H83" s="10"/>
      <c r="I83" s="11"/>
    </row>
    <row r="85" spans="1:9" x14ac:dyDescent="0.3">
      <c r="A85" s="1"/>
      <c r="B85" s="2"/>
      <c r="C85" s="2"/>
      <c r="D85" s="2"/>
      <c r="E85" s="2"/>
      <c r="F85" s="2"/>
      <c r="G85" s="2"/>
      <c r="H85" s="2"/>
      <c r="I85" s="3"/>
    </row>
    <row r="86" spans="1:9" x14ac:dyDescent="0.3">
      <c r="A86" s="43" t="s">
        <v>1623</v>
      </c>
      <c r="B86" s="44"/>
      <c r="C86" s="44"/>
      <c r="D86" s="44"/>
      <c r="I86" s="5"/>
    </row>
    <row r="87" spans="1:9" x14ac:dyDescent="0.3">
      <c r="A87" s="4"/>
      <c r="I87" s="5"/>
    </row>
    <row r="88" spans="1:9" x14ac:dyDescent="0.3">
      <c r="A88" s="18" t="s">
        <v>1616</v>
      </c>
      <c r="B88" s="15" t="s">
        <v>1609</v>
      </c>
      <c r="I88" s="5"/>
    </row>
    <row r="89" spans="1:9" x14ac:dyDescent="0.3">
      <c r="A89" s="35" t="s">
        <v>26</v>
      </c>
      <c r="B89" s="26">
        <v>444794.17039999936</v>
      </c>
      <c r="I89" s="5"/>
    </row>
    <row r="90" spans="1:9" x14ac:dyDescent="0.3">
      <c r="A90" s="16" t="s">
        <v>15</v>
      </c>
      <c r="B90" s="27">
        <v>507895.7363999993</v>
      </c>
      <c r="I90" s="5"/>
    </row>
    <row r="91" spans="1:9" x14ac:dyDescent="0.3">
      <c r="A91" s="17" t="s">
        <v>30</v>
      </c>
      <c r="B91" s="28">
        <v>248991.58600000024</v>
      </c>
      <c r="I91" s="5"/>
    </row>
    <row r="92" spans="1:9" x14ac:dyDescent="0.3">
      <c r="A92" s="4"/>
      <c r="I92" s="5"/>
    </row>
    <row r="93" spans="1:9" x14ac:dyDescent="0.3">
      <c r="A93" s="4"/>
      <c r="I93" s="5"/>
    </row>
    <row r="94" spans="1:9" x14ac:dyDescent="0.3">
      <c r="A94" s="4"/>
      <c r="I94" s="5"/>
    </row>
    <row r="95" spans="1:9" x14ac:dyDescent="0.3">
      <c r="A95" s="4"/>
      <c r="I95" s="5"/>
    </row>
    <row r="96" spans="1:9" x14ac:dyDescent="0.3">
      <c r="A96" s="4"/>
      <c r="I96" s="5"/>
    </row>
    <row r="97" spans="1:12" x14ac:dyDescent="0.3">
      <c r="A97" s="4"/>
      <c r="I97" s="5"/>
    </row>
    <row r="98" spans="1:12" x14ac:dyDescent="0.3">
      <c r="A98" s="9"/>
      <c r="B98" s="10"/>
      <c r="C98" s="10"/>
      <c r="D98" s="10"/>
      <c r="E98" s="10"/>
      <c r="F98" s="10"/>
      <c r="G98" s="10"/>
      <c r="H98" s="10"/>
      <c r="I98" s="11"/>
    </row>
    <row r="101" spans="1:12" x14ac:dyDescent="0.3">
      <c r="A101" s="1"/>
      <c r="B101" s="2"/>
      <c r="C101" s="2"/>
      <c r="D101" s="2"/>
      <c r="E101" s="2"/>
      <c r="F101" s="2"/>
      <c r="G101" s="2"/>
      <c r="H101" s="2"/>
      <c r="I101" s="2"/>
      <c r="J101" s="2"/>
      <c r="K101" s="2"/>
      <c r="L101" s="3"/>
    </row>
    <row r="102" spans="1:12" x14ac:dyDescent="0.3">
      <c r="A102" s="43" t="s">
        <v>1624</v>
      </c>
      <c r="B102" s="44"/>
      <c r="C102" s="44"/>
      <c r="D102" s="44"/>
      <c r="L102" s="5"/>
    </row>
    <row r="103" spans="1:12" x14ac:dyDescent="0.3">
      <c r="A103" s="4"/>
      <c r="L103" s="5"/>
    </row>
    <row r="104" spans="1:12" x14ac:dyDescent="0.3">
      <c r="A104" s="4"/>
      <c r="L104" s="5"/>
    </row>
    <row r="105" spans="1:12" x14ac:dyDescent="0.3">
      <c r="A105" s="18" t="s">
        <v>1616</v>
      </c>
      <c r="B105" s="15" t="s">
        <v>1609</v>
      </c>
      <c r="D105" s="39" t="s">
        <v>1625</v>
      </c>
      <c r="E105" s="39" t="s">
        <v>1607</v>
      </c>
      <c r="L105" s="5"/>
    </row>
    <row r="106" spans="1:12" x14ac:dyDescent="0.3">
      <c r="A106" s="35" t="s">
        <v>21</v>
      </c>
      <c r="B106" s="26">
        <v>472133.03319999954</v>
      </c>
      <c r="D106" s="15" t="str">
        <f>A106</f>
        <v>Tier 3</v>
      </c>
      <c r="E106" s="38">
        <f>B106</f>
        <v>472133.03319999954</v>
      </c>
      <c r="L106" s="5"/>
    </row>
    <row r="107" spans="1:12" x14ac:dyDescent="0.3">
      <c r="A107" s="16" t="s">
        <v>34</v>
      </c>
      <c r="B107" s="27">
        <v>393150.64759999956</v>
      </c>
      <c r="D107" s="15" t="str">
        <f t="shared" ref="D107:D108" si="0">A107</f>
        <v>Tier 2</v>
      </c>
      <c r="E107" s="38">
        <f t="shared" ref="E107:E108" si="1">B107</f>
        <v>393150.64759999956</v>
      </c>
      <c r="L107" s="5"/>
    </row>
    <row r="108" spans="1:12" x14ac:dyDescent="0.3">
      <c r="A108" s="17" t="s">
        <v>14</v>
      </c>
      <c r="B108" s="28">
        <v>336397.81199999945</v>
      </c>
      <c r="D108" s="15" t="str">
        <f t="shared" si="0"/>
        <v>Tier 1</v>
      </c>
      <c r="E108" s="38">
        <f t="shared" si="1"/>
        <v>336397.81199999945</v>
      </c>
      <c r="L108" s="5"/>
    </row>
    <row r="109" spans="1:12" x14ac:dyDescent="0.3">
      <c r="A109" s="4"/>
      <c r="L109" s="5"/>
    </row>
    <row r="110" spans="1:12" x14ac:dyDescent="0.3">
      <c r="A110" s="4"/>
      <c r="L110" s="5"/>
    </row>
    <row r="111" spans="1:12" x14ac:dyDescent="0.3">
      <c r="A111" s="4"/>
      <c r="L111" s="5"/>
    </row>
    <row r="112" spans="1:12" x14ac:dyDescent="0.3">
      <c r="A112" s="4"/>
      <c r="L112" s="5"/>
    </row>
    <row r="113" spans="1:12" x14ac:dyDescent="0.3">
      <c r="A113" s="4"/>
      <c r="L113" s="5"/>
    </row>
    <row r="114" spans="1:12" x14ac:dyDescent="0.3">
      <c r="A114" s="4"/>
      <c r="L114" s="5"/>
    </row>
    <row r="115" spans="1:12" x14ac:dyDescent="0.3">
      <c r="A115" s="9"/>
      <c r="B115" s="10"/>
      <c r="C115" s="10"/>
      <c r="D115" s="10"/>
      <c r="E115" s="10"/>
      <c r="F115" s="10"/>
      <c r="G115" s="10"/>
      <c r="H115" s="10"/>
      <c r="I115" s="10"/>
      <c r="J115" s="10"/>
      <c r="K115" s="10"/>
      <c r="L115" s="11"/>
    </row>
    <row r="118" spans="1:12" x14ac:dyDescent="0.3">
      <c r="A118" s="1"/>
      <c r="B118" s="2"/>
      <c r="C118" s="2"/>
      <c r="D118" s="2"/>
      <c r="E118" s="2"/>
      <c r="F118" s="2"/>
      <c r="G118" s="2"/>
      <c r="H118" s="2"/>
      <c r="I118" s="2"/>
      <c r="J118" s="2"/>
      <c r="K118" s="3"/>
    </row>
    <row r="119" spans="1:12" x14ac:dyDescent="0.3">
      <c r="A119" s="4"/>
      <c r="B119" s="44" t="s">
        <v>1626</v>
      </c>
      <c r="C119" s="44"/>
      <c r="D119" s="44"/>
      <c r="K119" s="5"/>
    </row>
    <row r="120" spans="1:12" x14ac:dyDescent="0.3">
      <c r="A120" s="4"/>
      <c r="K120" s="5"/>
    </row>
    <row r="121" spans="1:12" x14ac:dyDescent="0.3">
      <c r="A121" s="18" t="s">
        <v>1616</v>
      </c>
      <c r="B121" s="15" t="s">
        <v>1611</v>
      </c>
      <c r="K121" s="5"/>
    </row>
    <row r="122" spans="1:12" x14ac:dyDescent="0.3">
      <c r="A122" s="35" t="s">
        <v>39</v>
      </c>
      <c r="B122" s="26">
        <v>151939.149</v>
      </c>
      <c r="K122" s="5"/>
    </row>
    <row r="123" spans="1:12" x14ac:dyDescent="0.3">
      <c r="A123" s="16" t="s">
        <v>16</v>
      </c>
      <c r="B123" s="27">
        <v>787549.89280000131</v>
      </c>
      <c r="K123" s="5"/>
    </row>
    <row r="124" spans="1:12" x14ac:dyDescent="0.3">
      <c r="A124" s="16" t="s">
        <v>22</v>
      </c>
      <c r="B124" s="27">
        <v>131477.77639999994</v>
      </c>
      <c r="K124" s="5"/>
    </row>
    <row r="125" spans="1:12" x14ac:dyDescent="0.3">
      <c r="A125" s="17" t="s">
        <v>45</v>
      </c>
      <c r="B125" s="28">
        <v>130714.67460000006</v>
      </c>
      <c r="K125" s="5"/>
    </row>
    <row r="126" spans="1:12" x14ac:dyDescent="0.3">
      <c r="A126" s="4"/>
      <c r="K126" s="5"/>
    </row>
    <row r="127" spans="1:12" x14ac:dyDescent="0.3">
      <c r="A127" s="4"/>
      <c r="K127" s="5"/>
    </row>
    <row r="128" spans="1:12" x14ac:dyDescent="0.3">
      <c r="A128" s="18" t="s">
        <v>1616</v>
      </c>
      <c r="B128" s="15" t="s">
        <v>1610</v>
      </c>
      <c r="K128" s="5"/>
    </row>
    <row r="129" spans="1:11" x14ac:dyDescent="0.3">
      <c r="A129" s="35" t="s">
        <v>39</v>
      </c>
      <c r="B129" s="40">
        <v>140.29468975069253</v>
      </c>
      <c r="K129" s="5"/>
    </row>
    <row r="130" spans="1:11" x14ac:dyDescent="0.3">
      <c r="A130" s="16" t="s">
        <v>16</v>
      </c>
      <c r="B130" s="41">
        <v>141.21389506903375</v>
      </c>
      <c r="K130" s="5"/>
    </row>
    <row r="131" spans="1:11" x14ac:dyDescent="0.3">
      <c r="A131" s="16" t="s">
        <v>22</v>
      </c>
      <c r="B131" s="41">
        <v>141.67863836206891</v>
      </c>
      <c r="K131" s="5"/>
    </row>
    <row r="132" spans="1:11" x14ac:dyDescent="0.3">
      <c r="A132" s="17" t="s">
        <v>45</v>
      </c>
      <c r="B132" s="42">
        <v>139.80179101604284</v>
      </c>
      <c r="K132" s="5"/>
    </row>
    <row r="133" spans="1:11" x14ac:dyDescent="0.3">
      <c r="A133" s="4"/>
      <c r="K133" s="5"/>
    </row>
    <row r="134" spans="1:11" x14ac:dyDescent="0.3">
      <c r="A134" s="4"/>
      <c r="K134" s="5"/>
    </row>
    <row r="135" spans="1:11" x14ac:dyDescent="0.3">
      <c r="A135" s="18" t="s">
        <v>1616</v>
      </c>
      <c r="B135" s="15" t="s">
        <v>1627</v>
      </c>
      <c r="K135" s="5"/>
    </row>
    <row r="136" spans="1:11" x14ac:dyDescent="0.3">
      <c r="A136" s="35" t="s">
        <v>39</v>
      </c>
      <c r="B136" s="26">
        <v>1083</v>
      </c>
      <c r="K136" s="5"/>
    </row>
    <row r="137" spans="1:11" x14ac:dyDescent="0.3">
      <c r="A137" s="16" t="s">
        <v>16</v>
      </c>
      <c r="B137" s="27">
        <v>5577</v>
      </c>
      <c r="K137" s="5"/>
    </row>
    <row r="138" spans="1:11" x14ac:dyDescent="0.3">
      <c r="A138" s="16" t="s">
        <v>22</v>
      </c>
      <c r="B138" s="27">
        <v>928</v>
      </c>
      <c r="K138" s="5"/>
    </row>
    <row r="139" spans="1:11" x14ac:dyDescent="0.3">
      <c r="A139" s="17" t="s">
        <v>45</v>
      </c>
      <c r="B139" s="28">
        <v>935</v>
      </c>
      <c r="K139" s="5"/>
    </row>
    <row r="140" spans="1:11" x14ac:dyDescent="0.3">
      <c r="A140" s="4"/>
      <c r="K140" s="5"/>
    </row>
    <row r="141" spans="1:11" x14ac:dyDescent="0.3">
      <c r="A141" s="4"/>
      <c r="K141" s="5"/>
    </row>
    <row r="142" spans="1:11" x14ac:dyDescent="0.3">
      <c r="A142" s="4"/>
      <c r="K142" s="5"/>
    </row>
    <row r="143" spans="1:11" x14ac:dyDescent="0.3">
      <c r="A143" s="4"/>
      <c r="K143" s="5"/>
    </row>
    <row r="144" spans="1:11" x14ac:dyDescent="0.3">
      <c r="A144" s="4"/>
      <c r="K144" s="5"/>
    </row>
    <row r="145" spans="1:11" x14ac:dyDescent="0.3">
      <c r="A145" s="9"/>
      <c r="B145" s="10"/>
      <c r="C145" s="10"/>
      <c r="D145" s="10"/>
      <c r="E145" s="10"/>
      <c r="F145" s="10"/>
      <c r="G145" s="10"/>
      <c r="H145" s="10"/>
      <c r="I145" s="10"/>
      <c r="J145" s="10"/>
      <c r="K145" s="11"/>
    </row>
  </sheetData>
  <mergeCells count="6">
    <mergeCell ref="A102:D102"/>
    <mergeCell ref="B119:D119"/>
    <mergeCell ref="B1:C1"/>
    <mergeCell ref="C9:D9"/>
    <mergeCell ref="B68:D68"/>
    <mergeCell ref="A86:D86"/>
  </mergeCells>
  <pageMargins left="0.7" right="0.7" top="0.75" bottom="0.75" header="0.3" footer="0.3"/>
  <pageSetup orientation="portrait" r:id="rId14"/>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A3D05-ED16-4B16-95DC-1F14D96CE73F}">
  <dimension ref="A1"/>
  <sheetViews>
    <sheetView showGridLines="0" tabSelected="1" topLeftCell="A7" workbookViewId="0">
      <selection activeCell="F33" sqref="F33"/>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Sheet1</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sameer singh</cp:lastModifiedBy>
  <dcterms:created xsi:type="dcterms:W3CDTF">2024-06-23T13:11:17Z</dcterms:created>
  <dcterms:modified xsi:type="dcterms:W3CDTF">2026-02-28T13:07:10Z</dcterms:modified>
</cp:coreProperties>
</file>