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om\Desktop\Excel Projects\Power Query, Power Pivot\"/>
    </mc:Choice>
  </mc:AlternateContent>
  <xr:revisionPtr revIDLastSave="0" documentId="13_ncr:1_{81C5635D-AA56-4E48-BB7A-8DECE0B4B991}" xr6:coauthVersionLast="47" xr6:coauthVersionMax="47" xr10:uidLastSave="{00000000-0000-0000-0000-000000000000}"/>
  <bookViews>
    <workbookView xWindow="-120" yWindow="-120" windowWidth="20730" windowHeight="11160" xr2:uid="{19B31285-6073-4BDB-82C2-0757CFAFFC2A}"/>
  </bookViews>
  <sheets>
    <sheet name="Dashboard" sheetId="1" r:id="rId1"/>
    <sheet name="Ship Plots" sheetId="5" state="hidden" r:id="rId2"/>
    <sheet name="Spark Lines" sheetId="7" state="hidden" r:id="rId3"/>
    <sheet name="Order Date Vs Sales Person" sheetId="4" state="hidden" r:id="rId4"/>
    <sheet name="Data Analysis " sheetId="9" r:id="rId5"/>
    <sheet name="Dimension Tables" sheetId="3" state="hidden" r:id="rId6"/>
    <sheet name="Map Pivot" sheetId="6" state="hidden" r:id="rId7"/>
  </sheets>
  <externalReferences>
    <externalReference r:id="rId8"/>
  </externalReferences>
  <definedNames>
    <definedName name="_xlchart.v5.0" hidden="1">'Map Pivot'!$A$2</definedName>
    <definedName name="_xlchart.v5.1" hidden="1">'Map Pivot'!$A$3:$A$45</definedName>
    <definedName name="_xlchart.v5.10" hidden="1">'Map Pivot'!$B$2</definedName>
    <definedName name="_xlchart.v5.11" hidden="1">'Map Pivot'!$B$3:$B$45</definedName>
    <definedName name="_xlchart.v5.12" hidden="1">'Map Pivot'!$A$2</definedName>
    <definedName name="_xlchart.v5.13" hidden="1">'Map Pivot'!$A$3:$A$45</definedName>
    <definedName name="_xlchart.v5.14" hidden="1">'Map Pivot'!$B$1</definedName>
    <definedName name="_xlchart.v5.15" hidden="1">'Map Pivot'!$B$2</definedName>
    <definedName name="_xlchart.v5.16" hidden="1">'Map Pivot'!$B$3:$B$45</definedName>
    <definedName name="_xlchart.v5.17" hidden="1">'Map Pivot'!$D$2</definedName>
    <definedName name="_xlchart.v5.18" hidden="1">'Map Pivot'!$D$3:$D$45</definedName>
    <definedName name="_xlchart.v5.19" hidden="1">'Map Pivot'!$E$1</definedName>
    <definedName name="_xlchart.v5.2" hidden="1">'Map Pivot'!$B$2</definedName>
    <definedName name="_xlchart.v5.20" hidden="1">'Map Pivot'!$E$2</definedName>
    <definedName name="_xlchart.v5.21" hidden="1">'Map Pivot'!$E$3:$E$45</definedName>
    <definedName name="_xlchart.v5.22" hidden="1">'Map Pivot'!$G$2</definedName>
    <definedName name="_xlchart.v5.23" hidden="1">'Map Pivot'!$G$3:$G$45</definedName>
    <definedName name="_xlchart.v5.24" hidden="1">'Map Pivot'!$H$1</definedName>
    <definedName name="_xlchart.v5.25" hidden="1">'Map Pivot'!$H$2</definedName>
    <definedName name="_xlchart.v5.26" hidden="1">'Map Pivot'!$H$3:$H$45</definedName>
    <definedName name="_xlchart.v5.27" hidden="1">'Map Pivot'!$J$2</definedName>
    <definedName name="_xlchart.v5.28" hidden="1">'Map Pivot'!$J$3:$J$45</definedName>
    <definedName name="_xlchart.v5.29" hidden="1">'Map Pivot'!$K$1</definedName>
    <definedName name="_xlchart.v5.3" hidden="1">'Map Pivot'!$B$3:$B$45</definedName>
    <definedName name="_xlchart.v5.30" hidden="1">'Map Pivot'!$K$2</definedName>
    <definedName name="_xlchart.v5.31" hidden="1">'Map Pivot'!$K$3:$K$45</definedName>
    <definedName name="_xlchart.v5.4" hidden="1">'Map Pivot'!$G$2</definedName>
    <definedName name="_xlchart.v5.5" hidden="1">'Map Pivot'!$G$3:$G$45</definedName>
    <definedName name="_xlchart.v5.6" hidden="1">'Map Pivot'!$H$2</definedName>
    <definedName name="_xlchart.v5.7" hidden="1">'Map Pivot'!$H$3:$H$45</definedName>
    <definedName name="_xlchart.v5.8" hidden="1">'Map Pivot'!$A$2</definedName>
    <definedName name="_xlchart.v5.9" hidden="1">'Map Pivot'!$A$3:$A$45</definedName>
    <definedName name="_xlcn.WorksheetConnection_Dashboard.xlsxCategoryDim1" hidden="1">CategoryDim[]</definedName>
    <definedName name="_xlcn.WorksheetConnection_Dashboard.xlsxCustomerDim1" hidden="1">CustomerDim[]</definedName>
    <definedName name="_xlcn.WorksheetConnection_Dashboard.xlsxOrderPriorityDim1" hidden="1">OrderPriorityDim[]</definedName>
    <definedName name="_xlcn.WorksheetConnection_Dashboard.xlsxShipModeSort1" hidden="1">ShipModeSort[]</definedName>
    <definedName name="map_locations">OFFSET('[1]Map Pivot'!$A$4,,,COUNTA('[1]Map Pivot'!$A$4:$A$11),2)</definedName>
    <definedName name="map_values">OFFSET('[1]Map Pivot'!$C$4,,,COUNTA('[1]Map Pivot'!$A$4:$A$11),1)</definedName>
    <definedName name="Slicer_Category">#N/A</definedName>
    <definedName name="Slicer_State">#N/A</definedName>
    <definedName name="Spark_Customer">OFFSET('Spark Lines'!$B$21,MATCH(Dashboard!$J1,'Spark Lines'!$A$22:$A$25,0),,1,COUNTA('Spark Lines'!$B$19:$Q$19))</definedName>
    <definedName name="Spark_Product">OFFSET('Spark Lines'!$B$6, MATCH(Dashboard!$G1, 'Spark Lines'!$A$7:$A$10, 0),, 1, COUNTA('Spark Lines'!$B$4:$Q$4))</definedName>
    <definedName name="Timeline_Order_Date">#N/A</definedName>
  </definedNames>
  <calcPr calcId="191029"/>
  <pivotCaches>
    <pivotCache cacheId="608" r:id="rId9"/>
    <pivotCache cacheId="611" r:id="rId10"/>
    <pivotCache cacheId="614" r:id="rId11"/>
    <pivotCache cacheId="617" r:id="rId12"/>
    <pivotCache cacheId="620" r:id="rId13"/>
    <pivotCache cacheId="623" r:id="rId14"/>
    <pivotCache cacheId="626" r:id="rId15"/>
    <pivotCache cacheId="629" r:id="rId16"/>
    <pivotCache cacheId="630" r:id="rId17"/>
    <pivotCache cacheId="631" r:id="rId18"/>
    <pivotCache cacheId="633" r:id="rId19"/>
    <pivotCache cacheId="634" r:id="rId20"/>
    <pivotCache cacheId="635" r:id="rId21"/>
    <pivotCache cacheId="636" r:id="rId22"/>
    <pivotCache cacheId="637" r:id="rId23"/>
    <pivotCache cacheId="638" r:id="rId24"/>
  </pivotCaches>
  <extLst>
    <ext xmlns:x14="http://schemas.microsoft.com/office/spreadsheetml/2009/9/main" uri="{876F7934-8845-4945-9796-88D515C7AA90}">
      <x14:pivotCaches>
        <pivotCache cacheId="364" r:id="rId25"/>
      </x14:pivotCaches>
    </ext>
    <ext xmlns:x14="http://schemas.microsoft.com/office/spreadsheetml/2009/9/main" uri="{BBE1A952-AA13-448e-AADC-164F8A28A991}">
      <x14:slicerCaches>
        <x14:slicerCache r:id="rId26"/>
        <x14:slicerCache r:id="rId2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09" r:id="rId28"/>
      </x15:timelineCachePivotCaches>
    </ext>
    <ext xmlns:x15="http://schemas.microsoft.com/office/spreadsheetml/2010/11/main" uri="{D0CA8CA8-9F24-4464-BF8E-62219DCF47F9}">
      <x15:timelineCacheRefs>
        <x15:timelineCacheRef r:id="rId2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Fact_5dd20773-a06a-4e0b-b811-e3ec5a64b2ab" name="Sales_Fact" connection="Query - Sales_Fact"/>
          <x15:modelTable id="CategoryDim" name="CategoryDim" connection="WorksheetConnection_Dashboard.xlsx!CategoryDim"/>
          <x15:modelTable id="CustomerDim" name="CustomerDim" connection="WorksheetConnection_Dashboard.xlsx!CustomerDim"/>
          <x15:modelTable id="ShipModeSort" name="ShipModeSort" connection="WorksheetConnection_Dashboard.xlsx!ShipModeSort"/>
          <x15:modelTable id="OrderPriorityDim" name="OrderPriorityDim" connection="WorksheetConnection_Dashboard.xlsx!OrderPriorityDim"/>
        </x15:modelTables>
        <x15:modelRelationships>
          <x15:modelRelationship fromTable="Sales_Fact" fromColumn="SKU" toTable="CategoryDim" toColumn="SKU"/>
          <x15:modelRelationship fromTable="Sales_Fact" fromColumn="Customer ID" toTable="CustomerDim" toColumn="Customer"/>
          <x15:modelRelationship fromTable="Sales_Fact" fromColumn="Order Priority" toTable="OrderPriorityDim" toColumn="Order Priority"/>
          <x15:modelRelationship fromTable="Sales_Fact" fromColumn="Ship Mode" toTable="ShipModeSort" toColumn="Ship Mode"/>
        </x15:modelRelationships>
        <x15:extLst>
          <ext xmlns:x16="http://schemas.microsoft.com/office/spreadsheetml/2014/11/main" uri="{9835A34E-60A6-4A7C-AAB8-D5F71C897F49}">
            <x16:modelTimeGroupings>
              <x16:modelTimeGrouping tableName="Sales_Fact"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 i="1" l="1"/>
  <c r="J6" i="1"/>
  <c r="J7" i="1"/>
  <c r="J4" i="1"/>
  <c r="G5" i="1"/>
  <c r="G6" i="1"/>
  <c r="G7" i="1"/>
  <c r="G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075806-6B80-4A99-A4C7-702F475EDB69}"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387143F1-EEB4-42AE-995C-B2DDDE91CA06}" name="Query - Sales_Fact" description="Connection to the 'Sales_Fact' query in the workbook." type="100" refreshedVersion="8" minRefreshableVersion="5">
    <extLst>
      <ext xmlns:x15="http://schemas.microsoft.com/office/spreadsheetml/2010/11/main" uri="{DE250136-89BD-433C-8126-D09CA5730AF9}">
        <x15:connection id="4e0f617f-61ab-4fa5-b1da-6aee07aaed2a"/>
      </ext>
    </extLst>
  </connection>
  <connection id="3" xr16:uid="{004E84E1-F389-49D3-AD6F-B7B490C0513A}"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527351FF-C3B2-47C8-A46D-E942976261E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32954699-AB1F-42D7-90B6-7005EE4F600A}"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6" xr16:uid="{2F2D610F-2447-4556-AA49-5B4C965CAF0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88AAE92F-0D20-488D-9DFD-2A34BAA1688F}" name="WorksheetConnection_Dashboard.xlsx!CategoryDim" type="102" refreshedVersion="8" minRefreshableVersion="5">
    <extLst>
      <ext xmlns:x15="http://schemas.microsoft.com/office/spreadsheetml/2010/11/main" uri="{DE250136-89BD-433C-8126-D09CA5730AF9}">
        <x15:connection id="CategoryDim">
          <x15:rangePr sourceName="_xlcn.WorksheetConnection_Dashboard.xlsxCategoryDim1"/>
        </x15:connection>
      </ext>
    </extLst>
  </connection>
  <connection id="8" xr16:uid="{F752EF19-DBFA-476D-AD16-197A6A243E51}" name="WorksheetConnection_Dashboard.xlsx!CustomerDim" type="102" refreshedVersion="8" minRefreshableVersion="5">
    <extLst>
      <ext xmlns:x15="http://schemas.microsoft.com/office/spreadsheetml/2010/11/main" uri="{DE250136-89BD-433C-8126-D09CA5730AF9}">
        <x15:connection id="CustomerDim">
          <x15:rangePr sourceName="_xlcn.WorksheetConnection_Dashboard.xlsxCustomerDim1"/>
        </x15:connection>
      </ext>
    </extLst>
  </connection>
  <connection id="9" xr16:uid="{A4204B45-1241-4D4F-9163-6B526CA46B4A}" name="WorksheetConnection_Dashboard.xlsx!OrderPriorityDim" type="102" refreshedVersion="8" minRefreshableVersion="5">
    <extLst>
      <ext xmlns:x15="http://schemas.microsoft.com/office/spreadsheetml/2010/11/main" uri="{DE250136-89BD-433C-8126-D09CA5730AF9}">
        <x15:connection id="OrderPriorityDim">
          <x15:rangePr sourceName="_xlcn.WorksheetConnection_Dashboard.xlsxOrderPriorityDim1"/>
        </x15:connection>
      </ext>
    </extLst>
  </connection>
  <connection id="10" xr16:uid="{FCF7D7D9-567F-4D60-ABAB-9FEF983C432E}" name="WorksheetConnection_Dashboard.xlsx!ShipModeSort" type="102" refreshedVersion="8" minRefreshableVersion="5">
    <extLst>
      <ext xmlns:x15="http://schemas.microsoft.com/office/spreadsheetml/2010/11/main" uri="{DE250136-89BD-433C-8126-D09CA5730AF9}">
        <x15:connection id="ShipModeSort">
          <x15:rangePr sourceName="_xlcn.WorksheetConnection_Dashboard.xlsxShipModeSort1"/>
        </x15:connection>
      </ext>
    </extLst>
  </connection>
</connections>
</file>

<file path=xl/sharedStrings.xml><?xml version="1.0" encoding="utf-8"?>
<sst xmlns="http://schemas.openxmlformats.org/spreadsheetml/2006/main" count="5432" uniqueCount="2210">
  <si>
    <t>Product Trend</t>
  </si>
  <si>
    <t>Product</t>
  </si>
  <si>
    <t>Qtr. Sales</t>
  </si>
  <si>
    <t>Top 4 Customers</t>
  </si>
  <si>
    <t>Customer</t>
  </si>
  <si>
    <t>SKU</t>
  </si>
  <si>
    <t>Category</t>
  </si>
  <si>
    <t>State Code</t>
  </si>
  <si>
    <t>State</t>
  </si>
  <si>
    <t>Ship Mode</t>
  </si>
  <si>
    <t>Sort Order</t>
  </si>
  <si>
    <t>Order Priority</t>
  </si>
  <si>
    <t>SKU001</t>
  </si>
  <si>
    <t>Bikes</t>
  </si>
  <si>
    <t>C001</t>
  </si>
  <si>
    <t>VA</t>
  </si>
  <si>
    <t>Virginia</t>
  </si>
  <si>
    <t>Delivery Truck</t>
  </si>
  <si>
    <t>Critical</t>
  </si>
  <si>
    <t>SKU002</t>
  </si>
  <si>
    <t>Components</t>
  </si>
  <si>
    <t>C002</t>
  </si>
  <si>
    <t>NJ</t>
  </si>
  <si>
    <t>New Jersey</t>
  </si>
  <si>
    <t>Express Air</t>
  </si>
  <si>
    <t>High</t>
  </si>
  <si>
    <t>SKU003</t>
  </si>
  <si>
    <t>C003</t>
  </si>
  <si>
    <t>NY</t>
  </si>
  <si>
    <t>New York</t>
  </si>
  <si>
    <t>Regular Air</t>
  </si>
  <si>
    <t>Low</t>
  </si>
  <si>
    <t>SKU004</t>
  </si>
  <si>
    <t>C004</t>
  </si>
  <si>
    <t>IA</t>
  </si>
  <si>
    <t>Iowa</t>
  </si>
  <si>
    <t>Medium</t>
  </si>
  <si>
    <t>SKU005</t>
  </si>
  <si>
    <t>C005</t>
  </si>
  <si>
    <t>LA</t>
  </si>
  <si>
    <t>Louisiana</t>
  </si>
  <si>
    <t>Not Specified</t>
  </si>
  <si>
    <t>SKU006</t>
  </si>
  <si>
    <t>C006</t>
  </si>
  <si>
    <t>MI</t>
  </si>
  <si>
    <t>Michigan</t>
  </si>
  <si>
    <t>SKU007</t>
  </si>
  <si>
    <t>C007</t>
  </si>
  <si>
    <t>IL</t>
  </si>
  <si>
    <t>Illinois</t>
  </si>
  <si>
    <t>SKU008</t>
  </si>
  <si>
    <t>C008</t>
  </si>
  <si>
    <t>NM</t>
  </si>
  <si>
    <t>New Mexico</t>
  </si>
  <si>
    <t>SKU009</t>
  </si>
  <si>
    <t>C009</t>
  </si>
  <si>
    <t>SKU010</t>
  </si>
  <si>
    <t>C010</t>
  </si>
  <si>
    <t>SKU011</t>
  </si>
  <si>
    <t>C011</t>
  </si>
  <si>
    <t>OK</t>
  </si>
  <si>
    <t>Oklahoma</t>
  </si>
  <si>
    <t>SKU012</t>
  </si>
  <si>
    <t>C012</t>
  </si>
  <si>
    <t>NC</t>
  </si>
  <si>
    <t>North Carolina</t>
  </si>
  <si>
    <t>SKU013</t>
  </si>
  <si>
    <t>C013</t>
  </si>
  <si>
    <t>SKU014</t>
  </si>
  <si>
    <t>C014</t>
  </si>
  <si>
    <t>UT</t>
  </si>
  <si>
    <t>Utah</t>
  </si>
  <si>
    <t>SKU015</t>
  </si>
  <si>
    <t>C015</t>
  </si>
  <si>
    <t>SKU016</t>
  </si>
  <si>
    <t>C016</t>
  </si>
  <si>
    <t>MD</t>
  </si>
  <si>
    <t>Maryland</t>
  </si>
  <si>
    <t>SKU017</t>
  </si>
  <si>
    <t>C017</t>
  </si>
  <si>
    <t>AL</t>
  </si>
  <si>
    <t>Alabama</t>
  </si>
  <si>
    <t>SKU018</t>
  </si>
  <si>
    <t>C018</t>
  </si>
  <si>
    <t>OR</t>
  </si>
  <si>
    <t>Oregon</t>
  </si>
  <si>
    <t>SKU019</t>
  </si>
  <si>
    <t>C019</t>
  </si>
  <si>
    <t>ID</t>
  </si>
  <si>
    <t>Idaho</t>
  </si>
  <si>
    <t>SKU020</t>
  </si>
  <si>
    <t>C020</t>
  </si>
  <si>
    <t>MO</t>
  </si>
  <si>
    <t>Missouri</t>
  </si>
  <si>
    <t>SKU021</t>
  </si>
  <si>
    <t>C021</t>
  </si>
  <si>
    <t>VT</t>
  </si>
  <si>
    <t>Vermont</t>
  </si>
  <si>
    <t>SKU022</t>
  </si>
  <si>
    <t>C022</t>
  </si>
  <si>
    <t>FL</t>
  </si>
  <si>
    <t>Florida</t>
  </si>
  <si>
    <t>SKU023</t>
  </si>
  <si>
    <t>C023</t>
  </si>
  <si>
    <t>SKU024</t>
  </si>
  <si>
    <t>C024</t>
  </si>
  <si>
    <t>RI</t>
  </si>
  <si>
    <t>Rhode Island</t>
  </si>
  <si>
    <t>SKU025</t>
  </si>
  <si>
    <t>C025</t>
  </si>
  <si>
    <t>WA</t>
  </si>
  <si>
    <t>Washington</t>
  </si>
  <si>
    <t>SKU026</t>
  </si>
  <si>
    <t>C026</t>
  </si>
  <si>
    <t>TX</t>
  </si>
  <si>
    <t>Texas</t>
  </si>
  <si>
    <t>SKU027</t>
  </si>
  <si>
    <t>C027</t>
  </si>
  <si>
    <t>NV</t>
  </si>
  <si>
    <t>Nevada</t>
  </si>
  <si>
    <t>SKU028</t>
  </si>
  <si>
    <t>C028</t>
  </si>
  <si>
    <t>KY</t>
  </si>
  <si>
    <t>Kentucky</t>
  </si>
  <si>
    <t>SKU029</t>
  </si>
  <si>
    <t>Accessories</t>
  </si>
  <si>
    <t>C029</t>
  </si>
  <si>
    <t>SKU030</t>
  </si>
  <si>
    <t>C030</t>
  </si>
  <si>
    <t>MA</t>
  </si>
  <si>
    <t>Massachusetts</t>
  </si>
  <si>
    <t>SKU031</t>
  </si>
  <si>
    <t>C031</t>
  </si>
  <si>
    <t>SKU032</t>
  </si>
  <si>
    <t>C032</t>
  </si>
  <si>
    <t>TN</t>
  </si>
  <si>
    <t>Tennessee</t>
  </si>
  <si>
    <t>SKU033</t>
  </si>
  <si>
    <t>C033</t>
  </si>
  <si>
    <t>SKU034</t>
  </si>
  <si>
    <t>C034</t>
  </si>
  <si>
    <t>SKU035</t>
  </si>
  <si>
    <t>C035</t>
  </si>
  <si>
    <t>SKU036</t>
  </si>
  <si>
    <t>C036</t>
  </si>
  <si>
    <t>SKU037</t>
  </si>
  <si>
    <t>C037</t>
  </si>
  <si>
    <t>SKU038</t>
  </si>
  <si>
    <t>C038</t>
  </si>
  <si>
    <t>SKU039</t>
  </si>
  <si>
    <t>C039</t>
  </si>
  <si>
    <t>GA</t>
  </si>
  <si>
    <t>Georgia</t>
  </si>
  <si>
    <t>SKU040</t>
  </si>
  <si>
    <t>C040</t>
  </si>
  <si>
    <t>MT</t>
  </si>
  <si>
    <t>Montana</t>
  </si>
  <si>
    <t>SKU041</t>
  </si>
  <si>
    <t>C041</t>
  </si>
  <si>
    <t>SKU042</t>
  </si>
  <si>
    <t>C042</t>
  </si>
  <si>
    <t>IN</t>
  </si>
  <si>
    <t>Indiana</t>
  </si>
  <si>
    <t>SKU043</t>
  </si>
  <si>
    <t>C043</t>
  </si>
  <si>
    <t>SKU044</t>
  </si>
  <si>
    <t>C044</t>
  </si>
  <si>
    <t>CO</t>
  </si>
  <si>
    <t>Colorado</t>
  </si>
  <si>
    <t>SKU045</t>
  </si>
  <si>
    <t>C045</t>
  </si>
  <si>
    <t>SKU046</t>
  </si>
  <si>
    <t>C046</t>
  </si>
  <si>
    <t>SKU047</t>
  </si>
  <si>
    <t>C047</t>
  </si>
  <si>
    <t>SKU048</t>
  </si>
  <si>
    <t>C048</t>
  </si>
  <si>
    <t>SKU049</t>
  </si>
  <si>
    <t>C049</t>
  </si>
  <si>
    <t>SKU050</t>
  </si>
  <si>
    <t>C050</t>
  </si>
  <si>
    <t>ME</t>
  </si>
  <si>
    <t>Maine</t>
  </si>
  <si>
    <t>SKU051</t>
  </si>
  <si>
    <t>C051</t>
  </si>
  <si>
    <t>SKU052</t>
  </si>
  <si>
    <t>C052</t>
  </si>
  <si>
    <t>SKU053</t>
  </si>
  <si>
    <t>C053</t>
  </si>
  <si>
    <t>SKU054</t>
  </si>
  <si>
    <t>C054</t>
  </si>
  <si>
    <t>SKU055</t>
  </si>
  <si>
    <t>C055</t>
  </si>
  <si>
    <t>SKU056</t>
  </si>
  <si>
    <t>C056</t>
  </si>
  <si>
    <t>CA</t>
  </si>
  <si>
    <t>California</t>
  </si>
  <si>
    <t>SKU057</t>
  </si>
  <si>
    <t>C057</t>
  </si>
  <si>
    <t>SKU058</t>
  </si>
  <si>
    <t>C058</t>
  </si>
  <si>
    <t>SKU059</t>
  </si>
  <si>
    <t>C059</t>
  </si>
  <si>
    <t>MN</t>
  </si>
  <si>
    <t>Minnesota</t>
  </si>
  <si>
    <t>SKU060</t>
  </si>
  <si>
    <t>C060</t>
  </si>
  <si>
    <t>SKU061</t>
  </si>
  <si>
    <t>C061</t>
  </si>
  <si>
    <t>SKU062</t>
  </si>
  <si>
    <t>C062</t>
  </si>
  <si>
    <t>DE</t>
  </si>
  <si>
    <t>Delaware</t>
  </si>
  <si>
    <t>SKU063</t>
  </si>
  <si>
    <t>C063</t>
  </si>
  <si>
    <t>SKU064</t>
  </si>
  <si>
    <t>C064</t>
  </si>
  <si>
    <t>SKU065</t>
  </si>
  <si>
    <t>C065</t>
  </si>
  <si>
    <t>SKU066</t>
  </si>
  <si>
    <t>C066</t>
  </si>
  <si>
    <t>ND</t>
  </si>
  <si>
    <t>North Dakota</t>
  </si>
  <si>
    <t>SKU067</t>
  </si>
  <si>
    <t>Clothing</t>
  </si>
  <si>
    <t>C067</t>
  </si>
  <si>
    <t>SKU068</t>
  </si>
  <si>
    <t>C068</t>
  </si>
  <si>
    <t>KS</t>
  </si>
  <si>
    <t>Kansas</t>
  </si>
  <si>
    <t>SKU069</t>
  </si>
  <si>
    <t>C069</t>
  </si>
  <si>
    <t>SKU070</t>
  </si>
  <si>
    <t>C070</t>
  </si>
  <si>
    <t>SKU071</t>
  </si>
  <si>
    <t>C071</t>
  </si>
  <si>
    <t>SKU072</t>
  </si>
  <si>
    <t>C072</t>
  </si>
  <si>
    <t>SKU073</t>
  </si>
  <si>
    <t>C073</t>
  </si>
  <si>
    <t>SKU074</t>
  </si>
  <si>
    <t>C074</t>
  </si>
  <si>
    <t>SKU075</t>
  </si>
  <si>
    <t>C075</t>
  </si>
  <si>
    <t>SKU076</t>
  </si>
  <si>
    <t>C076</t>
  </si>
  <si>
    <t>SKU077</t>
  </si>
  <si>
    <t>C077</t>
  </si>
  <si>
    <t>SKU078</t>
  </si>
  <si>
    <t>C078</t>
  </si>
  <si>
    <t>SKU079</t>
  </si>
  <si>
    <t>C079</t>
  </si>
  <si>
    <t>WV</t>
  </si>
  <si>
    <t>West Virginia</t>
  </si>
  <si>
    <t>SKU080</t>
  </si>
  <si>
    <t>C080</t>
  </si>
  <si>
    <t>SKU081</t>
  </si>
  <si>
    <t>C081</t>
  </si>
  <si>
    <t>CT</t>
  </si>
  <si>
    <t>Connecticut</t>
  </si>
  <si>
    <t>SKU082</t>
  </si>
  <si>
    <t>C082</t>
  </si>
  <si>
    <t>SKU083</t>
  </si>
  <si>
    <t>C083</t>
  </si>
  <si>
    <t>NH</t>
  </si>
  <si>
    <t>New Hampshire</t>
  </si>
  <si>
    <t>SKU084</t>
  </si>
  <si>
    <t>C084</t>
  </si>
  <si>
    <t>SKU085</t>
  </si>
  <si>
    <t>C085</t>
  </si>
  <si>
    <t>OH</t>
  </si>
  <si>
    <t>Ohio</t>
  </si>
  <si>
    <t>SKU086</t>
  </si>
  <si>
    <t>C086</t>
  </si>
  <si>
    <t>SKU087</t>
  </si>
  <si>
    <t>C087</t>
  </si>
  <si>
    <t>WI</t>
  </si>
  <si>
    <t>Wisconsin</t>
  </si>
  <si>
    <t>SKU088</t>
  </si>
  <si>
    <t>C088</t>
  </si>
  <si>
    <t>SKU089</t>
  </si>
  <si>
    <t>C089</t>
  </si>
  <si>
    <t>SKU090</t>
  </si>
  <si>
    <t>C090</t>
  </si>
  <si>
    <t>SKU091</t>
  </si>
  <si>
    <t>C091</t>
  </si>
  <si>
    <t>SKU092</t>
  </si>
  <si>
    <t>C092</t>
  </si>
  <si>
    <t>SKU093</t>
  </si>
  <si>
    <t>C093</t>
  </si>
  <si>
    <t>SKU094</t>
  </si>
  <si>
    <t>C094</t>
  </si>
  <si>
    <t>SKU095</t>
  </si>
  <si>
    <t>C095</t>
  </si>
  <si>
    <t>SKU096</t>
  </si>
  <si>
    <t>C096</t>
  </si>
  <si>
    <t>SKU097</t>
  </si>
  <si>
    <t>C097</t>
  </si>
  <si>
    <t>SKU098</t>
  </si>
  <si>
    <t>C098</t>
  </si>
  <si>
    <t>SKU099</t>
  </si>
  <si>
    <t>C099</t>
  </si>
  <si>
    <t>SKU100</t>
  </si>
  <si>
    <t>C100</t>
  </si>
  <si>
    <t>SKU1000</t>
  </si>
  <si>
    <t>C101</t>
  </si>
  <si>
    <t>SKU1001</t>
  </si>
  <si>
    <t>C102</t>
  </si>
  <si>
    <t>SKU1002</t>
  </si>
  <si>
    <t>C103</t>
  </si>
  <si>
    <t>SKU1003</t>
  </si>
  <si>
    <t>C104</t>
  </si>
  <si>
    <t>SKU1004</t>
  </si>
  <si>
    <t>C105</t>
  </si>
  <si>
    <t>SKU1005</t>
  </si>
  <si>
    <t>C106</t>
  </si>
  <si>
    <t>SKU1006</t>
  </si>
  <si>
    <t>C107</t>
  </si>
  <si>
    <t>SKU1007</t>
  </si>
  <si>
    <t>C108</t>
  </si>
  <si>
    <t>SKU1008</t>
  </si>
  <si>
    <t>C109</t>
  </si>
  <si>
    <t>SKU1009</t>
  </si>
  <si>
    <t>C110</t>
  </si>
  <si>
    <t>SKU101</t>
  </si>
  <si>
    <t>C111</t>
  </si>
  <si>
    <t>SKU1010</t>
  </si>
  <si>
    <t>C112</t>
  </si>
  <si>
    <t>SKU1011</t>
  </si>
  <si>
    <t>C113</t>
  </si>
  <si>
    <t>SKU1012</t>
  </si>
  <si>
    <t>C114</t>
  </si>
  <si>
    <t>SKU1013</t>
  </si>
  <si>
    <t>C115</t>
  </si>
  <si>
    <t>SKU1014</t>
  </si>
  <si>
    <t>C116</t>
  </si>
  <si>
    <t>SKU1015</t>
  </si>
  <si>
    <t>C117</t>
  </si>
  <si>
    <t>SKU1016</t>
  </si>
  <si>
    <t>C118</t>
  </si>
  <si>
    <t>SKU1017</t>
  </si>
  <si>
    <t>C119</t>
  </si>
  <si>
    <t>SKU1018</t>
  </si>
  <si>
    <t>C120</t>
  </si>
  <si>
    <t>SKU1019</t>
  </si>
  <si>
    <t>C121</t>
  </si>
  <si>
    <t>SKU102</t>
  </si>
  <si>
    <t>C122</t>
  </si>
  <si>
    <t>SKU1020</t>
  </si>
  <si>
    <t>C123</t>
  </si>
  <si>
    <t>SKU1021</t>
  </si>
  <si>
    <t>C124</t>
  </si>
  <si>
    <t>SKU1022</t>
  </si>
  <si>
    <t>C125</t>
  </si>
  <si>
    <t>SKU1023</t>
  </si>
  <si>
    <t>C126</t>
  </si>
  <si>
    <t>SKU1024</t>
  </si>
  <si>
    <t>C127</t>
  </si>
  <si>
    <t>SKU1025</t>
  </si>
  <si>
    <t>C128</t>
  </si>
  <si>
    <t>SKU1026</t>
  </si>
  <si>
    <t>C129</t>
  </si>
  <si>
    <t>SKU1027</t>
  </si>
  <si>
    <t>C130</t>
  </si>
  <si>
    <t>SKU1028</t>
  </si>
  <si>
    <t>C131</t>
  </si>
  <si>
    <t>SKU1029</t>
  </si>
  <si>
    <t>C132</t>
  </si>
  <si>
    <t>SKU103</t>
  </si>
  <si>
    <t>C133</t>
  </si>
  <si>
    <t>PA</t>
  </si>
  <si>
    <t>Pennsylvania</t>
  </si>
  <si>
    <t>SKU1030</t>
  </si>
  <si>
    <t>C134</t>
  </si>
  <si>
    <t>SKU1031</t>
  </si>
  <si>
    <t>C135</t>
  </si>
  <si>
    <t>SKU1032</t>
  </si>
  <si>
    <t>C136</t>
  </si>
  <si>
    <t>SKU1033</t>
  </si>
  <si>
    <t>C137</t>
  </si>
  <si>
    <t>SKU1034</t>
  </si>
  <si>
    <t>C138</t>
  </si>
  <si>
    <t>SKU1035</t>
  </si>
  <si>
    <t>C139</t>
  </si>
  <si>
    <t>SKU1036</t>
  </si>
  <si>
    <t>C140</t>
  </si>
  <si>
    <t>SKU1037</t>
  </si>
  <si>
    <t>C141</t>
  </si>
  <si>
    <t>SKU1038</t>
  </si>
  <si>
    <t>C142</t>
  </si>
  <si>
    <t>SKU1039</t>
  </si>
  <si>
    <t>C143</t>
  </si>
  <si>
    <t>SKU104</t>
  </si>
  <si>
    <t>C144</t>
  </si>
  <si>
    <t>SKU1040</t>
  </si>
  <si>
    <t>C145</t>
  </si>
  <si>
    <t>SKU1041</t>
  </si>
  <si>
    <t>C146</t>
  </si>
  <si>
    <t>SKU1042</t>
  </si>
  <si>
    <t>C147</t>
  </si>
  <si>
    <t>SKU1043</t>
  </si>
  <si>
    <t>C148</t>
  </si>
  <si>
    <t>SKU1044</t>
  </si>
  <si>
    <t>C149</t>
  </si>
  <si>
    <t>SKU1045</t>
  </si>
  <si>
    <t>C150</t>
  </si>
  <si>
    <t>SKU1046</t>
  </si>
  <si>
    <t>C151</t>
  </si>
  <si>
    <t>SKU1047</t>
  </si>
  <si>
    <t>C152</t>
  </si>
  <si>
    <t>SKU1048</t>
  </si>
  <si>
    <t>C153</t>
  </si>
  <si>
    <t>SKU1049</t>
  </si>
  <si>
    <t>C154</t>
  </si>
  <si>
    <t>SKU105</t>
  </si>
  <si>
    <t>C155</t>
  </si>
  <si>
    <t>SKU1050</t>
  </si>
  <si>
    <t>C156</t>
  </si>
  <si>
    <t>SKU1051</t>
  </si>
  <si>
    <t>C157</t>
  </si>
  <si>
    <t>SC</t>
  </si>
  <si>
    <t>South Carolina</t>
  </si>
  <si>
    <t>SKU1052</t>
  </si>
  <si>
    <t>C158</t>
  </si>
  <si>
    <t>SKU1053</t>
  </si>
  <si>
    <t>C159</t>
  </si>
  <si>
    <t>SKU1054</t>
  </si>
  <si>
    <t>C160</t>
  </si>
  <si>
    <t>SKU1055</t>
  </si>
  <si>
    <t>C161</t>
  </si>
  <si>
    <t>SKU1056</t>
  </si>
  <si>
    <t>C162</t>
  </si>
  <si>
    <t>SKU1057</t>
  </si>
  <si>
    <t>C163</t>
  </si>
  <si>
    <t>SKU1058</t>
  </si>
  <si>
    <t>C164</t>
  </si>
  <si>
    <t>AZ</t>
  </si>
  <si>
    <t>Arizona</t>
  </si>
  <si>
    <t>SKU1059</t>
  </si>
  <si>
    <t>C165</t>
  </si>
  <si>
    <t>SKU106</t>
  </si>
  <si>
    <t>C166</t>
  </si>
  <si>
    <t>SKU1060</t>
  </si>
  <si>
    <t>C167</t>
  </si>
  <si>
    <t>SKU1061</t>
  </si>
  <si>
    <t>C168</t>
  </si>
  <si>
    <t>SKU1062</t>
  </si>
  <si>
    <t>C169</t>
  </si>
  <si>
    <t>SKU1063</t>
  </si>
  <si>
    <t>C170</t>
  </si>
  <si>
    <t>SKU1064</t>
  </si>
  <si>
    <t>C171</t>
  </si>
  <si>
    <t>SKU1065</t>
  </si>
  <si>
    <t>C172</t>
  </si>
  <si>
    <t>SKU1066</t>
  </si>
  <si>
    <t>C173</t>
  </si>
  <si>
    <t>SKU1067</t>
  </si>
  <si>
    <t>C174</t>
  </si>
  <si>
    <t>SKU1068</t>
  </si>
  <si>
    <t>C175</t>
  </si>
  <si>
    <t>SKU1069</t>
  </si>
  <si>
    <t>C176</t>
  </si>
  <si>
    <t>SKU107</t>
  </si>
  <si>
    <t>C177</t>
  </si>
  <si>
    <t>SKU1070</t>
  </si>
  <si>
    <t>C178</t>
  </si>
  <si>
    <t>SKU1071</t>
  </si>
  <si>
    <t>C179</t>
  </si>
  <si>
    <t>SKU1072</t>
  </si>
  <si>
    <t>C180</t>
  </si>
  <si>
    <t>SKU1073</t>
  </si>
  <si>
    <t>C181</t>
  </si>
  <si>
    <t>SKU1074</t>
  </si>
  <si>
    <t>C182</t>
  </si>
  <si>
    <t>SKU1075</t>
  </si>
  <si>
    <t>C183</t>
  </si>
  <si>
    <t>SKU1076</t>
  </si>
  <si>
    <t>C184</t>
  </si>
  <si>
    <t>SKU1077</t>
  </si>
  <si>
    <t>C185</t>
  </si>
  <si>
    <t>SKU1078</t>
  </si>
  <si>
    <t>C186</t>
  </si>
  <si>
    <t>SKU1079</t>
  </si>
  <si>
    <t>C187</t>
  </si>
  <si>
    <t>SKU108</t>
  </si>
  <si>
    <t>C188</t>
  </si>
  <si>
    <t>SKU1080</t>
  </si>
  <si>
    <t>C189</t>
  </si>
  <si>
    <t>SKU1081</t>
  </si>
  <si>
    <t>C190</t>
  </si>
  <si>
    <t>SKU1082</t>
  </si>
  <si>
    <t>C191</t>
  </si>
  <si>
    <t>SKU1083</t>
  </si>
  <si>
    <t>C192</t>
  </si>
  <si>
    <t>SKU1084</t>
  </si>
  <si>
    <t>C193</t>
  </si>
  <si>
    <t>SKU1085</t>
  </si>
  <si>
    <t>C194</t>
  </si>
  <si>
    <t>SKU1086</t>
  </si>
  <si>
    <t>C195</t>
  </si>
  <si>
    <t>SKU1087</t>
  </si>
  <si>
    <t>C196</t>
  </si>
  <si>
    <t>SKU1088</t>
  </si>
  <si>
    <t>C197</t>
  </si>
  <si>
    <t>SKU1089</t>
  </si>
  <si>
    <t>C198</t>
  </si>
  <si>
    <t>SKU109</t>
  </si>
  <si>
    <t>C199</t>
  </si>
  <si>
    <t>SKU1090</t>
  </si>
  <si>
    <t>C200</t>
  </si>
  <si>
    <t>SKU1091</t>
  </si>
  <si>
    <t>C201</t>
  </si>
  <si>
    <t>SKU1092</t>
  </si>
  <si>
    <t>C202</t>
  </si>
  <si>
    <t>SKU1093</t>
  </si>
  <si>
    <t>C203</t>
  </si>
  <si>
    <t>SKU1094</t>
  </si>
  <si>
    <t>C204</t>
  </si>
  <si>
    <t>SKU1095</t>
  </si>
  <si>
    <t>C205</t>
  </si>
  <si>
    <t>SKU1096</t>
  </si>
  <si>
    <t>C206</t>
  </si>
  <si>
    <t>SKU1097</t>
  </si>
  <si>
    <t>C207</t>
  </si>
  <si>
    <t>SKU1098</t>
  </si>
  <si>
    <t>C208</t>
  </si>
  <si>
    <t>SKU1099</t>
  </si>
  <si>
    <t>C209</t>
  </si>
  <si>
    <t>SKU110</t>
  </si>
  <si>
    <t>C210</t>
  </si>
  <si>
    <t>SKU1100</t>
  </si>
  <si>
    <t>C211</t>
  </si>
  <si>
    <t>SKU1101</t>
  </si>
  <si>
    <t>C212</t>
  </si>
  <si>
    <t>SKU1102</t>
  </si>
  <si>
    <t>C213</t>
  </si>
  <si>
    <t>SKU1103</t>
  </si>
  <si>
    <t>C214</t>
  </si>
  <si>
    <t>SKU1104</t>
  </si>
  <si>
    <t>C215</t>
  </si>
  <si>
    <t>SKU1105</t>
  </si>
  <si>
    <t>C216</t>
  </si>
  <si>
    <t>SKU1106</t>
  </si>
  <si>
    <t>C217</t>
  </si>
  <si>
    <t>SKU1107</t>
  </si>
  <si>
    <t>C218</t>
  </si>
  <si>
    <t>SKU1108</t>
  </si>
  <si>
    <t>C219</t>
  </si>
  <si>
    <t>SKU1109</t>
  </si>
  <si>
    <t>C220</t>
  </si>
  <si>
    <t>SKU111</t>
  </si>
  <si>
    <t>C221</t>
  </si>
  <si>
    <t>SKU1110</t>
  </si>
  <si>
    <t>C222</t>
  </si>
  <si>
    <t>SKU1111</t>
  </si>
  <si>
    <t>C223</t>
  </si>
  <si>
    <t>SKU1112</t>
  </si>
  <si>
    <t>C224</t>
  </si>
  <si>
    <t>SKU1113</t>
  </si>
  <si>
    <t>C225</t>
  </si>
  <si>
    <t>SKU1114</t>
  </si>
  <si>
    <t>C226</t>
  </si>
  <si>
    <t>SKU1115</t>
  </si>
  <si>
    <t>C227</t>
  </si>
  <si>
    <t>SKU1116</t>
  </si>
  <si>
    <t>C228</t>
  </si>
  <si>
    <t>SKU1117</t>
  </si>
  <si>
    <t>C229</t>
  </si>
  <si>
    <t>SKU1118</t>
  </si>
  <si>
    <t>C230</t>
  </si>
  <si>
    <t>SKU1119</t>
  </si>
  <si>
    <t>C231</t>
  </si>
  <si>
    <t>SKU112</t>
  </si>
  <si>
    <t>C232</t>
  </si>
  <si>
    <t>SKU1120</t>
  </si>
  <si>
    <t>C233</t>
  </si>
  <si>
    <t>SKU1121</t>
  </si>
  <si>
    <t>C234</t>
  </si>
  <si>
    <t>SKU1122</t>
  </si>
  <si>
    <t>C235</t>
  </si>
  <si>
    <t>SKU1123</t>
  </si>
  <si>
    <t>C236</t>
  </si>
  <si>
    <t>SKU1124</t>
  </si>
  <si>
    <t>C237</t>
  </si>
  <si>
    <t>SKU1125</t>
  </si>
  <si>
    <t>C238</t>
  </si>
  <si>
    <t>SKU1126</t>
  </si>
  <si>
    <t>C239</t>
  </si>
  <si>
    <t>SKU1127</t>
  </si>
  <si>
    <t>C240</t>
  </si>
  <si>
    <t>SKU1128</t>
  </si>
  <si>
    <t>C241</t>
  </si>
  <si>
    <t>SKU1129</t>
  </si>
  <si>
    <t>C242</t>
  </si>
  <si>
    <t>SKU113</t>
  </si>
  <si>
    <t>C243</t>
  </si>
  <si>
    <t>SKU1130</t>
  </si>
  <si>
    <t>C244</t>
  </si>
  <si>
    <t>SKU1131</t>
  </si>
  <si>
    <t>C245</t>
  </si>
  <si>
    <t>SKU1132</t>
  </si>
  <si>
    <t>C246</t>
  </si>
  <si>
    <t>SKU1133</t>
  </si>
  <si>
    <t>C247</t>
  </si>
  <si>
    <t>SKU1134</t>
  </si>
  <si>
    <t>C248</t>
  </si>
  <si>
    <t>SKU1135</t>
  </si>
  <si>
    <t>C249</t>
  </si>
  <si>
    <t>SKU1136</t>
  </si>
  <si>
    <t>C250</t>
  </si>
  <si>
    <t>SKU1137</t>
  </si>
  <si>
    <t>C251</t>
  </si>
  <si>
    <t>SKU1138</t>
  </si>
  <si>
    <t>C252</t>
  </si>
  <si>
    <t>SKU1139</t>
  </si>
  <si>
    <t>C253</t>
  </si>
  <si>
    <t>SKU114</t>
  </si>
  <si>
    <t>C254</t>
  </si>
  <si>
    <t>SKU1140</t>
  </si>
  <si>
    <t>C255</t>
  </si>
  <si>
    <t>SKU1141</t>
  </si>
  <si>
    <t>C256</t>
  </si>
  <si>
    <t>SKU1142</t>
  </si>
  <si>
    <t>C257</t>
  </si>
  <si>
    <t>SKU1143</t>
  </si>
  <si>
    <t>C258</t>
  </si>
  <si>
    <t>SKU1144</t>
  </si>
  <si>
    <t>C259</t>
  </si>
  <si>
    <t>SKU1145</t>
  </si>
  <si>
    <t>C260</t>
  </si>
  <si>
    <t>SKU1146</t>
  </si>
  <si>
    <t>C261</t>
  </si>
  <si>
    <t>SKU1147</t>
  </si>
  <si>
    <t>C262</t>
  </si>
  <si>
    <t>SKU1148</t>
  </si>
  <si>
    <t>C263</t>
  </si>
  <si>
    <t>SKU1149</t>
  </si>
  <si>
    <t>C264</t>
  </si>
  <si>
    <t>SKU115</t>
  </si>
  <si>
    <t>C265</t>
  </si>
  <si>
    <t>SKU1150</t>
  </si>
  <si>
    <t>C266</t>
  </si>
  <si>
    <t>SKU1151</t>
  </si>
  <si>
    <t>C267</t>
  </si>
  <si>
    <t>SKU1152</t>
  </si>
  <si>
    <t>C268</t>
  </si>
  <si>
    <t>SKU1153</t>
  </si>
  <si>
    <t>C269</t>
  </si>
  <si>
    <t>SKU1154</t>
  </si>
  <si>
    <t>C270</t>
  </si>
  <si>
    <t>SKU1155</t>
  </si>
  <si>
    <t>C271</t>
  </si>
  <si>
    <t>SKU1156</t>
  </si>
  <si>
    <t>C272</t>
  </si>
  <si>
    <t>SKU1157</t>
  </si>
  <si>
    <t>C273</t>
  </si>
  <si>
    <t>SKU1158</t>
  </si>
  <si>
    <t>C274</t>
  </si>
  <si>
    <t>SKU1159</t>
  </si>
  <si>
    <t>C275</t>
  </si>
  <si>
    <t>SKU116</t>
  </si>
  <si>
    <t>C276</t>
  </si>
  <si>
    <t>SKU1160</t>
  </si>
  <si>
    <t>C277</t>
  </si>
  <si>
    <t>SKU1161</t>
  </si>
  <si>
    <t>C278</t>
  </si>
  <si>
    <t>SKU1162</t>
  </si>
  <si>
    <t>C279</t>
  </si>
  <si>
    <t>SKU1163</t>
  </si>
  <si>
    <t>C280</t>
  </si>
  <si>
    <t>SKU1164</t>
  </si>
  <si>
    <t>C281</t>
  </si>
  <si>
    <t>SKU1165</t>
  </si>
  <si>
    <t>C282</t>
  </si>
  <si>
    <t>SKU1166</t>
  </si>
  <si>
    <t>C283</t>
  </si>
  <si>
    <t>SKU1167</t>
  </si>
  <si>
    <t>C284</t>
  </si>
  <si>
    <t>SKU1168</t>
  </si>
  <si>
    <t>C285</t>
  </si>
  <si>
    <t>SKU1169</t>
  </si>
  <si>
    <t>C286</t>
  </si>
  <si>
    <t>SKU117</t>
  </si>
  <si>
    <t>C287</t>
  </si>
  <si>
    <t>SKU1170</t>
  </si>
  <si>
    <t>C288</t>
  </si>
  <si>
    <t>SKU1171</t>
  </si>
  <si>
    <t>C289</t>
  </si>
  <si>
    <t>SKU1172</t>
  </si>
  <si>
    <t>C290</t>
  </si>
  <si>
    <t>SKU1173</t>
  </si>
  <si>
    <t>C291</t>
  </si>
  <si>
    <t>SKU1174</t>
  </si>
  <si>
    <t>C292</t>
  </si>
  <si>
    <t>SKU1175</t>
  </si>
  <si>
    <t>C293</t>
  </si>
  <si>
    <t>SKU1176</t>
  </si>
  <si>
    <t>C294</t>
  </si>
  <si>
    <t>SKU1177</t>
  </si>
  <si>
    <t>C295</t>
  </si>
  <si>
    <t>SKU1178</t>
  </si>
  <si>
    <t>C296</t>
  </si>
  <si>
    <t>SKU1179</t>
  </si>
  <si>
    <t>C297</t>
  </si>
  <si>
    <t>SKU118</t>
  </si>
  <si>
    <t>C298</t>
  </si>
  <si>
    <t>SKU1180</t>
  </si>
  <si>
    <t>C299</t>
  </si>
  <si>
    <t>SKU1181</t>
  </si>
  <si>
    <t>C300</t>
  </si>
  <si>
    <t>SKU1182</t>
  </si>
  <si>
    <t>C301</t>
  </si>
  <si>
    <t>SKU1183</t>
  </si>
  <si>
    <t>C302</t>
  </si>
  <si>
    <t>SKU1184</t>
  </si>
  <si>
    <t>C303</t>
  </si>
  <si>
    <t>SKU1185</t>
  </si>
  <si>
    <t>C304</t>
  </si>
  <si>
    <t>SKU1186</t>
  </si>
  <si>
    <t>C305</t>
  </si>
  <si>
    <t>SKU1187</t>
  </si>
  <si>
    <t>C306</t>
  </si>
  <si>
    <t>SKU1188</t>
  </si>
  <si>
    <t>C307</t>
  </si>
  <si>
    <t>SKU1189</t>
  </si>
  <si>
    <t>C308</t>
  </si>
  <si>
    <t>SKU119</t>
  </si>
  <si>
    <t>C309</t>
  </si>
  <si>
    <t>SKU1190</t>
  </si>
  <si>
    <t>C310</t>
  </si>
  <si>
    <t>SKU1191</t>
  </si>
  <si>
    <t>C311</t>
  </si>
  <si>
    <t>SKU1192</t>
  </si>
  <si>
    <t>C312</t>
  </si>
  <si>
    <t>SKU1193</t>
  </si>
  <si>
    <t>C313</t>
  </si>
  <si>
    <t>SKU1194</t>
  </si>
  <si>
    <t>C314</t>
  </si>
  <si>
    <t>SKU1195</t>
  </si>
  <si>
    <t>C315</t>
  </si>
  <si>
    <t>SKU1196</t>
  </si>
  <si>
    <t>C316</t>
  </si>
  <si>
    <t>SKU1197</t>
  </si>
  <si>
    <t>C317</t>
  </si>
  <si>
    <t>SKU1198</t>
  </si>
  <si>
    <t>C318</t>
  </si>
  <si>
    <t>SKU1199</t>
  </si>
  <si>
    <t>C319</t>
  </si>
  <si>
    <t>SKU120</t>
  </si>
  <si>
    <t>C320</t>
  </si>
  <si>
    <t>SKU1200</t>
  </si>
  <si>
    <t>C321</t>
  </si>
  <si>
    <t>SKU1201</t>
  </si>
  <si>
    <t>C322</t>
  </si>
  <si>
    <t>SKU1202</t>
  </si>
  <si>
    <t>C323</t>
  </si>
  <si>
    <t>SKU1203</t>
  </si>
  <si>
    <t>C324</t>
  </si>
  <si>
    <t>SKU1204</t>
  </si>
  <si>
    <t>C325</t>
  </si>
  <si>
    <t>SKU1205</t>
  </si>
  <si>
    <t>C326</t>
  </si>
  <si>
    <t>SKU1206</t>
  </si>
  <si>
    <t>C327</t>
  </si>
  <si>
    <t>SKU1207</t>
  </si>
  <si>
    <t>C328</t>
  </si>
  <si>
    <t>SKU1208</t>
  </si>
  <si>
    <t>C329</t>
  </si>
  <si>
    <t>SKU1209</t>
  </si>
  <si>
    <t>C330</t>
  </si>
  <si>
    <t>SKU121</t>
  </si>
  <si>
    <t>C331</t>
  </si>
  <si>
    <t>SKU1210</t>
  </si>
  <si>
    <t>C332</t>
  </si>
  <si>
    <t>SKU1211</t>
  </si>
  <si>
    <t>C333</t>
  </si>
  <si>
    <t>SKU1212</t>
  </si>
  <si>
    <t>C334</t>
  </si>
  <si>
    <t>SKU1213</t>
  </si>
  <si>
    <t>C335</t>
  </si>
  <si>
    <t>SKU1214</t>
  </si>
  <si>
    <t>C336</t>
  </si>
  <si>
    <t>SKU1215</t>
  </si>
  <si>
    <t>C337</t>
  </si>
  <si>
    <t>SKU1216</t>
  </si>
  <si>
    <t>C338</t>
  </si>
  <si>
    <t>SKU1217</t>
  </si>
  <si>
    <t>C339</t>
  </si>
  <si>
    <t>SKU1218</t>
  </si>
  <si>
    <t>C340</t>
  </si>
  <si>
    <t>SKU1219</t>
  </si>
  <si>
    <t>C341</t>
  </si>
  <si>
    <t>SKU122</t>
  </si>
  <si>
    <t>C342</t>
  </si>
  <si>
    <t>SKU1220</t>
  </si>
  <si>
    <t>C343</t>
  </si>
  <si>
    <t>SKU1221</t>
  </si>
  <si>
    <t>C344</t>
  </si>
  <si>
    <t>SKU1222</t>
  </si>
  <si>
    <t>C345</t>
  </si>
  <si>
    <t>SKU1223</t>
  </si>
  <si>
    <t>C346</t>
  </si>
  <si>
    <t>SKU1224</t>
  </si>
  <si>
    <t>C347</t>
  </si>
  <si>
    <t>SKU1225</t>
  </si>
  <si>
    <t>C348</t>
  </si>
  <si>
    <t>SKU1226</t>
  </si>
  <si>
    <t>C349</t>
  </si>
  <si>
    <t>SKU1227</t>
  </si>
  <si>
    <t>C350</t>
  </si>
  <si>
    <t>SKU1228</t>
  </si>
  <si>
    <t>C351</t>
  </si>
  <si>
    <t>SKU1229</t>
  </si>
  <si>
    <t>C352</t>
  </si>
  <si>
    <t>SKU123</t>
  </si>
  <si>
    <t>C353</t>
  </si>
  <si>
    <t>SKU1230</t>
  </si>
  <si>
    <t>C354</t>
  </si>
  <si>
    <t>SKU1231</t>
  </si>
  <si>
    <t>C355</t>
  </si>
  <si>
    <t>SKU1232</t>
  </si>
  <si>
    <t>C356</t>
  </si>
  <si>
    <t>SKU1233</t>
  </si>
  <si>
    <t>C357</t>
  </si>
  <si>
    <t>SKU1234</t>
  </si>
  <si>
    <t>C358</t>
  </si>
  <si>
    <t>SKU1235</t>
  </si>
  <si>
    <t>C359</t>
  </si>
  <si>
    <t>SKU1236</t>
  </si>
  <si>
    <t>C360</t>
  </si>
  <si>
    <t>SKU1237</t>
  </si>
  <si>
    <t>C361</t>
  </si>
  <si>
    <t>SKU1238</t>
  </si>
  <si>
    <t>C362</t>
  </si>
  <si>
    <t>SKU1239</t>
  </si>
  <si>
    <t>C363</t>
  </si>
  <si>
    <t>SKU124</t>
  </si>
  <si>
    <t>C364</t>
  </si>
  <si>
    <t>SKU1240</t>
  </si>
  <si>
    <t>C365</t>
  </si>
  <si>
    <t>SKU1241</t>
  </si>
  <si>
    <t>C366</t>
  </si>
  <si>
    <t>SKU1242</t>
  </si>
  <si>
    <t>C367</t>
  </si>
  <si>
    <t>SKU1243</t>
  </si>
  <si>
    <t>C368</t>
  </si>
  <si>
    <t>SKU1244</t>
  </si>
  <si>
    <t>C369</t>
  </si>
  <si>
    <t>SKU1245</t>
  </si>
  <si>
    <t>C370</t>
  </si>
  <si>
    <t>SKU1246</t>
  </si>
  <si>
    <t>C371</t>
  </si>
  <si>
    <t>SKU1247</t>
  </si>
  <si>
    <t>C372</t>
  </si>
  <si>
    <t>SKU1248</t>
  </si>
  <si>
    <t>C373</t>
  </si>
  <si>
    <t>SKU1249</t>
  </si>
  <si>
    <t>C374</t>
  </si>
  <si>
    <t>SKU125</t>
  </si>
  <si>
    <t>C375</t>
  </si>
  <si>
    <t>SKU1250</t>
  </si>
  <si>
    <t>C376</t>
  </si>
  <si>
    <t>SKU1251</t>
  </si>
  <si>
    <t>C377</t>
  </si>
  <si>
    <t>SKU1252</t>
  </si>
  <si>
    <t>C378</t>
  </si>
  <si>
    <t>SKU1253</t>
  </si>
  <si>
    <t>C379</t>
  </si>
  <si>
    <t>SKU1254</t>
  </si>
  <si>
    <t>C380</t>
  </si>
  <si>
    <t>SKU1255</t>
  </si>
  <si>
    <t>C381</t>
  </si>
  <si>
    <t>SKU1256</t>
  </si>
  <si>
    <t>C382</t>
  </si>
  <si>
    <t>SKU1257</t>
  </si>
  <si>
    <t>C383</t>
  </si>
  <si>
    <t>SKU1258</t>
  </si>
  <si>
    <t>C384</t>
  </si>
  <si>
    <t>SKU1259</t>
  </si>
  <si>
    <t>C385</t>
  </si>
  <si>
    <t>SKU126</t>
  </si>
  <si>
    <t>C386</t>
  </si>
  <si>
    <t>SKU1260</t>
  </si>
  <si>
    <t>C387</t>
  </si>
  <si>
    <t>SKU1261</t>
  </si>
  <si>
    <t>C388</t>
  </si>
  <si>
    <t>SKU1262</t>
  </si>
  <si>
    <t>C389</t>
  </si>
  <si>
    <t>SKU1263</t>
  </si>
  <si>
    <t>C390</t>
  </si>
  <si>
    <t>SKU127</t>
  </si>
  <si>
    <t>C391</t>
  </si>
  <si>
    <t>SKU128</t>
  </si>
  <si>
    <t>C392</t>
  </si>
  <si>
    <t>SKU129</t>
  </si>
  <si>
    <t>C393</t>
  </si>
  <si>
    <t>SKU130</t>
  </si>
  <si>
    <t>C394</t>
  </si>
  <si>
    <t>SKU131</t>
  </si>
  <si>
    <t>C395</t>
  </si>
  <si>
    <t>SKU132</t>
  </si>
  <si>
    <t>C396</t>
  </si>
  <si>
    <t>SKU133</t>
  </si>
  <si>
    <t>C397</t>
  </si>
  <si>
    <t>SKU134</t>
  </si>
  <si>
    <t>C398</t>
  </si>
  <si>
    <t>SKU135</t>
  </si>
  <si>
    <t>C399</t>
  </si>
  <si>
    <t>SKU136</t>
  </si>
  <si>
    <t>C400</t>
  </si>
  <si>
    <t>SKU137</t>
  </si>
  <si>
    <t>C401</t>
  </si>
  <si>
    <t>SKU138</t>
  </si>
  <si>
    <t>C402</t>
  </si>
  <si>
    <t>SKU139</t>
  </si>
  <si>
    <t>C403</t>
  </si>
  <si>
    <t>SKU140</t>
  </si>
  <si>
    <t>C404</t>
  </si>
  <si>
    <t>SKU141</t>
  </si>
  <si>
    <t>C405</t>
  </si>
  <si>
    <t>SKU142</t>
  </si>
  <si>
    <t>C406</t>
  </si>
  <si>
    <t>SKU143</t>
  </si>
  <si>
    <t>C407</t>
  </si>
  <si>
    <t>SKU144</t>
  </si>
  <si>
    <t>C408</t>
  </si>
  <si>
    <t>SKU145</t>
  </si>
  <si>
    <t>C409</t>
  </si>
  <si>
    <t>SKU146</t>
  </si>
  <si>
    <t>C410</t>
  </si>
  <si>
    <t>SKU147</t>
  </si>
  <si>
    <t>C411</t>
  </si>
  <si>
    <t>SKU148</t>
  </si>
  <si>
    <t>C412</t>
  </si>
  <si>
    <t>SKU149</t>
  </si>
  <si>
    <t>C413</t>
  </si>
  <si>
    <t>SKU150</t>
  </si>
  <si>
    <t>C414</t>
  </si>
  <si>
    <t>SKU151</t>
  </si>
  <si>
    <t>C415</t>
  </si>
  <si>
    <t>SKU152</t>
  </si>
  <si>
    <t>C416</t>
  </si>
  <si>
    <t>SKU153</t>
  </si>
  <si>
    <t>C417</t>
  </si>
  <si>
    <t>SKU154</t>
  </si>
  <si>
    <t>C418</t>
  </si>
  <si>
    <t>SKU155</t>
  </si>
  <si>
    <t>C419</t>
  </si>
  <si>
    <t>SKU156</t>
  </si>
  <si>
    <t>C420</t>
  </si>
  <si>
    <t>SKU157</t>
  </si>
  <si>
    <t>C421</t>
  </si>
  <si>
    <t>SKU158</t>
  </si>
  <si>
    <t>C422</t>
  </si>
  <si>
    <t>SKU159</t>
  </si>
  <si>
    <t>C423</t>
  </si>
  <si>
    <t>SKU160</t>
  </si>
  <si>
    <t>C424</t>
  </si>
  <si>
    <t>SKU161</t>
  </si>
  <si>
    <t>C425</t>
  </si>
  <si>
    <t>SKU162</t>
  </si>
  <si>
    <t>C426</t>
  </si>
  <si>
    <t>SKU163</t>
  </si>
  <si>
    <t>C427</t>
  </si>
  <si>
    <t>SKU164</t>
  </si>
  <si>
    <t>C428</t>
  </si>
  <si>
    <t>SKU165</t>
  </si>
  <si>
    <t>C429</t>
  </si>
  <si>
    <t>SKU166</t>
  </si>
  <si>
    <t>C430</t>
  </si>
  <si>
    <t>SKU167</t>
  </si>
  <si>
    <t>C431</t>
  </si>
  <si>
    <t>SKU168</t>
  </si>
  <si>
    <t>C432</t>
  </si>
  <si>
    <t>SKU169</t>
  </si>
  <si>
    <t>C433</t>
  </si>
  <si>
    <t>SKU170</t>
  </si>
  <si>
    <t>C434</t>
  </si>
  <si>
    <t>SKU171</t>
  </si>
  <si>
    <t>C435</t>
  </si>
  <si>
    <t>SKU172</t>
  </si>
  <si>
    <t>C436</t>
  </si>
  <si>
    <t>SKU173</t>
  </si>
  <si>
    <t>C437</t>
  </si>
  <si>
    <t>SKU174</t>
  </si>
  <si>
    <t>C438</t>
  </si>
  <si>
    <t>SKU175</t>
  </si>
  <si>
    <t>C439</t>
  </si>
  <si>
    <t>SKU176</t>
  </si>
  <si>
    <t>C440</t>
  </si>
  <si>
    <t>SKU177</t>
  </si>
  <si>
    <t>C441</t>
  </si>
  <si>
    <t>SKU178</t>
  </si>
  <si>
    <t>C442</t>
  </si>
  <si>
    <t>SKU179</t>
  </si>
  <si>
    <t>C443</t>
  </si>
  <si>
    <t>SKU180</t>
  </si>
  <si>
    <t>C444</t>
  </si>
  <si>
    <t>SKU181</t>
  </si>
  <si>
    <t>C445</t>
  </si>
  <si>
    <t>SKU182</t>
  </si>
  <si>
    <t>C446</t>
  </si>
  <si>
    <t>SKU183</t>
  </si>
  <si>
    <t>C447</t>
  </si>
  <si>
    <t>SKU184</t>
  </si>
  <si>
    <t>C448</t>
  </si>
  <si>
    <t>SKU185</t>
  </si>
  <si>
    <t>C449</t>
  </si>
  <si>
    <t>SKU186</t>
  </si>
  <si>
    <t>C450</t>
  </si>
  <si>
    <t>SKU187</t>
  </si>
  <si>
    <t>C451</t>
  </si>
  <si>
    <t>SKU188</t>
  </si>
  <si>
    <t>C452</t>
  </si>
  <si>
    <t>SKU189</t>
  </si>
  <si>
    <t>C453</t>
  </si>
  <si>
    <t>SKU190</t>
  </si>
  <si>
    <t>C454</t>
  </si>
  <si>
    <t>SKU191</t>
  </si>
  <si>
    <t>C455</t>
  </si>
  <si>
    <t>SKU192</t>
  </si>
  <si>
    <t>C456</t>
  </si>
  <si>
    <t>SKU193</t>
  </si>
  <si>
    <t>C457</t>
  </si>
  <si>
    <t>SKU194</t>
  </si>
  <si>
    <t>C458</t>
  </si>
  <si>
    <t>SKU195</t>
  </si>
  <si>
    <t>C459</t>
  </si>
  <si>
    <t>SKU196</t>
  </si>
  <si>
    <t>C460</t>
  </si>
  <si>
    <t>SKU197</t>
  </si>
  <si>
    <t>C461</t>
  </si>
  <si>
    <t>SKU198</t>
  </si>
  <si>
    <t>C462</t>
  </si>
  <si>
    <t>SKU199</t>
  </si>
  <si>
    <t>C463</t>
  </si>
  <si>
    <t>SKU200</t>
  </si>
  <si>
    <t>C464</t>
  </si>
  <si>
    <t>SKU201</t>
  </si>
  <si>
    <t>C465</t>
  </si>
  <si>
    <t>SKU202</t>
  </si>
  <si>
    <t>C466</t>
  </si>
  <si>
    <t>SKU203</t>
  </si>
  <si>
    <t>C467</t>
  </si>
  <si>
    <t>SKU204</t>
  </si>
  <si>
    <t>C468</t>
  </si>
  <si>
    <t>SKU205</t>
  </si>
  <si>
    <t>C469</t>
  </si>
  <si>
    <t>SKU206</t>
  </si>
  <si>
    <t>C470</t>
  </si>
  <si>
    <t>SKU207</t>
  </si>
  <si>
    <t>C471</t>
  </si>
  <si>
    <t>SKU208</t>
  </si>
  <si>
    <t>C472</t>
  </si>
  <si>
    <t>SKU209</t>
  </si>
  <si>
    <t>C473</t>
  </si>
  <si>
    <t>SKU210</t>
  </si>
  <si>
    <t>C474</t>
  </si>
  <si>
    <t>SKU211</t>
  </si>
  <si>
    <t>C475</t>
  </si>
  <si>
    <t>SKU212</t>
  </si>
  <si>
    <t>C476</t>
  </si>
  <si>
    <t>SKU213</t>
  </si>
  <si>
    <t>C477</t>
  </si>
  <si>
    <t>SKU214</t>
  </si>
  <si>
    <t>C478</t>
  </si>
  <si>
    <t>SKU215</t>
  </si>
  <si>
    <t>C479</t>
  </si>
  <si>
    <t>SKU216</t>
  </si>
  <si>
    <t>C480</t>
  </si>
  <si>
    <t>SKU217</t>
  </si>
  <si>
    <t>C481</t>
  </si>
  <si>
    <t>SKU218</t>
  </si>
  <si>
    <t>C482</t>
  </si>
  <si>
    <t>SKU219</t>
  </si>
  <si>
    <t>C483</t>
  </si>
  <si>
    <t>SKU220</t>
  </si>
  <si>
    <t>C484</t>
  </si>
  <si>
    <t>SKU221</t>
  </si>
  <si>
    <t>C485</t>
  </si>
  <si>
    <t>SKU222</t>
  </si>
  <si>
    <t>C486</t>
  </si>
  <si>
    <t>SKU223</t>
  </si>
  <si>
    <t>C487</t>
  </si>
  <si>
    <t>SKU224</t>
  </si>
  <si>
    <t>C488</t>
  </si>
  <si>
    <t>SKU225</t>
  </si>
  <si>
    <t>C489</t>
  </si>
  <si>
    <t>SKU226</t>
  </si>
  <si>
    <t>C490</t>
  </si>
  <si>
    <t>SKU227</t>
  </si>
  <si>
    <t>C491</t>
  </si>
  <si>
    <t>SKU228</t>
  </si>
  <si>
    <t>C492</t>
  </si>
  <si>
    <t>SKU229</t>
  </si>
  <si>
    <t>C493</t>
  </si>
  <si>
    <t>SKU230</t>
  </si>
  <si>
    <t>C494</t>
  </si>
  <si>
    <t>SKU231</t>
  </si>
  <si>
    <t>C495</t>
  </si>
  <si>
    <t>SKU232</t>
  </si>
  <si>
    <t>C496</t>
  </si>
  <si>
    <t>SKU233</t>
  </si>
  <si>
    <t>C497</t>
  </si>
  <si>
    <t>SKU234</t>
  </si>
  <si>
    <t>C498</t>
  </si>
  <si>
    <t>SKU235</t>
  </si>
  <si>
    <t>C499</t>
  </si>
  <si>
    <t>SKU236</t>
  </si>
  <si>
    <t>C500</t>
  </si>
  <si>
    <t>SKU237</t>
  </si>
  <si>
    <t>C501</t>
  </si>
  <si>
    <t>SKU238</t>
  </si>
  <si>
    <t>C502</t>
  </si>
  <si>
    <t>SKU239</t>
  </si>
  <si>
    <t>C503</t>
  </si>
  <si>
    <t>SKU240</t>
  </si>
  <si>
    <t>C504</t>
  </si>
  <si>
    <t>SKU241</t>
  </si>
  <si>
    <t>C505</t>
  </si>
  <si>
    <t>SKU242</t>
  </si>
  <si>
    <t>C506</t>
  </si>
  <si>
    <t>SKU243</t>
  </si>
  <si>
    <t>C507</t>
  </si>
  <si>
    <t>SKU244</t>
  </si>
  <si>
    <t>C508</t>
  </si>
  <si>
    <t>SKU245</t>
  </si>
  <si>
    <t>C509</t>
  </si>
  <si>
    <t>SKU246</t>
  </si>
  <si>
    <t>C510</t>
  </si>
  <si>
    <t>SKU247</t>
  </si>
  <si>
    <t>C511</t>
  </si>
  <si>
    <t>SKU248</t>
  </si>
  <si>
    <t>C512</t>
  </si>
  <si>
    <t>SKU249</t>
  </si>
  <si>
    <t>C513</t>
  </si>
  <si>
    <t>SKU250</t>
  </si>
  <si>
    <t>C514</t>
  </si>
  <si>
    <t>SKU251</t>
  </si>
  <si>
    <t>C515</t>
  </si>
  <si>
    <t>SKU252</t>
  </si>
  <si>
    <t>C516</t>
  </si>
  <si>
    <t>SKU253</t>
  </si>
  <si>
    <t>C517</t>
  </si>
  <si>
    <t>SKU254</t>
  </si>
  <si>
    <t>C518</t>
  </si>
  <si>
    <t>SKU255</t>
  </si>
  <si>
    <t>C519</t>
  </si>
  <si>
    <t>SKU256</t>
  </si>
  <si>
    <t>C520</t>
  </si>
  <si>
    <t>SKU257</t>
  </si>
  <si>
    <t>C521</t>
  </si>
  <si>
    <t>SKU258</t>
  </si>
  <si>
    <t>C522</t>
  </si>
  <si>
    <t>SKU259</t>
  </si>
  <si>
    <t>C523</t>
  </si>
  <si>
    <t>SKU260</t>
  </si>
  <si>
    <t>C524</t>
  </si>
  <si>
    <t>SKU261</t>
  </si>
  <si>
    <t>C525</t>
  </si>
  <si>
    <t>SKU262</t>
  </si>
  <si>
    <t>C526</t>
  </si>
  <si>
    <t>SKU263</t>
  </si>
  <si>
    <t>C527</t>
  </si>
  <si>
    <t>SKU264</t>
  </si>
  <si>
    <t>C528</t>
  </si>
  <si>
    <t>SKU265</t>
  </si>
  <si>
    <t>C529</t>
  </si>
  <si>
    <t>SKU266</t>
  </si>
  <si>
    <t>C530</t>
  </si>
  <si>
    <t>SKU267</t>
  </si>
  <si>
    <t>C531</t>
  </si>
  <si>
    <t>SKU268</t>
  </si>
  <si>
    <t>C532</t>
  </si>
  <si>
    <t>SKU269</t>
  </si>
  <si>
    <t>C533</t>
  </si>
  <si>
    <t>SKU270</t>
  </si>
  <si>
    <t>C534</t>
  </si>
  <si>
    <t>SKU271</t>
  </si>
  <si>
    <t>C535</t>
  </si>
  <si>
    <t>SKU272</t>
  </si>
  <si>
    <t>C536</t>
  </si>
  <si>
    <t>SKU273</t>
  </si>
  <si>
    <t>C537</t>
  </si>
  <si>
    <t>SKU274</t>
  </si>
  <si>
    <t>C538</t>
  </si>
  <si>
    <t>SKU275</t>
  </si>
  <si>
    <t>C539</t>
  </si>
  <si>
    <t>SKU276</t>
  </si>
  <si>
    <t>C540</t>
  </si>
  <si>
    <t>SKU277</t>
  </si>
  <si>
    <t>C541</t>
  </si>
  <si>
    <t>SKU278</t>
  </si>
  <si>
    <t>C542</t>
  </si>
  <si>
    <t>SKU279</t>
  </si>
  <si>
    <t>C543</t>
  </si>
  <si>
    <t>SKU280</t>
  </si>
  <si>
    <t>C544</t>
  </si>
  <si>
    <t>SKU281</t>
  </si>
  <si>
    <t>C545</t>
  </si>
  <si>
    <t>SKU282</t>
  </si>
  <si>
    <t>C546</t>
  </si>
  <si>
    <t>SKU283</t>
  </si>
  <si>
    <t>C547</t>
  </si>
  <si>
    <t>SKU284</t>
  </si>
  <si>
    <t>C548</t>
  </si>
  <si>
    <t>SKU285</t>
  </si>
  <si>
    <t>C549</t>
  </si>
  <si>
    <t>SKU286</t>
  </si>
  <si>
    <t>C550</t>
  </si>
  <si>
    <t>SKU287</t>
  </si>
  <si>
    <t>C551</t>
  </si>
  <si>
    <t>SKU288</t>
  </si>
  <si>
    <t>C552</t>
  </si>
  <si>
    <t>SKU289</t>
  </si>
  <si>
    <t>C553</t>
  </si>
  <si>
    <t>SKU290</t>
  </si>
  <si>
    <t>C554</t>
  </si>
  <si>
    <t>SKU291</t>
  </si>
  <si>
    <t>C555</t>
  </si>
  <si>
    <t>SKU292</t>
  </si>
  <si>
    <t>C556</t>
  </si>
  <si>
    <t>SKU293</t>
  </si>
  <si>
    <t>C557</t>
  </si>
  <si>
    <t>SKU294</t>
  </si>
  <si>
    <t>C558</t>
  </si>
  <si>
    <t>SKU295</t>
  </si>
  <si>
    <t>C559</t>
  </si>
  <si>
    <t>SKU296</t>
  </si>
  <si>
    <t>C560</t>
  </si>
  <si>
    <t>SKU297</t>
  </si>
  <si>
    <t>C561</t>
  </si>
  <si>
    <t>SKU298</t>
  </si>
  <si>
    <t>C562</t>
  </si>
  <si>
    <t>SKU299</t>
  </si>
  <si>
    <t>C563</t>
  </si>
  <si>
    <t>SKU300</t>
  </si>
  <si>
    <t>C564</t>
  </si>
  <si>
    <t>SKU301</t>
  </si>
  <si>
    <t>C565</t>
  </si>
  <si>
    <t>SKU302</t>
  </si>
  <si>
    <t>C566</t>
  </si>
  <si>
    <t>SKU303</t>
  </si>
  <si>
    <t>C567</t>
  </si>
  <si>
    <t>SKU304</t>
  </si>
  <si>
    <t>C568</t>
  </si>
  <si>
    <t>SKU305</t>
  </si>
  <si>
    <t>C569</t>
  </si>
  <si>
    <t>SKU306</t>
  </si>
  <si>
    <t>C570</t>
  </si>
  <si>
    <t>SKU307</t>
  </si>
  <si>
    <t>C571</t>
  </si>
  <si>
    <t>SKU308</t>
  </si>
  <si>
    <t>C572</t>
  </si>
  <si>
    <t>SKU309</t>
  </si>
  <si>
    <t>C573</t>
  </si>
  <si>
    <t>SKU310</t>
  </si>
  <si>
    <t>C574</t>
  </si>
  <si>
    <t>SKU311</t>
  </si>
  <si>
    <t>C575</t>
  </si>
  <si>
    <t>SKU312</t>
  </si>
  <si>
    <t>C576</t>
  </si>
  <si>
    <t>SKU313</t>
  </si>
  <si>
    <t>C577</t>
  </si>
  <si>
    <t>SKU314</t>
  </si>
  <si>
    <t>C578</t>
  </si>
  <si>
    <t>SKU315</t>
  </si>
  <si>
    <t>C579</t>
  </si>
  <si>
    <t>SKU316</t>
  </si>
  <si>
    <t>C580</t>
  </si>
  <si>
    <t>SKU317</t>
  </si>
  <si>
    <t>C581</t>
  </si>
  <si>
    <t>SKU318</t>
  </si>
  <si>
    <t>C582</t>
  </si>
  <si>
    <t>SKU319</t>
  </si>
  <si>
    <t>C583</t>
  </si>
  <si>
    <t>SKU320</t>
  </si>
  <si>
    <t>C584</t>
  </si>
  <si>
    <t>SKU321</t>
  </si>
  <si>
    <t>C585</t>
  </si>
  <si>
    <t>SKU322</t>
  </si>
  <si>
    <t>C586</t>
  </si>
  <si>
    <t>SKU323</t>
  </si>
  <si>
    <t>C587</t>
  </si>
  <si>
    <t>SKU324</t>
  </si>
  <si>
    <t>C588</t>
  </si>
  <si>
    <t>SKU325</t>
  </si>
  <si>
    <t>C589</t>
  </si>
  <si>
    <t>SKU326</t>
  </si>
  <si>
    <t>C590</t>
  </si>
  <si>
    <t>SKU327</t>
  </si>
  <si>
    <t>C591</t>
  </si>
  <si>
    <t>SKU328</t>
  </si>
  <si>
    <t>C592</t>
  </si>
  <si>
    <t>SKU329</t>
  </si>
  <si>
    <t>C593</t>
  </si>
  <si>
    <t>SKU330</t>
  </si>
  <si>
    <t>C594</t>
  </si>
  <si>
    <t>SKU331</t>
  </si>
  <si>
    <t>C595</t>
  </si>
  <si>
    <t>SKU332</t>
  </si>
  <si>
    <t>C596</t>
  </si>
  <si>
    <t>SKU333</t>
  </si>
  <si>
    <t>C597</t>
  </si>
  <si>
    <t>SKU334</t>
  </si>
  <si>
    <t>C598</t>
  </si>
  <si>
    <t>SKU335</t>
  </si>
  <si>
    <t>C599</t>
  </si>
  <si>
    <t>SKU336</t>
  </si>
  <si>
    <t>C600</t>
  </si>
  <si>
    <t>SKU337</t>
  </si>
  <si>
    <t>C601</t>
  </si>
  <si>
    <t>SKU338</t>
  </si>
  <si>
    <t>C602</t>
  </si>
  <si>
    <t>SKU339</t>
  </si>
  <si>
    <t>C603</t>
  </si>
  <si>
    <t>SKU340</t>
  </si>
  <si>
    <t>C604</t>
  </si>
  <si>
    <t>SKU341</t>
  </si>
  <si>
    <t>C605</t>
  </si>
  <si>
    <t>SKU342</t>
  </si>
  <si>
    <t>C606</t>
  </si>
  <si>
    <t>SKU343</t>
  </si>
  <si>
    <t>C607</t>
  </si>
  <si>
    <t>SKU344</t>
  </si>
  <si>
    <t>C608</t>
  </si>
  <si>
    <t>SKU345</t>
  </si>
  <si>
    <t>C609</t>
  </si>
  <si>
    <t>SKU346</t>
  </si>
  <si>
    <t>C610</t>
  </si>
  <si>
    <t>SKU347</t>
  </si>
  <si>
    <t>C611</t>
  </si>
  <si>
    <t>SKU348</t>
  </si>
  <si>
    <t>C612</t>
  </si>
  <si>
    <t>SKU349</t>
  </si>
  <si>
    <t>C613</t>
  </si>
  <si>
    <t>SKU350</t>
  </si>
  <si>
    <t>C614</t>
  </si>
  <si>
    <t>SKU351</t>
  </si>
  <si>
    <t>C615</t>
  </si>
  <si>
    <t>SKU352</t>
  </si>
  <si>
    <t>C616</t>
  </si>
  <si>
    <t>SKU353</t>
  </si>
  <si>
    <t>C617</t>
  </si>
  <si>
    <t>SKU354</t>
  </si>
  <si>
    <t>C618</t>
  </si>
  <si>
    <t>SKU355</t>
  </si>
  <si>
    <t>C619</t>
  </si>
  <si>
    <t>SKU356</t>
  </si>
  <si>
    <t>C620</t>
  </si>
  <si>
    <t>SKU357</t>
  </si>
  <si>
    <t>C621</t>
  </si>
  <si>
    <t>SKU358</t>
  </si>
  <si>
    <t>C622</t>
  </si>
  <si>
    <t>SKU359</t>
  </si>
  <si>
    <t>C623</t>
  </si>
  <si>
    <t>SKU360</t>
  </si>
  <si>
    <t>C624</t>
  </si>
  <si>
    <t>SKU361</t>
  </si>
  <si>
    <t>C625</t>
  </si>
  <si>
    <t>SKU362</t>
  </si>
  <si>
    <t>C626</t>
  </si>
  <si>
    <t>SKU363</t>
  </si>
  <si>
    <t>C627</t>
  </si>
  <si>
    <t>SKU364</t>
  </si>
  <si>
    <t>C628</t>
  </si>
  <si>
    <t>SKU365</t>
  </si>
  <si>
    <t>C629</t>
  </si>
  <si>
    <t>SKU366</t>
  </si>
  <si>
    <t>C630</t>
  </si>
  <si>
    <t>SKU367</t>
  </si>
  <si>
    <t>C631</t>
  </si>
  <si>
    <t>SKU368</t>
  </si>
  <si>
    <t>C632</t>
  </si>
  <si>
    <t>SKU369</t>
  </si>
  <si>
    <t>C633</t>
  </si>
  <si>
    <t>SKU370</t>
  </si>
  <si>
    <t>C634</t>
  </si>
  <si>
    <t>SKU371</t>
  </si>
  <si>
    <t>C635</t>
  </si>
  <si>
    <t>SKU372</t>
  </si>
  <si>
    <t>C636</t>
  </si>
  <si>
    <t>SKU373</t>
  </si>
  <si>
    <t>C637</t>
  </si>
  <si>
    <t>SKU374</t>
  </si>
  <si>
    <t>C638</t>
  </si>
  <si>
    <t>SKU375</t>
  </si>
  <si>
    <t>C639</t>
  </si>
  <si>
    <t>SKU376</t>
  </si>
  <si>
    <t>C640</t>
  </si>
  <si>
    <t>SKU377</t>
  </si>
  <si>
    <t>C641</t>
  </si>
  <si>
    <t>SKU378</t>
  </si>
  <si>
    <t>C642</t>
  </si>
  <si>
    <t>SKU379</t>
  </si>
  <si>
    <t>C643</t>
  </si>
  <si>
    <t>SKU380</t>
  </si>
  <si>
    <t>C644</t>
  </si>
  <si>
    <t>SKU381</t>
  </si>
  <si>
    <t>C645</t>
  </si>
  <si>
    <t>SKU382</t>
  </si>
  <si>
    <t>C646</t>
  </si>
  <si>
    <t>SKU383</t>
  </si>
  <si>
    <t>C647</t>
  </si>
  <si>
    <t>SKU384</t>
  </si>
  <si>
    <t>C648</t>
  </si>
  <si>
    <t>SKU385</t>
  </si>
  <si>
    <t>C649</t>
  </si>
  <si>
    <t>SKU386</t>
  </si>
  <si>
    <t>C650</t>
  </si>
  <si>
    <t>SKU387</t>
  </si>
  <si>
    <t>C651</t>
  </si>
  <si>
    <t>SKU388</t>
  </si>
  <si>
    <t>C652</t>
  </si>
  <si>
    <t>SKU389</t>
  </si>
  <si>
    <t>C653</t>
  </si>
  <si>
    <t>SKU390</t>
  </si>
  <si>
    <t>C654</t>
  </si>
  <si>
    <t>SKU391</t>
  </si>
  <si>
    <t>C655</t>
  </si>
  <si>
    <t>SKU392</t>
  </si>
  <si>
    <t>C656</t>
  </si>
  <si>
    <t>SKU393</t>
  </si>
  <si>
    <t>C657</t>
  </si>
  <si>
    <t>SKU394</t>
  </si>
  <si>
    <t>C658</t>
  </si>
  <si>
    <t>SKU395</t>
  </si>
  <si>
    <t>C659</t>
  </si>
  <si>
    <t>SKU396</t>
  </si>
  <si>
    <t>C660</t>
  </si>
  <si>
    <t>SKU397</t>
  </si>
  <si>
    <t>C661</t>
  </si>
  <si>
    <t>SKU398</t>
  </si>
  <si>
    <t>C662</t>
  </si>
  <si>
    <t>SKU399</t>
  </si>
  <si>
    <t>C663</t>
  </si>
  <si>
    <t>SKU400</t>
  </si>
  <si>
    <t>C664</t>
  </si>
  <si>
    <t>SKU401</t>
  </si>
  <si>
    <t>C665</t>
  </si>
  <si>
    <t>SKU402</t>
  </si>
  <si>
    <t>C666</t>
  </si>
  <si>
    <t>SKU403</t>
  </si>
  <si>
    <t>C667</t>
  </si>
  <si>
    <t>SKU404</t>
  </si>
  <si>
    <t>C668</t>
  </si>
  <si>
    <t>SKU405</t>
  </si>
  <si>
    <t>C669</t>
  </si>
  <si>
    <t>SKU406</t>
  </si>
  <si>
    <t>C670</t>
  </si>
  <si>
    <t>SKU407</t>
  </si>
  <si>
    <t>C671</t>
  </si>
  <si>
    <t>SKU408</t>
  </si>
  <si>
    <t>C672</t>
  </si>
  <si>
    <t>SKU409</t>
  </si>
  <si>
    <t>C673</t>
  </si>
  <si>
    <t>SKU410</t>
  </si>
  <si>
    <t>C674</t>
  </si>
  <si>
    <t>SKU411</t>
  </si>
  <si>
    <t>C675</t>
  </si>
  <si>
    <t>SKU412</t>
  </si>
  <si>
    <t>C676</t>
  </si>
  <si>
    <t>SKU413</t>
  </si>
  <si>
    <t>C677</t>
  </si>
  <si>
    <t>SKU414</t>
  </si>
  <si>
    <t>C678</t>
  </si>
  <si>
    <t>SKU415</t>
  </si>
  <si>
    <t>C679</t>
  </si>
  <si>
    <t>SKU416</t>
  </si>
  <si>
    <t>C680</t>
  </si>
  <si>
    <t>SKU417</t>
  </si>
  <si>
    <t>C681</t>
  </si>
  <si>
    <t>SKU418</t>
  </si>
  <si>
    <t>C682</t>
  </si>
  <si>
    <t>SKU419</t>
  </si>
  <si>
    <t>C683</t>
  </si>
  <si>
    <t>SKU420</t>
  </si>
  <si>
    <t>C684</t>
  </si>
  <si>
    <t>SKU421</t>
  </si>
  <si>
    <t>C685</t>
  </si>
  <si>
    <t>SKU422</t>
  </si>
  <si>
    <t>C686</t>
  </si>
  <si>
    <t>SKU423</t>
  </si>
  <si>
    <t>C687</t>
  </si>
  <si>
    <t>SKU424</t>
  </si>
  <si>
    <t>C688</t>
  </si>
  <si>
    <t>SKU425</t>
  </si>
  <si>
    <t>C689</t>
  </si>
  <si>
    <t>SKU426</t>
  </si>
  <si>
    <t>C690</t>
  </si>
  <si>
    <t>SKU427</t>
  </si>
  <si>
    <t>C691</t>
  </si>
  <si>
    <t>SKU428</t>
  </si>
  <si>
    <t>C692</t>
  </si>
  <si>
    <t>SKU429</t>
  </si>
  <si>
    <t>C693</t>
  </si>
  <si>
    <t>SKU430</t>
  </si>
  <si>
    <t>C694</t>
  </si>
  <si>
    <t>SKU431</t>
  </si>
  <si>
    <t>C695</t>
  </si>
  <si>
    <t>SKU432</t>
  </si>
  <si>
    <t>C696</t>
  </si>
  <si>
    <t>SKU433</t>
  </si>
  <si>
    <t>C697</t>
  </si>
  <si>
    <t>SKU434</t>
  </si>
  <si>
    <t>C698</t>
  </si>
  <si>
    <t>SKU435</t>
  </si>
  <si>
    <t>C699</t>
  </si>
  <si>
    <t>SKU436</t>
  </si>
  <si>
    <t>C700</t>
  </si>
  <si>
    <t>SKU437</t>
  </si>
  <si>
    <t>C701</t>
  </si>
  <si>
    <t>SKU438</t>
  </si>
  <si>
    <t>C702</t>
  </si>
  <si>
    <t>SKU439</t>
  </si>
  <si>
    <t>C703</t>
  </si>
  <si>
    <t>SKU440</t>
  </si>
  <si>
    <t>C704</t>
  </si>
  <si>
    <t>SKU441</t>
  </si>
  <si>
    <t>C705</t>
  </si>
  <si>
    <t>SKU442</t>
  </si>
  <si>
    <t>C706</t>
  </si>
  <si>
    <t>SKU443</t>
  </si>
  <si>
    <t>C707</t>
  </si>
  <si>
    <t>SKU444</t>
  </si>
  <si>
    <t>C708</t>
  </si>
  <si>
    <t>SKU445</t>
  </si>
  <si>
    <t>C709</t>
  </si>
  <si>
    <t>SKU446</t>
  </si>
  <si>
    <t>C710</t>
  </si>
  <si>
    <t>SKU447</t>
  </si>
  <si>
    <t>C711</t>
  </si>
  <si>
    <t>SKU448</t>
  </si>
  <si>
    <t>C712</t>
  </si>
  <si>
    <t>SKU449</t>
  </si>
  <si>
    <t>C713</t>
  </si>
  <si>
    <t>SKU450</t>
  </si>
  <si>
    <t>C714</t>
  </si>
  <si>
    <t>SKU451</t>
  </si>
  <si>
    <t>C715</t>
  </si>
  <si>
    <t>SKU452</t>
  </si>
  <si>
    <t>C716</t>
  </si>
  <si>
    <t>SKU453</t>
  </si>
  <si>
    <t>C717</t>
  </si>
  <si>
    <t>SKU454</t>
  </si>
  <si>
    <t>C718</t>
  </si>
  <si>
    <t>SKU455</t>
  </si>
  <si>
    <t>C719</t>
  </si>
  <si>
    <t>SKU456</t>
  </si>
  <si>
    <t>C720</t>
  </si>
  <si>
    <t>SKU457</t>
  </si>
  <si>
    <t>C721</t>
  </si>
  <si>
    <t>SKU458</t>
  </si>
  <si>
    <t>C722</t>
  </si>
  <si>
    <t>SKU459</t>
  </si>
  <si>
    <t>C723</t>
  </si>
  <si>
    <t>SKU460</t>
  </si>
  <si>
    <t>C724</t>
  </si>
  <si>
    <t>SKU461</t>
  </si>
  <si>
    <t>C725</t>
  </si>
  <si>
    <t>SKU462</t>
  </si>
  <si>
    <t>C726</t>
  </si>
  <si>
    <t>SKU463</t>
  </si>
  <si>
    <t>C727</t>
  </si>
  <si>
    <t>SKU464</t>
  </si>
  <si>
    <t>C728</t>
  </si>
  <si>
    <t>SKU465</t>
  </si>
  <si>
    <t>C729</t>
  </si>
  <si>
    <t>SKU466</t>
  </si>
  <si>
    <t>C730</t>
  </si>
  <si>
    <t>SKU467</t>
  </si>
  <si>
    <t>C731</t>
  </si>
  <si>
    <t>SKU468</t>
  </si>
  <si>
    <t>C732</t>
  </si>
  <si>
    <t>SKU469</t>
  </si>
  <si>
    <t>C733</t>
  </si>
  <si>
    <t>SKU470</t>
  </si>
  <si>
    <t>C734</t>
  </si>
  <si>
    <t>SKU471</t>
  </si>
  <si>
    <t>C735</t>
  </si>
  <si>
    <t>SKU472</t>
  </si>
  <si>
    <t>C736</t>
  </si>
  <si>
    <t>SKU473</t>
  </si>
  <si>
    <t>C737</t>
  </si>
  <si>
    <t>SKU474</t>
  </si>
  <si>
    <t>C738</t>
  </si>
  <si>
    <t>SKU475</t>
  </si>
  <si>
    <t>C739</t>
  </si>
  <si>
    <t>SKU476</t>
  </si>
  <si>
    <t>C740</t>
  </si>
  <si>
    <t>SKU477</t>
  </si>
  <si>
    <t>C741</t>
  </si>
  <si>
    <t>SKU478</t>
  </si>
  <si>
    <t>C742</t>
  </si>
  <si>
    <t>SKU479</t>
  </si>
  <si>
    <t>C743</t>
  </si>
  <si>
    <t>SKU480</t>
  </si>
  <si>
    <t>C744</t>
  </si>
  <si>
    <t>SKU481</t>
  </si>
  <si>
    <t>C745</t>
  </si>
  <si>
    <t>SKU482</t>
  </si>
  <si>
    <t>C746</t>
  </si>
  <si>
    <t>SKU483</t>
  </si>
  <si>
    <t>C747</t>
  </si>
  <si>
    <t>SKU484</t>
  </si>
  <si>
    <t>C748</t>
  </si>
  <si>
    <t>SKU485</t>
  </si>
  <si>
    <t>C749</t>
  </si>
  <si>
    <t>SKU486</t>
  </si>
  <si>
    <t>C750</t>
  </si>
  <si>
    <t>SKU487</t>
  </si>
  <si>
    <t>C751</t>
  </si>
  <si>
    <t>SKU488</t>
  </si>
  <si>
    <t>C752</t>
  </si>
  <si>
    <t>SKU489</t>
  </si>
  <si>
    <t>C753</t>
  </si>
  <si>
    <t>SKU490</t>
  </si>
  <si>
    <t>C754</t>
  </si>
  <si>
    <t>SKU491</t>
  </si>
  <si>
    <t>C755</t>
  </si>
  <si>
    <t>SKU492</t>
  </si>
  <si>
    <t>C756</t>
  </si>
  <si>
    <t>SKU493</t>
  </si>
  <si>
    <t>C757</t>
  </si>
  <si>
    <t>SKU494</t>
  </si>
  <si>
    <t>C758</t>
  </si>
  <si>
    <t>SKU495</t>
  </si>
  <si>
    <t>C759</t>
  </si>
  <si>
    <t>SKU496</t>
  </si>
  <si>
    <t>C760</t>
  </si>
  <si>
    <t>SKU497</t>
  </si>
  <si>
    <t>C761</t>
  </si>
  <si>
    <t>SKU498</t>
  </si>
  <si>
    <t>C762</t>
  </si>
  <si>
    <t>SKU499</t>
  </si>
  <si>
    <t>C763</t>
  </si>
  <si>
    <t>SKU500</t>
  </si>
  <si>
    <t>C764</t>
  </si>
  <si>
    <t>SKU501</t>
  </si>
  <si>
    <t>C765</t>
  </si>
  <si>
    <t>SKU502</t>
  </si>
  <si>
    <t>C766</t>
  </si>
  <si>
    <t>SKU503</t>
  </si>
  <si>
    <t>C767</t>
  </si>
  <si>
    <t>SKU504</t>
  </si>
  <si>
    <t>C768</t>
  </si>
  <si>
    <t>SKU505</t>
  </si>
  <si>
    <t>C769</t>
  </si>
  <si>
    <t>SKU506</t>
  </si>
  <si>
    <t>C770</t>
  </si>
  <si>
    <t>SKU507</t>
  </si>
  <si>
    <t>C771</t>
  </si>
  <si>
    <t>SKU508</t>
  </si>
  <si>
    <t>C772</t>
  </si>
  <si>
    <t>SKU509</t>
  </si>
  <si>
    <t>C773</t>
  </si>
  <si>
    <t>SKU510</t>
  </si>
  <si>
    <t>C774</t>
  </si>
  <si>
    <t>SKU511</t>
  </si>
  <si>
    <t>C775</t>
  </si>
  <si>
    <t>SKU512</t>
  </si>
  <si>
    <t>C776</t>
  </si>
  <si>
    <t>SKU513</t>
  </si>
  <si>
    <t>C777</t>
  </si>
  <si>
    <t>SKU514</t>
  </si>
  <si>
    <t>C778</t>
  </si>
  <si>
    <t>SKU515</t>
  </si>
  <si>
    <t>C779</t>
  </si>
  <si>
    <t>SKU516</t>
  </si>
  <si>
    <t>C780</t>
  </si>
  <si>
    <t>SKU517</t>
  </si>
  <si>
    <t>C781</t>
  </si>
  <si>
    <t>SKU518</t>
  </si>
  <si>
    <t>C782</t>
  </si>
  <si>
    <t>SKU519</t>
  </si>
  <si>
    <t>C783</t>
  </si>
  <si>
    <t>SKU520</t>
  </si>
  <si>
    <t>C784</t>
  </si>
  <si>
    <t>SKU521</t>
  </si>
  <si>
    <t>C785</t>
  </si>
  <si>
    <t>SKU522</t>
  </si>
  <si>
    <t>C786</t>
  </si>
  <si>
    <t>SKU523</t>
  </si>
  <si>
    <t>C787</t>
  </si>
  <si>
    <t>SKU524</t>
  </si>
  <si>
    <t>C788</t>
  </si>
  <si>
    <t>SKU525</t>
  </si>
  <si>
    <t>C789</t>
  </si>
  <si>
    <t>SKU526</t>
  </si>
  <si>
    <t>C790</t>
  </si>
  <si>
    <t>SKU527</t>
  </si>
  <si>
    <t>C791</t>
  </si>
  <si>
    <t>SKU528</t>
  </si>
  <si>
    <t>C792</t>
  </si>
  <si>
    <t>SKU529</t>
  </si>
  <si>
    <t>C793</t>
  </si>
  <si>
    <t>SKU530</t>
  </si>
  <si>
    <t>C794</t>
  </si>
  <si>
    <t>SKU531</t>
  </si>
  <si>
    <t>C795</t>
  </si>
  <si>
    <t>SKU532</t>
  </si>
  <si>
    <t>SKU533</t>
  </si>
  <si>
    <t>SKU534</t>
  </si>
  <si>
    <t>SKU535</t>
  </si>
  <si>
    <t>SKU536</t>
  </si>
  <si>
    <t>SKU537</t>
  </si>
  <si>
    <t>SKU538</t>
  </si>
  <si>
    <t>SKU539</t>
  </si>
  <si>
    <t>SKU540</t>
  </si>
  <si>
    <t>SKU541</t>
  </si>
  <si>
    <t>SKU542</t>
  </si>
  <si>
    <t>SKU543</t>
  </si>
  <si>
    <t>SKU544</t>
  </si>
  <si>
    <t>SKU545</t>
  </si>
  <si>
    <t>SKU546</t>
  </si>
  <si>
    <t>SKU547</t>
  </si>
  <si>
    <t>SKU548</t>
  </si>
  <si>
    <t>SKU549</t>
  </si>
  <si>
    <t>SKU550</t>
  </si>
  <si>
    <t>SKU551</t>
  </si>
  <si>
    <t>SKU552</t>
  </si>
  <si>
    <t>SKU553</t>
  </si>
  <si>
    <t>SKU554</t>
  </si>
  <si>
    <t>SKU555</t>
  </si>
  <si>
    <t>SKU556</t>
  </si>
  <si>
    <t>SKU557</t>
  </si>
  <si>
    <t>SKU558</t>
  </si>
  <si>
    <t>SKU559</t>
  </si>
  <si>
    <t>SKU560</t>
  </si>
  <si>
    <t>SKU561</t>
  </si>
  <si>
    <t>SKU562</t>
  </si>
  <si>
    <t>SKU563</t>
  </si>
  <si>
    <t>SKU564</t>
  </si>
  <si>
    <t>SKU565</t>
  </si>
  <si>
    <t>SKU566</t>
  </si>
  <si>
    <t>SKU567</t>
  </si>
  <si>
    <t>SKU568</t>
  </si>
  <si>
    <t>SKU569</t>
  </si>
  <si>
    <t>SKU570</t>
  </si>
  <si>
    <t>SKU571</t>
  </si>
  <si>
    <t>SKU572</t>
  </si>
  <si>
    <t>SKU573</t>
  </si>
  <si>
    <t>SKU574</t>
  </si>
  <si>
    <t>SKU575</t>
  </si>
  <si>
    <t>SKU576</t>
  </si>
  <si>
    <t>SKU577</t>
  </si>
  <si>
    <t>SKU578</t>
  </si>
  <si>
    <t>SKU579</t>
  </si>
  <si>
    <t>SKU580</t>
  </si>
  <si>
    <t>SKU581</t>
  </si>
  <si>
    <t>SKU582</t>
  </si>
  <si>
    <t>SKU583</t>
  </si>
  <si>
    <t>SKU584</t>
  </si>
  <si>
    <t>SKU585</t>
  </si>
  <si>
    <t>SKU586</t>
  </si>
  <si>
    <t>SKU587</t>
  </si>
  <si>
    <t>SKU588</t>
  </si>
  <si>
    <t>SKU589</t>
  </si>
  <si>
    <t>SKU590</t>
  </si>
  <si>
    <t>SKU591</t>
  </si>
  <si>
    <t>SKU592</t>
  </si>
  <si>
    <t>SKU593</t>
  </si>
  <si>
    <t>SKU594</t>
  </si>
  <si>
    <t>SKU595</t>
  </si>
  <si>
    <t>SKU596</t>
  </si>
  <si>
    <t>SKU597</t>
  </si>
  <si>
    <t>SKU598</t>
  </si>
  <si>
    <t>SKU599</t>
  </si>
  <si>
    <t>SKU600</t>
  </si>
  <si>
    <t>SKU601</t>
  </si>
  <si>
    <t>SKU602</t>
  </si>
  <si>
    <t>SKU603</t>
  </si>
  <si>
    <t>SKU604</t>
  </si>
  <si>
    <t>SKU605</t>
  </si>
  <si>
    <t>SKU606</t>
  </si>
  <si>
    <t>SKU607</t>
  </si>
  <si>
    <t>SKU608</t>
  </si>
  <si>
    <t>SKU609</t>
  </si>
  <si>
    <t>SKU610</t>
  </si>
  <si>
    <t>SKU611</t>
  </si>
  <si>
    <t>SKU612</t>
  </si>
  <si>
    <t>SKU613</t>
  </si>
  <si>
    <t>SKU614</t>
  </si>
  <si>
    <t>SKU615</t>
  </si>
  <si>
    <t>SKU616</t>
  </si>
  <si>
    <t>SKU617</t>
  </si>
  <si>
    <t>SKU618</t>
  </si>
  <si>
    <t>SKU619</t>
  </si>
  <si>
    <t>SKU620</t>
  </si>
  <si>
    <t>SKU621</t>
  </si>
  <si>
    <t>SKU622</t>
  </si>
  <si>
    <t>SKU623</t>
  </si>
  <si>
    <t>SKU624</t>
  </si>
  <si>
    <t>SKU625</t>
  </si>
  <si>
    <t>SKU626</t>
  </si>
  <si>
    <t>SKU627</t>
  </si>
  <si>
    <t>SKU628</t>
  </si>
  <si>
    <t>SKU629</t>
  </si>
  <si>
    <t>SKU630</t>
  </si>
  <si>
    <t>SKU631</t>
  </si>
  <si>
    <t>SKU632</t>
  </si>
  <si>
    <t>SKU633</t>
  </si>
  <si>
    <t>SKU634</t>
  </si>
  <si>
    <t>SKU635</t>
  </si>
  <si>
    <t>SKU636</t>
  </si>
  <si>
    <t>SKU637</t>
  </si>
  <si>
    <t>SKU638</t>
  </si>
  <si>
    <t>SKU639</t>
  </si>
  <si>
    <t>SKU640</t>
  </si>
  <si>
    <t>SKU641</t>
  </si>
  <si>
    <t>SKU642</t>
  </si>
  <si>
    <t>SKU643</t>
  </si>
  <si>
    <t>SKU644</t>
  </si>
  <si>
    <t>SKU645</t>
  </si>
  <si>
    <t>SKU646</t>
  </si>
  <si>
    <t>SKU647</t>
  </si>
  <si>
    <t>SKU648</t>
  </si>
  <si>
    <t>SKU649</t>
  </si>
  <si>
    <t>SKU650</t>
  </si>
  <si>
    <t>SKU651</t>
  </si>
  <si>
    <t>SKU652</t>
  </si>
  <si>
    <t>SKU653</t>
  </si>
  <si>
    <t>SKU654</t>
  </si>
  <si>
    <t>SKU655</t>
  </si>
  <si>
    <t>SKU656</t>
  </si>
  <si>
    <t>SKU657</t>
  </si>
  <si>
    <t>SKU658</t>
  </si>
  <si>
    <t>SKU659</t>
  </si>
  <si>
    <t>SKU660</t>
  </si>
  <si>
    <t>SKU661</t>
  </si>
  <si>
    <t>SKU662</t>
  </si>
  <si>
    <t>SKU663</t>
  </si>
  <si>
    <t>SKU664</t>
  </si>
  <si>
    <t>SKU665</t>
  </si>
  <si>
    <t>SKU666</t>
  </si>
  <si>
    <t>SKU667</t>
  </si>
  <si>
    <t>SKU668</t>
  </si>
  <si>
    <t>SKU669</t>
  </si>
  <si>
    <t>SKU670</t>
  </si>
  <si>
    <t>SKU671</t>
  </si>
  <si>
    <t>SKU672</t>
  </si>
  <si>
    <t>SKU673</t>
  </si>
  <si>
    <t>SKU674</t>
  </si>
  <si>
    <t>SKU675</t>
  </si>
  <si>
    <t>SKU676</t>
  </si>
  <si>
    <t>SKU677</t>
  </si>
  <si>
    <t>SKU678</t>
  </si>
  <si>
    <t>SKU679</t>
  </si>
  <si>
    <t>SKU680</t>
  </si>
  <si>
    <t>SKU681</t>
  </si>
  <si>
    <t>SKU682</t>
  </si>
  <si>
    <t>SKU683</t>
  </si>
  <si>
    <t>SKU684</t>
  </si>
  <si>
    <t>SKU685</t>
  </si>
  <si>
    <t>SKU686</t>
  </si>
  <si>
    <t>SKU687</t>
  </si>
  <si>
    <t>SKU688</t>
  </si>
  <si>
    <t>SKU689</t>
  </si>
  <si>
    <t>SKU690</t>
  </si>
  <si>
    <t>SKU691</t>
  </si>
  <si>
    <t>SKU692</t>
  </si>
  <si>
    <t>SKU693</t>
  </si>
  <si>
    <t>SKU694</t>
  </si>
  <si>
    <t>SKU695</t>
  </si>
  <si>
    <t>SKU696</t>
  </si>
  <si>
    <t>SKU697</t>
  </si>
  <si>
    <t>SKU698</t>
  </si>
  <si>
    <t>SKU699</t>
  </si>
  <si>
    <t>SKU700</t>
  </si>
  <si>
    <t>SKU701</t>
  </si>
  <si>
    <t>SKU702</t>
  </si>
  <si>
    <t>SKU703</t>
  </si>
  <si>
    <t>SKU704</t>
  </si>
  <si>
    <t>SKU705</t>
  </si>
  <si>
    <t>SKU706</t>
  </si>
  <si>
    <t>SKU707</t>
  </si>
  <si>
    <t>SKU708</t>
  </si>
  <si>
    <t>SKU709</t>
  </si>
  <si>
    <t>SKU710</t>
  </si>
  <si>
    <t>SKU711</t>
  </si>
  <si>
    <t>SKU712</t>
  </si>
  <si>
    <t>SKU713</t>
  </si>
  <si>
    <t>SKU714</t>
  </si>
  <si>
    <t>SKU715</t>
  </si>
  <si>
    <t>SKU716</t>
  </si>
  <si>
    <t>SKU717</t>
  </si>
  <si>
    <t>SKU718</t>
  </si>
  <si>
    <t>SKU719</t>
  </si>
  <si>
    <t>SKU720</t>
  </si>
  <si>
    <t>SKU721</t>
  </si>
  <si>
    <t>SKU722</t>
  </si>
  <si>
    <t>SKU723</t>
  </si>
  <si>
    <t>SKU724</t>
  </si>
  <si>
    <t>SKU725</t>
  </si>
  <si>
    <t>SKU726</t>
  </si>
  <si>
    <t>SKU727</t>
  </si>
  <si>
    <t>SKU728</t>
  </si>
  <si>
    <t>SKU729</t>
  </si>
  <si>
    <t>SKU730</t>
  </si>
  <si>
    <t>SKU731</t>
  </si>
  <si>
    <t>SKU732</t>
  </si>
  <si>
    <t>SKU733</t>
  </si>
  <si>
    <t>SKU734</t>
  </si>
  <si>
    <t>SKU735</t>
  </si>
  <si>
    <t>SKU736</t>
  </si>
  <si>
    <t>SKU737</t>
  </si>
  <si>
    <t>SKU738</t>
  </si>
  <si>
    <t>SKU739</t>
  </si>
  <si>
    <t>SKU740</t>
  </si>
  <si>
    <t>SKU741</t>
  </si>
  <si>
    <t>SKU742</t>
  </si>
  <si>
    <t>SKU743</t>
  </si>
  <si>
    <t>SKU744</t>
  </si>
  <si>
    <t>SKU745</t>
  </si>
  <si>
    <t>SKU746</t>
  </si>
  <si>
    <t>SKU747</t>
  </si>
  <si>
    <t>SKU748</t>
  </si>
  <si>
    <t>SKU749</t>
  </si>
  <si>
    <t>SKU750</t>
  </si>
  <si>
    <t>SKU751</t>
  </si>
  <si>
    <t>SKU752</t>
  </si>
  <si>
    <t>SKU753</t>
  </si>
  <si>
    <t>SKU754</t>
  </si>
  <si>
    <t>SKU755</t>
  </si>
  <si>
    <t>SKU756</t>
  </si>
  <si>
    <t>SKU757</t>
  </si>
  <si>
    <t>SKU758</t>
  </si>
  <si>
    <t>SKU759</t>
  </si>
  <si>
    <t>SKU760</t>
  </si>
  <si>
    <t>SKU761</t>
  </si>
  <si>
    <t>SKU762</t>
  </si>
  <si>
    <t>SKU763</t>
  </si>
  <si>
    <t>SKU764</t>
  </si>
  <si>
    <t>SKU765</t>
  </si>
  <si>
    <t>SKU766</t>
  </si>
  <si>
    <t>SKU767</t>
  </si>
  <si>
    <t>SKU768</t>
  </si>
  <si>
    <t>SKU769</t>
  </si>
  <si>
    <t>SKU770</t>
  </si>
  <si>
    <t>SKU771</t>
  </si>
  <si>
    <t>SKU772</t>
  </si>
  <si>
    <t>SKU773</t>
  </si>
  <si>
    <t>SKU774</t>
  </si>
  <si>
    <t>SKU775</t>
  </si>
  <si>
    <t>SKU776</t>
  </si>
  <si>
    <t>SKU777</t>
  </si>
  <si>
    <t>SKU778</t>
  </si>
  <si>
    <t>SKU779</t>
  </si>
  <si>
    <t>SKU780</t>
  </si>
  <si>
    <t>SKU781</t>
  </si>
  <si>
    <t>SKU782</t>
  </si>
  <si>
    <t>SKU783</t>
  </si>
  <si>
    <t>SKU784</t>
  </si>
  <si>
    <t>SKU785</t>
  </si>
  <si>
    <t>SKU786</t>
  </si>
  <si>
    <t>SKU787</t>
  </si>
  <si>
    <t>SKU788</t>
  </si>
  <si>
    <t>SKU789</t>
  </si>
  <si>
    <t>SKU790</t>
  </si>
  <si>
    <t>SKU791</t>
  </si>
  <si>
    <t>SKU792</t>
  </si>
  <si>
    <t>SKU793</t>
  </si>
  <si>
    <t>SKU794</t>
  </si>
  <si>
    <t>SKU795</t>
  </si>
  <si>
    <t>SKU796</t>
  </si>
  <si>
    <t>SKU797</t>
  </si>
  <si>
    <t>SKU798</t>
  </si>
  <si>
    <t>SKU799</t>
  </si>
  <si>
    <t>SKU800</t>
  </si>
  <si>
    <t>SKU801</t>
  </si>
  <si>
    <t>SKU802</t>
  </si>
  <si>
    <t>SKU803</t>
  </si>
  <si>
    <t>SKU804</t>
  </si>
  <si>
    <t>SKU805</t>
  </si>
  <si>
    <t>SKU806</t>
  </si>
  <si>
    <t>SKU807</t>
  </si>
  <si>
    <t>SKU808</t>
  </si>
  <si>
    <t>SKU809</t>
  </si>
  <si>
    <t>SKU810</t>
  </si>
  <si>
    <t>SKU811</t>
  </si>
  <si>
    <t>SKU812</t>
  </si>
  <si>
    <t>SKU813</t>
  </si>
  <si>
    <t>SKU814</t>
  </si>
  <si>
    <t>SKU815</t>
  </si>
  <si>
    <t>SKU816</t>
  </si>
  <si>
    <t>SKU817</t>
  </si>
  <si>
    <t>SKU818</t>
  </si>
  <si>
    <t>SKU819</t>
  </si>
  <si>
    <t>SKU820</t>
  </si>
  <si>
    <t>SKU821</t>
  </si>
  <si>
    <t>SKU822</t>
  </si>
  <si>
    <t>SKU823</t>
  </si>
  <si>
    <t>SKU824</t>
  </si>
  <si>
    <t>SKU825</t>
  </si>
  <si>
    <t>SKU826</t>
  </si>
  <si>
    <t>SKU827</t>
  </si>
  <si>
    <t>SKU828</t>
  </si>
  <si>
    <t>SKU829</t>
  </si>
  <si>
    <t>SKU830</t>
  </si>
  <si>
    <t>SKU831</t>
  </si>
  <si>
    <t>SKU832</t>
  </si>
  <si>
    <t>SKU833</t>
  </si>
  <si>
    <t>SKU834</t>
  </si>
  <si>
    <t>SKU835</t>
  </si>
  <si>
    <t>SKU836</t>
  </si>
  <si>
    <t>SKU837</t>
  </si>
  <si>
    <t>SKU838</t>
  </si>
  <si>
    <t>SKU839</t>
  </si>
  <si>
    <t>SKU840</t>
  </si>
  <si>
    <t>SKU841</t>
  </si>
  <si>
    <t>SKU842</t>
  </si>
  <si>
    <t>SKU843</t>
  </si>
  <si>
    <t>SKU844</t>
  </si>
  <si>
    <t>SKU845</t>
  </si>
  <si>
    <t>SKU846</t>
  </si>
  <si>
    <t>SKU847</t>
  </si>
  <si>
    <t>SKU848</t>
  </si>
  <si>
    <t>SKU849</t>
  </si>
  <si>
    <t>SKU850</t>
  </si>
  <si>
    <t>SKU851</t>
  </si>
  <si>
    <t>SKU852</t>
  </si>
  <si>
    <t>SKU853</t>
  </si>
  <si>
    <t>SKU854</t>
  </si>
  <si>
    <t>SKU855</t>
  </si>
  <si>
    <t>SKU856</t>
  </si>
  <si>
    <t>SKU857</t>
  </si>
  <si>
    <t>SKU858</t>
  </si>
  <si>
    <t>SKU859</t>
  </si>
  <si>
    <t>SKU860</t>
  </si>
  <si>
    <t>SKU861</t>
  </si>
  <si>
    <t>SKU862</t>
  </si>
  <si>
    <t>SKU863</t>
  </si>
  <si>
    <t>SKU864</t>
  </si>
  <si>
    <t>SKU865</t>
  </si>
  <si>
    <t>SKU866</t>
  </si>
  <si>
    <t>SKU867</t>
  </si>
  <si>
    <t>SKU868</t>
  </si>
  <si>
    <t>SKU869</t>
  </si>
  <si>
    <t>SKU870</t>
  </si>
  <si>
    <t>SKU871</t>
  </si>
  <si>
    <t>SKU872</t>
  </si>
  <si>
    <t>SKU873</t>
  </si>
  <si>
    <t>SKU874</t>
  </si>
  <si>
    <t>SKU875</t>
  </si>
  <si>
    <t>SKU876</t>
  </si>
  <si>
    <t>SKU877</t>
  </si>
  <si>
    <t>SKU878</t>
  </si>
  <si>
    <t>SKU879</t>
  </si>
  <si>
    <t>SKU880</t>
  </si>
  <si>
    <t>SKU881</t>
  </si>
  <si>
    <t>SKU882</t>
  </si>
  <si>
    <t>SKU883</t>
  </si>
  <si>
    <t>SKU884</t>
  </si>
  <si>
    <t>SKU885</t>
  </si>
  <si>
    <t>SKU886</t>
  </si>
  <si>
    <t>SKU887</t>
  </si>
  <si>
    <t>SKU888</t>
  </si>
  <si>
    <t>SKU889</t>
  </si>
  <si>
    <t>SKU890</t>
  </si>
  <si>
    <t>SKU891</t>
  </si>
  <si>
    <t>SKU892</t>
  </si>
  <si>
    <t>SKU893</t>
  </si>
  <si>
    <t>SKU894</t>
  </si>
  <si>
    <t>SKU895</t>
  </si>
  <si>
    <t>SKU896</t>
  </si>
  <si>
    <t>SKU897</t>
  </si>
  <si>
    <t>SKU898</t>
  </si>
  <si>
    <t>SKU899</t>
  </si>
  <si>
    <t>SKU900</t>
  </si>
  <si>
    <t>SKU901</t>
  </si>
  <si>
    <t>SKU902</t>
  </si>
  <si>
    <t>SKU903</t>
  </si>
  <si>
    <t>SKU904</t>
  </si>
  <si>
    <t>SKU905</t>
  </si>
  <si>
    <t>SKU906</t>
  </si>
  <si>
    <t>SKU907</t>
  </si>
  <si>
    <t>SKU908</t>
  </si>
  <si>
    <t>SKU909</t>
  </si>
  <si>
    <t>SKU910</t>
  </si>
  <si>
    <t>SKU911</t>
  </si>
  <si>
    <t>SKU912</t>
  </si>
  <si>
    <t>SKU913</t>
  </si>
  <si>
    <t>SKU914</t>
  </si>
  <si>
    <t>SKU915</t>
  </si>
  <si>
    <t>SKU916</t>
  </si>
  <si>
    <t>SKU917</t>
  </si>
  <si>
    <t>SKU918</t>
  </si>
  <si>
    <t>SKU919</t>
  </si>
  <si>
    <t>SKU920</t>
  </si>
  <si>
    <t>SKU921</t>
  </si>
  <si>
    <t>SKU922</t>
  </si>
  <si>
    <t>SKU923</t>
  </si>
  <si>
    <t>SKU924</t>
  </si>
  <si>
    <t>SKU925</t>
  </si>
  <si>
    <t>SKU926</t>
  </si>
  <si>
    <t>SKU927</t>
  </si>
  <si>
    <t>SKU928</t>
  </si>
  <si>
    <t>SKU929</t>
  </si>
  <si>
    <t>SKU930</t>
  </si>
  <si>
    <t>SKU931</t>
  </si>
  <si>
    <t>SKU932</t>
  </si>
  <si>
    <t>SKU933</t>
  </si>
  <si>
    <t>SKU934</t>
  </si>
  <si>
    <t>SKU935</t>
  </si>
  <si>
    <t>SKU936</t>
  </si>
  <si>
    <t>SKU937</t>
  </si>
  <si>
    <t>SKU938</t>
  </si>
  <si>
    <t>SKU939</t>
  </si>
  <si>
    <t>SKU940</t>
  </si>
  <si>
    <t>SKU941</t>
  </si>
  <si>
    <t>SKU942</t>
  </si>
  <si>
    <t>SKU943</t>
  </si>
  <si>
    <t>SKU944</t>
  </si>
  <si>
    <t>SKU945</t>
  </si>
  <si>
    <t>SKU946</t>
  </si>
  <si>
    <t>SKU947</t>
  </si>
  <si>
    <t>SKU948</t>
  </si>
  <si>
    <t>SKU949</t>
  </si>
  <si>
    <t>SKU950</t>
  </si>
  <si>
    <t>SKU951</t>
  </si>
  <si>
    <t>SKU952</t>
  </si>
  <si>
    <t>SKU953</t>
  </si>
  <si>
    <t>SKU954</t>
  </si>
  <si>
    <t>SKU955</t>
  </si>
  <si>
    <t>SKU956</t>
  </si>
  <si>
    <t>SKU957</t>
  </si>
  <si>
    <t>SKU958</t>
  </si>
  <si>
    <t>SKU959</t>
  </si>
  <si>
    <t>SKU960</t>
  </si>
  <si>
    <t>SKU961</t>
  </si>
  <si>
    <t>SKU962</t>
  </si>
  <si>
    <t>SKU963</t>
  </si>
  <si>
    <t>SKU964</t>
  </si>
  <si>
    <t>SKU965</t>
  </si>
  <si>
    <t>SKU966</t>
  </si>
  <si>
    <t>SKU967</t>
  </si>
  <si>
    <t>SKU968</t>
  </si>
  <si>
    <t>SKU969</t>
  </si>
  <si>
    <t>SKU970</t>
  </si>
  <si>
    <t>SKU971</t>
  </si>
  <si>
    <t>SKU972</t>
  </si>
  <si>
    <t>SKU973</t>
  </si>
  <si>
    <t>SKU974</t>
  </si>
  <si>
    <t>SKU975</t>
  </si>
  <si>
    <t>SKU976</t>
  </si>
  <si>
    <t>SKU977</t>
  </si>
  <si>
    <t>SKU978</t>
  </si>
  <si>
    <t>SKU979</t>
  </si>
  <si>
    <t>SKU980</t>
  </si>
  <si>
    <t>SKU981</t>
  </si>
  <si>
    <t>SKU982</t>
  </si>
  <si>
    <t>SKU983</t>
  </si>
  <si>
    <t>SKU984</t>
  </si>
  <si>
    <t>SKU985</t>
  </si>
  <si>
    <t>SKU986</t>
  </si>
  <si>
    <t>SKU987</t>
  </si>
  <si>
    <t>SKU988</t>
  </si>
  <si>
    <t>SKU989</t>
  </si>
  <si>
    <t>SKU990</t>
  </si>
  <si>
    <t>SKU991</t>
  </si>
  <si>
    <t>SKU992</t>
  </si>
  <si>
    <t>SKU993</t>
  </si>
  <si>
    <t>SKU994</t>
  </si>
  <si>
    <t>SKU995</t>
  </si>
  <si>
    <t>SKU996</t>
  </si>
  <si>
    <t>SKU997</t>
  </si>
  <si>
    <t>SKU998</t>
  </si>
  <si>
    <t>SKU999</t>
  </si>
  <si>
    <t>Sum of Sale Amount</t>
  </si>
  <si>
    <t>Row Labels</t>
  </si>
  <si>
    <t>Bob</t>
  </si>
  <si>
    <t>John</t>
  </si>
  <si>
    <t>Richard</t>
  </si>
  <si>
    <t>Grand Total</t>
  </si>
  <si>
    <t>Column Labels</t>
  </si>
  <si>
    <t>2014</t>
  </si>
  <si>
    <t>2015</t>
  </si>
  <si>
    <t>2016</t>
  </si>
  <si>
    <t>Qtr1</t>
  </si>
  <si>
    <t>Qtr2</t>
  </si>
  <si>
    <t>Qtr3</t>
  </si>
  <si>
    <t>Qtr4</t>
  </si>
  <si>
    <t>Jan</t>
  </si>
  <si>
    <t>Feb</t>
  </si>
  <si>
    <t>Mar</t>
  </si>
  <si>
    <t>Apr</t>
  </si>
  <si>
    <t>May</t>
  </si>
  <si>
    <t>Jun</t>
  </si>
  <si>
    <t>Jul</t>
  </si>
  <si>
    <t>Aug</t>
  </si>
  <si>
    <t>Sep</t>
  </si>
  <si>
    <t>Oct</t>
  </si>
  <si>
    <t>Nov</t>
  </si>
  <si>
    <t>Dec</t>
  </si>
  <si>
    <t>Jumbo Box</t>
  </si>
  <si>
    <t>Jumbo Drum</t>
  </si>
  <si>
    <t>Large Box</t>
  </si>
  <si>
    <t>Medium Box</t>
  </si>
  <si>
    <t>Small Box</t>
  </si>
  <si>
    <t>Small Pack</t>
  </si>
  <si>
    <t>Wrap Bag</t>
  </si>
  <si>
    <t>Average Shipping Price per item</t>
  </si>
  <si>
    <t>Average of Days to Ship</t>
  </si>
  <si>
    <t>Categories</t>
  </si>
  <si>
    <t>Date Wise</t>
  </si>
  <si>
    <t>Sales person Sales per category</t>
  </si>
  <si>
    <t>Average shipping cost</t>
  </si>
  <si>
    <t>Product Sales Amount Spark Lines</t>
  </si>
  <si>
    <t>Top 4 Customers Spark Lines</t>
  </si>
  <si>
    <t>Map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</si>
</sst>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D0D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0" fillId="0" borderId="0" xfId="0" applyAlignment="1">
      <alignment horizontal="left"/>
    </xf>
    <xf numFmtId="164" fontId="0" fillId="0" borderId="0" xfId="0" applyNumberFormat="1"/>
    <xf numFmtId="0" fontId="0" fillId="0" borderId="0" xfId="0" pivotButton="1"/>
    <xf numFmtId="0" fontId="0" fillId="0" borderId="0" xfId="0" applyNumberFormat="1"/>
    <xf numFmtId="0" fontId="0" fillId="0" borderId="0" xfId="0" applyAlignment="1">
      <alignment horizontal="left" indent="1"/>
    </xf>
    <xf numFmtId="0" fontId="0" fillId="0" borderId="0" xfId="0" applyAlignment="1">
      <alignment horizontal="left" indent="2"/>
    </xf>
    <xf numFmtId="2" fontId="0" fillId="0" borderId="0" xfId="0" applyNumberFormat="1"/>
    <xf numFmtId="0" fontId="0" fillId="2" borderId="0" xfId="0" applyFill="1"/>
    <xf numFmtId="0" fontId="1" fillId="2" borderId="0" xfId="0" applyFont="1" applyFill="1" applyAlignment="1">
      <alignment horizontal="center"/>
    </xf>
    <xf numFmtId="0" fontId="1" fillId="2" borderId="0" xfId="0" applyFont="1" applyFill="1"/>
    <xf numFmtId="0" fontId="1" fillId="2" borderId="1" xfId="0" applyFont="1" applyFill="1" applyBorder="1"/>
    <xf numFmtId="0" fontId="0" fillId="2" borderId="0" xfId="0" applyFill="1" applyBorder="1"/>
    <xf numFmtId="0" fontId="0" fillId="2" borderId="0" xfId="0" applyFill="1" applyAlignment="1">
      <alignment horizontal="left" indent="1"/>
    </xf>
    <xf numFmtId="0" fontId="0" fillId="2" borderId="0" xfId="0" applyFill="1" applyAlignment="1">
      <alignment horizontal="left"/>
    </xf>
  </cellXfs>
  <cellStyles count="1">
    <cellStyle name="Normal" xfId="0" builtinId="0"/>
  </cellStyles>
  <dxfs count="12">
    <dxf>
      <numFmt numFmtId="2" formatCode="0.00"/>
    </dxf>
    <dxf>
      <numFmt numFmtId="2" formatCode="0.00"/>
    </dxf>
    <dxf>
      <numFmt numFmtId="2" formatCode="0.00"/>
    </dxf>
    <dxf>
      <numFmt numFmtId="2" formatCode="0.00"/>
    </dxf>
    <dxf>
      <font>
        <b/>
        <i val="0"/>
        <sz val="11"/>
        <color theme="1"/>
        <name val="Calibri"/>
        <family val="2"/>
        <scheme val="minor"/>
      </font>
      <fill>
        <patternFill>
          <bgColor theme="4" tint="0.39994506668294322"/>
        </patternFill>
      </fill>
    </dxf>
    <dxf>
      <fill>
        <patternFill patternType="solid">
          <fgColor theme="0"/>
          <bgColor theme="3"/>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4" tint="0.39994506668294322"/>
        </patternFill>
      </fill>
    </dxf>
    <dxf>
      <fill>
        <patternFill patternType="solid">
          <bgColor theme="3"/>
        </patternFill>
      </fill>
    </dxf>
    <dxf>
      <font>
        <b/>
        <i val="0"/>
        <sz val="11"/>
      </font>
      <fill>
        <patternFill patternType="none">
          <bgColor auto="1"/>
        </patternFill>
      </fill>
      <border>
        <left style="thin">
          <color auto="1"/>
        </left>
        <right style="thin">
          <color auto="1"/>
        </right>
        <top style="thin">
          <color auto="1"/>
        </top>
        <bottom style="thin">
          <color auto="1"/>
        </bottom>
      </border>
    </dxf>
    <dxf>
      <fill>
        <patternFill patternType="none">
          <bgColor auto="1"/>
        </patternFill>
      </fill>
    </dxf>
    <dxf>
      <alignment horizontal="left" vertical="bottom" textRotation="0" wrapText="0" indent="0" justifyLastLine="0" shrinkToFit="0" readingOrder="0"/>
    </dxf>
    <dxf>
      <alignment horizontal="left" vertical="bottom" textRotation="0" wrapText="0" indent="0" justifyLastLine="0" shrinkToFit="0" readingOrder="0"/>
    </dxf>
  </dxfs>
  <tableStyles count="3" defaultTableStyle="TableStyleMedium2" defaultPivotStyle="PivotStyleLight16">
    <tableStyle name="Slicer Style 1" pivot="0" table="0" count="2" xr9:uid="{AF2625A8-B848-407C-B980-925E695958DE}">
      <tableStyleElement type="wholeTable" dxfId="9"/>
      <tableStyleElement type="headerRow" dxfId="8"/>
    </tableStyle>
    <tableStyle name="Slicer Style 2" pivot="0" table="0" count="5" xr9:uid="{EDC16E51-7DF1-495E-A88B-212E905E9FB8}">
      <tableStyleElement type="wholeTable" dxfId="7"/>
      <tableStyleElement type="headerRow" dxfId="6"/>
    </tableStyle>
    <tableStyle name="Timeline Style 1" pivot="0" table="0" count="8" xr9:uid="{E49D0609-D9FE-4AB3-8168-D7A3A93716B3}">
      <tableStyleElement type="wholeTable" dxfId="5"/>
      <tableStyleElement type="headerRow" dxfId="4"/>
    </tableStyle>
  </tableStyles>
  <colors>
    <mruColors>
      <color rgb="FF00CC66"/>
      <color rgb="FFFFD0D0"/>
      <color rgb="FFFFD17D"/>
      <color rgb="FFFFC761"/>
      <color rgb="FFFFBF4B"/>
      <color rgb="FFFFC55A"/>
      <color rgb="FFFFCB6D"/>
      <color rgb="FFFFE5B7"/>
    </mruColors>
  </colors>
  <extLst>
    <ext xmlns:x14="http://schemas.microsoft.com/office/spreadsheetml/2009/9/main" uri="{46F421CA-312F-682f-3DD2-61675219B42D}">
      <x14:dxfs count="3">
        <dxf>
          <fill>
            <patternFill>
              <bgColor theme="0"/>
            </patternFill>
          </fill>
        </dxf>
        <dxf>
          <fill>
            <patternFill>
              <bgColor theme="0"/>
            </patternFill>
          </fill>
        </dxf>
        <dxf>
          <fill>
            <patternFill>
              <bgColor theme="3"/>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0"/>
            <x14:slicerStyleElement type="selectedItemWithData" dxfId="2"/>
            <x14:slicerStyleElement type="selectedItemWithNoData" dxfId="1"/>
          </x14:slicerStyleElements>
        </x14:slicerStyle>
      </x14:slicerStyles>
    </ext>
    <ext xmlns:x15="http://schemas.microsoft.com/office/spreadsheetml/2010/11/main" uri="{A0A4C193-F2C1-4fcb-8827-314CF55A85BB}">
      <x15:dxfs count="6">
        <dxf>
          <fill>
            <patternFill patternType="solid">
              <fgColor theme="0" tint="-0.14996795556505021"/>
              <bgColor theme="2"/>
            </patternFill>
          </fill>
        </dxf>
        <dxf>
          <fill>
            <patternFill patternType="solid">
              <fgColor theme="0"/>
              <bgColor theme="0"/>
            </patternFill>
          </fill>
        </dxf>
        <dxf>
          <font>
            <sz val="11"/>
            <color auto="1"/>
            <name val="Calibri"/>
            <family val="2"/>
            <scheme val="minor"/>
          </font>
        </dxf>
        <dxf>
          <font>
            <b/>
            <i val="0"/>
            <sz val="11"/>
            <color theme="2"/>
            <name val="Calibri"/>
            <family val="2"/>
            <scheme val="minor"/>
          </font>
        </dxf>
        <dxf>
          <font>
            <b/>
            <i val="0"/>
            <sz val="11"/>
            <color theme="0"/>
            <name val="Calibri"/>
            <family val="2"/>
            <scheme val="minor"/>
          </font>
        </dxf>
        <dxf>
          <font>
            <b/>
            <i val="0"/>
            <sz val="11"/>
            <color auto="1"/>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3.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11/relationships/timelineCache" Target="timelineCaches/timelineCache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74" Type="http://schemas.openxmlformats.org/officeDocument/2006/relationships/customXml" Target="../customXml/item39.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2.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8" Type="http://schemas.openxmlformats.org/officeDocument/2006/relationships/externalLink" Target="externalLinks/externalLink1.xml"/><Relationship Id="rId51" Type="http://schemas.openxmlformats.org/officeDocument/2006/relationships/customXml" Target="../customXml/item16.xml"/><Relationship Id="rId72" Type="http://schemas.openxmlformats.org/officeDocument/2006/relationships/customXml" Target="../customXml/item37.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2.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75"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18.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2.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73"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customXml" Target="../customXml/item3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 Date Vs Sales Person!Sales By Person</c:name>
    <c:fmtId val="8"/>
  </c:pivotSource>
  <c:chart>
    <c:autoTitleDeleted val="0"/>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2"/>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4"/>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5"/>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6"/>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9"/>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Date Vs Sales Person'!$E$3:$E$4</c:f>
              <c:strCache>
                <c:ptCount val="1"/>
                <c:pt idx="0">
                  <c:v>Bob</c:v>
                </c:pt>
              </c:strCache>
            </c:strRef>
          </c:tx>
          <c:spPr>
            <a:ln w="28575" cap="rnd">
              <a:solidFill>
                <a:schemeClr val="accent2"/>
              </a:solidFill>
              <a:round/>
            </a:ln>
            <a:effectLst/>
          </c:spPr>
          <c:marker>
            <c:symbol val="none"/>
          </c:marker>
          <c:cat>
            <c:multiLvlStrRef>
              <c:f>'Order Date Vs Sales Person'!$D$5:$D$56</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2014</c:v>
                  </c:pt>
                  <c:pt idx="12">
                    <c:v>2015</c:v>
                  </c:pt>
                  <c:pt idx="24">
                    <c:v>2016</c:v>
                  </c:pt>
                </c:lvl>
              </c:multiLvlStrCache>
            </c:multiLvlStrRef>
          </c:cat>
          <c:val>
            <c:numRef>
              <c:f>'Order Date Vs Sales Person'!$E$5:$E$56</c:f>
              <c:numCache>
                <c:formatCode>\$#,##0.00;\(\$#,##0.00\);\$#,##0.00</c:formatCode>
                <c:ptCount val="36"/>
                <c:pt idx="0">
                  <c:v>173710.79</c:v>
                </c:pt>
                <c:pt idx="1">
                  <c:v>85573.75</c:v>
                </c:pt>
                <c:pt idx="2">
                  <c:v>125544.17</c:v>
                </c:pt>
                <c:pt idx="3">
                  <c:v>115567.08</c:v>
                </c:pt>
                <c:pt idx="4">
                  <c:v>88189.53</c:v>
                </c:pt>
                <c:pt idx="5">
                  <c:v>76009.62</c:v>
                </c:pt>
                <c:pt idx="6">
                  <c:v>140824.42000000001</c:v>
                </c:pt>
                <c:pt idx="7">
                  <c:v>106488.31</c:v>
                </c:pt>
                <c:pt idx="8">
                  <c:v>88444.05</c:v>
                </c:pt>
                <c:pt idx="9">
                  <c:v>109380.92</c:v>
                </c:pt>
                <c:pt idx="10">
                  <c:v>77375.02</c:v>
                </c:pt>
                <c:pt idx="11">
                  <c:v>186277.14</c:v>
                </c:pt>
                <c:pt idx="12">
                  <c:v>113576.87</c:v>
                </c:pt>
                <c:pt idx="13">
                  <c:v>94014.69</c:v>
                </c:pt>
                <c:pt idx="14">
                  <c:v>55120.61</c:v>
                </c:pt>
                <c:pt idx="15">
                  <c:v>94376.07</c:v>
                </c:pt>
                <c:pt idx="16">
                  <c:v>79649.600000000006</c:v>
                </c:pt>
                <c:pt idx="17">
                  <c:v>91740.53</c:v>
                </c:pt>
                <c:pt idx="18">
                  <c:v>106096.2</c:v>
                </c:pt>
                <c:pt idx="19">
                  <c:v>80428.69</c:v>
                </c:pt>
                <c:pt idx="20">
                  <c:v>107665.48</c:v>
                </c:pt>
                <c:pt idx="21">
                  <c:v>94524.39</c:v>
                </c:pt>
                <c:pt idx="22">
                  <c:v>88742.8</c:v>
                </c:pt>
                <c:pt idx="23">
                  <c:v>124839.36</c:v>
                </c:pt>
                <c:pt idx="24">
                  <c:v>77352.61</c:v>
                </c:pt>
                <c:pt idx="25">
                  <c:v>72841.09</c:v>
                </c:pt>
                <c:pt idx="26">
                  <c:v>73705.55</c:v>
                </c:pt>
                <c:pt idx="27">
                  <c:v>85613.67</c:v>
                </c:pt>
                <c:pt idx="28">
                  <c:v>108260.1</c:v>
                </c:pt>
                <c:pt idx="29">
                  <c:v>55071.03</c:v>
                </c:pt>
                <c:pt idx="30">
                  <c:v>67315.25</c:v>
                </c:pt>
                <c:pt idx="31">
                  <c:v>60908.77</c:v>
                </c:pt>
                <c:pt idx="32">
                  <c:v>104365.5</c:v>
                </c:pt>
                <c:pt idx="33">
                  <c:v>98031.89</c:v>
                </c:pt>
                <c:pt idx="34">
                  <c:v>125796.42</c:v>
                </c:pt>
                <c:pt idx="35">
                  <c:v>146742.37</c:v>
                </c:pt>
              </c:numCache>
            </c:numRef>
          </c:val>
          <c:smooth val="0"/>
          <c:extLst>
            <c:ext xmlns:c16="http://schemas.microsoft.com/office/drawing/2014/chart" uri="{C3380CC4-5D6E-409C-BE32-E72D297353CC}">
              <c16:uniqueId val="{00000000-FF97-4781-8A72-3DDA367B3E1D}"/>
            </c:ext>
          </c:extLst>
        </c:ser>
        <c:ser>
          <c:idx val="1"/>
          <c:order val="1"/>
          <c:tx>
            <c:strRef>
              <c:f>'Order Date Vs Sales Person'!$F$3:$F$4</c:f>
              <c:strCache>
                <c:ptCount val="1"/>
                <c:pt idx="0">
                  <c:v>John</c:v>
                </c:pt>
              </c:strCache>
            </c:strRef>
          </c:tx>
          <c:spPr>
            <a:ln w="28575" cap="rnd">
              <a:solidFill>
                <a:schemeClr val="accent4"/>
              </a:solidFill>
              <a:round/>
            </a:ln>
            <a:effectLst/>
          </c:spPr>
          <c:marker>
            <c:symbol val="none"/>
          </c:marker>
          <c:cat>
            <c:multiLvlStrRef>
              <c:f>'Order Date Vs Sales Person'!$D$5:$D$56</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2014</c:v>
                  </c:pt>
                  <c:pt idx="12">
                    <c:v>2015</c:v>
                  </c:pt>
                  <c:pt idx="24">
                    <c:v>2016</c:v>
                  </c:pt>
                </c:lvl>
              </c:multiLvlStrCache>
            </c:multiLvlStrRef>
          </c:cat>
          <c:val>
            <c:numRef>
              <c:f>'Order Date Vs Sales Person'!$F$5:$F$56</c:f>
              <c:numCache>
                <c:formatCode>\$#,##0.00;\(\$#,##0.00\);\$#,##0.00</c:formatCode>
                <c:ptCount val="36"/>
                <c:pt idx="0">
                  <c:v>137034.98000000001</c:v>
                </c:pt>
                <c:pt idx="1">
                  <c:v>73896.820000000007</c:v>
                </c:pt>
                <c:pt idx="2">
                  <c:v>94229.33</c:v>
                </c:pt>
                <c:pt idx="3">
                  <c:v>176001.72</c:v>
                </c:pt>
                <c:pt idx="4">
                  <c:v>77043.63</c:v>
                </c:pt>
                <c:pt idx="5">
                  <c:v>77960.740000000005</c:v>
                </c:pt>
                <c:pt idx="6">
                  <c:v>104374.59</c:v>
                </c:pt>
                <c:pt idx="7">
                  <c:v>109806.11</c:v>
                </c:pt>
                <c:pt idx="8">
                  <c:v>112121.18</c:v>
                </c:pt>
                <c:pt idx="9">
                  <c:v>108327.39</c:v>
                </c:pt>
                <c:pt idx="10">
                  <c:v>68977.649999999994</c:v>
                </c:pt>
                <c:pt idx="11">
                  <c:v>92467.41</c:v>
                </c:pt>
                <c:pt idx="12">
                  <c:v>131843.96</c:v>
                </c:pt>
                <c:pt idx="13">
                  <c:v>75671.179999999993</c:v>
                </c:pt>
                <c:pt idx="14">
                  <c:v>105794.66</c:v>
                </c:pt>
                <c:pt idx="15">
                  <c:v>68048.13</c:v>
                </c:pt>
                <c:pt idx="16">
                  <c:v>76933.41</c:v>
                </c:pt>
                <c:pt idx="17">
                  <c:v>106097.02</c:v>
                </c:pt>
                <c:pt idx="18">
                  <c:v>57188.06</c:v>
                </c:pt>
                <c:pt idx="19">
                  <c:v>76474.77</c:v>
                </c:pt>
                <c:pt idx="20">
                  <c:v>180269.97</c:v>
                </c:pt>
                <c:pt idx="21">
                  <c:v>139269.69</c:v>
                </c:pt>
                <c:pt idx="22">
                  <c:v>121871.92</c:v>
                </c:pt>
                <c:pt idx="23">
                  <c:v>135046.41</c:v>
                </c:pt>
                <c:pt idx="24">
                  <c:v>75792.3</c:v>
                </c:pt>
                <c:pt idx="25">
                  <c:v>97993.99</c:v>
                </c:pt>
                <c:pt idx="26">
                  <c:v>89278.05</c:v>
                </c:pt>
                <c:pt idx="27">
                  <c:v>125376.48</c:v>
                </c:pt>
                <c:pt idx="28">
                  <c:v>105415.52</c:v>
                </c:pt>
                <c:pt idx="29">
                  <c:v>66465.34</c:v>
                </c:pt>
                <c:pt idx="30">
                  <c:v>144767.9</c:v>
                </c:pt>
                <c:pt idx="31">
                  <c:v>74996.59</c:v>
                </c:pt>
                <c:pt idx="32">
                  <c:v>68352.009999999995</c:v>
                </c:pt>
                <c:pt idx="33">
                  <c:v>115939.38</c:v>
                </c:pt>
                <c:pt idx="34">
                  <c:v>153057.31</c:v>
                </c:pt>
                <c:pt idx="35">
                  <c:v>73915.12</c:v>
                </c:pt>
              </c:numCache>
            </c:numRef>
          </c:val>
          <c:smooth val="0"/>
          <c:extLst>
            <c:ext xmlns:c16="http://schemas.microsoft.com/office/drawing/2014/chart" uri="{C3380CC4-5D6E-409C-BE32-E72D297353CC}">
              <c16:uniqueId val="{00000001-FF97-4781-8A72-3DDA367B3E1D}"/>
            </c:ext>
          </c:extLst>
        </c:ser>
        <c:ser>
          <c:idx val="2"/>
          <c:order val="2"/>
          <c:tx>
            <c:strRef>
              <c:f>'Order Date Vs Sales Person'!$G$3:$G$4</c:f>
              <c:strCache>
                <c:ptCount val="1"/>
                <c:pt idx="0">
                  <c:v>Richard</c:v>
                </c:pt>
              </c:strCache>
            </c:strRef>
          </c:tx>
          <c:spPr>
            <a:ln w="28575" cap="rnd">
              <a:solidFill>
                <a:schemeClr val="accent6"/>
              </a:solidFill>
              <a:round/>
            </a:ln>
            <a:effectLst/>
          </c:spPr>
          <c:marker>
            <c:symbol val="none"/>
          </c:marker>
          <c:cat>
            <c:multiLvlStrRef>
              <c:f>'Order Date Vs Sales Person'!$D$5:$D$56</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2014</c:v>
                  </c:pt>
                  <c:pt idx="12">
                    <c:v>2015</c:v>
                  </c:pt>
                  <c:pt idx="24">
                    <c:v>2016</c:v>
                  </c:pt>
                </c:lvl>
              </c:multiLvlStrCache>
            </c:multiLvlStrRef>
          </c:cat>
          <c:val>
            <c:numRef>
              <c:f>'Order Date Vs Sales Person'!$G$5:$G$56</c:f>
              <c:numCache>
                <c:formatCode>\$#,##0.00;\(\$#,##0.00\);\$#,##0.00</c:formatCode>
                <c:ptCount val="36"/>
                <c:pt idx="0">
                  <c:v>192733.68</c:v>
                </c:pt>
                <c:pt idx="1">
                  <c:v>170978.41</c:v>
                </c:pt>
                <c:pt idx="2">
                  <c:v>182289.18</c:v>
                </c:pt>
                <c:pt idx="3">
                  <c:v>93606.35</c:v>
                </c:pt>
                <c:pt idx="4">
                  <c:v>63636.42</c:v>
                </c:pt>
                <c:pt idx="5">
                  <c:v>102011.05</c:v>
                </c:pt>
                <c:pt idx="6">
                  <c:v>132944.57999999999</c:v>
                </c:pt>
                <c:pt idx="7">
                  <c:v>116351.02</c:v>
                </c:pt>
                <c:pt idx="8">
                  <c:v>124025.74</c:v>
                </c:pt>
                <c:pt idx="9">
                  <c:v>137470.12</c:v>
                </c:pt>
                <c:pt idx="10">
                  <c:v>98989.69</c:v>
                </c:pt>
                <c:pt idx="11">
                  <c:v>127943.6</c:v>
                </c:pt>
                <c:pt idx="12">
                  <c:v>83873.84</c:v>
                </c:pt>
                <c:pt idx="13">
                  <c:v>94504.61</c:v>
                </c:pt>
                <c:pt idx="14">
                  <c:v>51612.480000000003</c:v>
                </c:pt>
                <c:pt idx="15">
                  <c:v>100525.04</c:v>
                </c:pt>
                <c:pt idx="16">
                  <c:v>125411.34</c:v>
                </c:pt>
                <c:pt idx="17">
                  <c:v>94145.65</c:v>
                </c:pt>
                <c:pt idx="18">
                  <c:v>66231.02</c:v>
                </c:pt>
                <c:pt idx="19">
                  <c:v>46822.879999999997</c:v>
                </c:pt>
                <c:pt idx="20">
                  <c:v>127222.23</c:v>
                </c:pt>
                <c:pt idx="21">
                  <c:v>123696.57</c:v>
                </c:pt>
                <c:pt idx="22">
                  <c:v>78356.14</c:v>
                </c:pt>
                <c:pt idx="23">
                  <c:v>107623.71</c:v>
                </c:pt>
                <c:pt idx="24">
                  <c:v>91591.75</c:v>
                </c:pt>
                <c:pt idx="25">
                  <c:v>129008.14</c:v>
                </c:pt>
                <c:pt idx="26">
                  <c:v>130986.84</c:v>
                </c:pt>
                <c:pt idx="27">
                  <c:v>87966.82</c:v>
                </c:pt>
                <c:pt idx="28">
                  <c:v>56382.92</c:v>
                </c:pt>
                <c:pt idx="29">
                  <c:v>71595.520000000004</c:v>
                </c:pt>
                <c:pt idx="30">
                  <c:v>63879.9</c:v>
                </c:pt>
                <c:pt idx="31">
                  <c:v>129966.74</c:v>
                </c:pt>
                <c:pt idx="32">
                  <c:v>108992.12</c:v>
                </c:pt>
                <c:pt idx="33">
                  <c:v>98184.42</c:v>
                </c:pt>
                <c:pt idx="34">
                  <c:v>79613.37</c:v>
                </c:pt>
                <c:pt idx="35">
                  <c:v>98518.52</c:v>
                </c:pt>
              </c:numCache>
            </c:numRef>
          </c:val>
          <c:smooth val="0"/>
          <c:extLst>
            <c:ext xmlns:c16="http://schemas.microsoft.com/office/drawing/2014/chart" uri="{C3380CC4-5D6E-409C-BE32-E72D297353CC}">
              <c16:uniqueId val="{00000002-FF97-4781-8A72-3DDA367B3E1D}"/>
            </c:ext>
          </c:extLst>
        </c:ser>
        <c:dLbls>
          <c:showLegendKey val="0"/>
          <c:showVal val="0"/>
          <c:showCatName val="0"/>
          <c:showSerName val="0"/>
          <c:showPercent val="0"/>
          <c:showBubbleSize val="0"/>
        </c:dLbls>
        <c:smooth val="0"/>
        <c:axId val="384667439"/>
        <c:axId val="384666479"/>
      </c:lineChart>
      <c:catAx>
        <c:axId val="38466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84666479"/>
        <c:crosses val="autoZero"/>
        <c:auto val="1"/>
        <c:lblAlgn val="ctr"/>
        <c:lblOffset val="100"/>
        <c:noMultiLvlLbl val="0"/>
      </c:catAx>
      <c:valAx>
        <c:axId val="384666479"/>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84667439"/>
        <c:crosses val="autoZero"/>
        <c:crossBetween val="between"/>
      </c:valAx>
      <c:spPr>
        <a:noFill/>
        <a:ln>
          <a:noFill/>
        </a:ln>
        <a:effectLst/>
      </c:spPr>
    </c:plotArea>
    <c:legend>
      <c:legendPos val="t"/>
      <c:layout>
        <c:manualLayout>
          <c:xMode val="edge"/>
          <c:yMode val="edge"/>
          <c:x val="0.6674714691499678"/>
          <c:y val="2.7905917944296272E-2"/>
          <c:w val="0.33252859282341957"/>
          <c:h val="9.4183132256911994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[Dashboard.xlsx]Ship Plots!Average Days</c:name>
    <c:fmtId val="11"/>
  </c:pivotSource>
  <c:chart>
    <c:title>
      <c:tx>
        <c:rich>
          <a:bodyPr rot="0" vert="horz"/>
          <a:lstStyle/>
          <a:p>
            <a:pPr>
              <a:defRPr/>
            </a:pPr>
            <a:r>
              <a:rPr lang="en-IN"/>
              <a:t>Average Days To Ship</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 Plots'!$F$1</c:f>
              <c:strCache>
                <c:ptCount val="1"/>
                <c:pt idx="0">
                  <c:v>Total</c:v>
                </c:pt>
              </c:strCache>
            </c:strRef>
          </c:tx>
          <c:spPr>
            <a:solidFill>
              <a:schemeClr val="accent1"/>
            </a:solidFill>
            <a:ln>
              <a:noFill/>
            </a:ln>
            <a:effectLst/>
          </c:spPr>
          <c:invertIfNegative val="0"/>
          <c:dLbls>
            <c:spPr>
              <a:noFill/>
              <a:ln>
                <a:noFill/>
              </a:ln>
              <a:effectLst/>
            </c:spPr>
            <c:txPr>
              <a:bodyPr rot="0" vert="horz"/>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 Plots'!$E$2:$E$22</c:f>
              <c:multiLvlStrCache>
                <c:ptCount val="15"/>
                <c:lvl>
                  <c:pt idx="0">
                    <c:v>Delivery Truck</c:v>
                  </c:pt>
                  <c:pt idx="1">
                    <c:v>Regular Air</c:v>
                  </c:pt>
                  <c:pt idx="2">
                    <c:v>Express Air</c:v>
                  </c:pt>
                  <c:pt idx="3">
                    <c:v>Delivery Truck</c:v>
                  </c:pt>
                  <c:pt idx="4">
                    <c:v>Regular Air</c:v>
                  </c:pt>
                  <c:pt idx="5">
                    <c:v>Express Air</c:v>
                  </c:pt>
                  <c:pt idx="6">
                    <c:v>Delivery Truck</c:v>
                  </c:pt>
                  <c:pt idx="7">
                    <c:v>Regular Air</c:v>
                  </c:pt>
                  <c:pt idx="8">
                    <c:v>Express Air</c:v>
                  </c:pt>
                  <c:pt idx="9">
                    <c:v>Delivery Truck</c:v>
                  </c:pt>
                  <c:pt idx="10">
                    <c:v>Regular Air</c:v>
                  </c:pt>
                  <c:pt idx="11">
                    <c:v>Express Air</c:v>
                  </c:pt>
                  <c:pt idx="12">
                    <c:v>Delivery Truck</c:v>
                  </c:pt>
                  <c:pt idx="13">
                    <c:v>Regular Air</c:v>
                  </c:pt>
                  <c:pt idx="14">
                    <c:v>Express Air</c:v>
                  </c:pt>
                </c:lvl>
                <c:lvl>
                  <c:pt idx="0">
                    <c:v>Critical</c:v>
                  </c:pt>
                  <c:pt idx="3">
                    <c:v>High</c:v>
                  </c:pt>
                  <c:pt idx="6">
                    <c:v>Medium</c:v>
                  </c:pt>
                  <c:pt idx="9">
                    <c:v>Low</c:v>
                  </c:pt>
                  <c:pt idx="12">
                    <c:v>Not Specified</c:v>
                  </c:pt>
                </c:lvl>
              </c:multiLvlStrCache>
            </c:multiLvlStrRef>
          </c:cat>
          <c:val>
            <c:numRef>
              <c:f>'Ship Plots'!$F$2:$F$22</c:f>
              <c:numCache>
                <c:formatCode>0.00</c:formatCode>
                <c:ptCount val="15"/>
                <c:pt idx="0">
                  <c:v>1.4561403508771931</c:v>
                </c:pt>
                <c:pt idx="1">
                  <c:v>1.5304247990815154</c:v>
                </c:pt>
                <c:pt idx="2">
                  <c:v>1.4580645161290322</c:v>
                </c:pt>
                <c:pt idx="3">
                  <c:v>1.463276836158192</c:v>
                </c:pt>
                <c:pt idx="4">
                  <c:v>1.382172131147541</c:v>
                </c:pt>
                <c:pt idx="5">
                  <c:v>1.4550898203592815</c:v>
                </c:pt>
                <c:pt idx="6">
                  <c:v>1.5766871165644172</c:v>
                </c:pt>
                <c:pt idx="7">
                  <c:v>1.452354874041621</c:v>
                </c:pt>
                <c:pt idx="8">
                  <c:v>1.4940476190476191</c:v>
                </c:pt>
                <c:pt idx="9">
                  <c:v>3.9623655913978495</c:v>
                </c:pt>
                <c:pt idx="10">
                  <c:v>4.3441084462982271</c:v>
                </c:pt>
                <c:pt idx="11">
                  <c:v>4.1655172413793107</c:v>
                </c:pt>
                <c:pt idx="12">
                  <c:v>1.46875</c:v>
                </c:pt>
                <c:pt idx="13">
                  <c:v>1.4909670563230606</c:v>
                </c:pt>
                <c:pt idx="14">
                  <c:v>1.4557823129251701</c:v>
                </c:pt>
              </c:numCache>
            </c:numRef>
          </c:val>
          <c:extLst>
            <c:ext xmlns:c16="http://schemas.microsoft.com/office/drawing/2014/chart" uri="{C3380CC4-5D6E-409C-BE32-E72D297353CC}">
              <c16:uniqueId val="{00000002-348F-4752-91A7-DCDC5A426342}"/>
            </c:ext>
          </c:extLst>
        </c:ser>
        <c:dLbls>
          <c:dLblPos val="outEnd"/>
          <c:showLegendKey val="0"/>
          <c:showVal val="1"/>
          <c:showCatName val="0"/>
          <c:showSerName val="0"/>
          <c:showPercent val="0"/>
          <c:showBubbleSize val="0"/>
        </c:dLbls>
        <c:gapWidth val="87"/>
        <c:axId val="330006975"/>
        <c:axId val="906616879"/>
      </c:barChart>
      <c:catAx>
        <c:axId val="33000697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vert="horz"/>
          <a:lstStyle/>
          <a:p>
            <a:pPr>
              <a:defRPr/>
            </a:pPr>
            <a:endParaRPr lang="en-US"/>
          </a:p>
        </c:txPr>
        <c:crossAx val="906616879"/>
        <c:crosses val="autoZero"/>
        <c:auto val="1"/>
        <c:lblAlgn val="ctr"/>
        <c:lblOffset val="100"/>
        <c:noMultiLvlLbl val="0"/>
      </c:catAx>
      <c:valAx>
        <c:axId val="906616879"/>
        <c:scaling>
          <c:orientation val="minMax"/>
        </c:scaling>
        <c:delete val="1"/>
        <c:axPos val="b"/>
        <c:numFmt formatCode="0.00" sourceLinked="1"/>
        <c:majorTickMark val="none"/>
        <c:minorTickMark val="none"/>
        <c:tickLblPos val="nextTo"/>
        <c:crossAx val="330006975"/>
        <c:crosses val="autoZero"/>
        <c:crossBetween val="between"/>
      </c:valAx>
      <c:spPr>
        <a:noFill/>
      </c:spPr>
    </c:plotArea>
    <c:plotVisOnly val="1"/>
    <c:dispBlanksAs val="gap"/>
    <c:showDLblsOverMax val="0"/>
    <c:extLst/>
  </c:chart>
  <c:spPr>
    <a:noFill/>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[Dashboard.xlsx]Ship Plots!Average Ship Price</c:name>
    <c:fmtId val="7"/>
  </c:pivotSource>
  <c:chart>
    <c:title>
      <c:tx>
        <c:rich>
          <a:bodyPr rot="0" vert="horz"/>
          <a:lstStyle/>
          <a:p>
            <a:pPr>
              <a:defRPr/>
            </a:pPr>
            <a:r>
              <a:rPr lang="en-IN"/>
              <a:t>Average Shipping price Per Item</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 Plots'!$B$1</c:f>
              <c:strCache>
                <c:ptCount val="1"/>
                <c:pt idx="0">
                  <c:v>Total</c:v>
                </c:pt>
              </c:strCache>
            </c:strRef>
          </c:tx>
          <c:spPr>
            <a:solidFill>
              <a:schemeClr val="accent1"/>
            </a:solidFill>
            <a:ln>
              <a:noFill/>
            </a:ln>
            <a:effectLst/>
          </c:spPr>
          <c:invertIfNegative val="0"/>
          <c:dLbls>
            <c:spPr>
              <a:noFill/>
              <a:ln>
                <a:noFill/>
              </a:ln>
              <a:effectLst/>
            </c:spPr>
            <c:txPr>
              <a:bodyPr rot="0" vert="horz"/>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 Plots'!$A$2:$A$19</c:f>
              <c:multiLvlStrCache>
                <c:ptCount val="14"/>
                <c:lvl>
                  <c:pt idx="0">
                    <c:v>Jumbo Drum</c:v>
                  </c:pt>
                  <c:pt idx="1">
                    <c:v>Jumbo Box</c:v>
                  </c:pt>
                  <c:pt idx="2">
                    <c:v>Wrap Bag</c:v>
                  </c:pt>
                  <c:pt idx="3">
                    <c:v>Jumbo Box</c:v>
                  </c:pt>
                  <c:pt idx="4">
                    <c:v>Small Pack</c:v>
                  </c:pt>
                  <c:pt idx="5">
                    <c:v>Jumbo Drum</c:v>
                  </c:pt>
                  <c:pt idx="6">
                    <c:v>Small Box</c:v>
                  </c:pt>
                  <c:pt idx="7">
                    <c:v>Medium Box</c:v>
                  </c:pt>
                  <c:pt idx="8">
                    <c:v>Large Box</c:v>
                  </c:pt>
                  <c:pt idx="9">
                    <c:v>Wrap Bag</c:v>
                  </c:pt>
                  <c:pt idx="10">
                    <c:v>Small Pack</c:v>
                  </c:pt>
                  <c:pt idx="11">
                    <c:v>Small Box</c:v>
                  </c:pt>
                  <c:pt idx="12">
                    <c:v>Medium Box</c:v>
                  </c:pt>
                  <c:pt idx="13">
                    <c:v>Large Box</c:v>
                  </c:pt>
                </c:lvl>
                <c:lvl>
                  <c:pt idx="0">
                    <c:v>Delivery Truck</c:v>
                  </c:pt>
                  <c:pt idx="2">
                    <c:v>Regular Air</c:v>
                  </c:pt>
                  <c:pt idx="9">
                    <c:v>Express Air</c:v>
                  </c:pt>
                </c:lvl>
              </c:multiLvlStrCache>
            </c:multiLvlStrRef>
          </c:cat>
          <c:val>
            <c:numRef>
              <c:f>'Ship Plots'!$B$2:$B$19</c:f>
              <c:numCache>
                <c:formatCode>\$#,##0.00;\(\$#,##0.00\);\$#,##0.00</c:formatCode>
                <c:ptCount val="14"/>
                <c:pt idx="0">
                  <c:v>0.6065497488044882</c:v>
                </c:pt>
                <c:pt idx="1">
                  <c:v>0.50651485330116475</c:v>
                </c:pt>
                <c:pt idx="2">
                  <c:v>9.8534743952714443</c:v>
                </c:pt>
                <c:pt idx="3">
                  <c:v>6.4125560538116586</c:v>
                </c:pt>
                <c:pt idx="4">
                  <c:v>6.0600188560419461</c:v>
                </c:pt>
                <c:pt idx="5">
                  <c:v>5.1813471502590671</c:v>
                </c:pt>
                <c:pt idx="6">
                  <c:v>3.4980612489109606</c:v>
                </c:pt>
                <c:pt idx="7">
                  <c:v>2.173707863537031</c:v>
                </c:pt>
                <c:pt idx="8">
                  <c:v>0.79019281254412355</c:v>
                </c:pt>
                <c:pt idx="9">
                  <c:v>9.573996708444108</c:v>
                </c:pt>
                <c:pt idx="10">
                  <c:v>5.4765336173945736</c:v>
                </c:pt>
                <c:pt idx="11">
                  <c:v>3.3941379917425305</c:v>
                </c:pt>
                <c:pt idx="12">
                  <c:v>1.7846250097755532</c:v>
                </c:pt>
                <c:pt idx="13">
                  <c:v>0.85462080591912715</c:v>
                </c:pt>
              </c:numCache>
            </c:numRef>
          </c:val>
          <c:extLst>
            <c:ext xmlns:c16="http://schemas.microsoft.com/office/drawing/2014/chart" uri="{C3380CC4-5D6E-409C-BE32-E72D297353CC}">
              <c16:uniqueId val="{00000000-CE43-4CE4-8DB1-8703B0273522}"/>
            </c:ext>
          </c:extLst>
        </c:ser>
        <c:dLbls>
          <c:dLblPos val="outEnd"/>
          <c:showLegendKey val="0"/>
          <c:showVal val="1"/>
          <c:showCatName val="0"/>
          <c:showSerName val="0"/>
          <c:showPercent val="0"/>
          <c:showBubbleSize val="0"/>
        </c:dLbls>
        <c:gapWidth val="87"/>
        <c:axId val="330006975"/>
        <c:axId val="906616879"/>
      </c:barChart>
      <c:catAx>
        <c:axId val="33000697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vert="horz"/>
          <a:lstStyle/>
          <a:p>
            <a:pPr>
              <a:defRPr/>
            </a:pPr>
            <a:endParaRPr lang="en-US"/>
          </a:p>
        </c:txPr>
        <c:crossAx val="906616879"/>
        <c:crosses val="autoZero"/>
        <c:auto val="1"/>
        <c:lblAlgn val="ctr"/>
        <c:lblOffset val="100"/>
        <c:noMultiLvlLbl val="0"/>
      </c:catAx>
      <c:valAx>
        <c:axId val="906616879"/>
        <c:scaling>
          <c:orientation val="minMax"/>
        </c:scaling>
        <c:delete val="1"/>
        <c:axPos val="b"/>
        <c:numFmt formatCode="\$#,##0.00;\(\$#,##0.00\);\$#,##0.00" sourceLinked="1"/>
        <c:majorTickMark val="none"/>
        <c:minorTickMark val="none"/>
        <c:tickLblPos val="nextTo"/>
        <c:crossAx val="330006975"/>
        <c:crosses val="autoZero"/>
        <c:crossBetween val="between"/>
      </c:valAx>
      <c:spPr>
        <a:noFill/>
      </c:spPr>
    </c:plotArea>
    <c:plotVisOnly val="1"/>
    <c:dispBlanksAs val="gap"/>
    <c:showDLblsOverMax val="0"/>
    <c:extLst/>
  </c:chart>
  <c:spPr>
    <a:noFill/>
    <a:ln>
      <a:noFill/>
    </a:ln>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 Date Vs Sales Person!Sales Pivot</c:name>
    <c:fmtId val="7"/>
  </c:pivotSource>
  <c:chart>
    <c:title>
      <c:tx>
        <c:rich>
          <a:bodyPr rot="0" vert="horz"/>
          <a:lstStyle/>
          <a:p>
            <a:pPr>
              <a:defRPr/>
            </a:pPr>
            <a:r>
              <a:rPr lang="en-IN"/>
              <a:t>Sales by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0.0,&quot;k&quot;" sourceLinked="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 Date Vs Sales Person'!$B$3</c:f>
              <c:strCache>
                <c:ptCount val="1"/>
                <c:pt idx="0">
                  <c:v>Total</c:v>
                </c:pt>
              </c:strCache>
            </c:strRef>
          </c:tx>
          <c:spPr>
            <a:solidFill>
              <a:schemeClr val="accent1"/>
            </a:solidFill>
            <a:ln>
              <a:noFill/>
            </a:ln>
            <a:effectLst/>
          </c:spPr>
          <c:invertIfNegative val="0"/>
          <c:dLbls>
            <c:numFmt formatCode="0.0,&quot;k&quot;" sourceLinked="0"/>
            <c:spPr>
              <a:noFill/>
              <a:ln>
                <a:noFill/>
              </a:ln>
              <a:effectLst/>
            </c:spPr>
            <c:txPr>
              <a:bodyPr rot="0" vert="horz"/>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'Order Date Vs Sales Person'!$A$4:$A$19</c:f>
              <c:multiLvlStrCache>
                <c:ptCount val="12"/>
                <c:lvl>
                  <c:pt idx="0">
                    <c:v>Clothing</c:v>
                  </c:pt>
                  <c:pt idx="1">
                    <c:v>Accessories</c:v>
                  </c:pt>
                  <c:pt idx="2">
                    <c:v>Components</c:v>
                  </c:pt>
                  <c:pt idx="3">
                    <c:v>Bikes</c:v>
                  </c:pt>
                  <c:pt idx="4">
                    <c:v>Clothing</c:v>
                  </c:pt>
                  <c:pt idx="5">
                    <c:v>Accessories</c:v>
                  </c:pt>
                  <c:pt idx="6">
                    <c:v>Components</c:v>
                  </c:pt>
                  <c:pt idx="7">
                    <c:v>Bikes</c:v>
                  </c:pt>
                  <c:pt idx="8">
                    <c:v>Clothing</c:v>
                  </c:pt>
                  <c:pt idx="9">
                    <c:v>Accessories</c:v>
                  </c:pt>
                  <c:pt idx="10">
                    <c:v>Components</c:v>
                  </c:pt>
                  <c:pt idx="11">
                    <c:v>Bikes</c:v>
                  </c:pt>
                </c:lvl>
                <c:lvl>
                  <c:pt idx="0">
                    <c:v>Richard</c:v>
                  </c:pt>
                  <c:pt idx="4">
                    <c:v>John</c:v>
                  </c:pt>
                  <c:pt idx="8">
                    <c:v>Bob</c:v>
                  </c:pt>
                </c:lvl>
              </c:multiLvlStrCache>
            </c:multiLvlStrRef>
          </c:cat>
          <c:val>
            <c:numRef>
              <c:f>'Order Date Vs Sales Person'!$B$4:$B$19</c:f>
              <c:numCache>
                <c:formatCode>\$#,##0.00;\(\$#,##0.00\);\$#,##0.00</c:formatCode>
                <c:ptCount val="12"/>
                <c:pt idx="0">
                  <c:v>41600.379999999997</c:v>
                </c:pt>
                <c:pt idx="1">
                  <c:v>108154.22</c:v>
                </c:pt>
                <c:pt idx="2">
                  <c:v>991429.63</c:v>
                </c:pt>
                <c:pt idx="3">
                  <c:v>2648508.1800000002</c:v>
                </c:pt>
                <c:pt idx="4">
                  <c:v>39329.08</c:v>
                </c:pt>
                <c:pt idx="5">
                  <c:v>106453.11</c:v>
                </c:pt>
                <c:pt idx="6">
                  <c:v>922247.67</c:v>
                </c:pt>
                <c:pt idx="7">
                  <c:v>2630070.86</c:v>
                </c:pt>
                <c:pt idx="8">
                  <c:v>48982.400000000001</c:v>
                </c:pt>
                <c:pt idx="9">
                  <c:v>99596.42</c:v>
                </c:pt>
                <c:pt idx="10">
                  <c:v>1013390.99</c:v>
                </c:pt>
                <c:pt idx="11">
                  <c:v>2418194.5299999998</c:v>
                </c:pt>
              </c:numCache>
            </c:numRef>
          </c:val>
          <c:extLst>
            <c:ext xmlns:c16="http://schemas.microsoft.com/office/drawing/2014/chart" uri="{C3380CC4-5D6E-409C-BE32-E72D297353CC}">
              <c16:uniqueId val="{00000000-DEC6-4BAE-858C-345956405A1A}"/>
            </c:ext>
          </c:extLst>
        </c:ser>
        <c:dLbls>
          <c:dLblPos val="outEnd"/>
          <c:showLegendKey val="0"/>
          <c:showVal val="1"/>
          <c:showCatName val="0"/>
          <c:showSerName val="0"/>
          <c:showPercent val="0"/>
          <c:showBubbleSize val="0"/>
        </c:dLbls>
        <c:gapWidth val="87"/>
        <c:axId val="330006975"/>
        <c:axId val="906616879"/>
      </c:barChart>
      <c:catAx>
        <c:axId val="33000697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vert="horz"/>
          <a:lstStyle/>
          <a:p>
            <a:pPr>
              <a:defRPr/>
            </a:pPr>
            <a:endParaRPr lang="en-US"/>
          </a:p>
        </c:txPr>
        <c:crossAx val="906616879"/>
        <c:crosses val="autoZero"/>
        <c:auto val="1"/>
        <c:lblAlgn val="ctr"/>
        <c:lblOffset val="100"/>
        <c:noMultiLvlLbl val="0"/>
      </c:catAx>
      <c:valAx>
        <c:axId val="906616879"/>
        <c:scaling>
          <c:orientation val="minMax"/>
        </c:scaling>
        <c:delete val="1"/>
        <c:axPos val="b"/>
        <c:numFmt formatCode="\$#,##0.00;\(\$#,##0.00\);\$#,##0.00" sourceLinked="1"/>
        <c:majorTickMark val="none"/>
        <c:minorTickMark val="none"/>
        <c:tickLblPos val="nextTo"/>
        <c:crossAx val="330006975"/>
        <c:crosses val="autoZero"/>
        <c:crossBetween val="between"/>
      </c:valAx>
      <c:spPr>
        <a:noFill/>
      </c:spPr>
    </c:plotArea>
    <c:plotVisOnly val="1"/>
    <c:dispBlanksAs val="gap"/>
    <c:showDLblsOverMax val="0"/>
    <c:extLst/>
  </c:chart>
  <c:spPr>
    <a:noFill/>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[Dashboard.xlsx]Ship Plots!Average Ship Price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 Plots'!$B$1</c:f>
              <c:strCache>
                <c:ptCount val="1"/>
                <c:pt idx="0">
                  <c:v>Total</c:v>
                </c:pt>
              </c:strCache>
            </c:strRef>
          </c:tx>
          <c:spPr>
            <a:solidFill>
              <a:schemeClr val="accent1"/>
            </a:solidFill>
            <a:ln>
              <a:noFill/>
            </a:ln>
            <a:effectLst/>
          </c:spPr>
          <c:invertIfNegative val="0"/>
          <c:cat>
            <c:multiLvlStrRef>
              <c:f>'Ship Plots'!$A$2:$A$19</c:f>
              <c:multiLvlStrCache>
                <c:ptCount val="14"/>
                <c:lvl>
                  <c:pt idx="0">
                    <c:v>Jumbo Drum</c:v>
                  </c:pt>
                  <c:pt idx="1">
                    <c:v>Jumbo Box</c:v>
                  </c:pt>
                  <c:pt idx="2">
                    <c:v>Wrap Bag</c:v>
                  </c:pt>
                  <c:pt idx="3">
                    <c:v>Jumbo Box</c:v>
                  </c:pt>
                  <c:pt idx="4">
                    <c:v>Small Pack</c:v>
                  </c:pt>
                  <c:pt idx="5">
                    <c:v>Jumbo Drum</c:v>
                  </c:pt>
                  <c:pt idx="6">
                    <c:v>Small Box</c:v>
                  </c:pt>
                  <c:pt idx="7">
                    <c:v>Medium Box</c:v>
                  </c:pt>
                  <c:pt idx="8">
                    <c:v>Large Box</c:v>
                  </c:pt>
                  <c:pt idx="9">
                    <c:v>Wrap Bag</c:v>
                  </c:pt>
                  <c:pt idx="10">
                    <c:v>Small Pack</c:v>
                  </c:pt>
                  <c:pt idx="11">
                    <c:v>Small Box</c:v>
                  </c:pt>
                  <c:pt idx="12">
                    <c:v>Medium Box</c:v>
                  </c:pt>
                  <c:pt idx="13">
                    <c:v>Large Box</c:v>
                  </c:pt>
                </c:lvl>
                <c:lvl>
                  <c:pt idx="0">
                    <c:v>Delivery Truck</c:v>
                  </c:pt>
                  <c:pt idx="2">
                    <c:v>Regular Air</c:v>
                  </c:pt>
                  <c:pt idx="9">
                    <c:v>Express Air</c:v>
                  </c:pt>
                </c:lvl>
              </c:multiLvlStrCache>
            </c:multiLvlStrRef>
          </c:cat>
          <c:val>
            <c:numRef>
              <c:f>'Ship Plots'!$B$2:$B$19</c:f>
              <c:numCache>
                <c:formatCode>\$#,##0.00;\(\$#,##0.00\);\$#,##0.00</c:formatCode>
                <c:ptCount val="14"/>
                <c:pt idx="0">
                  <c:v>0.6065497488044882</c:v>
                </c:pt>
                <c:pt idx="1">
                  <c:v>0.50651485330116475</c:v>
                </c:pt>
                <c:pt idx="2">
                  <c:v>9.8534743952714443</c:v>
                </c:pt>
                <c:pt idx="3">
                  <c:v>6.4125560538116586</c:v>
                </c:pt>
                <c:pt idx="4">
                  <c:v>6.0600188560419461</c:v>
                </c:pt>
                <c:pt idx="5">
                  <c:v>5.1813471502590671</c:v>
                </c:pt>
                <c:pt idx="6">
                  <c:v>3.4980612489109606</c:v>
                </c:pt>
                <c:pt idx="7">
                  <c:v>2.173707863537031</c:v>
                </c:pt>
                <c:pt idx="8">
                  <c:v>0.79019281254412355</c:v>
                </c:pt>
                <c:pt idx="9">
                  <c:v>9.573996708444108</c:v>
                </c:pt>
                <c:pt idx="10">
                  <c:v>5.4765336173945736</c:v>
                </c:pt>
                <c:pt idx="11">
                  <c:v>3.3941379917425305</c:v>
                </c:pt>
                <c:pt idx="12">
                  <c:v>1.7846250097755532</c:v>
                </c:pt>
                <c:pt idx="13">
                  <c:v>0.85462080591912715</c:v>
                </c:pt>
              </c:numCache>
            </c:numRef>
          </c:val>
          <c:extLst>
            <c:ext xmlns:c16="http://schemas.microsoft.com/office/drawing/2014/chart" uri="{C3380CC4-5D6E-409C-BE32-E72D297353CC}">
              <c16:uniqueId val="{00000000-83E6-4260-A198-20AEAD73D70A}"/>
            </c:ext>
          </c:extLst>
        </c:ser>
        <c:dLbls>
          <c:showLegendKey val="0"/>
          <c:showVal val="0"/>
          <c:showCatName val="0"/>
          <c:showSerName val="0"/>
          <c:showPercent val="0"/>
          <c:showBubbleSize val="0"/>
        </c:dLbls>
        <c:gapWidth val="182"/>
        <c:axId val="330006975"/>
        <c:axId val="906616879"/>
      </c:barChart>
      <c:catAx>
        <c:axId val="33000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16879"/>
        <c:crosses val="autoZero"/>
        <c:auto val="1"/>
        <c:lblAlgn val="ctr"/>
        <c:lblOffset val="100"/>
        <c:noMultiLvlLbl val="0"/>
      </c:catAx>
      <c:valAx>
        <c:axId val="906616879"/>
        <c:scaling>
          <c:orientation val="minMax"/>
        </c:scaling>
        <c:delete val="0"/>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00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[Dashboard.xlsx]Ship Plots!Average Days</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 Plots'!$F$1</c:f>
              <c:strCache>
                <c:ptCount val="1"/>
                <c:pt idx="0">
                  <c:v>Total</c:v>
                </c:pt>
              </c:strCache>
            </c:strRef>
          </c:tx>
          <c:spPr>
            <a:solidFill>
              <a:schemeClr val="accent1"/>
            </a:solidFill>
            <a:ln>
              <a:noFill/>
            </a:ln>
            <a:effectLst/>
          </c:spPr>
          <c:invertIfNegative val="0"/>
          <c:cat>
            <c:multiLvlStrRef>
              <c:f>'Ship Plots'!$E$2:$E$22</c:f>
              <c:multiLvlStrCache>
                <c:ptCount val="15"/>
                <c:lvl>
                  <c:pt idx="0">
                    <c:v>Delivery Truck</c:v>
                  </c:pt>
                  <c:pt idx="1">
                    <c:v>Regular Air</c:v>
                  </c:pt>
                  <c:pt idx="2">
                    <c:v>Express Air</c:v>
                  </c:pt>
                  <c:pt idx="3">
                    <c:v>Delivery Truck</c:v>
                  </c:pt>
                  <c:pt idx="4">
                    <c:v>Regular Air</c:v>
                  </c:pt>
                  <c:pt idx="5">
                    <c:v>Express Air</c:v>
                  </c:pt>
                  <c:pt idx="6">
                    <c:v>Delivery Truck</c:v>
                  </c:pt>
                  <c:pt idx="7">
                    <c:v>Regular Air</c:v>
                  </c:pt>
                  <c:pt idx="8">
                    <c:v>Express Air</c:v>
                  </c:pt>
                  <c:pt idx="9">
                    <c:v>Delivery Truck</c:v>
                  </c:pt>
                  <c:pt idx="10">
                    <c:v>Regular Air</c:v>
                  </c:pt>
                  <c:pt idx="11">
                    <c:v>Express Air</c:v>
                  </c:pt>
                  <c:pt idx="12">
                    <c:v>Delivery Truck</c:v>
                  </c:pt>
                  <c:pt idx="13">
                    <c:v>Regular Air</c:v>
                  </c:pt>
                  <c:pt idx="14">
                    <c:v>Express Air</c:v>
                  </c:pt>
                </c:lvl>
                <c:lvl>
                  <c:pt idx="0">
                    <c:v>Critical</c:v>
                  </c:pt>
                  <c:pt idx="3">
                    <c:v>High</c:v>
                  </c:pt>
                  <c:pt idx="6">
                    <c:v>Medium</c:v>
                  </c:pt>
                  <c:pt idx="9">
                    <c:v>Low</c:v>
                  </c:pt>
                  <c:pt idx="12">
                    <c:v>Not Specified</c:v>
                  </c:pt>
                </c:lvl>
              </c:multiLvlStrCache>
            </c:multiLvlStrRef>
          </c:cat>
          <c:val>
            <c:numRef>
              <c:f>'Ship Plots'!$F$2:$F$22</c:f>
              <c:numCache>
                <c:formatCode>0.00</c:formatCode>
                <c:ptCount val="15"/>
                <c:pt idx="0">
                  <c:v>1.4561403508771931</c:v>
                </c:pt>
                <c:pt idx="1">
                  <c:v>1.5304247990815154</c:v>
                </c:pt>
                <c:pt idx="2">
                  <c:v>1.4580645161290322</c:v>
                </c:pt>
                <c:pt idx="3">
                  <c:v>1.463276836158192</c:v>
                </c:pt>
                <c:pt idx="4">
                  <c:v>1.382172131147541</c:v>
                </c:pt>
                <c:pt idx="5">
                  <c:v>1.4550898203592815</c:v>
                </c:pt>
                <c:pt idx="6">
                  <c:v>1.5766871165644172</c:v>
                </c:pt>
                <c:pt idx="7">
                  <c:v>1.452354874041621</c:v>
                </c:pt>
                <c:pt idx="8">
                  <c:v>1.4940476190476191</c:v>
                </c:pt>
                <c:pt idx="9">
                  <c:v>3.9623655913978495</c:v>
                </c:pt>
                <c:pt idx="10">
                  <c:v>4.3441084462982271</c:v>
                </c:pt>
                <c:pt idx="11">
                  <c:v>4.1655172413793107</c:v>
                </c:pt>
                <c:pt idx="12">
                  <c:v>1.46875</c:v>
                </c:pt>
                <c:pt idx="13">
                  <c:v>1.4909670563230606</c:v>
                </c:pt>
                <c:pt idx="14">
                  <c:v>1.4557823129251701</c:v>
                </c:pt>
              </c:numCache>
            </c:numRef>
          </c:val>
          <c:extLst>
            <c:ext xmlns:c16="http://schemas.microsoft.com/office/drawing/2014/chart" uri="{C3380CC4-5D6E-409C-BE32-E72D297353CC}">
              <c16:uniqueId val="{00000000-286C-446C-AE2E-B5071E38F782}"/>
            </c:ext>
          </c:extLst>
        </c:ser>
        <c:dLbls>
          <c:showLegendKey val="0"/>
          <c:showVal val="0"/>
          <c:showCatName val="0"/>
          <c:showSerName val="0"/>
          <c:showPercent val="0"/>
          <c:showBubbleSize val="0"/>
        </c:dLbls>
        <c:gapWidth val="182"/>
        <c:axId val="269389791"/>
        <c:axId val="269387871"/>
      </c:barChart>
      <c:catAx>
        <c:axId val="269389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387871"/>
        <c:crosses val="autoZero"/>
        <c:auto val="1"/>
        <c:lblAlgn val="ctr"/>
        <c:lblOffset val="100"/>
        <c:noMultiLvlLbl val="0"/>
      </c:catAx>
      <c:valAx>
        <c:axId val="26938787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389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 Date Vs Sales Person!Sales Pivot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 Date Vs Sales Person'!$B$3</c:f>
              <c:strCache>
                <c:ptCount val="1"/>
                <c:pt idx="0">
                  <c:v>Total</c:v>
                </c:pt>
              </c:strCache>
            </c:strRef>
          </c:tx>
          <c:spPr>
            <a:solidFill>
              <a:schemeClr val="accent1"/>
            </a:solidFill>
            <a:ln>
              <a:noFill/>
            </a:ln>
            <a:effectLst/>
          </c:spPr>
          <c:invertIfNegative val="0"/>
          <c:cat>
            <c:multiLvlStrRef>
              <c:f>'Order Date Vs Sales Person'!$A$4:$A$19</c:f>
              <c:multiLvlStrCache>
                <c:ptCount val="12"/>
                <c:lvl>
                  <c:pt idx="0">
                    <c:v>Clothing</c:v>
                  </c:pt>
                  <c:pt idx="1">
                    <c:v>Accessories</c:v>
                  </c:pt>
                  <c:pt idx="2">
                    <c:v>Components</c:v>
                  </c:pt>
                  <c:pt idx="3">
                    <c:v>Bikes</c:v>
                  </c:pt>
                  <c:pt idx="4">
                    <c:v>Clothing</c:v>
                  </c:pt>
                  <c:pt idx="5">
                    <c:v>Accessories</c:v>
                  </c:pt>
                  <c:pt idx="6">
                    <c:v>Components</c:v>
                  </c:pt>
                  <c:pt idx="7">
                    <c:v>Bikes</c:v>
                  </c:pt>
                  <c:pt idx="8">
                    <c:v>Clothing</c:v>
                  </c:pt>
                  <c:pt idx="9">
                    <c:v>Accessories</c:v>
                  </c:pt>
                  <c:pt idx="10">
                    <c:v>Components</c:v>
                  </c:pt>
                  <c:pt idx="11">
                    <c:v>Bikes</c:v>
                  </c:pt>
                </c:lvl>
                <c:lvl>
                  <c:pt idx="0">
                    <c:v>Richard</c:v>
                  </c:pt>
                  <c:pt idx="4">
                    <c:v>John</c:v>
                  </c:pt>
                  <c:pt idx="8">
                    <c:v>Bob</c:v>
                  </c:pt>
                </c:lvl>
              </c:multiLvlStrCache>
            </c:multiLvlStrRef>
          </c:cat>
          <c:val>
            <c:numRef>
              <c:f>'Order Date Vs Sales Person'!$B$4:$B$19</c:f>
              <c:numCache>
                <c:formatCode>\$#,##0.00;\(\$#,##0.00\);\$#,##0.00</c:formatCode>
                <c:ptCount val="12"/>
                <c:pt idx="0">
                  <c:v>41600.379999999997</c:v>
                </c:pt>
                <c:pt idx="1">
                  <c:v>108154.22</c:v>
                </c:pt>
                <c:pt idx="2">
                  <c:v>991429.63</c:v>
                </c:pt>
                <c:pt idx="3">
                  <c:v>2648508.1800000002</c:v>
                </c:pt>
                <c:pt idx="4">
                  <c:v>39329.08</c:v>
                </c:pt>
                <c:pt idx="5">
                  <c:v>106453.11</c:v>
                </c:pt>
                <c:pt idx="6">
                  <c:v>922247.67</c:v>
                </c:pt>
                <c:pt idx="7">
                  <c:v>2630070.86</c:v>
                </c:pt>
                <c:pt idx="8">
                  <c:v>48982.400000000001</c:v>
                </c:pt>
                <c:pt idx="9">
                  <c:v>99596.42</c:v>
                </c:pt>
                <c:pt idx="10">
                  <c:v>1013390.99</c:v>
                </c:pt>
                <c:pt idx="11">
                  <c:v>2418194.5299999998</c:v>
                </c:pt>
              </c:numCache>
            </c:numRef>
          </c:val>
          <c:extLst>
            <c:ext xmlns:c16="http://schemas.microsoft.com/office/drawing/2014/chart" uri="{C3380CC4-5D6E-409C-BE32-E72D297353CC}">
              <c16:uniqueId val="{00000000-1534-4BF0-82A8-9DEFEBD47D80}"/>
            </c:ext>
          </c:extLst>
        </c:ser>
        <c:dLbls>
          <c:showLegendKey val="0"/>
          <c:showVal val="0"/>
          <c:showCatName val="0"/>
          <c:showSerName val="0"/>
          <c:showPercent val="0"/>
          <c:showBubbleSize val="0"/>
        </c:dLbls>
        <c:gapWidth val="182"/>
        <c:axId val="330006495"/>
        <c:axId val="330004575"/>
      </c:barChart>
      <c:catAx>
        <c:axId val="330006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004575"/>
        <c:crosses val="autoZero"/>
        <c:auto val="1"/>
        <c:lblAlgn val="ctr"/>
        <c:lblOffset val="100"/>
        <c:noMultiLvlLbl val="0"/>
      </c:catAx>
      <c:valAx>
        <c:axId val="330004575"/>
        <c:scaling>
          <c:orientation val="minMax"/>
        </c:scaling>
        <c:delete val="0"/>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006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 Date Vs Sales Person!Sales By Person</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Date Vs Sales Person'!$E$3:$E$4</c:f>
              <c:strCache>
                <c:ptCount val="1"/>
                <c:pt idx="0">
                  <c:v>Bob</c:v>
                </c:pt>
              </c:strCache>
            </c:strRef>
          </c:tx>
          <c:spPr>
            <a:ln w="28575" cap="rnd">
              <a:solidFill>
                <a:schemeClr val="accent1"/>
              </a:solidFill>
              <a:round/>
            </a:ln>
            <a:effectLst/>
          </c:spPr>
          <c:marker>
            <c:symbol val="none"/>
          </c:marker>
          <c:cat>
            <c:multiLvlStrRef>
              <c:f>'Order Date Vs Sales Person'!$D$5:$D$56</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2014</c:v>
                  </c:pt>
                  <c:pt idx="12">
                    <c:v>2015</c:v>
                  </c:pt>
                  <c:pt idx="24">
                    <c:v>2016</c:v>
                  </c:pt>
                </c:lvl>
              </c:multiLvlStrCache>
            </c:multiLvlStrRef>
          </c:cat>
          <c:val>
            <c:numRef>
              <c:f>'Order Date Vs Sales Person'!$E$5:$E$56</c:f>
              <c:numCache>
                <c:formatCode>\$#,##0.00;\(\$#,##0.00\);\$#,##0.00</c:formatCode>
                <c:ptCount val="36"/>
                <c:pt idx="0">
                  <c:v>173710.79</c:v>
                </c:pt>
                <c:pt idx="1">
                  <c:v>85573.75</c:v>
                </c:pt>
                <c:pt idx="2">
                  <c:v>125544.17</c:v>
                </c:pt>
                <c:pt idx="3">
                  <c:v>115567.08</c:v>
                </c:pt>
                <c:pt idx="4">
                  <c:v>88189.53</c:v>
                </c:pt>
                <c:pt idx="5">
                  <c:v>76009.62</c:v>
                </c:pt>
                <c:pt idx="6">
                  <c:v>140824.42000000001</c:v>
                </c:pt>
                <c:pt idx="7">
                  <c:v>106488.31</c:v>
                </c:pt>
                <c:pt idx="8">
                  <c:v>88444.05</c:v>
                </c:pt>
                <c:pt idx="9">
                  <c:v>109380.92</c:v>
                </c:pt>
                <c:pt idx="10">
                  <c:v>77375.02</c:v>
                </c:pt>
                <c:pt idx="11">
                  <c:v>186277.14</c:v>
                </c:pt>
                <c:pt idx="12">
                  <c:v>113576.87</c:v>
                </c:pt>
                <c:pt idx="13">
                  <c:v>94014.69</c:v>
                </c:pt>
                <c:pt idx="14">
                  <c:v>55120.61</c:v>
                </c:pt>
                <c:pt idx="15">
                  <c:v>94376.07</c:v>
                </c:pt>
                <c:pt idx="16">
                  <c:v>79649.600000000006</c:v>
                </c:pt>
                <c:pt idx="17">
                  <c:v>91740.53</c:v>
                </c:pt>
                <c:pt idx="18">
                  <c:v>106096.2</c:v>
                </c:pt>
                <c:pt idx="19">
                  <c:v>80428.69</c:v>
                </c:pt>
                <c:pt idx="20">
                  <c:v>107665.48</c:v>
                </c:pt>
                <c:pt idx="21">
                  <c:v>94524.39</c:v>
                </c:pt>
                <c:pt idx="22">
                  <c:v>88742.8</c:v>
                </c:pt>
                <c:pt idx="23">
                  <c:v>124839.36</c:v>
                </c:pt>
                <c:pt idx="24">
                  <c:v>77352.61</c:v>
                </c:pt>
                <c:pt idx="25">
                  <c:v>72841.09</c:v>
                </c:pt>
                <c:pt idx="26">
                  <c:v>73705.55</c:v>
                </c:pt>
                <c:pt idx="27">
                  <c:v>85613.67</c:v>
                </c:pt>
                <c:pt idx="28">
                  <c:v>108260.1</c:v>
                </c:pt>
                <c:pt idx="29">
                  <c:v>55071.03</c:v>
                </c:pt>
                <c:pt idx="30">
                  <c:v>67315.25</c:v>
                </c:pt>
                <c:pt idx="31">
                  <c:v>60908.77</c:v>
                </c:pt>
                <c:pt idx="32">
                  <c:v>104365.5</c:v>
                </c:pt>
                <c:pt idx="33">
                  <c:v>98031.89</c:v>
                </c:pt>
                <c:pt idx="34">
                  <c:v>125796.42</c:v>
                </c:pt>
                <c:pt idx="35">
                  <c:v>146742.37</c:v>
                </c:pt>
              </c:numCache>
            </c:numRef>
          </c:val>
          <c:smooth val="0"/>
          <c:extLst>
            <c:ext xmlns:c16="http://schemas.microsoft.com/office/drawing/2014/chart" uri="{C3380CC4-5D6E-409C-BE32-E72D297353CC}">
              <c16:uniqueId val="{00000000-32C0-4A19-9F79-2945E80EF4E4}"/>
            </c:ext>
          </c:extLst>
        </c:ser>
        <c:ser>
          <c:idx val="1"/>
          <c:order val="1"/>
          <c:tx>
            <c:strRef>
              <c:f>'Order Date Vs Sales Person'!$F$3:$F$4</c:f>
              <c:strCache>
                <c:ptCount val="1"/>
                <c:pt idx="0">
                  <c:v>John</c:v>
                </c:pt>
              </c:strCache>
            </c:strRef>
          </c:tx>
          <c:spPr>
            <a:ln w="28575" cap="rnd">
              <a:solidFill>
                <a:schemeClr val="accent2"/>
              </a:solidFill>
              <a:round/>
            </a:ln>
            <a:effectLst/>
          </c:spPr>
          <c:marker>
            <c:symbol val="none"/>
          </c:marker>
          <c:cat>
            <c:multiLvlStrRef>
              <c:f>'Order Date Vs Sales Person'!$D$5:$D$56</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2014</c:v>
                  </c:pt>
                  <c:pt idx="12">
                    <c:v>2015</c:v>
                  </c:pt>
                  <c:pt idx="24">
                    <c:v>2016</c:v>
                  </c:pt>
                </c:lvl>
              </c:multiLvlStrCache>
            </c:multiLvlStrRef>
          </c:cat>
          <c:val>
            <c:numRef>
              <c:f>'Order Date Vs Sales Person'!$F$5:$F$56</c:f>
              <c:numCache>
                <c:formatCode>\$#,##0.00;\(\$#,##0.00\);\$#,##0.00</c:formatCode>
                <c:ptCount val="36"/>
                <c:pt idx="0">
                  <c:v>137034.98000000001</c:v>
                </c:pt>
                <c:pt idx="1">
                  <c:v>73896.820000000007</c:v>
                </c:pt>
                <c:pt idx="2">
                  <c:v>94229.33</c:v>
                </c:pt>
                <c:pt idx="3">
                  <c:v>176001.72</c:v>
                </c:pt>
                <c:pt idx="4">
                  <c:v>77043.63</c:v>
                </c:pt>
                <c:pt idx="5">
                  <c:v>77960.740000000005</c:v>
                </c:pt>
                <c:pt idx="6">
                  <c:v>104374.59</c:v>
                </c:pt>
                <c:pt idx="7">
                  <c:v>109806.11</c:v>
                </c:pt>
                <c:pt idx="8">
                  <c:v>112121.18</c:v>
                </c:pt>
                <c:pt idx="9">
                  <c:v>108327.39</c:v>
                </c:pt>
                <c:pt idx="10">
                  <c:v>68977.649999999994</c:v>
                </c:pt>
                <c:pt idx="11">
                  <c:v>92467.41</c:v>
                </c:pt>
                <c:pt idx="12">
                  <c:v>131843.96</c:v>
                </c:pt>
                <c:pt idx="13">
                  <c:v>75671.179999999993</c:v>
                </c:pt>
                <c:pt idx="14">
                  <c:v>105794.66</c:v>
                </c:pt>
                <c:pt idx="15">
                  <c:v>68048.13</c:v>
                </c:pt>
                <c:pt idx="16">
                  <c:v>76933.41</c:v>
                </c:pt>
                <c:pt idx="17">
                  <c:v>106097.02</c:v>
                </c:pt>
                <c:pt idx="18">
                  <c:v>57188.06</c:v>
                </c:pt>
                <c:pt idx="19">
                  <c:v>76474.77</c:v>
                </c:pt>
                <c:pt idx="20">
                  <c:v>180269.97</c:v>
                </c:pt>
                <c:pt idx="21">
                  <c:v>139269.69</c:v>
                </c:pt>
                <c:pt idx="22">
                  <c:v>121871.92</c:v>
                </c:pt>
                <c:pt idx="23">
                  <c:v>135046.41</c:v>
                </c:pt>
                <c:pt idx="24">
                  <c:v>75792.3</c:v>
                </c:pt>
                <c:pt idx="25">
                  <c:v>97993.99</c:v>
                </c:pt>
                <c:pt idx="26">
                  <c:v>89278.05</c:v>
                </c:pt>
                <c:pt idx="27">
                  <c:v>125376.48</c:v>
                </c:pt>
                <c:pt idx="28">
                  <c:v>105415.52</c:v>
                </c:pt>
                <c:pt idx="29">
                  <c:v>66465.34</c:v>
                </c:pt>
                <c:pt idx="30">
                  <c:v>144767.9</c:v>
                </c:pt>
                <c:pt idx="31">
                  <c:v>74996.59</c:v>
                </c:pt>
                <c:pt idx="32">
                  <c:v>68352.009999999995</c:v>
                </c:pt>
                <c:pt idx="33">
                  <c:v>115939.38</c:v>
                </c:pt>
                <c:pt idx="34">
                  <c:v>153057.31</c:v>
                </c:pt>
                <c:pt idx="35">
                  <c:v>73915.12</c:v>
                </c:pt>
              </c:numCache>
            </c:numRef>
          </c:val>
          <c:smooth val="0"/>
          <c:extLst>
            <c:ext xmlns:c16="http://schemas.microsoft.com/office/drawing/2014/chart" uri="{C3380CC4-5D6E-409C-BE32-E72D297353CC}">
              <c16:uniqueId val="{00000001-32C0-4A19-9F79-2945E80EF4E4}"/>
            </c:ext>
          </c:extLst>
        </c:ser>
        <c:ser>
          <c:idx val="2"/>
          <c:order val="2"/>
          <c:tx>
            <c:strRef>
              <c:f>'Order Date Vs Sales Person'!$G$3:$G$4</c:f>
              <c:strCache>
                <c:ptCount val="1"/>
                <c:pt idx="0">
                  <c:v>Richard</c:v>
                </c:pt>
              </c:strCache>
            </c:strRef>
          </c:tx>
          <c:spPr>
            <a:ln w="28575" cap="rnd">
              <a:solidFill>
                <a:schemeClr val="accent3"/>
              </a:solidFill>
              <a:round/>
            </a:ln>
            <a:effectLst/>
          </c:spPr>
          <c:marker>
            <c:symbol val="none"/>
          </c:marker>
          <c:cat>
            <c:multiLvlStrRef>
              <c:f>'Order Date Vs Sales Person'!$D$5:$D$56</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lvl>
                <c:lvl>
                  <c:pt idx="0">
                    <c:v>2014</c:v>
                  </c:pt>
                  <c:pt idx="12">
                    <c:v>2015</c:v>
                  </c:pt>
                  <c:pt idx="24">
                    <c:v>2016</c:v>
                  </c:pt>
                </c:lvl>
              </c:multiLvlStrCache>
            </c:multiLvlStrRef>
          </c:cat>
          <c:val>
            <c:numRef>
              <c:f>'Order Date Vs Sales Person'!$G$5:$G$56</c:f>
              <c:numCache>
                <c:formatCode>\$#,##0.00;\(\$#,##0.00\);\$#,##0.00</c:formatCode>
                <c:ptCount val="36"/>
                <c:pt idx="0">
                  <c:v>192733.68</c:v>
                </c:pt>
                <c:pt idx="1">
                  <c:v>170978.41</c:v>
                </c:pt>
                <c:pt idx="2">
                  <c:v>182289.18</c:v>
                </c:pt>
                <c:pt idx="3">
                  <c:v>93606.35</c:v>
                </c:pt>
                <c:pt idx="4">
                  <c:v>63636.42</c:v>
                </c:pt>
                <c:pt idx="5">
                  <c:v>102011.05</c:v>
                </c:pt>
                <c:pt idx="6">
                  <c:v>132944.57999999999</c:v>
                </c:pt>
                <c:pt idx="7">
                  <c:v>116351.02</c:v>
                </c:pt>
                <c:pt idx="8">
                  <c:v>124025.74</c:v>
                </c:pt>
                <c:pt idx="9">
                  <c:v>137470.12</c:v>
                </c:pt>
                <c:pt idx="10">
                  <c:v>98989.69</c:v>
                </c:pt>
                <c:pt idx="11">
                  <c:v>127943.6</c:v>
                </c:pt>
                <c:pt idx="12">
                  <c:v>83873.84</c:v>
                </c:pt>
                <c:pt idx="13">
                  <c:v>94504.61</c:v>
                </c:pt>
                <c:pt idx="14">
                  <c:v>51612.480000000003</c:v>
                </c:pt>
                <c:pt idx="15">
                  <c:v>100525.04</c:v>
                </c:pt>
                <c:pt idx="16">
                  <c:v>125411.34</c:v>
                </c:pt>
                <c:pt idx="17">
                  <c:v>94145.65</c:v>
                </c:pt>
                <c:pt idx="18">
                  <c:v>66231.02</c:v>
                </c:pt>
                <c:pt idx="19">
                  <c:v>46822.879999999997</c:v>
                </c:pt>
                <c:pt idx="20">
                  <c:v>127222.23</c:v>
                </c:pt>
                <c:pt idx="21">
                  <c:v>123696.57</c:v>
                </c:pt>
                <c:pt idx="22">
                  <c:v>78356.14</c:v>
                </c:pt>
                <c:pt idx="23">
                  <c:v>107623.71</c:v>
                </c:pt>
                <c:pt idx="24">
                  <c:v>91591.75</c:v>
                </c:pt>
                <c:pt idx="25">
                  <c:v>129008.14</c:v>
                </c:pt>
                <c:pt idx="26">
                  <c:v>130986.84</c:v>
                </c:pt>
                <c:pt idx="27">
                  <c:v>87966.82</c:v>
                </c:pt>
                <c:pt idx="28">
                  <c:v>56382.92</c:v>
                </c:pt>
                <c:pt idx="29">
                  <c:v>71595.520000000004</c:v>
                </c:pt>
                <c:pt idx="30">
                  <c:v>63879.9</c:v>
                </c:pt>
                <c:pt idx="31">
                  <c:v>129966.74</c:v>
                </c:pt>
                <c:pt idx="32">
                  <c:v>108992.12</c:v>
                </c:pt>
                <c:pt idx="33">
                  <c:v>98184.42</c:v>
                </c:pt>
                <c:pt idx="34">
                  <c:v>79613.37</c:v>
                </c:pt>
                <c:pt idx="35">
                  <c:v>98518.52</c:v>
                </c:pt>
              </c:numCache>
            </c:numRef>
          </c:val>
          <c:smooth val="0"/>
          <c:extLst>
            <c:ext xmlns:c16="http://schemas.microsoft.com/office/drawing/2014/chart" uri="{C3380CC4-5D6E-409C-BE32-E72D297353CC}">
              <c16:uniqueId val="{00000002-32C0-4A19-9F79-2945E80EF4E4}"/>
            </c:ext>
          </c:extLst>
        </c:ser>
        <c:dLbls>
          <c:showLegendKey val="0"/>
          <c:showVal val="0"/>
          <c:showCatName val="0"/>
          <c:showSerName val="0"/>
          <c:showPercent val="0"/>
          <c:showBubbleSize val="0"/>
        </c:dLbls>
        <c:smooth val="0"/>
        <c:axId val="384667439"/>
        <c:axId val="384666479"/>
      </c:lineChart>
      <c:catAx>
        <c:axId val="38466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66479"/>
        <c:crosses val="autoZero"/>
        <c:auto val="1"/>
        <c:lblAlgn val="ctr"/>
        <c:lblOffset val="100"/>
        <c:noMultiLvlLbl val="0"/>
      </c:catAx>
      <c:valAx>
        <c:axId val="384666479"/>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6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9FDFCAFE-562D-472D-8D40-7F74CCF89B81}">
          <cx:tx>
            <cx:txData>
              <cx:f>_xlchart.v5.6</cx:f>
              <cx:v>Average of Days to Ship</cx:v>
            </cx:txData>
          </cx:tx>
          <cx:dataId val="0"/>
          <cx:layoutPr>
            <cx:geography cultureLanguage="en-US" cultureRegion="US" attribution="Powered by Bing">
              <cx:geoCache provider="{E9337A44-BEBE-4D9F-B70C-5C5E7DAFC167}">
                <cx:binary>1H1pc9u4Eu1fSeXzowcgsd66c6uGpCRLtmxnX76wFMchwQ0kAa6//rW8JDajJL51/eqVNalMbAlE
AweN7j7dgP59OfzrMr/aNS+GIi/Nvy6Hv18m1lb/+usvc5lcFTtzVKjLRhv9zR5d6uIv/e2burz6
62uz61UZ/+UiTP66THaNvRpe/uff8LT4Sp/qy51VunzVXjXj6yvT5tb85r2Db73YfS1UGSpjG3Vp
8d8vl7lu1NfdyxdXpVV2fDtWV3+/fPChly/+mj/qp25f5CCZbb9CW1ccUUkpdj358kWuy/j2945w
j4jgHnGFh65f3l2nZ7sCGj5Ckms5dl+/NlfGwEiu/3+v4QOx4fenL19c6ra0+9mKYeL+fvmuVPbq
64s3dmevzMsXyujg5gOB3sv+7s31YP96ON//+ffsFzD82W/uQTKfqz+99RMiF1dlaca825XqCWEh
6EhIxhEW+Pvs30eH8yPhCSE5R/L6JR6i81ipDkP0sPUMp4t/niVO/+S7L7viCSHy3CPOGHEZkgch
EuxIEOR5LnJvIAIFu9HaGwV6hECH0fnecAbMP89Tgd6rJlZPqjweP4INTSIhyUFkuDhioDmCEPfm
ffoQmcdIdBiaHy1n2Lx/nkoT7HL1TTdPjY5LCWMS3+oNfmh4MJZHDHOXY4JvFOchOo+T6TA+99vO
EAqeJ0JbZYxuG3U3R/+7R+CJI49xKhC5NT3uQ3wkOAace8yj4gYedtf3zb72GIkOo/Oj5Qyb7fmz
NDknu9LswG95Kl8NkCGCcHdv9a9fM82RgJwAlwF59AYZftf3DTJ/lucwLnftZqicgPv1DB22fxo1
6XJ3NzVPoDDkyJWe6wpMvk/7fV8NY3wEjgKVjLI72B44An8W6DAu30cyA+afz88SmNWVBk/gKYFx
jxgRrhCgMtcv0If7wAjviBDicYLEjT55d4viRl8eIdBhYL43nAGzep425uyqf/FJN9nd7PzvKkPc
I+lJl+y94+sXzPx9ZDg9YvAOZXcqNbMxj5HoMDQ/Ws6wOfv0LJUm0MAI7L7qp8MGrIyUglJ05x3P
rAxG9IgSLsADuOv0Rl0eI8phUH60nIESPE/DH17lu37XXN3Nz/+uMJ48Qkhw5t6Z9hlbAwpDmGDE
w7dO2SykeYxEh7H50XKGTbh4pgpTlleXVl229ungIfiIcoqp59Gb/WymMxy4Ag8sEXZnuAT6UdIc
huZB4xk6wdtnic7ZVbd7SnoT9MajjBCJb1nMGTAYsyNGqbenQK+Rg/fv+2Z/lucwNHftZqicvX+W
qKy/7pIntDCEQJwiEXfvAnwgL+9bf4wJgCI9DiboIRx/FOQwGrfNZmCsw+cJRp6rUitzNzP/u3EB
shkDFgRs/o2fPMNDyCNMxD7gv40rZ0zm+hES/QKY7y3n2DxPLvMtJAMg2XH1lJafAo0M8QsSt0HK
jI4BmtkjHjBqdzT0TGUeJdJhdO41ncHz9uxZqs55lsNG9qRJAPCFhUcIu7X7aGZfJFDRaJ9B4/xG
tWaq8xiJDoPzo+UMm/OTZ4nNuvyqdk9Ky8gjoJgll7ebmpy5zKA44JAJxOQtduRuR70JZx4h0GFk
vjecAbN+nkqz1v3ubmaewNa4R4iDunByODcjPVAYhBhGt+/PIv8/SfMLSK7HMMfjn2epKCfgn7aX
2fh0mOzzZS73XIggHzpigoKKANkM+9vN7jVTkceIchiQHy1noJx8epagnOnGJi/CXabtUyoLB4KS
eUhg77v1eOAoIwRh/557vs2UzazLY6U6jNHD1jOczp6n83yqW2We2M6gI7mv0hB0RmJKDDUcWEBi
4NYCzbTnUbIchuZe0xkup89zUztvrmJdPt2WRjwgmAUwYt7tzjUz/thFR5QKjD181+mN1f+zIIcR
uWs3g+P89bPczrY7VT5hDEMoxCj7FNgdezlLxDB55GLg+sEzOGhn/ijOYUxum80g2T5P3nK7a8Z8
V369W67/uyu2J/r3dp/OdIOzIyg8g5SmvEVjxvM/RpJfAXI3hjkmz9OafLgy9sWPmp8nzPNDXRnl
QBffqMNMXQSCAhmPexL9KA68T1o+WqzDKM2az6D68DwpzO3OmN1l0pora5+SOnOPoFQJUsj8ML/M
IfWPKFQBilktxqPlOYzRrPkMo+3zdAK26jJR8e4p3QByJAAbCap0o0k/BzgAHHAEe6Zg/5pFm4+R
6BcAfR/LHJv18/QI1J7ZfNroZs9cSkw8ectsgit2P7qR5AhL4M4gvLkzejc+2vYxsvwKlu/DmOPy
PNmZrS7tk9JmhB/BdkWxhLKY69csqsEIyjMJ1NcybxbPPEKUX4ByN4Y5JG+fhar8vgbuvlPw4JP/
5UENyGSCHaEcimJmagKlARg4aKjLuNnDZpZmdoji1/IcBmfW/MEQnscJjRseI9g1GhJnu7ut5An8
Z+D+PchSSjxLyXDIlwEbIBi7qfdDM6vyeIEOQzJvP1Obs+BZqM0DqeFo074y63hXVCZRT1k5A0wA
E1BIJu9KM2b7GXholENhDaQJbva7mbF5tFi/wOrhqB4MGsZ8/Gyh2lw15mp8Om3aJ6EhopHUO1x2
zqEmgAsKR+1udjk5sz57nP4s069Bums7R2jzbBHaXg3q8gnLNjxyRFyIOzG53dZmmoQRO8KQ7IRU
9YxU22PzZ2l+jc1d2zk222eJzRvdQq7g/4E9As4TAWnj4h+0wH1/GmiD/YkoID0PBzuPl+swUvP2
M7TePE+zdJ6oJ9Qh2OUIhnozIm+PcMx0CE7dwolOqLT5RUbnT9IcRuam1QyP8+dpe14ncPb3xdo8
LRcKBZzMFa68O9MkZ0TB3kvAUIGzP8Zx/QLc7lNuj5XqMD4PW89wev08CYO3V8OTnn3CkOn0BIHd
68ZNm5MFUOgJpwngaNQtZwoA3gfoj+IcRua22QyStx+fpeF5Z3fJ3aw8QfgDMw7MJ3A3P+LO++bm
+tgTh/Sny2bxz5/kOAzFTasZEu+eB0XwQGqIdd5fNQWQHk8HBpTUIk5d+G9mUKDynDGXSQZ+2fVr
VoD+CEkOw/G94YOxwdCeJyIfdhB3lrF90iQ0lG9AhhkSObfFf7M8zk0SGo6o3R21nbnNj5PpMDz3
284Q+vDPs9y9PihzqUujnjY9wEAtqAd3ONy8HlJrUPgMZVFwNkAevgPlUSL9Ap8fo5nD8//J3v/6
jpTv98eEO7tbXF88c++alN+/ez16uA1n1vTWNh+0Qjdme/3175dYwu0z93jS/UMeWPV7dTA/tbra
Gfv3S0eII4GB3pEEvAcOR3CB3+khbwtvQYIBwUE2BAoK+dT96ZyXL8p9IdffLz3vCIE/iGDfZC6X
4Fe8fGH2cdv1jTkQRkFND3eBNIKAC3+/8udC5yOUsXyfkdufX5RtcaFVaQ08GGiL6uZj+xFSsJJw
xw6wt/vzQwS28P37l7vXsBfBp/H/UWPTt1rhZk3LiIswTR38GiX1tBWdqpa6ToX1acXRF+Pw6C1P
ZLMeizLaOI2KNqZxu4DnHJ9qxMpVRqYucDucF74QmfNWVIUJeVJRtdDIygAn6XCOS6e9ShsXnw5J
nL8nbm0XVSFUECdFtNWIJENYurwLm9prAhyjpl/ZwpmOdV2wN23ZDpBJ+X4H0YEpAG9gNgNQ5OYS
CtMAcwrHdR7OQDqKptNdVa2HBg8XLDJyFY+tDFxr9+MCuX/fH1i8n/oDhYaqbcQEB8biYX+ug9EQ
Z1m17p3G84c4/xJPfReoCObg9z3BIpn3BPsHhuwjnJyAK5ZmI5tahieTsHzdR7UJ3TQdfTlSZyW8
SL3p3JysxiSNXv++0wPDgzIaqOBgsJj23tnD4aXINX1RmnzdsmTMfKdtUt8gl9OwHWgz+v99b5Rg
JggWBAi62WTGUsANWUWarzHqabYtm2JaDqzB/XmbS3AVfrdQMPp5PiUHbYV7qZCEAyuzzoYszpMi
Q2pdJ0PuBV4SmTys60KHosGTn4zJcN42LT7tTdYdTzm31UIZZv7rMUOJMtTFQr0SxBuwqTyc4Rwb
Phatl67rNiuScDCjCVkcRW8lqzT6Q2c/ryGKMKZQRUjF9Y01Dztrapl7tmHpusLT9EqLxoTWAQ2u
kipL1qNRNA15KTPxh35/XkYUcQZUEYarWjhDs30pi9NexaxK12Vfd5XfAZq91/a9X6o2/e/6IhIu
RoBaI4jsAF6o/J71RZTT4y6Raq1wHYf1MPLMr1AznsRj7737/SLaP+vefnvdF2QvYSoFFDZTPAMv
LSxzGgfW0DROPQ51xItNrrwOh7/vRx7qx2NwixdsMrBc3Ye4tSw3DdODWkeIdmk49CkMioyl60ed
R98kShXWHxqrlT81VRotUBEnQHj+TmFma2c/1n0GnYB+crinyt3r0z3b0o04UzW1IENn4rDCXe36
8eTE28gbi42OBQ0N88Y/7OfXUzibYhe2IAbxOhx6RWIGZxezTk8RV+tERN6HJmXFBpLJ41mVlsmq
8arS+NbRQ+n34xDzIOrbsVv3rBy+YpbXzWXVyWKTRWV0HCOn2EQqgr+m1Hn1+9k5JCeceAPXANxz
IhGbTU9GvaifuOMcI4+zL+PYkibo6lwCRDnr2XHppBX3x9ThfOHoPtuizh1z3yujaN1mmpxIK6P1
oIR3Jh1m+JJ1iU5DnUjerX4v68+rFm51gVoIgSl4JJBXfIgkkqXVJu/VupBozIIsFkMWlMbYxe/7
mWk9rBgIRgAyoFEE/D23jcqBADNyjIJjGHp6JdXkKL/MND3JDaFvft/XfDu/7gyu4XLBOlIpoArk
4aBGYaghQwrbOVw+EcYi6kKUV22Qg6osI7eKg2roxxPcDvyTU5TxatDU/mFiIUu+18SHy1V4HgLa
lYJTAOLMrEreVI4LmhEd87ZvxjXPXdhMrRy8ah231fTKgfDhC00iFSjVFo0/Vkkaw7+zRvisQPTE
xF20kW07XthOuq1v6rRqgjq3rQrcrJi2eWKiTaJq9/WUe9G3bmjz92LMp+2UN0Pvy7phb3g9ZBu3
EPSkaxBsuKbo3de0zdgbllTo2MJNgadJScY2RJVy3jq8n16NceS1fl4m3XnRILvLoxF9mRxw44xT
jZMvhzL6VgiHVpuyqIvJL7sqOp4MJmaZ8qRNfI83ex9BZwT5Ze2SXSIjfAn+rPeu97yq9oeoK5zA
DBH5lneW9GFhBy9ZGJEm29gDzSYUthbcdOpLm8DmrU1Mv8UarpcMygLcxqCMkIiDXsm4XaKEkVVP
EDhDJR/MV8Fbd1GmNf8k6r4RrzVOYb2B9sfZMtMSuq+qxnklXAN7JzIt/zSRiIZDJuMt37c1VIMY
I/Dti1r1pve5yp23UnvjFuxM/r6ux/78enoj1tuFWyboVeXVSbbRE8+TdYRj5m1cVCTbLJZFu6in
JK0WcC0m7FYtHk8aO8EOJfDgfC51BitSowGjIM/xdNyqCuZupEKZoEEoeUsGRT60DcqdwI1ReeFl
Li/DlMBz+kQlW2arODQ1V18aJPvSj5pmjFdykvnk72un36Sx570TZde4vuPC3Baeq77kceEucaPJ
LqW1k/ugNHnjR6qYXtHeGWxgs2a4QF09nKuRdEnICVafc2Zha5pw/h6PiOQLb78Oi15HG9GmfRyM
ibAqnAYMDgwu9LQsuxzWEi/stI37MY/8CE5SjL413fSqoA5CwVSAn9MmphqDFAZg/CLtpygwsMAW
yCTVLuljdKwHAauXZmS4aKJk0MdtAhEDo9p5y5IMJgzFZNzGTp5uMpEv5ORk4dCQ4Vw7eb20KcfH
cT/pRW0iGoyObl7FNlFrJJrypI97EqgiVyFzDdpir5w2bY3Yscdp9Da2fKFJm+1qVmbbEXoLoojy
82Liq0xNVVCX0bBCKvU+CQFqV5FihfRofSdrvRA5wxS4EPMFmJXNUg66CEhT5lkAs+q+l6o7V3E5
blIsl0lSe8u+TfRGgpL4idNWflb00q8LGFaeiSZIsiwPx862vmtI5FtKPjXceNu4UOfNYIXfdd4Q
dqMgARgcb0lr9Y5FrFiMpnJPcpoHqM1oUNmyX2WyQEE24cRPJsRCWZHJVzJ5bZLxi6zcXdU6ZpE6
hReOjJS+O3Xu2kHiY81MVPqdV+XBOAiwam3lfi48spk8gf3OVWcJU32YEfa266ITXfL4o63caZGQ
cdgkeQEbMNn7SIU7njHleVs7mfoVVrnZOB3NwmlipxmvR1H5pEi5kdl+E4nNVY2y6njEOm39Muqi
2h9jL91gTTT2Iyfmpy3NQSCdEw/53ehO7+hEvOXQ51G7sJ0rTyzG9Tk4SiQJewb7RcZR/q6pxvhd
66L+zagp+A/aVCL2q24atxmfvEVUML4kmRVf00I16yFnwzqpZQGdghe9bWL0WtC+f837cVx4U9su
9vaH+oOuuiRQVV1cGMungIOm5WviEHAF3ExHQTOCL5KJAWxhyUzAEFewFZW9H5MILAKPJT+uUgh9
Wlh/YQFu3lJOiKzaviNV0FRucW6Qfc/zqQ5xr7ozUk8iDeJcizS0LCPpkqZuceJUJluWaUYvUDuY
JeNt/MGmcX/itUNoVdRv0r5F1ndFLz976WAin5auUUEH++S6lE2y8Wrw2323F+Z46gpYmCn4DhAi
5M6rfGz4ohibj6UWdIkK231qSSm+WTJko89K7L51C8o/DP0kpxWiygnGth/8SLfgj5VDfVxNkzwb
nJq9anIzBp7WVeDYmh9DBC2P5YBd61e4ba4quJVrUfXpuKmtt+UFQVsZNX0eQEHoKeTYSnBhSr5q
eS5f5VEdJX7kRR4E/2lCgKZo8FtHOcA+2FxuAFT5ZqDtFIIRzq1fOh25HCZkXnHrAGtQlyYUunZD
OA20iFhaVv4YxXTVcydfMmG7RS8UeZeNRl/E1nh+EeF0HaW1u4UZVKFXdEHdRXjVUQoLW5ZbOHKH
gqiQ7kVc5/SY1tw7lXFs/Kaa6JuI1jgsRK9XOZqqZT4ZsWstDAk2mjroTK+8QFi4x9nPIipWSVe6
uV/22PixieL3JRq8sxYJfY6mCNx+6WnmV8ZJy8WYOZr4Ku3yVZ6V/BPNGJA4uo5PBocKHUYRydej
I8crC+H4qfX69pUlziB8r5KdCZysBJtOZN8Epe7oGUTs1SorOIcAAOtNjkcL2mWrbZ8W+UXFqD0X
ZhiOvdokMlBSHBfD1Kx7UTp+hyNxoush2qZtKVYk7oovWVlztsgqWX8gMa2XjKXZN0kLFQUVr/Ta
aUvgktK8ec9N9bmARy+aWpM8kHRy88BEU7dDFUl72ASMs46rFnxZOFtngzopaUjSqT3B0agCpNMF
IK4WWeFe9o6sQtVWUeYDUWsWZRyPWy5b/YXjsttMQ+qEQoINrBNvWo10jEIiMnuBUWe+pE0Ge3ad
g9WATaDJYht0hNcZfWdRW3JzCScxBPERKYfkW+KMdWCVyRNQbFtCmGSdbzVLyu1AK/dM9bR958RR
94U0SnyKW9mUfllKJw8HNAkKZm8scl4EwIiUxw4j48Z1UxkvCtZ9GC1WZygr6tARXY79tE61r/oM
B+BFxWejO/LQ5jWwGm4dranOBw+kssMxKVO0Jb3KwzzrwWZodxyLIG9bxsC71Enr47QejnHU2w1u
iqoNLXE1bGfjFL8RXuqOwUDddk3lAGYEAzsE6zKXsPuYyXmrcomWEo61LiowCisPVXZTTaq9rCA2
gggjycPSKWAWGqE+R+5+KQOjhLYJr9zS524zHDPkRe9H6no7x62cby5r+9NIjPFbWk5pgDU8diCD
fIdL1fluS5vPUUUUuJNIBrVR78AxjhY2YshPsvo1897H8VT64wTba5RHsKiK94iWyEfCec27IfNT
Xk4B4mJJJof5TWnHgGSo8AdwTkLOk8THZRP7AmJsv/SIDuSgvmS5m5SBA3Gy3yZWg6mMj93BcZct
66/s5MkVxPIkqBtXLjMseJAVbOOaggZYddgvaLsUsYwDKN1wQh7BckbpgE9GWqzaCe+mCh6c6Fas
3LHO/KIY8xWxanhTMzcJ3FbE27TsvjkV8vx6KkqfdZ27UUDsLgywWRsFJ6eOJQJ6wB26EfS5aVdV
YtGXzGLpQ4wPVgccoQ1pNVkYqepl0VtziuyQnmZ4WGUsBm8eHK4AgmoW2n447xnCfkIGdkybOglQ
0QkITaowb0UCBkJHFwM2yLd5Wi2FhYMzjaMXlaOnFWZK+0UtPzejUyybsWIntgLuYIrROu3Nq9Zz
doqRpY6SEfwUeVYWZlM49ae+mM7bLNpYzd5VTbSFLRcIo1zZE9ZM39I6fg+lSa+5W64q8KaDMs13
Eql+NWVAUnIrv2CKTDA1cRtKB9N3UNHbLJB2vwwSg2PlxLDJJ+46Z40NpYuWaVudDAnv/TZml0Un
K98tgNX2qQMRQdy37YfJmy6HTq1Z2rrLmueqD0Y5xh9QZeLJbxqRbUhTdf44jr7SylvhadHV6uPQ
DeYY8gGntH6HRNe+rUUtF4lRb7gXJ8e8l1nQ1F370XEbsRj6zh53EMOctm3jHDdDulfzEW2op/hH
Zki5UkXNRGiSvlmrmgE92qf7cILLZFjpHoMLrZqM+BNm06ntqNMsk2J4TSG1+xUxPjobp8qB0PEz
aQRauZ3beydWFMakfp10w0XuNvvnuXWW7kYgnXsgLnBk13FhYUXzPqsaH1hNklofpTleYhMn2s/A
HzrmXsudM9tarkLj6LT2HQmkKTM9hJyZVEHTutEnEWfRNxMxUEDoFVIMNBIQiMAFAnkSukJDWBTD
sm9DDdsL8Ez7nMao2+hTG0OAEDk1xBjapSepmoazGmzce1FH49YhFKJkxZ2FHWuGzlKHqm5h5Qhh
R8thW+pN6gUl3kcnWA3dVTq5/XnKRnyKcDYtcdxkmyTro09x4QDJHROOX2ND7YLRBiKReOrQF617
Rrc26fYhr7R6DBJamQ912YHrkDsMrSrsNWvw7eHRDiudRaIhQA/pGE9LjjnEVz2zn1leuKFqwP3z
SVJd0GYKMtyV67KK02ACk792MwOG1HjRxksokAIGgnzRcuAI9pma6/66ijiLUbNmHTEPcjZZ3q3g
YGzx8fojUhTua8Qg7Nc8lStO6XTselm1M4WFGGxoXGAJhNef9xO4PQ4Em5DrmUr2RmYwmapJqI8S
Wy+vieIqHyCNMmgRthnwxnmhKuQrlciVI0HEIumzDZtsuWIFNR+0sjAAlcITYR+ZXhkgXi6oyvHH
okWAepkhkLkfmnVDy+EiG8DfnZwEHU9ZO22HahxtMCAYFymAC68ohH11l1Q6oGNar8BVg9i+bXPe
hF0W9ZmvJmBFgLyEzaDFEJ2gRoaadLReZxEqClj/aHJOpY6rHZB/aoWyFBhFMZ3IpjGuj3NpgZKp
I5v4ZTzppc36npzmtUVnFPf0RKcTZMgmCuRVNGWb63XnqHJadikg4E02f583+fQqsYZBmDQ4e/mS
KvrmlMCu+Q6EWa/ydj8neQtZNgw/AlbDmeYdTBuQlAHB1bR1S1yu9J6KM205bfkY9edT3otQazUt
GYEVYAmCZ8tu/8A8ZW9iVzoLmXQirHINfD6vRDiUHH0sEDTJStKsebl/V1uYLcwGWLBQmDtuO3jQ
YpwaScO6d9DHBFOShpnN5EoZWPeJA+415sCzhtfEE3bc6NsEN3+ddCmsJm+Ch6aDo3dAJZZeCOa8
e2fdAZ9K3EebLon0LkrQcDFGCaiOk4AKE6+F3GRvo01UYb3LuLFrWQ+O54+my1HnN3mEX0NwACMs
XQb0VxTHGXjAUV+uZKncU4hbmg9W7qe3QHm2aTVMU2e0+7rPbAqeFgjumiz5WkxFtauFgq6H1nSb
3I7R2gLlWvitcMxuGuMgRsDI2RrayUZlJ7D5fmmp6YIEKwg9bHVZwtcCBBKSeSvTNdEGWUDH2giU
fQANjNpRAmNRypVtOruINRu3HlDg26rook9NT0caTGzCJ3ns4vPSY9GG5h5IbiHyoWEJ2+EKTukA
+QFpURHS/SroK6DmaEWBUqCEdEEmLMSEvWxhlfAJfYlRWu0gFenoAHKxoNO6oVGoITpdtgj2R0lg
pmIWO28nCAi+8aiCAUu7X4MNGmHl0SraqNgtIvADxunY4a0IoeYEwj7Bku5KMIiTAwgwho9Gq+Hz
0AnIQhlwyBugUqt4kYBbAZaxSutTbLryLOlt+1ahXnytOhJ9U3qQm44m+ejHPVgmovp6OVI+xr4s
YQV0so4+pXCLYumbxmuikGsguMO8Unq8oZ9vSwsubljXm/T4pa7GRsWgXNclAt9//M9bXcCf669s
+fHL/Xfq/PgJjmXefBnPbz8FtzDvzwua+Yf20nx/FvR+K92+uODBDz9VOvyiluHmu31+8eaDQofL
+19vc1f8tS8DcPcpr++ZnZ/KHGZnsH6UOly3uy10YOxIcs+Dq5Xgal44Vrk/dXRT6AAnlO++EMOj
8NUL+yTtbZ0D1LUCh7K/zX9f/gDZgNsiBwx3A8ClcuCNYfgiBkjL8/+qyAGKNu5R7PseodZJ7oss
OMTOP1PsOG1K3Gf0SoBL0sqFW5HKAQ+66tT0ntK2ynbEaahZlvVoRhLCnkTBlXV0BOpTNqR0wLMZ
Mr6RCQUPI5NOWR/3ssjNNqdF5Yy+ziBE+0JhQxl06DCWg9MQQ/IWX3HYPdvXeTLwfCcgSIsuvcKr
2VnMVF0BGYCVAVFIRZviPIFYtC/DOKdNVvm6p0UB2+lYg8jg2wCP6xZemX5zTAds5X9VLADX+EAq
ClIibJ84g1mfJ1w5LlSbsERcRb0GTvzYFiQnxznpTMOBs48tuK6TquALO3IUKTda3ltRt5p3vxBl
X+zyACNIZcOdAnAnN1QKwvVb84TllHrCMMTU1xRnXqYCqz3qJb6UrlOnS8hTxOB0N4mNSeI7xJmq
8qIn3miAMCUT672NhUDZZL7WUDeCzyDTVMN7vxdyn5z9kaohHE6menATpfT2F4PvlyW8fy+hOSSQ
oEoaz/kKOdwOuWE88ZjXy1wQC0Ri2VjGPmcUgdv7+34fJlKv+yUSvnnBpfBlPsKb9ws8heba8cTX
GAJ8w/wOVbn5mBAIiGO/T1WrzssIvlHM+kmioSDW/333+wzU/WFDNpUgSJPt1RoGf53IvDds0wC9
3hde/wk4S5rSoG9J0ZThPi0Co2ddTdnnKPUmt/Z7t7UGsiOQEZbNH2Z/vx88kAPSoFANBSVUcAwL
akt+qmfxuraG0KB4XxBI7ni+1S11rnSd1CM9STJT4kUTca0uOiOAEfSrhOp4EQvrdtqHnGOfd751
4xocMsHeDF6Ti9GHKIP9X8qurDlPXcv+IqoAiUGv8A2e4yF2J3lRxUkukhg0gEDw63sR53af+HYl
1efhuOLhAwlpa+81bObHqQQnX9tsC/q6DyEWlYoplwCWOUQKw1UsQKM/aqgESgLsrp2w/9oZrMkH
CJALg4q5dST8jXZNfmfxMUS8UAPPC6Pe+50jqP6+4NqcC+gfxuJ59gMK3WPmXIooMG/RulQUq5Re
iGQJFkRZywi+NNPP0BBBOYEUl4BrSfkTD/keL1Irt95dSJOSqD8qu41xcrLdbEZ53rK11euBL/0e
lJK17LcXVyR24n9ZSylEpf98iCWFjiRFbM8zDA9q+nd0pyVDv2k1pM/lJIg1J5BS+w1MEfG4GMGh
vb2gN/+Ke0MZEPGpTvNkxdCcsa79iqQQcTAJ2f4tbdux/QowqaAXcun2eQDjpvM7bgN+SwqyD3Ft
+nw8tVHhyMlA7EXGel0Gg+H+eZvgUHo/NPR5hv8JWyWGKOm9PmgKbVJ0Xq/PpJlbTP/kLJbW1m1S
f5visgVitU7abi9AIKIZdWykEzyQkPddsx63Pk+m5sRI5JdnbHOH6VgKRbD6yLwh7A8yYlhidOkM
fjR6QCAXMkWBmtYT24upSk48xr9wSCWYir6hmIppKkQ01VnnFbaEYKnCv97mp5FBt1//PAnv9igg
XdggEKoySNsYZF3v9C3JstF8zW30ce4LjeigN1l0d6kow9zWOJpFM/wtLLyLyvslKdy1aYwsAg6Z
9ydXrDQH0ByKj6NPsEKmFS1Y5NluE+aHKkN1duQLBB+AFDoIT9xFN/Oh/doj6GGWFhe66b7Ix5Kr
E59oiWCADTk/OrgN2q+hj7DxpzCM+d2vx9bYZcBUhq4csFewi/bH0bRhfxCRkgm+sFWx+THWvcad
ZC3ov5c2n/aD/s+zTRl5v+ZyiEoJggS6VkMt9f5oIBmQ7CYO60ch1hy06eRbYqBpibm6y9ONuvVo
hctNWTHoSZUA5mSlvYo7T0JWmV7Y6NoBuqC3vBcFqe2iQ/Mtll18sXBPczBfg+6+U9Vt7rHXeY93
UoLWRZo+Q8e4HUo1sAzcJgVE6E/LkpXzHeA+HvQuTuiTGxK7hB2GwbGkVmHyjlfgaO2mKgGmmYa6
Ce2MzTBvDrxvBaZBgY5iaeLpU44SjDY1OG+/AI9ki0j4UYNdmS4nUcSYzgKl7rYhL8BSBBfTrtxX
djQqP82saMgh68GrflxyncoXT7uGHwid0qReccBrkE4gZNiByXRp6ybrmgsIRKeD1fGyXXM2xPE5
WRKRnppoLEV8NK3u6fOazU0bPTNw8eFjgB5huo3GaYgecWIU/nvm8tw9b8XcDLoyWidifGBh69oz
l0gPT5umZa8rgN4E0GzhwGmWr0mvyuG7SI2ewwFLZbU/mJ+WBcRrt4yJupj4YLMdSImzLj/zPmrz
O5YUUdue59yk4Ax+iHIgE2Y5JKR09HYjesaS3hI3GvEAEcmUx8dhoMYUl55xKbqbIQutbY5qbqZl
vlky3kh54rRffPbIh5RY4JZUNOUJayUnEMXNW4xjvRtLCba5iWhup4PgblPr5dKMkZDnRfY4beqW
LRQBdjbSZ5905PNsvMTiWCJeL6QfkaB5ExQ+ZFpJGfIPXVoU+DK9fTOSssPPwE1RXG7TI7Wvm7cs
na9UDpwxvYAiArKoelVZ64tzGFQCgiWj834uxlkkMZyGZDhUvga+Qn5fq0ywrPmwLmYxxb3ikVq6
U9EScAaXLarycv6QK5JJkOiM7Uld4aZMtC8FhJXRdk1pN2KmQNAgZN8ialuRXUeEu6K7SaSVSXev
1KJKflwUAkFzhKaa4N4RsvZbWueoi9Nj3IhVWihoWuXKwzDFUTZ8Spt0wPUgYmXsGWCltbXLiwIz
m5YeWO0MRQCYIeh0sgYpS2UtC8g9qRgx+tqIBDDBSYllnzHSAYViIKbFFD0NfbGHfDpPDfgEtgAV
j4/bgHzjPDG36wXM21DFlG2YPqsK/IezZOS4WieSGZ+RyP3xJIaKNPuvpINgA2QiZQrJeOQjh0cR
DW0p6A9roUW0JyclMq16KZMVbKQsReYjPEHqrX+Z1ODlgPmKxKbPwm80Cbcl1Fa4FYknbbanHCsL
VyD4kX3lUdgXWO6i/clna4Tvdazfp2aeoQmWOGKh3ME9zDBuYIy/xuMcIfYVFYvA97JgdP7UZpQz
UtOFIYOuTCESzMWv1cO3keEjC0jf8TM+rT8nw2PVuPpXjgsCMdv/RUaIjAmg8ujp11RHb7/+70l+
+71crWl7W6TQtRc1BO9ifm1lbqQ7A/ZaMWibbngVcNWkpJHxE4nzRrMqe3tQepsnLLVxWr1rLoeE
rTyrklbMa/4BGiGNWZrTvsOvpAZFiqtLgKkzq9oYaDEkAX2W4ptd0cT2lb3NoDbYQYhrb2MSqfQg
Go0e8iW5WEHH4M/it0f7tjxy3naYn5xK/MUxK7p98CFfBdZpk7j9MoKKHN9ctY0L8QydHvXTFUZK
9ul9W0ibXz3uEoPcPyWRbsTfwa5EsLrGSey3/jah0QbG3+EtPURTSB3BtgFq3dChLphzA0Ed/nqR
XmNPM9VgUZpxwfOVc5Ha1yRvBiyfMUPGisG7GckuxA5svzmdzvsXOjfgZ+tuiPft0G/Zfv+DB2O1
PPuu6Rp5GpoSnwtZTdKQi3Zci2S6Jm9rRaqRTcX515QzNQN/PwZJWnwITgCNiysjW5zzc2K3PH5G
5qbK+WBsNA2gkscGvG+dKYH3XIJhNSgOu8Va1It4TMJfFrrZt7PH+YrvtavPVXlqkSyG9YoAwIeE
aaIagDSEOrTr54qPTTRdQjjt8fvA2kd8QdKYdXe9ha7lbu2XIv+SxUuSRZUFGNLdze3EUUsvTuHq
iWj0/JJDjIQqgK/bvvYXhlCuToHYFBGmdAIk3bHrccT2xxANnI3gb3FUhc9xHhTiDaQjum0vftXj
auqEUycvukGbbysd8eYtCFIEpuNMfu4Zq8sOEzYCeOfbCxGlXqZnSxYBnev0NvTAmhFTREzYWoyo
bZYxO+ZbnCDKTY7u05cEs68a9FTflziQHExEOYKWjqvEp/t4JylTfHFY4Ph9K8sM/5LdhsIcnQva
gVVOyDXvb4lJHH4DPM5ew86ZH7Gu0GQXNeyWZJ3jJz9Yx9PLhtsNn7GFBblWxdEKqY8ubEZbtp55
0qL0BevU6qGeuq5DHdq3+b6foFWUQDGg2pkQKgHkrjjzoNRnmGbUevvkeUkSzC/I2RZghuoGKAmv
wcNilJ8XpGc8ulr46Jy8Y0TtsIf2OO5ui5aTfHqgq+1XfgxcRas45YvJOsgadZTktCognsi/0IYk
GA4OQ4aHv0V0w6jyod+PjT7j+3JzqUuw+N5mUk0aqTqRMeToV8uW9bx4aDe/RE8OyfRIj5uxLP+C
eIv1FS1mwwwoGu9j4GaIEPxRXu4T2Enkq8isWa8X8yVnq7DJKwXg3N3luTUrP0EhMELbsMhEBX7E
iUa6rBo70tqoLrukcC+spIDnP8aNVU1T82wlIjwuBXIb+53NEoLZzyMvAU2cXevnntVRuo3ty0Z9
SnXlcToEFPtJopFTFkXGfOKxynvF0hpalDUq5qpYAO2Fw6+RvD1La9SG6UELBVDPR/4z3HTdvMc/
0LZ7NEH2v29eOfb7bww/yxuu0v170HxG+I21WfdfhDY2w2+gct/BIdlxg63cIFvkd9u0JuaosFH3
Xcn6/Se/lixySkQihp5B+NGIPCD/sofTqKldWB0pqiR1cXnvRdEsulrigeJBrxtn6eUCgSH+qIk2
mKqqEUAbvlCkZdOlhVwpegJ7gwcc47nhvloJqPbLrwtljuFIA4eCh/1WsQ1SbQW0DoPx9KF9C1ht
5/dPtpDMYDVALxnt9+hyR+mhb3qreSVs7qMnLzODMU8LYND5SqbNnsZBCoBrFNB54jP8zw0H4S/O
kYpnft/kJt1x2sOwQOKaQuOwpa2sMjEOfX8UCsp8fnqbkDSHlBGxEoIrfC4dk0hdi5R0RfnGB7y9
sP3+DeL6Jyj5Dn4B3lfA8Y93ODKgFsBx3hWzTTbLKA6CfMe8FdDGZEucZ1/fdsvbNMko0ckt1u3q
n9oxjjdMiJAd7u7Phd67srrYTzmKYFXuDsI0I++QxymXsVrbgX/jbBsyd9bW9Hw9RrwfsQthYdvP
kD9f8j8HX8KYiHclwGu493V5hz2JAmo3tcbuO80XwNunFdKApD1lbvF4+rJE0f3FecCNWGs/16kG
W+TYcZY6NstfENDkXZ2LCWAx3jOzI9R4eRNgsd+RsIZhWzIzRa9CugIROExiD4l90GLUNdQMdNu1
ueMKqilA0Yq7ymQs/FNvkI3VQ5S44QkoyQ5c2ky79LGf5TC+/nnO3iOlcFPCPrT7egqQFyTffRT/
QEr9wksX2y28wlmzx1eIaPetEr8dHsGRPXtJ2z1YDNOi9y/SNP7/O1l4rRhecoG0EVGSUGD6v99G
aVNkj2OuX4cui0BeKMD2OJPmNZ5wxBCegfAYGw+wpFfZgDLamd4l2UUZqR2XsgI0w055rPtJNsit
m6+h0TSQJP95ut7jmwUQC5JD8wTbA54wrEq/32ggwOHYsJHXkac5gpKaRtP5exw30gz1YlcoziGa
6mf8TOPAQ0lZttsaPS3G8MuRuQ5WiH7b4vUaSMYAHGaA0QaYoc+ADjzmPWu2HlkmCwBl0kitO5QL
wTs+tYWcFfDPXwb0Dt3EUPAGRLQ7iOG7zzMs1t8HhJU52Bk2hy9Fpneo/FdKwblnCFUJ7D4ImXx9
ow3ewqn/mcYYHNn4UVgmgoPUQ2n31w1N3wFluDm4ybGREnhB90Dyblm0oR17LrT5YpAEOXskY1vS
2zQRZL0mI1ImWzE+d9tLL8K6FlAjuAXKLTAdS/7Y2I1DWtRDJfniIg84rAQAiWUS6Nx37Nz6bH88
eiQMS2idC8Bmxql2e9m6fEdDY6RHeAoSs48HpAe2I5ZveG8JyB3PjmRq3ZHNLW4mqA+ykfzUIO/P
rg07WHmwPy/Pymavh0sNBAGED1gz3LmMkPx09WSyHqgdJBXAltnskvmJEr1NN8613FVd17u0r6Gi
7MNFQ8EqfR7KgdOXOZ73RKYoGyCts0UeS/6yNt6HcMx+gfcw7b0yd8juPYtC+Do0CTPdly0BANJU
IY0LM1aLVrq7JN4uCBR/Xo3v8GhQETgxkIClyM1z+Cjf7S4xIZRi26ZPQuscAbFomoBkbtGoEmxE
9wDVzeANRDVLux+9f778vpz+QRvtl0fTfbyaan+7Ia7/brk5H3S0jAWYlrfMXiG7xl0AxkIi+OdL
vTurEOZgoIpxLTAu+H++z/0/4u5StrbkQEL+neLEbdC6toZT+gEm2j3eMviY8MVLhQRFU0exO3/l
9n++l9+f827NBamBd3GWOehwpGnvjmrYK1OsYtU8ocUtsnCZJTucNI6waR43DeTnb/P8nxeEhxC4
NwSiELjgPd+/D74VLoblPuaPNgyocxpowKbLYm2ROv5KTP88wPfGOYwQSxhtC2BjTWGXfc/DhU7R
Zpi6/PFXwruIbY9dK4QsWXYKdCznkzJ8cw+IY6s69FBwI0slDqdfNG4UddRf7uj3lY45BxK4v+wE
3VChcUHG8vsUrCyOlmIl9rF7ywkXwBLYTgFiUERTiV4GeASC+hVBlRHUNqiMI7HfiIIfy2/wXQKY
PmU90VlcBWTGa41KxeLXsT94cidXAji0Xt6OdfNWJfx5EO8fIx4cjUkMoxUYRSh83z/GXNgJiuD5
ToztfkpsP+t4M2aDf1ij0lO8s/B/NBz/R3L7f10vQwOKeP/vPz2dRUAxDRemv/tVtYVGWFXFGoWB
rtyITun/v+sh8u0tzLAx0M2E/kc4IAsHkTpLdfdWVQHj2Z9G0XbYFwNsaRjyny/4e/wBvYgXFGCh
7qIUZK/49++LYlm3IN2WtRfFEDmYmYq+L8iX3GHD/G0L/uel8OhKHLB4VyIw0vehrucplKfQUF28
1QZzBnAf6yi1Pb78eVTJ7ykGPh0KDTQASfeeMCxHZP19WEM8Ca6CYd9iBZb117ZK83ZHOhzpdzR0
Keehh+KaurSoCnhlUMl1QFLGeiJDKJ7VEiMI/uW+3iQi/xvw8fpOiG0RisDC7XVT+f68iWMcm4UU
49ltaSzGY5qFXSXhYfn1+l/jNqDeqOHQBGXJ4ILZAMLCmdZMSX+NIhjSIAiIWwNC5SalgPTj+55n
TaMvVpTcmb7jQUJqvtY8RUbweUTjBaCLTqV0sMe+81s6wbgR52OPdgwZGKwbEhJN8nv2lm61OTA+
8oEPfWID/JZiZpDy+DmXULjHChKSC+B3hewPHYzXWCK/6v4iwp+J3WC3L9HdM4VDLP8ZXt8QvPbn
bC6iT3GkAHHdq+tlTmFbuNDwIXV3Q+ox3UAucl/ckbHbMZLoDTKAowl0RRVDw7fBsDNOPRpJDKOD
cvGQm6KDg+3fTILFcS6qX/jAT2ACic+C+d2gDUfwKuwMwgaQXZunR1NqXLJvAdbNVzFEALKpuwDh
tDyDJu9U90yAJjFyl68To+ZS5TFcyFeQMkLbWq9v8CZb1pHYg2h9DzYTxEYB8r5SYirhSYu8bha4
HiyBqim9Z5aZYjk2Fi0M7cdsZfOmP4LG3+stQCtxmt/paQQ3/xEi4Jw2MEpQVHsn4WySqLpPgOX8
awWiO5ZXWR6W9EuShXUq78BGcfMwMKba9KiGMYoBMCOgwXmKVjoodY6DXvFsD0tIN/QXgZESJFoN
xCPJynql0MPeQLQ+jZDbd2gqAZCalQ5pqxTxeKZxNy2vedy3qzhwChxrqPpi6GFSA6ER+QrNfXYl
y68YaVGuNPlN2eM8UadBdBCcApz6CV+AT97hl3WY9sPwbWl0P0GWoehaIKGOQamDVhYuzmEJdGOj
C9xG2rZptbTRzD7icNHlk9kdPadeZk1WiaZZnrJ1b7KxyoWfJZ3JhYzJdtm7MF+AINCPhcvTOrBM
3BVy6mJQsbP7yLGoL2CS0lCK0lTAh2S6T00s9WHwcQzvr3D0BAwZTE06ZNelib/oFttxWEx+ky/S
wMYrBJ5uDCeAKgI9Ki39h011U3xMLZmOsBeQDis2778J45/ShJprR6Pmup+hRc7gbKyBEzQXs/bs
INhSPhRGWJRdRn6Xo+WHTpimWukwHDLO7FW5pf1pRdcFVw0mo/joch1qqobitOAjL0vAnK8uaA+H
i+DfLWu7cxsSeJdXprKTULF+Mmj0s1UdmI+xiohunpewlV+7aMiAkPv+41Km8hinU3yF19kKWeko
IjcU7NfJTSPeP6EK/gBODlJeMRH2PYGCAjBhYpLHOVVCnswKaX4CKfzjOFPg+AgFh3EN/oqMu489
65ey5gXjovwk4SJdL1Eg+m9jSlVy1N5MQA9lL1Z4YrPyRzllRX+IeOSueoZq8UCTST2EmbSAH3t9
nY1TYmteCv01VqO5CQWNr8c82Vcoz3ZpUjMvVwFp9m1ctPMlSOXoSrZEwKSC6Pc9WRYyVNtWwrg7
Qe/4eTF2+WGjKMDvkGxfYd3QKQo+A1njto1YuaIzsFcl2vmD2ZY2XOW+sU0VJ0berUmBQAyksp4X
0pErtP7pzJUL1p1S49PrrOtDBQL1JVvWb5AV8zuaYPvMo58OYOxiWTWhnwtYGjQ50mIa7oyg7vNq
AnLFGKox2Bt9ixK1rQvZwMsWeUK/QvClK5J2ULgDQqnglJ8eQjK0D/AeT+hDMU3NsxWr/eSC6dPK
Bh9qnqCfSaVwfxAylaCysPGC2GoayuWepbCU1cM2q6+qN1sF7UT/gtdd71b/OXlg4OYvDVTdNUxm
/IrKgX4dyzzcqA09BsDmU4+L8gle5sgC6PXNzS6sllWXtOyri5BsHUrkjarK1Gjv0cWjPSHQwyqH
XhbFxZRocQ8YBaX3Itxzqgdznn1IzsrM+VdH+PMC+Pl5Q6+E8mwNXWHT65sfKybkLKYChmGkp+vT
BAE+rxy1EELBUQjHxTxf5qw1Z4v8OKkaWKGfYbtlryQY8lE5rl/nbd5+eCzww1zo9JZCrwdHQ54e
bLDTE/LeqMqWYb6J3Nh+2WI9nEkHL2Q9gKW9E/Dw4ywLiEixkiVoFlhDL9DfBsbLcVDnNvPuGdAb
ujYo2MqSeCAnlZPxM+gue88G4S6StWNPfe+262ZU9hgKhFygy728G2g8XTlPl/th5O6jQxuib6Sd
ERxSu8KqvPbYPKCKPiRk8tfBFculXALRoEPK4QzPOj0AdYbyE2wCu9wix284wtvDlpbiuQQj8Rlm
5+kjDvzmAputuN2SaALElMtTx3h2A+FYQuqpZ92h3NYBtkdAhaetifR9C2b7vgna2BqFe3xyi7Kf
zeRpA8x6224co/4aOFIL0L3XHxuysR4xuw9HUrTlRQIpDazRG/1Qzg0B4e2i7xFPARHerBndJKvX
PiAHPxQeTHF502ZkhuUoRjsS+Iw7ZvjNEpnmHuRFdxfB1f3STe4r/qYBfyqTl7FHBqN8oe4CU5CF
ZiaRV0zDZe8j7pe6E0t8CyTGP8t0nu1ZpB2hNRNJcU25duWJxbAiwIdTGvgBRtj6Z8jIYGbd+qJS
28Tmqid8uNPRGMNqGFkYqQ95vEzuxrIZ+okELdOWy4Ha/gMJNHpAIyhp6jw4oY+CGfeoGjn3Ryip
VnHdy1ZLWIaGDIA150l0LuZx3B7XcnBenPfUIz7A2qE73WLW9NK0Vy2wAtfVSYHMpc56z+dbkBBq
rIlPmo9LscGZouMuvwGaypMDPAgwZUwACKaXTKIqdYgjzkxZjsSpGYD6XMxTXlxlaYgH9XEjK0/h
vQs2Zv4qRbCLL0sKov1su3VwBzGPmX9iUdMqCFubjrnKRbxBTwZY88OTJBCjVqmg3YNek2g7Lzmq
XThDbRrfLEyFoU4d6PHbokM4PQC/3A7wnsgrlcI5lCdFezVFaxjVh26NcrYRTD/c2f0B9Eff7iCa
SbP+wzRRVU4wjKocvrbBjxr7oYRqqPbJmvZHmvhO3LQCoqeqH8CewgoGU3pF+nV7yguv2otB0kzD
kJgtt60E+3hQQcJ23cDFfcjLWBRA8JVLLtvGGah8PMwXVbqE9WM+pdNdBOtuUfeK07EqaIuufCuo
sJfERO77zJCaEDRGSM9a84Qcm1mkPq2RwgkYTiB5A1KIvigif1wjCutSbX25yq5GJEUTJjy8SOI1
AsBTElUeCR8/ZY1NAoPzGr43cTSwj2XZbRLNuX+GRKrnF8qW9Gszz1+2TTTPjTBfGmYyVaFK6J+W
pVBHXnJ3jnF2xIgRuYOopNiuuzXt7hyR/jQLx2pjzWaqAiC6gVs265/QayM/OJevMPtIivA6T/23
qeEw4OkO4pgGVnTodkp4mMO4WPQu8YHes1GQpwKyXHeQMyAoLAeslwpo5fI90aZ9MGgPUB7Homhu
Rj3oJ2/HqTn6gJ49l+Bim6KK+sAue9ge4Yey3am1PHuC1y05sknoa3j4o9u0DfQ6NZAC6WaEJAzN
APQhTfn8dfCFP28hhS86LnAGH2I22/FoklzfAd1dpkvjFl6xcYlDbdFVrab5CIMTS3oOhB9wtb8c
cwwOlsAoedq4k9851GT2rKBaOTjsyaXa1tahH02Ks1/m6CsiFdIL3AJ/xKEjT75gee0HI16UbJIv
AATDCVJYdtYx60+FKdR9pGL0tupz8Ske+udOQV/doG47FSlXn/WSTrrK0M3hM4m5u/Ip4ej6ABdr
WUtg5HB+pRh0E4M3hgOzRg1OPihUJVfzkshvrSDFl5Y3yac2IcvNDD3UITNWXxIQsS+gtNN2D2nB
VETF9jbnnCBtRWzc1yD9Rtu9Rl/RoAiHdkjHVz2XkTx2OTosVaBodX45ZIPU9ehkmKDg2DQwzGJR
cM53CCNVHkmV3XZmTF+FEFNbpR3uoVJdIcq6xefWQOWwJsRqsss+9ymM9gIwu0Oq1TZXPVx2/2VQ
tIm6NYTEX3DuLq5iUbnMF9HUwkxtVHSBRmrp867GOyXb3PpKrpH5kGVBvfq5NDgdUHieYHeFxljz
jNxAEOOu0YQp6SrXIKO5CaM3r206BVmPQD/nSs5d+DbB4+bO2JMo07wBuPp9hhZkrqBzmdEaaSZX
IEkaCJFl2JDLA9T/gReqzfzUF2K6pivKN7h1Mz4d0EYjyo6R7cHIxNucvUxj130uzBzqFkD+oYsj
G9/5pUieoFkpGbS2SOGqfFpEd4a/b7pC8BuWY7BCwFMcGDJPaCMjfUfEkkS157u+fUXDK3OEYxrG
B+g8sYhqKnqhaDufmjmHQKFva9UiR3PHvYqF5W61MkVKjbZp26cBHsn2Q6qTZTygqOAtIhrLNZrz
uMQ33XqO4lQN9EPuCS+rNrGSfO0A6kdDPUdlUPwEGUob4ttW6FyzGsV2oKbym+hHD3vdEmfrQUAV
UnaVB9dG18Mwr7xvr9eSA9GpRw8rubnvZoBWaP4JEo75k/MGlm/YFqluDgu2CsQJMAmRwVVzsDqf
Tg1SteESrYyi/l+jHcOcHdHhR/bDMbNQsDzxOIWi4WwgP56Gg1tpFKt75U2L50AjiJDRM9F7MOtz
BQuvTn70EYP135lRDSs6+oiQfcpcloqnNww5MjuNj+4nO2KbJjyYazQw3gVxUOHtGgDsw634jvYz
ccjPYL027DeboDHAZ28WEcESWwJ/i1DYcrXkOCEQjqcXNEggFo1DkE+Gu1ihlxytfTN62543aEbw
tHDiKa1eSemHuT9k6GG2Dug+g+Gh55CGdhF9CMAL9fyJTJmR+TGH/UOSq9h7u2qoe+WEFAelQ2NP
xpQK8ThCt4UW2t7bFBJpZO6GIWKuTCKHKulZTkW/rgbg8AyAV9YQKvtugXt/CFR2sH9Dx8oAHaBn
zc2GzK+ElbzLObQlM2cGnnBqGT0W60boGWqa/sWUvnuOoFlFmxyNd9VU1GPvHKHh7L/HA1rkQvsQ
C9cedT4ycUCzLfQiqza0wX2Aj8mvPznQKyab+T6D5+QC8LREG1pO6jbN/a1K0H7jaEgPCfTMIK8y
UfekWFiKS4sMrkB7QLPSKgxLO5zdFMMbEEqDbl8guNrvZovRxoQ7WKSrHOcomnWQbX0c0QEzID+I
uiMSUBSIXJksO7ucTv2B92V4jTYeVlMlzWKTx7KVbXaAhXf45tBS01WjmlEZDFs0oxhxKhFHZBMO
DQxE1s7fG3SIAeCChDod6q0VzQn2sZlHp96DTH32qUXzGh5TrY90jceLZNTF527uKPBKdLpodA08
UWYoUIt1vOvLPPaHNM789AmCQogRK2egXa+hlLQz8qMkhVoX2NZdg8K7r6hFGg57uKehWkhbHIs2
766iZtQgGn0G6huKddNDEJmuHnb8IWNgyqJJnMEq48EUoYkqAsX6hTWdVTVa7dDXDTJArA3OHnwU
7z3G0IgnTwycy3jYB8p4yY4KisUfESTBwA5hg72JEIbHL6gtF/FQqN7tSRcarF0gg8mvHHozy1eE
SLKeyUzVo14Iv4X5oPneuAQzXy5bgAicewAj2yZDZeCgfS7RpeZ+cZ3AEOCug+aq6DWiadGDSm4z
9pj8N3tnshwplm7rJyKNZtMND+CdXHL1CikmmBQNsOlh0z79/cjIrIrIunXSyuwM7jU7kxpUhjp3
B/69/rW+hXroRr6spxPZW5FFE47TT5MFZTm0814cKyElpv/OfmzjhBC7WemvTtcbge/i7k8JqLM/
7dclwJ2yXIh6mllkDv1I1qyoWF8CJvPHU+J0eL77aiVkkZDR59f1odgA1WubsKncxdyzuMK9pFvk
HaNktEZuvZACEWFU42LatxI4JAGEs/7GGprhOjENwuK6nTTuHnth8zTNriLLoyr+Sjx27mfRpdC3
Subv21bbBt6e+o4qYKRessDJYx/rQt5macQDXeJnRi25W4Eq9cHqNA0coRHbemTpZbZbYb4iUNiY
1DFjlk0EtOz71KfVzox7kCbKXt5c7hbjeVZVB8KkHb2H3u7AqynNtlvOAxkiUGnWN1YRm2cvLXIX
8228lEFnxP5Z01LzYymy/GqGsXWHAx4yTeaZ73gWhor1h+svYWb3sgvdSWRLNEyL7IOi81S8G9LM
K7j/dlZxloa52HvlTPaLFqfNfEG4yi20gLpcgqIpjbfMx0cYlNgbLzW+TX3nkirnTOCb7JxbaLDl
rjRk+pTbczcBruH5PDKeR6nVtQAlWZjdTtaECm2ZdXzxitJ6bfEuJsE4FG9WX9avnarrgDYDpEdy
CqHnJyMf+aJ7S7RJT5itZi3UmDxuugHzRY/s8rlKBu3USS7qiNi8ewvso75SdssmvnPza2QB96jF
uveCYJy5fAwS5wMSnLWbhd4/jN1innLaYc1Qjt60TWt6iSG1QuFxWaweeyutnGj1NQanMvPnQ2Wb
Y/FAiDeLOrStqOOjDlzHsocd44txrpY6xXE/Ga9pvMyvfqyMoOkHnUSnne9KrwA1gmM/ErZQzx7j
/sEQsfFRk+t61fkSO9AgtGAs0V5xRHg3M9a5QzMqrjpveCf2o+6aQV9IzKtaN7gO1js/0XImGgPq
H88DyE2D11uRB5sDEU27nlqz+yTROiJv5qDSwnNfgzk16hfNK8SjTC0BEBBR/9Q0lcGGjvxCbllf
lgHxvwOKhRzUffCAyssxYjWPx+SVA21dNg+d6Gth3yqZttzle8/bHL9dSywbK8q8SJhQxAUbq74V
CwbV5TCZJCDNyKp1XFYnfUhLuZ6IRy3qOc7myf5iV6LOj7L2SiXCWHS6AoE12mLquHnleERZteE6
lL6ROXqEnd1YGRs9HbRWlzudPp+GZUbEDBxztvcgOCbvs1NViptK2+TFXHAfs1PdjpjzcP9FGrSk
BJuowLlMyIcxHq/yQkSbi4ZwmLDxm6RN/U1vtcUFho2q7+Kgb6Ylh8a0ZkmOB7dJ4i2axWcQ6tMh
kcmqt/ej5SmOMJk1O133UntTDCyZ/bDHuQ9DRzbLi5R1P9RRP0HGNXZ6Yw19+zHk62gALJBJky3h
VAtGsmBtUu4MxxgTm/RDBOvtLxFOovvFIU3m0W0/DVqymnYAHyLnv5Ewc535rKme8/JZLj3gXxgm
vueO+/9+O/frspelocuaHgchkFl2dKxkfl0aZvZCsDbJ3K953Wz7jPKH76PM/YI3XKvZSv3NnvLX
lfz2E0lxs6vcHJRsfP8K1Uab85RO2u9b+eMnjj88oZZddWzmezcVAxbuUYeBFaaZZCf440/+X5jD
37RWsGnZwvX/sAL8C87hX/qrf0dA/PiqP1sr/N+28DF4HxKHBtcLS+Y/Wyvc3/j84KJjzqKnGTvq
P2gOgkomDIe2K2wsdeQz+JSxtd1aK6hBhbAOmQSDJGUEfOf/BOiwGdb4wP60a9ZZTXlk+raFs4Ue
9rtH5SfHjwUJhZtPpZ8rXavTdgiJrmsRu4H4mCkc9LtcWKgKiwWacj9rFtKU0yjr2zwXLujYNavQ
uRg25oXLtWaLKddPhPSEeDFgdebR1BsfiWcmz+U8uGGWOPanUQh10+JNu1snnu37rJZ2gv1Mc0HW
8h/D0Zn95qAhTRw7sk5nV87rsZzt+6JT1oc2iXg5630LL5E9lboepS+qZyuPB/e6X1lYhgPc74GR
tbSGr3Jd2ISZjB+xA0/Fh5K2Lv0UrXnP1NLpVkhcc3ibpD2lc4AFXrvJrcxeg7Yr3Waf894+JnFR
OqFlwg7eNUWcPRvsSgJyLwDsOjiPzgkzVf/V7er20cE5f+pd5l5zll+L1l92mZshFuhtJgNoceZB
mtnTApzhzmGPII/8E+tmcWVcRuzssyOjmUIhxaK1U4b2PudM3J6OhHLqejada+VbOzJ8PgOHh7a0
kiayd6vQ+gdYyfYNUuK8M9TgGsQT/bY+q9WPX1YiVI/Nxtft1GJ6py5WlhaxD7OLDQqOCup2sXwd
py7dafA/QkZDl9egGYN2mKsrx6+LMyMmr+VQTllgAqXdYjbLdGYISTysgE26czNnfWirRGT6IU6I
CLML3fLbuAxNNR0XCe4K5g1PmVDEW4IDAfvIzGW+NojIZYBOsT75hVuIQCWTmx05gHvFS9Zxjn0m
fedy2B4qgb1nN3Gq7vuDOWB/6U9pYrNSJ/tnZ8Y7RMQu4Z0Dz2jbhb8rexGarIEuqx0jjOhxtXNA
4pyycX3w0tiB4QTcMs/rSTI8Mt4JOlJCclmKAIzqPTwfmsU51zanXbHGIxECULmV5j5BK4nIiQEY
727shWPyOq3Aq+sNDIuubOcHwfP5ys2rfeXk/TPz6/1sGW7Q8WP2yTqroByXN/wHyKNuFu/jcXnU
C9mf2i5Ndythouu21PQTm9x8r+LWvIKZopgNjX5HTlQGJbTqKzEU9X7y6uysFct60lsuTROV+9lf
zM/s0RnZMM9tjgMtFEqOe56XSl3ZFuUXfTZ9dHVXXHWZSM4tQjc84HLTNJZDrUFZEs0AobHh9dHa
KEPpJLqh+RqAWJlSNpN+s9f2lUAJKKe4bjgO6xDLRZd7oS68KfKHJdkCspwrsoXNmlwfVab1wXai
CkbTjsEzS+OO316eJaoITOxZNSfDsijHKBqMyuBA9y4XGwfHkRg1hlI4YYoem5ZSC85bVvGQe9n1
asQHvxv0UJrrU+YoZNPevyLe8YCccqpWmG9MTrtE8uonqITeKJ4xvxy8Zb6RpjaTCx3mPft9tRuJ
MnL+Ei+OhZtkAosYEWn8Vgi9C8wKHUYWOOJxyt54uC5CX4HZa5XNTTDzbgQecATPeQ5AWBmA9Uxx
z+xX7cq5q0KXhQ+frabfpM3UOZh9CfA19Yej1xVfVpfzE2sP/8rhdnk1sMoE3W7JS+oreRwwRERc
FcY9FrP7UfY7+Ows2+rqMkMEfC+2u1k+xC7HXNlr56YxxUPG2vSqblQa8oZ1+wbH05vbIiBDvwkK
c/6e4pU5suocwj5riwBj9hLaWuxfDQh/u57b+j2E2o3A5/inXLoPsdPdA0rU99wmPPBsWAbDnqz1
J+4rKAqji6rTWIqJzwS41qpcHRAkIRXX7XDBjZE+WPPs3xC1eFg7TcGLLd/6BGK39Idb5lnoQRxh
5620ATjeAxZk7i7Mn/Ggy720gJLZ8HXfU5Fd2NLzdGjj8HedPJPqqahyZ2+Wa/w45dNNo7UELvED
PLuafLYT1KpCG9/71X91EvNkDjbMXmNo9mVRzEFqTvsesGPtyAN8B04dshUX00jaw+R1X1i42ZBD
1v6oK/Opid2cD3AOla9MMfbb7aRfUsN6GPzmuujTFyfHQ2EWK3vIbQHdNztH8z9D9WXrJmxEau6l
jebdcXw59JmcH2beujJoxoS8r7N6P7T4gs1dRF6JS01jm2K6I2i6EbZlfkUYQO3tsTXP9Mp4AfUu
GT4HH2ZsvhQe/qRhPaW1OqJ7X40Z+3tcLSTpfK1Bs9agOOZFSODJRWQQ7Ft/qPga71egAP9fllUX
92kpyOy5XXtTDBtHehphi5IB/2hmR+B5Ga7nrOWZMBXPhhiPVVzf4FjiwSp98FCdehyRmtrMLb+M
c3X0veWVmPKmjqWsN3MWlMJ2s/O4WCeYt8ZepDGNAwgI6wXzKJgZO4Z0iixsnG2MPPtFsyDNDIn1
Bsy6ebBAR1ZsJlXV7Lx8E5cJXNwl2rjxi7rUYW9GPjebqiOgcRkZhtHsq00VMZMqDjPTbI7+gKUi
trTnVJu2x/NE94HjB5pnXybdNV+0qqhu9QT5PRJLIZIMoq0cHiqpeSe/z9crjCbPYtabDw1bLpvx
shoI97iT1ZMi3zYQQtTLeOQ5a+5G5X8ptfHOSF3ATGLC/2KDX6o0jZ2Sdl8u6XCbz9mnvrO6/UD+
/4r1+ievF8UTC9krUzPUzuDPY8NVtJ+5vYrjZCzx++aq2IEd6E4WxwAsRmN6cNi8UB/W5GGZ4y/I
+vFtY1/vAOtpN2g4+UvjK8LwY+99dwY7iQa7MYmJWcV77bnLozsB5c0H783K4VKUXum+uO7K4hnC
L4D9VD5VCTTfecL95bug7iyLYMFMvn3a84ZJtD4r34MB5Ibs8+slXY9iIr82Xf6xEKB78P1q/GT1
446lcXopdKTQZSMqu7IxytDLOpGGK8dxXGpdce7XtT7KYQCt2lfJjWEWR5XHbJBtt9kNg18/QNxk
1YFZYbhH/vOOq+u0n7TVP9ZqmZ9oztmMWhkYVH/NMxbd6mube1+4Oxd74ph+hHGZBb80zk4FRbjx
uyWCs5CRyXR4QGQ+CyTTglAIVAkAcS3NS2VZGekeu72WBra4QvXLdSkgqE+1MVPY1n6h9MEIh7nI
jLvNF/PIDbLH1DBYBRLR7xsbQYHcXpQi5+HVa9UbzhPrnDiIU5Cjsxd96ixW814BtB7ngvVYppax
xZGcD0w1KQxilfi40NgeGQUDw8BrbvrbYR18EAPweOUOrA8yJJnKMm9jDiro+gQ2B5pMcGqUTB5h
CqsxSUN46uWUnrthcveoHwkbewZR44ZBKyyr8aXz15NjTl/r2HEOvdF+0MaDhghrYjfEiXOK4cKS
77X9gAflgXfuCgSJClA2UfrqWgazGD5TPgKJaEXxr5qYBWNB2LGjVg3oeX1Mxe/Q9wYEpGcUR0uZ
IiAQPV5V+rQjaHuRqbSeM+F0h6JxPMBE+LukSsswhy2/rOm+GNvuoUtHcdCND/b5DE0yromIxs8Q
ZsuggC8fa8KKSDE0EdJj4I0yvmJdXe3ctjiuFZ+9skN+JSRghLVWNSFmQeiyc8stJbPRb50R/vII
rjVPP0++uqbsyN/rHi9z6TfPM9vpnav7UMQz/LgOIqQ0vBJ/EONhoTQceQnbPHpl6lNdiwd/KsXB
SawvRTU8A1u0bzVnvVclZxUTvZQyhUogrqO7sCUMLPh2NxqexX23auZLMXWUMBVl+TyrnoCWifCJ
b1YE0uhQ2+silKmtsUqVdX1Ndchz2TasN3vmuqyOs695ZxAGd9f7NeOTTrI4wKFUBs7sxc+uUVy3
6SAunfAJgrXVdwbgPsgxJBtyrcNUw3A5i/F2Tvt0vxZD+UwYJIsKMST7VlT+TlC8weDtIStpssAq
zA1mmfISv4zdXhwv/tAJ8ER+zu6LENN83y6utvfx5oVL4TL5GI1/qzfyUs3LcDH1OizrFnpe3+Vw
E/TlApX9SgMiBeuztkJ3HHEZ+u50Tb7ha82ZozC0N9Nb35OG5ZrRD9ccdXFkyHw/FesJ7WjcrZp2
KNLvmteyg3J6HbSmbI5t3t2xszxDk+cWmbb42MZMZxPGEXc0O+tgqfFg1njELCnPHlBXZgX9Ss+9
Z9tNrcDK1vfZHb7EQwK0OOfzU1v3g7px6/i5HlcVcKRKPmtYhcOBLgCVrWuYWO716nuvXlNHne/X
B0x8dWAmbKXj2JSBVul0LojmXk5MaFovdZL7a4/b2Uv0Sx6D6E5W7W5wENVxWc8rjwUZ8+fyNGix
8zbpfvG8/tRtaZqlS79Z+cRnJJ6WILXMHtSpKNQYpHb5VtSyrHdZZpQXHlus2uaaVHDY150bAe6r
7if8LMeRbQH0dCc/yExLupDtuJ7iPFfNm4mhIISmbXPQadrnafCK0zim44nJOj/5blodhF8JjKBr
csb27ey7anhauhVpvfZvfcpt7sB0Gd/trB/Oa5o5Vw0wnqNZLBt4Nl729iS6J4H+jEndfOccL28A
7nLIT/TbdU3GEDJtgnMdFBObLJwvmKWpBZrngwU2KYJbXe9HV2h75VPXCeGUIaCqDmNliYh0Fwer
NpGk0xWFa8OiAaDXbxMxeCESr7Uz0yK+dQyFea9YPrxywIdvuu9uUvCKMdjeVENRHTu5nIBXs1ib
xotRspSu+xQHUO5/ppE0i1qiTJEs0xFIsY1Hl9kymnK+fe9PGCc5aDkzIx8nf4L+EurFbIb1PMt9
ilfrxOx4cstK0mJUjntuV+yyfeCveWlXuyLPDjLF2UDi5WGQmjhwHEZ1sWb5hmTpM00LPb/hcc2T
aOLEcEGxPld95QWYc0Rkxq6Nj5S9wsgRpIZ/cGZpqAN6KrJjnwsj7DZ3aK56/azyVl31tfW9XYeb
hQVGsJ0vzDW7GNzddxgeyjvZ8TbWuUONCfZzoyimUJs0I3CgVUc5DvHzJORdZmI+hQ11kzguIrLf
H5ix23Bu+PjTQrGvDP2QTGgeBUyhsLHTZT/k8DRJ9ZgAsdW3tW7unVrdLM0iA9peojXBJRuz1JKm
RbMH9WPBpKAqx/TCYKwM9XTmrgxq8pjWRbdb88ZmcFmuJq5UrBKAwPRBcY+0jS5iCPwYXfmRuTb2
tvZuVvV8olwJ73LbnrlFvzTxWO3FMO84bvFJBt2DMktRA1eDflmNwTxQWISUsvLgBXV56nBE00t3
8uSwW0cnD9vWqEAwpGv1qRUa0sk0Td7eLIwn7p0PJkYc/iKAx7kzcfrypjDpOBIqTcefjH0CVSAy
4my6Sj1I3LaoPuib8+8lrkpeI/tA/iONnNlan0nr37mrr6KZ8FJk9foe7dwNREfNHzAaW4ucwl0C
Djnyie3iN89oL/1qnmEFvEPD2DfFuzKoTFDe925krap72bKrDIoiMFNGraxCQzaSSMX4Hbt2HhZa
/jklKrZrybCEfaOxhWf7Vaweeskq/QSyGXpAahD85671GfPCHXtJnAz90Dkz+V9BA9SAKVZjriea
nuDhm0YO5iNbNf4RT/JmzAEu603LHnDebIfKDabWObPNO3e6HTpyLhnGMD7uUXKSKx5ZNktgw215
QgOHvaYzoTuI3ix8DG3Au7Oije887moqqHujs2Hlp23qBTNTuXqC2lX2+9LrtWXfaTllLZaRIrc5
nBNYHLbmkO2l8I0WsyGvkR036A6DtujXg+uJjz6f3Vxdx4ZP/Hr4sTT4n9bs/99DK/9Sov0zWtnQ
daTrfy/G/1fx/vFeEqX7J1X5x5f8qcSL36gmFKjXZAJ/VeKplhZkMC2CdSZuUcJ1/1DiLfs3Hb+f
S6kheVgSKmxn/lDiLf0302TJSfTAwYr3H/ZH/zX4xnfZwqCGqZtb7OuveyVpINX0ltCO8NUFzx0J
IHzwRf/002vy91nFjfrgcYDAi8UqyTP/2pG4GuQrcLBrR9KjxhN3Wk7qg+7dlhNkgL9ZXG35uZ82
C9vPIiFvbbXYxKZRq39dlfFeQHzi6XGkQIwxzunGG1J4JB5WyPSNU2Z/l1O0jF+3c+xYbHeDHts6
rBFmLn2L/P20zCCXb7cGOvaROu6YJ3pbq2tSGAked3zlNiv2yX/Ribaae33APMHxAzTHwcE5WR1a
OxlCexwFNSRzxRpaZt3Rr2eo8Yvf6R8VKcjrlqv1gMPDP0xrlx1KZ6EgMUYfZ7Vf3hc5Af4CPeKZ
0aC6Ijbf7EGLZJd4UdlFJEAiIiuhPXVpWbxnSQ9Ukrn93oQp9I1U0/qS5qJ7cZvkRkd9201uUYUD
jvnjSnnEjRAEJ0OOQMO92Q/ld0pR6tvVmuSzSR1eUOlxsbepYMISQRcWfP7pqNcxaf+15ckz6sRR
wbrujBQPZ6Gs/uwaqr5g3AGzxBL8XS8S7cjqBFNupyG3MoSjhc9+7LCENesvvQdH21nLmXzHSmGR
3k44RzpP7PXe7N6yXPMnWgDTzu2x/iwT5Kk33zbtpafyspF7t3JxKE0xn3MevNBNAt0qq4+hc5s3
CbHv0zYcPPjsedMQWcH/Kj0QlAGoKpesjrnUtDnIDI129PBH6KihHznzi01Rkyhu9QIDZ0gkrr52
h2k4L/j0qOdcUfbjrMPmu6Vt5Eo+RmA0vc0s4yGdUSfiWS4PKRLArjf07g3cKvr4rKu9NzraVirn
lF+7skwPaZV+WTrZRAm8gDOV2YTQjNVOy13Pi5NWcXHTFuX6CfyKdm+B+7imGczrmVyMHI/yqGtR
nkm2JloNQ8jJ7BMzmDiOU9XvrCXLr3WZDF+T3lEfubHIYrciuVY7TWX+FS9BDyHS+dKqIpyQlS7V
VtoADP2rbs0TfhNxjjU1B3mePCMkwG2lf+CgNXQErTijsY9MFVqF0EOQlU7gNuostU7gnVQJGW3d
k+/EwWP+sfvZiilSxJi5EC9x2od4KsxrJ+3vqEaYDDQlV/DR5uqZcYfA7BEoTsb4bS45vNkIujcA
etcPtbVd8M7aSIV5foudhgz4qtQDTcbUiSrvAVxVthvs9ZUmKutirqm5M5e1v2juuu4m35keKeUa
QmAP434pxX01lZ9cK67NY4Yje9xWRGO6fKmcjIPo4NsjGDJIzoDzaDJkYlyx00V5Uubgz8ytomwp
Wlp5vKlY5hN9WUDAw5Ssgk6NGXaCl7yfQNwFM7asKeGFqNuIRuNePrGg8BJVUNBFKeb05C4q3fm0
hyeRjXEXDSom6x3YNFhufQ+cIqaRAOzrrAmQnwAETPzK3tTrUVZoi7fvJUK7ADCo4L/l05o8jLm9
wUEbZJiL05LiCGryntNdgt/Zs4KG5sT07MfaSEIK9Jv9ZjaEYAiZVzEjFeRd33yRw6TZe/y+tvvV
5djKMKXY91zlC2Cc7jEvCexiv0GzfNPg1jz6Y5kdOr3iNlyXrn0cdVW8uDELGIhbJufGaXCsK5LH
CBHTOk4DbUw0ztjKwstsxnRQzLN9NFlOuVjkFmSOcvWNJzOtOTf17fZ/u7ETP9LHPH1xzAofMA0r
Db2OlnWiFo2fS2vhQnK4EKem16srLDH+TpXDyqDexvgrsW7X51aIbTk5unQdOX0dFV2GWxftklYz
fVPFFuQfLY79z8RlStYNWvW49mB7qVTUBixo7FvYuYnmm8DXcc0vkrEbBG6Gq9sv1wh+IcIZG8r6
RNTNv2WD6LwXJYY39NsReHbvlvfalLvE5GAjIv0BoEx5MVT5nQhS8WLpitqmXDpAfNeyfkzKNKP3
lzHC4OaROwPXbRH9/hz/n57v/n8t2Pi3U6AH6vyniedfLBnRt+J9eu++/TwG/viaP8ZAl4GOCgCG
H4Yt5jkHAsofhgz+EzYIMF0bnl93Nmr+H+0alv8bYR58GD6LGRdrJVaNP6dAZkdhMHEwA9LXxOj2
H/kx/oKhZoKB3sSACmyGaRVzyF8AHLkcU2mAkjwuUEJflWSzganM4uqb+WyFs9uVat+0y11Rm+uW
TBtDBlh/q2du9hISF7c9azVeYyquMY+zDAMUpE/fZoWrw+ObU+gDgLhI1F3laRvgsfgsNCC61pCx
G0k4ci+WDg5g9knw8CJmbDRwQEj6NK7nWa2XQtqsDbxBX48u5b741vDgXuFhyiOEGa5HesQCteUZ
GNW689xyn3JKIs7abMvDxC9nBhYg7RPLhPhUMyw9VH4iriBlfJZuq71mRak9JW3lBAIT/WHwzWQH
257bINPALc5YFm5zfz96yVekTf5ITMuBkZr3wlzyve/naUSTNEQS2CoHPcm/N6SVALP6+NcrfSVT
3dDOhE+82bcrPz0dzXsHTFSQuepGkZAMBtO8zwzvKR6HG1ynVZDO1ePUrsb1PDGP0OlJASJPIP6n
vK6X8lp4zWtMQVu4Gmrmjpt89h1iSW3NhtWy7qlL/tzaI9V4df1IzeX6lgNRjRorTaPcY72OxXGk
ibwK+Qg+zVa849jN8iV2tl8BSILNtybRZx3c1dVvrVxDtmLz+Jj0fvFCLQpmm5kOMqsqIIhTJo6H
mjsjK442SHWSDmtzh/y14qjTrlBA2/daGN0T91Dkvow8RUi38I5QN4GKyT7G3uoFnq3aW3wa3avI
vSenz2qiw0y8Rs86nzCwu1td3zj6reORS/Sei5VdayCs6ZkwQ3IlILa7oZtsw60fD180vUXPIr9s
3SsGsUuZtSk5QzPFxIPtaN0VafVoaQbLka7qEGhq66EvlL8HJ8/MbLHLi7lyApmNWZSyw2XVN7f+
oWutJqeB1CCtmy24OYEVBIrJrWZvOw/nBMYrOPVOs59dSKJnUTo6O1g1Rj0jeVhmeHEim9ey3hte
R2Ye8Uc/TwtDyqmWOk91W6qFKjF71Q5eRzbv+4LCfENNH67PpBL5rnAzq6PGjJblUho/aCD/e6P/
G/OdASnyv7vR/xf1FXX163H/9y/54z5v6D43eiA5GCcthr7t9PnHfd4wkALQAX6Al7jH/tN4Z7kc
9/kqHhnudvfdngF/3uhpWAIyQgzDIkTpG95/cp+nEeDXwzHWU46qhk+Fh87v8y/opxKHTj+j4gHx
pt2vddjBq7KouOwwqZ3psfagq8nWVetwyKFUl/oncBj4ZvOqKfsnE/lw5UPHKd/cFR1UCqxL7gir
zXvMHPIEDhsbiaI2hM00ExDkwoRkwzy9HPFrTBoxDyBi5XjiAVD2I15+/POquamKBaF5HDPOLb7X
VNc2jJwrTs8jlaEZLWuLoBRQWm0D/8N51fp6PEz16G7lAhQA2LK5liW24FLOjD+2nZtPlJMzNWUp
82nglxPmbbpD/N1kte3ENLdyOmdXPT+shKze9cZk8KtUP95AnSR8ZqaKh183DhmuIivRi0M106s8
j9x0ItuvsxO1u6178bmmER8XnZOPpiEtOs2iDkiP4xBoG6cQJ0N+bOJu2su1c1EdtYpvTGwjnnHx
xuMtVqTqTU2L8TDRgDQeap6+Udr3HAkScrkcoZJlDfq87CJ6xcdXWMrLS7zWrhN2CWu1EwWNdL3F
HVtj6m70wXwF/NlSB2AUh950OhLGLJycpGmNADnxeqLTYOODgHuhkiPFlZFP9slh4Hzx5TJf45jj
cZxJ0ap92lMRCe/CEBEFL4t+3zr5zmTWLVlFFXHoUKRO7FwieWa9lBpCBpSIAC5pV0f6gLOb1Gt5
BC2bRmRmB0RlpGVMdJKlWmKOWCvAefBCJ01DVW5fTBTYZfr7ahtMyzZX4347Re/g5C7vJX1j5t7v
Svsw1HPzSE1vesYAVLzWrINogByNKWy0RNEQkiZ6ZHZotxSWR4OZxjtC7RDtsXgbfGiM2Rh3SVLQ
VDcSnk3dzr+d7RafWNwNLB1Fwpo6nt2gtsqcHgsLooWdDpx6pVafwMOZJ1WC/3BsN/7M1QBcgg4D
/yMuRwPdpucxeUhUaz7FRTacJiydqOm4TwK/ivtHkihf9Amxe1y8NYI5igWRKyA71W5jlXApZnoB
E8czrkunEFd5antvm3p0GPvUobO9Xw2Dp4cJR4CDkBX1cfuEbaW7tJ6+fhSqjCPI7csLs1V5jFdO
YKGm6b7E90MmY2y0/nap5+rS2pQe4LqREmMlVp3QJnMcGfQ4PjtJq4KJNnNq4bPkk0JhwA2qYjxv
ojHDno3FYVTlQdUwoTo3FpzTaFG+R6kewgU/qY/ZT5hMbHZsxFjC2EIPtmpuuzLm6eroxbfKyJcT
whbj5UYuG+fFZ6hSX6SeiQjI/BTaJLmPW68CUV/zfZ6WT3bR0VWYJ/4c+aPpdnlEKIT3kbKoNm0G
527qSfjzYwF7Dxhw//f4U6lMLX/zVLRtnwfJvxfBw3dq40jOZr88GH981Z8PRp5+Bu5yTiymCQfZ
/ucByDDFbzz89K375/dDEEetP05AwvxNxygOw0Bs1/bvEvmfD0ZKCS2+ITbyH49N4z95Mhr8jJ9V
Y6iqjmFCFQf6iORublPAzxIuDd5QQgY6Z6vJgoE8Ec7i2sc0hsVjGu9R5OiBn8cq3+l6rt4UTbPP
uehxZ/R+1X766dX7v8jlxq/hC3KhG0vQ31B0KHHbduDX3wZ9osn9dBgvZlsZlyRfqzgY3Br36Dyy
WQvGSQxvLhdyFnSlp9oQ/CcPOOyjrkBtdquvvlL6Ld8jxRlZFMYzyETPOCyOHX8zKOKY/yafYv5l
kfD7b0yVEetehB4k/r8cIEVGWh5SvLpQNZMkLPvW4nkUBJn2ymWvB7sYp26UucgxGKRwmy65bh1K
omEGlIJafU3nvjfCjI10BByFE4wqU5RGt7NzOihqmd7lA6wTMreUtEPWe+nT9ky5DqbzrNec/8Pe
mSzHjWTb9leevTnK0DjgwOBNoo9g31OawKiG6Ft3tF9/F5hZ9SRKRVnV+E7KsjJJIgJwAMfP2Xvt
Jbu4L/YfX4dfLwO2G7axkMNZG9Crf74MxGZHAFxydQmZOHisomW6KTKbpVGXhBsPYxvc1aGVP398
2GWt/TDBMCFjMA1ipICjfPmf5WP9ME6AvxCJWkXlZenP1iXRId0lSLk1yO748eMjLbah90cKTBuf
D94nBAfv1lnNW3VG8V1dAhATL2RHtfk+1P7ENBxVvdmQarF2zMmv1qnjDsWfFs2yKH4+PAvFdhln
MeTi6fDu8FI6CQ4j5hSyyVxY1p37kuXLZyDPRm3xpGIAMbn0+yFvBvBQWSW/owojiiiYxPnoIb9Y
M4ZAzplKuBROW9s0kP1p+l4biL9MAxDOmmJNtAfX8ea/p53/Fi//fu7DhaJxw2MDQCWZaVIs1fYP
F8pEv1i6bmhcWChoXxK8nNHKMjJdipUzgQs+DXGSYUNBmTvODSkP+MxIK7d6+appNlfrKY4krsC0
/56gtf3Wu3UsTx9fYuip78+yQ+ef7EUc/qRiUf///Cm9Fi1kCxDtgoquDgN/o4N43i/BVwHb+a7D
VtCYN30xud0KAoaEpVBSOLb1Pl9e9VneFLc1OanjSuZD9DSg0TlS4SCWo2B6gNzkb1A6IFt4qyMw
8FNThKkqL4el0GiWkiOimY6S6K0Ssfu4OLhUbbd2Gl1HEJvGVd7J5hKbwb1+q2e8pbSxksnm2SC6
eV6Zg5+e50sZRH0rTvFSGs1vVdJgxhgrWXTJ0Xiro4alpLKW4mpOx6+1go7VIfvEzFxoSVe16Y7k
btr39AEGIr2kQb02x1n4JXir4pKyMT53S2lX1wrXKoivo9UE+TfUhMz/Kc+yu+StMuyXIpGtO+XO
Ujhawg6umgF2lBjaZme9VZi5K6k2Eff6zbpfitBCOZSjyMviEHQZymB00rxq7GFNug27MS3z57Ew
4zO7Deo7F0gCjajUsKmYivnF96p2q8wxJYQc9dXOwOf5Au1leAXKSf08v9XS5VtdPS4ltrMU29Nb
3d0uJTjTt+JQ8qPglJcKndqcaj19q9xlONA6f6vnxVLaO29Vfku9j/6Iyn9YNgHJ234gfdsbOG/7
hNGR47mHpz0PwQU3uihW8IGmsv0Wh7Ftz5/UYIyLnz1oeZRXX+2pSDWNi053XW1eotKHcgkvoZn3
AD11CBkxoY+d2nl1Z4JbP6YTlgxK8gBRDPPLYORyQdvalGHI+5AB4tBsAZRH5rrNtRVexcxDYN1l
kxzoyI3EvJ97SjusqCGsLIXCiXfhzsPEEl713DpetG78moGi5cBX35V50qIkbXh5oSECmEOTP7AC
tIQhmxDwpyFRPvgmhhAxH/pjnApUBTu3jIp57c8uT8zSzuDMFXFrsHWib6WuVWIUEPCjxH81ul4m
5sasbA0O0u/8S0wPUXgqHamlm67LUTXzdFBszbBE1VEsyTFR/dyw8VFlsptyr5gOplJFvXZtPOlr
ObpTvm9JMTPWXFb7yaiL2aJ55WVsULLCNK4g9mB96XRZPqVFERRHpw10vs1AjN/OHaOVHdsa2zqL
h1gx85Qx29992PZ1ecfL2DlhtrWzXVfzCbaVzqN561vjjEc2nerhovAhOm4NbpUWVqjVnVpypPMN
DcGo25BEz+VMpKI+KUkJnr8z8kXU7PMBCsp8uP9Hi4r/gLuVrjE4zcbZJFWChqoLM4zaQ1sHBL6R
ELF2wJzPeOPT2Thj6Iywug5h2sk4QIxtkXZQHePEGqJtFggElMvPMcVlBMjyiRwEXUMCh0SPifG5
RcKHvC7hPrIvrZmpKar1XhjO/ZRjL7j06gCNX4nV+sLtSl5JERBefiGA6+LsSN+zyk/Aecr41JBI
Nu7U4M7JGQGg+l6ktvvijuESuG6xeEkiQg64Vd5MLwFmRgqh1iH5dI1beZuQPvcpZ75p0zhO+zvl
esOXuo0dYD1DFGIvcE2EPHTPnR2iZfIHEfVYlzNgQHGjtGvdW8iw0CR5RByuNdKvcdvbRZocWqhS
wN3ohdpXiSGDx9JslsWZpg36Npwi6nqchMYu1SzNEUyFfLAKWZl1xhsseMTvzeoueEq2G98KRra9
KgjtRVKXZbe2XwbiOIp06C70qJfiM57GazczvHFbDQWHrqp5ZlRsF3oGVSiXL7989IHnE58LddSl
cJE93nQNUUWrGFfGvA6ynlunzqMsuSkJ50Ok3VEVRPw3nqm2LuOrxhIT9nunjk0uN0PI7qIwMDat
ErNrIFdBmne2E/aU5aHBzbTmG/EAgduz1Mm6LB7pPAcnmOIJ7WYIJ6yLKfJehhIsDXgdpvKOHk11
FlHmpvTEIF3f+bwt9gol7GUTRM0nYdoePW4RJ/ap8qOgOyOXAYzC1MoG3hYo831tc1oXmNz0Ncsz
93rsFKSRho579jTQO1IHCF7FK/ldyzMEBxTNZ9rnzjaBj6p2CFWCJ8MMi10x1BGyBsFjbmqH+DaB
w3sGJil1N67d2gQL5a6QK7htwWObGn20ze2S22Q2Qic4irKymu8FD+Tp5FssqS3sRdZI6sL82UEB
6re8ZIbmzGo7m2Z3gBaXN63Tm5TeTfq5DQDbGhNl+gnZXmt9A7Q6YcC1LNnDcbT5U2NhLXjOAX72
seayoIuEIUBOZt9rrGkyv0t7hBm+VAdR4LM/zMOC3QWRpuZ9ndMDvyi9UZwbGobMNm7Koj+LpqHG
KueqIr6nElHfTIjKsHclfpJFCj7QJhx6v+EtMDV3Ocy55NmqZsfvVzMV2PRQYzMN+GMgKenugG44
GWE9fKEtRA8fC7GXHRlQWTcj/YJ533YwBbbJvHT7ElunzjVyvdm9LLx6YcfVveldCCtG5ztR3ajt
ENdctcEv0e+2syx4diiVb5mGjO2mz5nP7me/YfXjoY3kZgrxiq5D2qPNEzQP6z6NaYNwOyTBI2u9
UNclvlAesHYdYE4tYm9Yjd2naGpdw6ZLaeW3LnC5YTNA2xbAP3O/v21CBHy83FnR2zpxuJpsHGjf
JY7OkKK0dexc2yNwxSNhrgHfaxyN6CJrjXrYFJho7RV9IbTheY5SaNUS2LZTKB9x+o2meZwawX0/
oU1LaCrG8uKtKv3f+cIfOikEZi+BEv++lbJjf5N8e/lxkPz37/zdSPHNf/AnTJeQCt7l7tue7e8J
gy//wSaV2JqAPQmRCpj0/9lIcSwmDAw3Asz29Oalw1b270YK3Rfs/kQN+dRFnu0F/5G1/91mA7a9
s1h5LBLW+EdzGVn/uCWKWDwzToLuYMPj1Oscmz/cE6iK56IjDnEFa7E8R5yQlJsghhD0w7n6TePk
3c6ZVyHdEiR4tgl4hUbT8ul+2JCBupuxAY56P3R2v5VT4ZFbaeebCSz84b84FOMUxtwCWPJ7WH7r
pL1lFa7eM9IEym5bZGOquN6yy23+i2/FqVyilgAe/zK0ma0xgwkmNNbKMdkjo242rQafrLF6HD/+
VsuO9Ycd+dsJJIvbFKbDomAg9fMJpLvUZbnLCQySkDbTZPMW7rzXsfc2WBeZ9VRMuBeRzJqGQbX+
+OBLO+XXgyNHXVYxJfWi7Pzh6ukxhu1Yaw3PRHiL6ilG2i2a/yw3g6/oMvzCIkzwOCQM+e4oCmWT
6puw27cBhi7WZgnqzR0b2W/TuqBV/vGXetdDejscfUvTRr7BMhHLl/7hSzGxsZ0YLMI+mjy45Fn7
nciZVz+qCma3xZkHqu2vLvW/bUv8ehoZodn4LhCjCvwl71pxYZzh1HEArTNHplnOK52LFVTbj7/X
cpp+vlgchT0tMBuTCaiz3Io/fC/RhXC8m6zbO0k/rRzDOCdk+2qy8FOPZuH+4Tv97iz+eLR3F41u
adQQ8N0hJ0VhFqJHi/qCDkSa0aZlBrdqs+zLx1/QXrpP77/hEqEHcof+Dn2en7/hFGeePwzcdlbs
iStRifwxgox+hDfpH0hPQHjS3EpGOHjqhPrmadM/geA8dFFb7fsu6LfdyCSiHWT9dRwd4zh5IljZ
oW7ulqAD+KLR2sqa+Q8PJus31x9eDypkNEVEmrxfcb6KPLuCxbRPBnBSK7GIyFaI5votuHzkJlgo
1zUBrpils3pr56P4bM5yvIbmV18y+XXWUR0FV9Si0R/uBfe3H22RSHOHu782VNOAKDG2yJruUwyb
LXY3tG0B2/qe3pLPrR4I5oXAPHhYRKt8Lk/EiLTnbLn7bFOMyEZ6gK203QGMwhBbOez/NmHpE8Nn
R9NZ1Nntpe3NxnHOBuTHvSYZVy7p9hDXHzs2f48ayO86YB+5boUhdw4AP6abrb9loHjSGa5GIIrd
Woe4ScfcPYtF9tANvrrMMMFCo5mzXYtkaTMY+qoK5HzAY06CgYBkNuLaOTdBYz4ZbdPv0zIzltzT
12xybjWUKoh8UXbQXqyv+Mvl7uPV+usN4ru4AZitCN7BUr5brJBI3c4dlouu4ksj62LaxebRSsb7
bg4XpzKRFf/FEdlZYEJwwQYG744YYAYFywtkoQ1D4IRiy2D1K+a689ahT8IO4Pnj4/36bke7wNOG
VIslLuv9hEFFQU/UYaf36ZTXjCvFcIygLG4xykybjw/16zL1XaYutknP1KRPsvz3H55tUYdoCuIA
b0GoaGeV0VjHaujkH07gb48iPJ8yhZ4B5/Dno5D4ZRR64AQaINVamMSBcaBP4V9//GXej7Z4A/Ft
fNR9VIsAHt13x8noeVi0M9R+HK1qQwss3XljwYxGlRW1vZKUFCx8Uzr0M/0ntpT7SmTJnx5LS5v5
58fpAo7CJbGEqyE+efdaapoKZH4vyWwB4bQd6OftaOroHTiCxAdNMYujVUIOb83qe14N8jbT6bCP
XLO/ICESSXCGZfvjU/OeQvV2agLGDIgeMdK47yuOSBgGGEZH7QEclkezdbeB2bGBL3VzGaq6g9HU
1Z9yuhpr0nKnq26hxZHlSgqZX1b0toCzWGN/mfkj9JrhM45He90kur6byi5Z1TpxDy4ImVM5kQBg
6j8VF7//Am92F0p67v93ExSyMoJiQuO9F/F0GyF733WDiB5inmLrupHpJsRcsC6kp3ljtcWJHtmL
n8h7Un+DY1eHEExQxWxppQQ31Syrex9HCLii8uT4cbCj9TAt1lCDd4XOd/QY6z+8Et6H0f11CX74
Bu9W56Ch9UbVhP7TSKNTOAclYMmx3KSGudFJy0O+QxGapubRgWeBhQ+f+MerwPntysRqhQaWQDw8
Qz/fiGChxMDwQy3MdI2dEWvHF8qqaylUSYyD+a3K+/FJErT5lTGc7vpoTfQKGkqwlasejoJtIhCH
tovvj/ZjsZJ2V0M3MM092lOQ7WlkfZ9Ky+JRKe+kk21dM6X5bgRPyCLI1uhd89xArnOYq+pF9uad
N3GgiGQAZFSBcv9wzn8t3WC/4VUixM1dkk7fnXIExWSQpzwQmjR/KkNyHNJ8Y8xA3asZ+NfHZ/c3
j22Pkpudp5D8YfPdjkIRnVS2PHT2dVS+BswweWsjSRW0j/9wpOUvvXvAcKRlAi2EJ833hT3uqA4U
rctKaqN7WPLRUwo1K18VE7sJd8ro5Jie4Z9Cj0Sdj7/kb96+nokLSi62M5PC++cVpKOkgYRvqn0n
p08MUK9H2dwSr/KaS/2FLa+3+fh4b7XnL9/VtQMmzmy40YD/fEC43mpMEpYs2/DytnOoeyawFlOJ
MNshKYbG4X2V5OMmmmqKG+EnGNOjdmNSrXz8UX67mFxP8GYhNY5Z8s+fJOl07xK5ofaQtPTGrCX6
aSY/xNZX0dqN09ePD/ebl6bH6IPLbLH3ZpP/8+E8YsSiohu5yFM77hHghuu58+M/7BF/e34tOhms
JE4vQJufD5MqK6pIxFJ79sjt2u9HSN8lUFAv9I3jwBBvHdGoBmzaIGCGOLemG5AzLjLOZujEf7hf
f92UM51nV8imHLmL+/5+HSbMSrHK+DDQr7aMjOnUtTPJMFO0BvRirGtVlPtYantVZZ35h9vq/ZR7
eULzXPQ42dTtKHjerTXcTjTMS7PdT5YAwCQRNa/gdusrlVh4kwevIh+JoA6cN8YUIEnpvSZ3N2Za
449CcRpn64G834s+dkgisLXurDU4LvXt45XxmwcN0c2k5HLrU+e8z1WMDazgbuk1e+AFUIwEnW2h
Gpw9hG394ZT85lD0hoUMUACgPnrf+wHWo+qGVv9ez2HxKpxJ3sxlDH7N8Mz/4mtRgxID7C0ttV+e
anVZz7r2RbN37aS9IR7K21WTDM/SVtNF/Fej8fqvp8f/gZJ4DXtYq//3f3/zEONItEUoEREzvN83
2nMYpVXHkRKcGJsQC8gdElfMcSaQIXJtBHxCws8+PuhvTyX7a/zRmOTQPf18o0WRSc5V7DZ7pjT9
usDqhwkZZF5rwnz5+FCwcvlj756aVBpmEGCoxtHzvuL2CWjootliiQhi3nfeNBHplsRimDeMoMp8
7bXK3njU5Dmw6X4wduwcwSrMzO+Km8J3ubkShx7jMVRT/mjXPVMbAiXAzzEngHuFhCF+qRAfwPJk
eLGL4nxxpZUWzq2SrwQsxquYXQe9O1i7AfnPdPZmb8M4LOctQhUAVlEWW/deZzPDzQVex11qFaO3
dYh5sJ8DmA7Fd4/UTAbaNTuY+AzjqxMuXO42flB5ZU3HvKS7tmcUWoitYdbWqQBAYuxVl/Xq0oUU
Bi1Qd1N44ylGmKDJfGNgzkR0GCRSEWTlpmQOF134snQlgC6nSned2+R3PYlJUItKozpYbYYobYpa
m7CTOHksoOGTW9ChZjnKaIjqtd+BoNlNWTJF24LovfY87dlOEp0U1APSZDUEuHZ7dxpBvDNdPysM
xhL0HYra3tSFuxRXCUr2F8kQZ8LVp8f17IuqvatdBpoIpVU6XQMR6e8ISGr1loSrQN6aVeGT0IOu
tztSxI6wwMYg2QG8Qr8h6gjkDdF5wb5seUVt83Bp/5mGHWQEkrj+A5TtfD3mBWAfRZYU1g/kEofC
727o8+46JDpP5Nnkz7nhm7e69NC6IDo/GItx1mmCqy6fdmWjdmMsy1vCBFe9iBlIM2He2yIbyCMG
RBR1/cnpp2Ft1+olzTyxcjsb0W46OjsGzN+EYwzbnkEbn6GVe08N5jYQiQe9ZoZeMYDGSXEvnSlR
j1+kZjKERAMntuxf5sbDVOksquxxggWVPyK8BAHoNdduULRbwt2S64wM5TUEOuvML/L4AplITvYc
KmCVhI/j7Lh717BukgSlG1Pd8BgGIluPadZRVOCvyXlLbJSS8w2w72OjoW0l8wQWe86u3sApg2hP
2TiSbWpmhMXpNgc6CcAUNyNsKtAh2Gn869AXt4xuocYOPiSnuZ3XE7aZTWgTRzVTut4S1lV/Ln3w
SGUMLmfSjbfBIt2+ekaDI1Ij8vJpWO8xOLnHNmfKJXHFHx0zgYU7SSxCY3/CkLMDXm2hJ5+eC4bE
z2USHqQr7pJuemZQX24HM6BR14XPBc7Xljuw8I99J8tdb5B0iV7kPgv88KRCh1jXqPK3ZgqfMMeb
tRJpQM4C+4bbpAWx10Stf6u6kfeio85J55GrfERbMBnkUzZDffAdnRwSVaDDKfz+VShCCKYEp2u2
yfpEzxM6qqZEjrqi0mxRAFRJQPpd5cdQHVk8TwVmQChvDfsIXqY8JHBvD5/wlmWXzcAqSwnhXPmZ
dQQ1MKHK0BW2rBlgJtj/7cgNsQ3/8sb7fznlsRIvvvnJDgUu+nlx1BuWs8MUjibGYIpd7+XiwgfX
ldUHJ8vtblP4LRk3U4V299wwPA2RR/pttMqn3jVOtGdNRZO2QYQAIAnDdFbmm9kv+vuYrv61nacI
44syS45Dij/BRf1zaQ22v6uSfoD61NCMixNlEuwaUk/S3623cjbzs5qX7Fet/Mjb5hPBIungJg7+
QOXdiT4LXwOa+8AUSigPMGR6czNP/vjAnKl4bevWK8kfUtZn5Bj48rvavcIcXn9CHzJskENMe03F
cu9PAlaR4u9MRo6WQdvNaa7YTydjKY5oGdUTXbjF6KfieRHQsRJiJ2ieY1ReX8H9ZrtsNJpn2RAO
Qnajzo8OAoldwgz4ya2Qi6CyGoaNF7qFhjGpuDly24DMaYpsE3meu04puI7IIrKNpIW8ZVcatLuM
fVNxIG6Kn9fEyzw24bAIcSAP+6sgGkKYgKZoYOYxGjzWhNsua9AYTlGQxncmsNBVJRny74iXr41H
5Bt8RbnojM8ioEkHgFr9Y2+P3XARhWF0lfiNvwGWMF9UmnBDEQv+Kl7xvTAT767XNqxqKpHm5NVx
fMVUvP5M687e0jhzr6KWW5Vk32LezaBvdkM1EpyA3jm6yvO6lwtEyb3iJmq4qbi6NOGbU1YE4krG
cf2l7aOWOJ3WulcJ5ztJs4nMn3La+zEnFX7ARCSH3dzUblt/IcuybAnpmhdMb5Mme85scnDHYiGf
ItO1WtGcgNAG53Ov6i96qtvnPua8zlI2Xyv4fM1q7ohKWSE9CE8Eo02I7rT6BjLVvRJzYwyrvgqi
qzFx0SAg3iimbyiZBF5HlHsOZD1nIGvz3OK1XG9IDoxAKfkNpO4yxtXkd10Ip5cgifvagrNHPnv4
UHsxnnu3qz57kZdtNBE0hM+hkITt6lNEup1jbyPtNxA+zHATIRs7awu+PMaz8cEn4ZpQjjA5ODW/
XZtGdNXhiZxXse9SgQPbZGLhNPmxzRYdkgaQgfo6G6AvFpofCPvAX0XRkOtNOtdVt5q5z2ljlepp
mmhak2AAVzyCFxuGUw4kVS+rvMNiwczFdu+Iwe0fRaVhqw8VHxKUVXbr67Z+caAL3xnBDNK3Lof4
avKKEt+RKNvnHA7ate+p7tGEzXCbLJfbbkP/3E2t8LYRPQfKoBrRsVs0T3Dhr4TirPlpPF2bkTG9
mnOV7I0R3RBeXj+8Regkjo0Zl+eeM/AXqzm7pWQfHwKTicw8IOg6wUtRsMXJ7X2VIAmIKuowuKzo
tygAsp4Bn8IzKlRvQDoKAwW6F96KmC3Xqu5UMx2Lvid+Mu5YSTNYXx69nmCl8cyKr7DfVxbh13N1
bTgEfzExzbnWpgKQfvScyi/XgdKvFZZnJPBmQVRPMTSvUDytRxEhxOjh1H/3+hQVLrdec8PTYn6t
7LRu17ALYEe0qdt9B985u1wzXNFGXXNaPN7kam8OmdWuFhrO/Wznxm2gTZ5m0oOJUfvNjQ7B03aN
XV9qUFmfSD9rbiztR1eh1yR7HXQ+ck4fgaWKFyGJz/1NxKZ+anAEmzet4Sue8RVYt2OFVu6Vilpe
sCcOd3UXgrRESyDpm2qnYyDs+J9n5evLsKijfU/y+gFKFZeG1+a504oMd5CMkmtPqHqH6lw9tHWP
tmuOX3VU8a9UDRYz7GvnixtERIrUKNVqgQLPdojhdHvH21ucrxUTTbHJdMt9iJR1urVgZl5ThJAV
hKPu0c4jAfOruiPk6QIgNDDABXgXavIdB4S0lw39H6DY/Yn0YKDU4KOvzAElGipLnhtQt/ejmRgX
o0c6Xwk7684L7eoYjEkX8dAt5hWcNEJOMOYf3USf+mkiTpF788KMhva8jGR5iuKSFHPboQQMGP/R
Qn0JcEUdM1mOt1nVO9+Ixjo1iWnxSMOTMTsKcphn1etRizMwe+KJepuQHHOsvgTDMmeqMOLRWT42
YSWZlsUUpH1aTU9Q3aJbs4yHnRzrg1flzSYAHRutkqY6kDj1Qv+v+EQU57woezlJAH8iHvTscNZy
mgDdErWnjplhkl0aGhhGClHvFIq7syLsIA/ndnHDP0ia8qFx3zWgeZ0hiG47xUE6N5TXHcKsFY3p
iXSvULwgtvQekdvmhySRj2NqwmqD8UodSClHtg9W6SoZ4ovEp3ED3u8YYsz/EpvhsCO20dxr2wJn
kcCBGUhEoNsb40LLaBVG0+SdUVyIp1S45AON1Y7biQdwlbI7jTw82QFGsVeyFe2nsRbWZVAEM6qF
QtwTj5euR2rYncuzi6+m8kfLlfJm6rlKbo+LZyepC1etbvGajGP9fWbUZK/rCHxSk7IMkjIHwWyM
JQnbdT3FIG5JsR1ruKcMEFbBjFO+kx4FPbSlF1yU2SkC/wyiMAcIIgzs+ul4M5v2ExD6YsetSGbN
nC7GWwwsoewuC+GGD4jhKDNET4iANLHr+Tq59U3wjIRc+mdqwqofmvE2dvNslTmte1XUbgUSdQD4
PpewRaepWnBXBq+dwjdIehDwoOpoJKM2dWJyMlJ02qu2LdmW5kCNwKtXQ39BgFL6XNjC27sWDXha
awTPN/NClAe/PV4HhDeeTzSz2dXJnmBNKDDZKRgS89aFytOmcjyEvV73vsoucq7ymSpRkytRAcVh
wAOoW+lz+r7TylPpwRqN4JmYjhX7nJe2KhextDuvmyUhFScHqDukg9Yz8lSg6Lb8Ys3e97Ctms9U
rPnnnBArHlrKeJA5Sm6n76Ktll1xMxGJt8khYjH0DjRk0xFpPeXQeEAR2ycnIuUHsemlqeQBwCOS
21J41ZVBUjHa5ElWV7RvFv6tn2IO7vKch1BluennokjLG7vxixuwullOeCcP0DQe9Ldc2RC6VBp/
I5qLsALb4A82qABObptWd5OA1/DcUvFw3RI2OUj74FT2hucc89rnjRKM9SfelvTO5txCFRnRkDyC
yLXvqY/ZmWZFLE5RNqpvRYZLSnWKJoKaoHBlYmHoqFmHn02VWiCpFk0hzPfxWjVj+NnOMNUSd5EA
3a3nUH0DvwNszZ77AIhC5pZ3eTPyYFDxOFQ7Gem+2olgoKPRjTHLI7Y7CpyqRIcfex1K7IDE2M+u
5fI7QT3m7UbCzSL2vjRZRqVDGuimV3xKtKXIpRbuM99qycwowCeIUp0ls6vZN5plbwHaqgeAOBSv
/OXZ8JEXi4H24yYWwWTsjWkpATQTUoxvYxGcp7Ep4Cy1RKus87dEFWPmVbeGNh9+7tse9HTUER22
QhAOIKfrOGrXOLjLBmB6n/86mS6kdKLqGE8ma1g9KNOkNY/Viv1EtXcCN1o7DX4WiNRLUwC/Q3nn
oh8r93mS0u5BWZCwwYSPe6gtukBXduOO1k67s3s2tbq6cwcUFVxC5q3gxpoF+CNd+iFtbWbpmULF
0O8L6GYxsHrdv/YevdFVZ+P6ufAMi0y3qbf3ZYdKH6uzvMlkQMQA1lnzHsGpmg4jbfjwitSNEX1d
b/IZqcr51EkZcvG8aSwN5n+Vm+MmSbh36f3H04a+DGexJ6VK85Cw1beE3Uuy4sMG55Pq1fcEA0i+
D7oWYXgXwKZArp1gPM9N7p8VCTUwV0r6f6cBpx3hK5WmonNjUadH8Ho0Ucg7z1MeLoSYcKsLNty8
hHl/rYtuyassSVEBEj3jCbyKe1JUm6WEzGVpE0KINvDBSsEJAKY2T8yk28NQdM5NEfnjOVqm5JGc
6OFhsEX/V1v9fzWof9CgIr6hy/qvzvAvMCPcUlX78q36UYP61+/808trYssVDM3psGLbQ3D5/yEX
C/+CgQlERcEkDnnqvySoAgkqtEtavGwDaWf/CLnw/rFoVgPctzS5KdCD/8TL+6Yk+KHNi/YTFhxu
N4IoaJwH76dxbHVryhU8IvjVmzTYoSfxp+657QN2ISdqEpk0KypTP073UmmIeOcOKvxhG7EjcSVq
wGqiUXhackAz56I08GkygyZTNGKosfJBgXGjZKkewz0JMG6SnLvR0BMeMvNvw+4QIv0OxIPp9nSI
wDh0TKxiXn8FSY6wdX3JXoqWK5Bjj0j0E3M1nmr05HhzLuLK3vxklzQO1pXHjmq6S0EAkX/li2iQ
NzRwuji4gjoMRSFACr4qfBvOLi4Vh2l1184GvdIJNhx5FhXOpr+66P971/zprkF79PFdU5bfv+rk
a6d/unHefu3vG0daoL6YHHnMSpcZ5jJ2/CcFzPkH0hyMyxBgmKW+AcJ+MMEzUmYKJyCo0vDmc/yt
3RbmP8B1ofPDUAXElaHof3TjvI14frhzhM8AO7AXFbUlUQG/H+biJ/OI0076Q1VGFsh1EpRhQgdr
V+vnycu++Caj+7oCZoX/OVgDn1MoC2Gj+xYvPlP7937vZycj1zC+u/y89wWSb8PDx946KyLE8Zal
sC1AR0GT6Mp5J5zC3DRR7XBHEGdQMz/ExNYFBBbZN28tPHAsYLSFn22thqTlyOKYeCepFMH6QSFr
zE2aqec+D+47N+EtVFc2IdPpF/Zw5oYANbIDrLlfQ4tpj3XfPls+VeHMnnKV0tndFqF8JPj0NnWs
Lz0zAX63fs4rgAfsbSHpEZnCVvfGikHT2GxdIbyMemu2zbNHT2mlF0joYPD1SNRA+0oK+qY35LFt
/SMkMI15j1PTYyaMdOEAmc5e7cwYVx67/lXlt2pjNvzRnL0v3vLoga/AaTD9Y5EotcGDBxnD5DP0
tTC2cchUrIttIkkEjNcqj/KN1zBS6TNxM/id3i6/mQpc9klAZvhs0/NEeKxWde5AINPWfBNV+U0w
5f02VxwSL5975groY4APbNoFfKC3npI5Rw+ZWgoqSaMgqMrXqWRX2TitvXbDiYS9bGIEFeTR1zCH
qI7E8h66vN6+0cCUie5lyR3d4TADtWX2Nq2MQN2HfphBs/Woa4x83hFoPR8IOSK6AEsO/hZ59C3j
/m2RJM1Ey180alNLWrlY6W6KHiFDawb3g8+00M6WkaHp3vQJHypKM3F0jJbnfUoQdBUV40kGmvSb
mt82NT8LZekS+SvQkErZW7lg6bzQw1CKjYl6H0clzLlL1vPrGJDKi3CPDLYh+cJYnms/8//S0B1X
vWWUm0H7xFv3Fb9TcJaUVfsbW9ItNRsVrFvVPr9db8oYxlg5y0qT/cBAkCVDgCeXfgmb6jw/P5lW
9MpNzqrmbYAjjdXpS5ZKtdwLYFimhzzm/3o+ueoWH4Q7jw1SnSWXHadLCnk/4eFEUcd9IiUtvgFe
5AXjp3odSPUsM/6gJ7nCfsdi8rkb304Gg+WewTw/WmfFlwIW8TbErnbKbeXCrmfR5pkKT1MZWLcF
4RTMqoaUwT8iLEfXpBkWtk3lV5mbggbPpjHhww9RrM4gk6PMgKhw7jR0YBo929tMclNOg3OeDGx6
y65ilUHExJFZZhe+zY3qmDwIIAXiSp2inAFL9gpZN7npYxKRltuLhMf58D/sndl249iVbb8IHuib
V4I9KYqiupBeMBQRCvTdAQ4OgK+/E0q7Kh2uyrp+94tHOjNCFDvg7LXXmksHZk+pMAwmCfVoVUuO
nXrJ220nASN3olcIOBisBmP5GuaAC77eW63k6WsRMuEAKjA2+AhUDVK5xbk6/PqUz14+b+tGBLsu
Bq5GpjPYAkcqcPoCt/v6ACyfcL7iD6k9w7ybuIxxiu839hzQErm8zb1UFt8DPkZjbtLmhqr50aSO
tncSnupMSDGk3lzbRwF9Phl94Sn1lqEy8l8xoVcwU3x7dI1vc2n1QWhWRnTUhazO5IXHizM6O19l
3zV4c8AOwSJGublQ4PhGyFnX9hiA0esBJ50nArFbz+VDVtFLddbooaO9kcsXteUfVcfFgcAreTB7
FyQFaiWyBjx4NYR2Z7mh1+vWmqw2AoDZiYNyAR8S4vXXY1rqgJ1xiGmIIUD2aIWKFG+d5uXBLpLm
A2sQfzcb6PTE78xNYw9DCBi6CZGb01BJg2+R19RsU7mClR4CwNe1iUpJuhmWLy1x64FGRziMRp9c
HcFHQjj2gzkttOxI81cO9BNuO4oPUzsiVbkp719N0zOpb0CRrj1epJf/4hjHSzPxDfh6rck8sV0r
+ZHS4H216UTc2DTXrCkn4BJoO+QrCy26Ij6RmK7bYudH7a/W41+XMtvwpUcnSbme2FqRbg0hfvi6
5mwqjXB/3XovZU1wMdeSq6bkxQPghUrmx8cpHZmjtaIrjDU0In1jYkvHqz5qwFnnYn7PHSo0Vi4n
ArogfaOj8mwW2Xdac8a10WQBhGndfHLivFh3vmqyO7Lk8pgqnbfQQlGLmHYNW24yCpVXCZUW1wT9
AAK5CxbQ24puhE025ZiGYCuJbjPbSWOEbttqxyaSHxobwZ+w0n9Qm8kKILbG/JffWtoMiECbZ5bP
waioBRX1lrzpGFAkQMNViOjFdz6zB20dcytag+2J7gJVz9q2sBB6LhBSfA9ulN2V+36ae+3bFDO9
JaDPC0a6wCKuIQpm5Hai4P3iDK5JPyKEXO2GFSE/Jp779Kej2P9gbVn8d7+da9BNfCqUPaSH4HcH
VRFo5oxxQO69dJp2i+yc5txcrMp/kqK2+FjxrbNRw9d//biLe+VfHtc2SP+AMPIs/TdzHJQSc2Lb
JvfGsp4bCRJQ0ZP/rBTdSGOT//rrR/vNS7Oc3jA+YqQxbSMA9ffbo82Kqj6Yd3JfTHxAlpNAkEfa
hlyO/sfz+s8Q8H8MAUhDizv4f5+dX1IRp79xsP7+l/4xAzh/Q0fl5+CJXc7yf5oBfOtvJDdsODKM
wYtZ/r+HZ1DANqsNQ2dAcLl1MiH/YwawXEBYfLixhjHwmqbr/jszgGf8ZpLC6whr0vP4kfwWOovC
f3Zk+TBM63qKjb3vTxVgtaH2lyMXdJFqarl/W5uxit6nyneKlfTj5FmXTRzaulXTixbLi1VjhArE
AK/AA/22EZ7jX5MpbqiLrIqnuprwDaEesM3o4cxGo8840H7oAFVFio1JxM+d0KoXs3fpaygVE+5g
auInpvT6VCcxSVKU6I8/aAYjh5UPzqv8IZJQwUvv1tonDSfjc27V5fiJEyzwsmPa2eoC/28jaD31
kcNPnC8af8dxoHpigxtzyWbFal8kC4hl8Kk1elacBsEMJOMGl3a88lrqvzoAsvaa8W68GGLkdNBK
7bsLcW84wfzzeVlq00TfVvGZOkEIBLnLMY9tUL2JCJM5W6PV7RUjwXcbpvcpVkinjj/ba4cz1DcB
NWfjGBGwRWI36JyWejFNgASUSBjxwe5kuqubsrlGi2K8Q962Dzqm07e+K9K17Ea8DnqHMR250ka/
H7g3NV2KMO+5SO4bHDYIeiwCMb9FAZVKoTfbvXlP5Rjxcc1xjSfR+vaHbGzcJm6hmjc7Bl7+tWIc
lbW8yrnBa5HUINcRf9FoJ1PREpT2LAwKlvrLXm5pCBB1b1w68lV4DPqu4brXVETmfWdAdidasCAJ
RQs4RXEYBD5QIGt//WNh4NomK+8Kd9UihYJDTEr+jmNNuXduKvRyM5iRbh0why/LXJiifbj+uWfZ
S81qgsGPJi0nePHrHFnlC91lSK1fGiMGuGKBoILERNaPgXEM6Y7KJbngkDBNWEnvfCBto4MytghS
8WM3n4KKVCPOEaM+mbEBpCKzZ54QGGJ+Tkv3HE1Uc5EcNX/iF1BGO8YbL854deF7kh5RJfJrHNES
BLef3PDapz7BXvvw3MxLNBSQZLo+0uND3wzwB2Cd9T+zrGYVnS/EEJtivZRXvAVCUmQZEAvaAQcw
CK6m8x9sFCSwFe7y5P25X8APJuyCUKilQWTGJnT4WsWOY8LbMne0pLnUAYU2m2RMOtLUr9Qwuuev
R3Q9mY+YnthBqAJELOWuJq9vBonkRYkcWAgpFIAGtjIHqAnCsD/0aQI8YscjDUS6aN5aDlF0dzuj
gOiScXiLMxlscqtN6kNqpZxCIldaVog7hp8fWwVPa4Lnc4ZW777SEj1pL1+/pV/MMuZWRt8kDUcO
v6zTuHzKUONY7gkKdyFid2henasW+awc2vmRPBWeQwRO3lJTX14fEDV6d+mnoD4xY9UI9TX/P5hS
jmZ+EHcutRisffOa+Al0FxY7niq4QlHvK+BV6Ma0JfVS/JpnbPyrzAWDGlYGdKJVDFKv3NVyoC3A
w6JJWqjJR1jpea/WfWDO+2521Q121Xhl89W8WXzSrJCjFoYduNMk8gjsN+fel2HdOD5uPVOj4LEz
u2Ajyyq2wonm9QvGauy+wRS88Ga6CWAfz7hhiejnVSG65q23ZRdtvcwcceUE1i5j/tvOxJFDfYid
B5n23Y9MswxOutx0XoqgGB99F8nQMwUfbFMowZPhBTiTcdB4duxwECpqp+oYWkVBXU1QLRwVTEfz
fil6oP018LA6ZWBtjKoGWmJHzEkrk4a2QxzjyaCGhNd3ItH9IjxMYq4ESs4DlupeGY69ofACvLrW
W+ykW7qoYGHYDT6p1NrVBSNwKLhjPFRGU92KoUbEGPJlw8AsS7k4QaUtWKDp02ZMPkYCQ102+MZP
aFvzix+zr96ywKDBXLjpp9WOCmHImQ5LuHuDTZPFc6o9g0oRL4lpd+uqzXtMlYGf4nCngY+NVUHL
REWPYzBWW90vqRiL9fkTIyvt4si0zLiO8hBmMm+yV5Q+W29TnnWnHjNqG4ITNA5yFvkdFe1AWhRm
+aVcHLxKGs0eWnF7EWyyPh2HAvjNTACrWI1TOx2rfvQvhdKwNWjmuAECQdAg94fOOBc5V/OH2baS
w6AHu35wx+08WPDE27y5U5IoX67J6FoNgqvJ5K2oMWzkzaiqb1asmFP6oJuxZkj8ck1e6eZz1Fj1
i0oK8Yif9Jo4Q3ubTBahKu6MGxgn75Gy9gRFeez9+xYEwj71imajM2R/g+AznlCZnubYdF8l0KBd
PTq12DmqYkDjfSua/QDMny++2lP9TQFaY167boEul03ibAo90SER05IzRW2vP3TJ4k40PX1TZAK/
UGYJirGHHqJCoXSGeTIl6j1qxrIIGXmcjPU/odY9AQzyupphU+5stXXoYw99MrFkv6VmoHfcCilQ
lBl4WjhYzWFwLT7VysreMRE1J1VIeelN/V0Jv71runnqV4YaG6ZgSLRnkE3ZerAD85Fcg32axsx4
yA23/zXYo3ifWIi2H2OPTPGQuhQ/nXpBy2QMp5/snfhGqUz0kCRGtM7dnOCDb4xn1tpWyEAIycYV
R9lZ2r0QvbthqxsvForys+jVeG7nNMOmOZkPWdoPb37qYgFjd3wNmsC5x6IXe6ucxEGLIYYORQ+1
/06PWrNaJ8DuHuy8dgA8S7Xh5QINZLvjccmIvJPWsUOnbp4j2ejHXBcvbH2J/7GPW3eZ/maY8SFT
WXfWJsf+plRs4fPJKbozyBFuKH1JTsgj8b3l1/JOemLvS5b7ucciL0Ga4apZN5B8VNLbPEPfCE1c
g5DAGlP23Py0CyV15k5Pk3NJXIhaTeM1yojNxUDNVsKs7bBSrJHdsSgYgDFfd2Zjb5KRZuzYCqJ5
Hduti2mLW/gW/6I+otE11oPP1Hv1A9E/1vACudFXQ83zSfown8et5vXDXS3YMzcyfnb11jgt3u+1
YY0sa3H5bAOodY8p9dUIzRw/tkgv6XrEptqhp44a4DQXiWDqkuRajsLCiqlPT7oQw2nqrCXvzV8c
8AXfcQUa9unYpd26L4MHq9eHHahQkKW9aTcnq5zbG0WnxRBOVac2VGWxwk+obT5KO5MYrl0Ej8g9
+H3mn+s8np71jm33yinlC+67bxlmvtBxGLhX0A/j56GhCdnrlmR821k4MctxP+oxlNIg8beudHkf
epEpd1XiCoVP50lXYMlPHL4JJQiRBuj11k4ld8ciCeiO9Mpi1yjbf2kCnvjQjOIxympvi0cmyjbc
DtXep0do3RYY5il4DMeuKm80RFXdSmSJjeM27k64EGxrRRhenkZh11tlmjjb+TvjnVeOiR96XG9+
Zi1oEb9I1CbNXWfeJyDhfjSYMveBQC8vlqMV1HmBOD5h0bSpMg2LMnM3qdY2mwywHBkDX96phi5J
bIp9CPYLDyjp+FOelcNl7vzGeub+lt/1VWGRjUOqpRQUpF3Y5U59k+UYuzfkAWsOHS3AmdFnHAsq
ZX/PDVOPt4FbVXyBdM6CuWvk9zE3WVSM8Yw5o9tMMg/GMKMr4qHjGHBnFk3DlXey4m9eORAQnq2M
M5YdvMXSqG8zeedmVcbJFm7GdHY6xOa2SuixD5BkUDQdeaQ7uT+NRovVtUrxrjp995So8kiF5qnx
53HdBmZ7X3Z19wP/nb4b+lYcCZBGOxH7LxzU8IJ1MKg8YT9kuBGLFS0Teb6lgzIujjiWyZ2kwTzT
s8QGIWMXXNGQXeJtIEVIm/yYlwXla4FZDPg36bSyKskLYkXzOZdCK39Mw9hdtWCa76kLFekmRuGU
3/2+eWrkVEGaEKkEsLkjzAHyIqJiuU0s71YbxWtjFWNyokLei84Eyj56FTR3o8NBLvX5LBxylUa8
z9mUg73LEu8GddXRX9OSfxL48wmcXOumA3SVFkhRReg06nVO4NDYuEFj7xqbTXvl7gebnTuo2v9p
kv8fRKTfxZwlhrXExC1qHA2CgYvI9GcqQKAkGw/OtZ4Q9kFZTKJOmphP8+ThFRZGuvvrx3N+13Mw
qVqkHLGUezqxu9+Dd5TswGvGkURSQARnWrWaN0o/YeTSAbVUlcgfSaHb9iUefEmpq3CtaAo7Q0vK
u8zJgBJqfLE3blvZ4v4LvVdS8d0chWkEL0PSBxv6RzgAImdHHNtYlP3UY90KGOhpeXg0XQ12Wjvm
Yp9KUvB9kzkftTOo/rEjXtRt594wVIfxGoPJ+8w8kYeRPzKwxZFjcdaPmUWgTxpPpWc1b7SfYUFi
m/jLnwc6V4KYE33fcvXA6YpvVS/tcTxj+vC05dqpM2AZWvQwa1ietnQU4ncFmiP2E39Q3Nt1Y7g7
kRjQBjvDr9++ZuHSbY3LX78Ji9rxZwWPxB12BpQanwge4sxvb3rOCTlyF3Kfw1aCSTPNFhS3UTCu
/fUDLT/oXx5o4Vr4aB8WeuE/f7p84uNaW/BARVLwFjd0Hm76quX94btnf3S4xxaz3sgQQk6/eft3
H52mUQwd5DtJB/wLeqnRJsPTp7GmO7oxn1yl8Aa3Kf7aqhB7uih5VLf3GAI0VTK2/fWDG7+Rdmif
AvAOsysgfc/++ffnjsNIi2oMfnu2aPx0eLnSvvPy1nyqso6xmSA7T37AD3zq44Yzqi5wSZGri71i
H9uj8fT1C/1H3vw/5E1uafpfypsU96Jvkiv9U9vtH3/nv+l0S4lYAH7I5HOMSei/HA6+8zcXUhSm
v8VMBMmM//SPojOufH93NFBvCwrFZiMDvAhWiPnviJnU5Pz+rVqcFPwwnXApuVZ3ucT+6ZodmDXo
1Nov9pYfv6k8GVd9h0ORNcE3emQeBZW0Fc7fb35pfKNxwthKb+KsMxwZofwNfn/zYKlyOnRLtqwy
6EkJlryZmHQaVJYMWj8E4tcUwUerExJq9ZJV05bUGi4p/aZ9JdmWTJtVkLhr/DTdRlo1bmTs3ahN
869qTuni6stTpSgUJ020hEnadtNpprmeuEcfibuF7VDeT53JCXbJ2nFpPyAMzA9OFznr2lNeaExK
PplpgOlnyeslS3LPJsKnliwfZfKvrl3S8bHk/DjhJXf9kv3LlhSgvuQB8VQQw1oygpj8NzahQUl4
UC4pwqklT1gSLES2YOIlFQuTm9RhuuQP8yWJaC2ZxIaOy52z5BTFklhUS3ZR2eSnCuKM/ZJrtJeE
Iwc95E9PfpgD6UcCfEc8pDBOUyKM2ZKRnPsq3qDartSSnywJUvYEKudau4+WhKXU2nHfWKT1Rq82
bsGSxOwHMpkQe7ZloB5oQitvOTycc1r49FtnsC64L8niTjQMwhvTH/AfMvJ/k2RJHkB4IFZ0Wh9a
VoVBvokH8cgKLHpkx+Kc7HzC7aqVDmJW77Ysr5r0IupCfYsCjJRcR4OXsbTyalXXkkhXjdSRDAFA
V4USAj7ff/CUwgFZWFy1ChP4aW/5zZuXZnhXM28oXqq8woDB4XunMw5d7OrLC0yDfb6N9UaciZH5
a/iejJFpYErqNSXJIuaiiuq6iLrJuabDEso6/vXWr9hZpiCx4R7XcPV1NnyniSj01kSvePdMpL31
GMWozCZJzy/Itm9FJXNiWj8aHAculouSZy/eUIzw2XvTRIhogeFhZkWPNLZlpo0bVsTjdXIGLAig
f6uV5CIMxJYCplmVYm8hhHDwBAy3/tKTW90qXqjq1L8LiR6pAfTOwrjreVVFzZ9JhvHKC6iFRFZR
PLGRGE+kyMB/9fxIaCqTXOtVPF3NmI+mI7Gf7J1u4Mm3VNPfPIxF6aqsdfIVLmpyVzt02lvUbKLc
F/xA2vGSlnmCBs9poHt67MvmLeH7t0tdDgBYmFidR2OKGOgl1JE2RpVeIKBilUVE3xnSaj4RNMdr
JOvm/us3y+D2+dtBGvz4wjS9h3hOUGwd4bihFSX+gz0uobmlrbNYLNyVU8mnLrMVpj6oqmG6PPGv
CAt0h/7ZG0v+YLH0CjksXLo1AL9powcdIDFlZ+9fnzQaEHm0GRCWXBkTSYav5lL2OfW9aqj6WGHb
Jv1I9OoFI7f5qqol4dyXtvcgnNg+1Hk03thNwKoR5BXMWHr2vhl4U6W0qyNWkEXgZ6W/RbPuf/Ze
kl4qvXbvKTafTsh05i3SM/+mWq3cJHwi89UcONF7YJKgUw79o/T30EmtDT6P6DENbIs40R7rGR7a
7OKHb2NyGkw4webr3SoVvaVpvAjIXR5VfWiwQwnrjFdu8mznbLSdHa3wyCQDsVt+vFQgL7xi5FM/
8z+pTy8SYcDQbOs07LL50lXJZWinq9S6p6FFbRqc+r0C9MzxdgoD/87sJYmf+JoMOvpxn+zLTPxy
VHAKmLxWPV75yvRuY2dtrSHZ9e78EovOXTv6iIjJiE+s1NnkbOrNZkJtMqv61nMfkytWPHJnpIZ7
wxf93BmZcXEHruG54cdr12us0PDgoqXldEmpLFNjRm1TfbQqL7oavTbeG6MJ+7eOyXEr3012bp0v
CvVgbyiDQYZBUtoPA2aU3s/bZK3BYq7iMQR0/dmid5xa6l9P2Sy7TWWWxgEA3w9h9Hv2dA9s/Gij
HqSFYz2O3rTY/NZp/o9JAqGcK6D3xVD0cHJYdWmlNa2J1BAwAS49hI3r1o/Ssu0Qt9T8sxwcjNwJ
kR+IJNumHx+rTDbHwMt3EKIStImZNzh1je3YIgdlasqhvRrP7sSqCDv7IR+n8gBY29orLsJrnTJr
9onIY3ogCarMzZYStbeWEWQ1VrV+pibGOwo++OSaEUecIXrTjZJzKNqXNKZf1tTcmtT3PlOTdJyt
Wv3dI863NvL8qQd19jFNmoXANcAHt1pg5xKhAnJyf8Tda7ergVF4PVoD58gMzZxlnG6HM6aGIHps
y+4nMntE+5g/XcAsKPCuMSFtlkqmPoGzF3IzD2Z1rg33UnDNf+BjRVmZGxlXa57sDST5iqIzqWX7
vMqbtd1p6PuG2Xx2DuYdLFSHqaxzlmPNh6Radd36XbCm1fqbHuHO0mvu9sz7Dog4+QNo6xuz9E6f
2uhZGQ3UTSsfWIyR5qptmBPCdp4juIihy9eQzEUVf2P7wYTWWesekMkZh2C84ZDg/7Q9Z7h5pC+e
czonOUPQQQtrwJ2OqqfomY0roxyMm+w5YyW0sju7/OxoB/0kSVfQCl4ic8RdtK4HjbCSa6tt3vF3
4xL0+tzrFw/R6IFyBQBEScvJylqYMY3wL83QqPdKn4p3ZRrWBYGqDh1OWCu0+nnNFhC0Z9mn5EqT
ymnDiCR+sHLHLD4PhKiNY2dGBsIwm5WLGbRy68dtqfOViFn9jtq9awgfJzVRSt7EmpJ1EWuMuZk8
e2xY+cRUuGPq1mmWsVdxGxxlfalxwx5tCCCbCBQ9hs02egmguN1InqHDzl1bYe4KKu3Sx75z4KSQ
7wy9bjfpyDKBCqIajVKMvyoccfdGGffPSqRqT5dL++q2y26Ba+GawAipF0/hOrKbFDL8fMhLTmHk
S7WjXnMBQ8Zq9zUEq7ARfUYKfIpIxBs+v1YBIMUuvntd4a86Ean7nO3fnYgqgecG3b01EbekyqOQ
M8PdCK8DtN2OHQsJGX9+y4SomzWKGWgL1YpwNnJjlSZdsS1tHZ+5yO3dXM93tGNjjyHsvjIlda5O
0Q3XOeeMlw91x51r8O8nBQekzTp0QAph33CqXfDhdp9qMdW37tRvg8aNt7KImpVmtYix9HmssaXz
FWcdvKSbb9xB6/vKGwkTB3JadbpyXqxm3I1qjNedNT9OmBMuY2piK/X9bAc7becSPgkLQ2zqoY4/
23GigJBb3tDWKP9pJjejPo7HdDC6UGZddMAOeU7j9mZHDlp45GeHaXbHU5SxfCb0rCW5sSHweQty
rq7GyZMY7xYCMP2AzS4vVRY/WG7WrvkKL7XsPOGlpD34amyP45b29vyPKnfWhfS6szSm49356nvP
vrrfp44a+NFfGuEJSyz18H2wdMWX7tIb3311yCc5db72CuGGdnnuhq+kbB40neL58quCHgn/MVpq
6Y2loD7OnJqyZce+I3L0rZ2tdDM37i0N2BVnc0+l8FJ2X9CGed96jfO9G+spzMxq/m50Rn+nSk/b
psbwKeKJmL5jDnf+MFhr2qntoz0y/RDq6a5EwMwzUaz2FnNU2ZgRYcxJ897ZAEWrFj/ch+rjiZy0
QOKlhOVYaqm7ijNdD3PknJASz5H9vZ9wq2xozOztdMfo/xRo/bhycvs0Wxy0CQz99Ey6jO22FBek
1bCobfQsE89znwbHKZ7dapMZy6EfDn7/XSdG+NPLneysVNVxju/svUV044Ct+FEHt6svnP5Zg6LR
54d5jvBazbM9nW24HA/g+ufXgi7Luy4pfzCAxtSxmK0k3tQv6a0qqtdplfxoy5K7vtaWP72Bzjcq
Y/qe/o502ApDF28cX9yNifvjRiHYHHIGulksue/xpsbdiq2wddTtoF17E4utUVbqxZVKntoGG+Zc
DD4o2qkv7vOq9fDT+FbyvWo7ne1glo5bahS4FejBYihnNESWVSwlf/qxzoWDTa5xI4Xsv2I4b95m
q6y+zwl4BoK7lq1xyfeWmhNdVU/VAvpwFuRHtMA/Oi6M1LXMh3QBgzQLIqReYCFpDDbEWAAibruw
RJwqwVtNIWTNqqrmIxRzKMm+uCPVgiAhzrfgSGiq/qKTcHrugZWMf6BLrA6MCfmx4VeyoE28BXIi
FtzJCPckXwAo3YJCIW97zoUsmbOEf3NLfbjGyJo3a4GoUOTD6XYBqzgxiBWxwFayBbvCL/bM4Bet
vSCpt1oGnKX44rT8R/X5/2l3BGS2mMD+d1Pb4edH8k9psL//jb9rPoZBsgvmP9R/Vm4u4vh/aT5s
if9mWrgzAIW7/p/6CGxiYrrOIIfYh6/NXcSgf2RaDMJgpMQwRbEAJxLzb1XbUwj5zxIQC1AaD/i1
QLyCQ8cn988SUG5ELT75yL2QWNQOcVSN7aki/Q5XxQfH4cVLRU1uMWzqgVs8zmnjBN/hx38mmKkf
bS+3KKatrSca7MbX3NPSExG2keSi6ROlbirXL8l/d0G9Zos09TeC4zHdMLFS7bNetZG2YlFVWOUp
D4iNcYLPsotHIQIjU1v4W+AU1aGMJtBgmWzDcjLiNXsXew3Q19nC8MJlnwXyIac2XawyXUXnguPi
uZMUSE3u0B5NliM/6SJ6t8uek13Q6XiOam+no6W+izLXQ842LjiK7sMSmcHzJRVKKbxJe+48JeNe
b2p7yxulXapMiwBceMM20X1DRKEITBQRMDHSKIetQzU6kw4efpY/iflKqeNS69Cs4Uw3YZcm+m0C
KnzrZUuZc6+/Fk4aPI/OON2PFTXyjRm8jqPvbgZ9CiNrKB/sTGv3thTmRZSlOEjEiFDPCNSVQ60O
jpukd4FWfAR9y4gFC2+DByg/tSWG86LWhu9d7kWHiX3DNq+M4rOkvGszZ77xif2FzjW/Q1QOzPRT
SlNsyKuP31ieKjIxKW6fltavsC0L/900JVBWL0t4berXMi1fW42Hptca8l2iBpie+L05+NUbyMh0
CjZeSdhC4cNaYeF2DGy9QfnozSOoURL6zWH5RD63Q+duIR2w5EWByvcoGS1WLs+jyoE40rrSuP/u
dOgWEwC5UcmVmxvxzc6N/Iqtar6PVKKHyWy358QyafAiCODwKLgJYaTYOzsrAKPRAJw+YtMvzg6Y
tXPC4ekOXDeU5yRSVyVasa26bvzR+zZN34Zu0dGda82vAAwarm9lG7vSy9SZI1q6Zx3XnfvIR9Ib
XRX/TACLhKw1nT0lBlW8mmTjnQzUhnqV9p5Om9Okr1wRzGzkKlOvwtYdWNb7nXyh0h6WMhlsk4V5
3nKvIMe0NuNk2FJWBO9IK3Hb1KUZnIayZJzvGxs8Cyc6sQ0wQVD2pZC/3OaIL6N7jrkvlviAzOQX
7q564/tFgJ87d8/C0X66swMqOElY31KnBqZCaDRGjjNoTgtqEfYoPXhFkMpXg/BOTYToieksQaBw
9O8Dfvmtyez+I2+j+TiP5ZCE7pC4OyU4BDBGq2+0SFpXLY88GKp+tJUEEWKaiNV0qpVm96GPznz0
KaJr1hQ7JeyGzfnqOQQD5pY7s+vCNKZy0Tx0BPNvBSCTnV8o+QIHqWbxXyVAjqNcY0iO05PWANRw
ysAvQz/gKVEcCeTepPoSlrNiRyqGaYPPLuN4FU2bVPnz8zC2RJNUa2wTRydHT8ZrBbYnukv8Slxd
t10bNE0/pTR03QJL7kVlzfeKE0NYj97RkXytUZbN8ZBGJYd75dZXQIwacDajI6zX+NNj3hXNXdkN
5pNp0g2V6lSdaIu3RSqhDv6UJtGhImT1OGatGQaMDFgs9DvOnYzQtXrAvSHOU8bamYunfukkbzcy
H6XwZUovtd4G69hS+mFujZ9o7e6lsdvqABjSPJSddFep0ZUhDA4zX97knaBBYB2lzZPmNRMsQtPq
Hxmyps9Sb0j4ad60nzIO1N7UIn4LAxWJCSQJjdTJd54cm3WKLQt37txjXZbjc8U6dds2VRy62KDv
dPL0CLtciAIY3uuIyPCbVevJfoJfGGpjAazc7icNvcRx37gJzns7CLRPI2u11agS/HuuLX9lkVZT
dZbWt651DbA25YpDlP4Rz2W8aQ2sLiZVWTRbdJoIGwiSb+Yc92dRFrcOVZQichcHpBDNCbxNf50r
pgA1+vNVN9LgvktE3q56Gc0bO3bFrrSZJDmh+muKOYe19BL7M16UHeWNPyRKWphzzSxWUa5w2YEK
OScaOggGRPXaAEoMbaOZbzRfBMiTtfsGXJfvhuU2YPB8AE1pPt5VidS4YMXQbZzUfs8L/C++R5TD
iKpqN+u18aHK2EZnnXEacUk31WTuyXk0JWmjCHxUaozrhqagQxkUt1k3Dpwe9FUg2L1vch0fGo0O
TrD20uFBsfB71UYHxq4su9XkVsk1K7qpWmltrF702G2PgdV6x5gNqc8VNAr2XDeBx/T6uaNB8jbP
8iqxKK/YrxYnSF85RedSPmWTWS6wOpxzbroj50Y+bI6TQ+Brtxz1mFlZ1CRtrAh/exX7OHtcuY19
mhM7S5ah7kdnbOT5rnY7eVikUSQhcEOqAX3EFyrZyhJeVdyTxDQZEKHvReU5dgSXbxWpjyTVm51G
t9hpHjrvh+EVxXcMndrF6cRDZ5XOI7jLZ32yidQEUcvgY5Er7bV550tPblrMRs8UpMkjlJ+PbM76
Q5LBBm7zdOkfQSOXcwE+j9qv7pgyx7HYie0bxcL1dV7gcgD5nAG0+gNoJfMNEJY6A3oZEsgX0fBq
pKm2L+bBOZdNmh3N1NlSiN2GpIZRH+yXUVP2CnNksUmxh6w8bDFPgR//P/bObLltLNu2P3SRsdED
J27cBxLsKUqibHUvCFmy0Xcb7cbX3wFV1imnq8J1zns9VJORlilRILDXXHOOWe96qGW3oGt0vEE1
IMEm/O6xJFij4MY79C1mLpSHfUvBxzm2rPFUU/H8PPgtcI0W41Y9wzGyMAT9ADn6JS7KkqRn6j5k
Id9Cp2fsaqCtrZzUvMEFWW7qWH8NW8YGYliA6OrqjIVSwXCazirUra95k7Eggde2sXBq7Wgc8bfJ
lIWvslfTzpoS+cqUwgjr45aoBmM4uGPab3OnfR117iu+KPRtxKiaLVNj3sdvWm+ztVCUqbheOh99
n8R9FuWnqTth6rbQlircR1YOARsKPHwe4eZfU80pHzhUZaey8XjU4/N3V8mYeelthVl+Rz1IfYFf
tS0cs97hY5Q3JBNAsU62totTq9iK2IjOLuDPjTTSfh8xNaLUgVC8Q9CaDrGVI7t6PbVtaWqzfRtf
2adj8XGlXe8Y7+fbmi3QOrOlfqxmWW5tb5zeei/08hWloxxSstaxVxl1euXKYf8R2NU8vZcESF8d
Yp84yNq3IvLDgG/kR9EXzTZFp6DGuNQklcDCWxdpRhIR7ysOyiYr0pVuZeVNPRnsYzJSbuNQNPEa
CtUHTC4DdsyMg6RwJMwFf1nfZOkt5951l4gc05gzb0VY8wQdQ+oHuQ+gc3LajD3MqKGpiR8euOxV
R5gZix5rDXgJ0QY+rsRO29OUm2f3WIJJ8rZ4G05h2C6rPwNqCb/qV5j00d6YwnDjlj1eFNYQGSu1
vl2zs2iDBm8oGQo3dJ+bWCyp4t5dCKfi3q15IK3YRKRAKzv9fard/BbALjeEwcjZ/mTGNixnILwP
3hT2KRU1gxdX70lfDGw/izL3iy/uFGeZdQxtL8lO2H796suoBt41ID+TBsLBLzkpr1IJu9Nkdai7
A97IpfPRTzIaBenNDrQuTDsKCNT0vQbC+DGSK8Kz3NrPfE31Snl5uFXGUB8QEie50gdaKkDTJcd+
wO3a1PzpqnWqF5NPnonLc8srQi72ETB6JKJd4to1zvB6Kj9kKPSbKpm8g4O/n08ww9wFM+GXmbjy
qmHr9WHldRviTZnrE+0544ZNgLzKJXibOoVku1QX92KM4wAunkKEjcd+b+Wdt9wNVMCpzwgqiyOM
MbYFaMIk2zsytzZubhsnUbZQpgQulMSm3ZOF0BTYjiIV7Wq8nsjqiuqgwXoi3E1Au01qBGqcUHSG
i5wWTt656wiReZ3knXoZ7fA2Sqk3WgkciQ8TRLNgSKMkXHckaW9UHRnrtCN9LzGssWu1PacnaVl7
tx5PYZbg7DYAUEH9W7V45I5TkaZfIi/vXjqOnsxM7XBR5Rw9FPbcbiEiNDdhAWtE8zumL9so4osW
DqMErjQNGwcr7kGlbfMQhoXo6L7lj/Ys1g5ZK8trF2FLjBq9eZSx1J91yH7PZRU9hoUrzhaZbEIe
JfFf06iBM5Y+ilA/iJPrF/UDlMu2DMKwLt0bCCTWPWbDN3eWLHfqeYqA9McCUyj022SdzJEFXw+3
6W2Wq/wpFayxvHQMd57h4x9XvW7sGIW6rwg448cAI3ZdQzsDaxTVAd9RuU1xmlbBJMsZNb+z0fQb
OIFdkzTYM2N7/DZz6uPEr5EtltWk7hp36Zss/Ty5ygiunmhmNonQEI1N62n6xnBBbbNJTw7xPKdn
egaSQ2ES4of7xQA7EYZwhPYt96r5K8nX0Cb46vDDsRSqcM9n6injVmFw5Y9iPacunkVVsWWg+GTX
GUN+pXucFOjMdSUJQq0IZ1FBsiReak6+6wRldV+moQ4mjz4A5s/lIKvb8kwYCQpYKRb61YxfQTUj
DeMt5PLmuerIX9zq5AFMIsiY424a2BGCHB31mus+xk02rpBE5g+NXc14p/tsh5yYVVxSDpp66og4
TV/mUWPxC3OGgbe760VrutAZetdwa4LichpPvCXSA5kbNTEr51av2NP8n8Ia2thinXihHn0Xam7z
Jc+L6fEn+edfOCH1xYz2k1kNuxbJQCKKSMMCdefXFoaaTEWam/p4IVtqB5pvxIifA7+RghZ2VunR
q1GYuyE1jmZmbzVLbu1Y33hueFP386at4IcM2s7HXU8A+N/ZJv/V94ZlUF+ysD4W0b/qPYU+NKUI
jfFS1/Li1pwVw30y/Btb4C/WzM83ANGeOgb0XIFF8K8vYsP+Yegdxkti0KjGfxwt35Zutf2PJPk/
kyS9pSjmN5JkniclrPG/ONGYgfmivzvR3D9YaxvUbdq4U1Af+Vd/snZ8/Q8b+5W31D59MqoQLP/B
2sErhh8RSyFmT7GoiX/qkuRsfYeskoehDNKOcP5X1jQaCv96nYLYoYYVZxqeuKVZw190y5+saYmT
IN/obXycGtw1bEcre2Wz5D7VjYvUoybdCqye5UadNcB0lxoLtLHBs9mptgyQe6kX9Dd5Ve4c59m1
MMwP1TyuOiGmezb2hbXTySdp95mfyidMwCRKBzxQEAFI2rE3MFqansfCa1Z5yLSy6gsxY86iyePs
p47Lw22U82HWZ0IEZVoRH81dU24GEN4xKagKHnob1mxwPK355qfKff80anSk6jbRLEjm0ZLctWuF
xdkOdIQm4+wbXRy0fuHcjNhtV8XQX1vg13jW6etZcZCDPUEMNXmo01TdE1nsLjIyiuviOio37lRp
MEu9KbJXpS0ipr20vuZ2jUcnoh+bJ7LaR7QHHo1a0sYeezuWiBLaVpVUW7vEm2O0MQDHbiTHGkw2
GE6rc40nwgwG/gCZP+gGVQvEsl4jmLm3gMD8gHWHedcbqTwMcMGCWDfuYmduAzDj7kZTLL8mWDZ3
pqvlF/gHV1twprVzgo2renLjdxCy9c6iOXWNgpWd9KKAGetMzXWQ3NTB+STRDcdO6zLGpcn31s/9
WYybxqiqS1jL4kc6OP4Wwg/ORJuqNISw9mo4/rsdsrXSyVivHS1uVk7Lf8HRfPJx/q0kCiVF6vaR
eCJRPyDnD6lszas5+dPJrN3xLmkFBO0s/pbSUPpmV84Y8NA4IU2pwAbwuXJAwvMkr7X7oZqKh1xm
BYpX3l4MM4vXHe8IeI3sXuZpd9GmrF8nfGK/su0JMQwY00WBuQ9ImAD3sPlONVLRgRjC6MvsueAZ
c2/paE8JjPHXpim+ibrWTyYkj6MS/UfOn7/FCJzfu0MJlRJfo391Afnfe7AAkcDCFPmdOoeLpSFp
pjVPlAxm7m7W+vIqDK5o1+m7s5FZ1knlxqqWprXl6N7eVHTovqADUgyjdV18tNJYDwC35w3D/mAF
TZaNOw7u0VZr+pNDb/FRxM7NMLQNnE5S7NC8vXTtpRPnrjIfyIVzDQaTgO3eh5gJnbl71Hgi4FO4
UksjtqF7soYFE9SUuCH69C425a2G1UxX0g/83Lpy9sg3pVe/t7XrHoq0elRLvRgL0dfClfkWImOn
1kViQGtCfcL6c8rVhxaxZq90WsvmXjxZPXGUQfnhvh4H7WbE8L0h6RUFqbBeuBm2twYJoa2GKg7c
J7Jp+W6tR8sBRTelbotwKQVLeyrHU+3ocmRbASJ9gaPcbHq3kLscMyIH3+PcJecOnMoKts9K4ZUr
Q0YITL0rlsIFTZ0p5ehjnWyzMZ3WFkehqxea+X3t2dGBsjGyVExlB+zo030x5fOu7DIqP3hg7+Zs
cm4sOcCgNceDVICIAgTI8X60ukcMP9peaxREINrYSz5gFcF+gQdJs3I/aHTm4jsVjmZBtNC+FNL7
VjWVvXGc2f+Scirc0vabQRpLwjtleskt++630qpRaxr8RHOivzn1YBNmk6J7bSU/8gITDGSdG6co
LxnBDZtLWkT5eiiIHOYqzu8Ut91VPC30vUpC43VL9Tr3Pj1IIffnoecaTNSkXn01QU0uEtE8NBLj
lHAgxJPevq0wCNIT4nMuvYvsEO9WzUzEtsTisJfbg4DymlaHOhvglidlRzdqXfrXLnV/1BX6LaEk
ymRiL0dU8HRsGDQywP9wyqIKoZoU/cTgTGSSDUriaFt9prfAM7piq2JAsdzckTMnAmYkNHRrr4ay
O0Ixi3ueLVrznmmgplcx+TQwMjFD+W0mif+tgNR4+6xHADlPlnTuJx7YD6YM+YhkI5ceStVgP7d6
Io/xXCjCHniRv3Vc/cla75sIHVYLXQuefu1eG+pUGBLYsR8rggLHRoXatvPTMgKm2B0UaZLbOO/z
B8j3JhkjCGu7GLjJuPbnMX6p4cxtBsMq9noSxW8ep34ixR7bbPzQnXWOTOI5K9eqkcPmkQ7foWbS
Hc1hGFaYnPEHcGv/UWYWR3Ma3sabbmjbOzUZwOVcuKpyBdWoxgUCln9a0V3XP4nQbN4aKZIXnslY
YIGW3mBdKW7DwfZ/iCnuqQWB4HDVoL4+aUTyL4UA18WA8r0oTOfDLn07wYRjNj0o7QGbAw0vB7sa
DgV323XL+UEFKpfLejHkXUSoi73HflD2GWkq/9BSkWK+6A2QcE6djPdhYzmPPEf8Tc3eY9uz4tQQ
f9w6pGZYj6ODTKbpPWOqsbgZkein6GdYmuowIBQq1u6S1GlpVjUL+UKJSHYx8zqKuIo7y10bfjHj
fW+yD6trsis2ggcQ+R7bKS7LIwurAstdzIe1rrrmdm5Af63bsSXUbtApQ+6aNO5NTdbvxR7V+D30
4ubVsyBdJyb7y1XooyutpkZpR6mnwx29Q6g4JiCQd0uo9lZBrKY5ECb9Hod+TQZLG+tXP5pK6CFz
2B9qnSx5kCZpg3TiFulT4yWWtfIqs7vCw8NWr01mg9+szg985mDcQj6o1VpZTPh85/7GdKV4Cf0u
tDZlIjIITINm7/rcSq6hX4sdiywXfldf4jr2LExJZozga+sDG6bMcM9q7JqjHndO4NSWCNQAzyo3
uOBITc9rajatTSOwtFESAYkvBo+00tv6Xu/bLiAJ6J9zbcAZ4WLaCCY3rQ+ta8lyVeSlfMlk2iEW
Rn2rrym/q55h79XlpoOV3FDI0MzfHQ5QN6Fg+2Qazjcriv2vblwWb1XUVls4ZkMecIsPi5Ui9KWt
qV7ijshiVhwSV7g3/my5r4Mtc1xrNR5bI7JBhClTmd/ckT1xF+rmo4/hCqBCYU4IY5LVJ7CTak9k
i/+bgT719jDG1dXLwmZYT0asvw0+3L+6tOtXpvPu3vZx0a3TyRAv/cwBchOJsedaEu2SMXT1D79h
r7QJCyfSjnhQwmeMJ+VXHIVOuzXLeDr1ba+YKzUNpLwkjkS0LDukUXYn5j55bkr3EqmBKEYxwCLX
NhgeWS6pzr+3Ol+ABrOiIPLhvyKj1cYtLG5t5emRu4OhCOPLloP1jVZngw7Dqo4eS0u5rOWKEXFZ
h6Cg1nqbCEDzUXRpO2PejJSmHYw0x95s2V0wk3Dc9kL0Z0J4CDtk/IlW93SM9Y5LaRfS82rAokwg
vJNfI1wJ3xyrCrdDBbNuxW8T5lZNgvkmNiaC5Byz8KqGNpIOVJzUAtJgpR819rByxfCJmUeLc24t
5nhTsTZ6ysMp/4JAFpOwhjon9bA/S3Y6qLBUmZ8yWfjrSHBGLMbo6FF20W5L2fR7L/GB1FChnT23
nkulBHtjtgBxYuN9rWvD2bAVnU+ZptfHEfvHmZ8wPxtWkryHc9KR3ug6immaYRv5Znlo8sgMjGx+
qhUr7bVu6PItYkFzZzYNyzGRyL9F5/4T1/p3cS1iiRBkfzMllx/JW/nXuNbfvubvQ7L1h+sTanUp
7sTA4yJz/Dkje94fmPI4gUET+Rx2+Vd/n5H1P1zbd4VwXYyLDimvf8zI7h8UE1Cwx5n4b6P1/ya+
hZzyTzOyqS+pREDThuMZC/n25xm5Z1pL5ngiR2wSfabPJn+zU8qJaCUQBt1kmK+poWoVlW69Nozr
LII66cSyuJmd0JrWul5mUC2T4cPFwHI7k0549UVKC0XkZxQ68FVFMFUh13A5l6+FHZogzXXjFv+u
Q9CKCe0GZ403wxwsWP60fu6QGfEeXJDnVzn1w60Y3opK8plhsISmgEmwypJBW89DXs4MJPX0hmum
mFYJ2d2Z03VEDGryUR5XZkcj/KZ2muxbzKc4wrRQLNQUOnEwJ6oEs3wzcQfI/f5miXWZ3FvIgga2
NDzq1ivPZaQ0/ZSOOi81d42/dAiBXInPZuoO3oYHVkJ6qcwdE7NFVr3XbV2/VJ2YLyA7xLo3IZlE
fju+swksXyzaqjnXepE6sZZq7lWdRm9GbDAZp0a1KnBb84CCJcqTE9+fN15majju0EIr4lreRI5d
FaO7y6cku3hmMd1buQniVXWBaquD646gGUi+r4eyp7bGUrvRSNw7Qh6+sUrN4n0ClMhxrPDuHFtn
a9Gl3YOpMExDwm031qjMfTjXek41EBs9uwNElII+PVGDkoSHudWb4wCICQ9lRIsMq4LGPXuiMMq1
1FT+aBZ1/9BbGSepXqdmjDZE/TmhCvm501if1aNND0vpa+dxxrPblQz2FSb+9TgRfp8jvX/KM1U3
66VG7zyGsjmxiBp+wCqYoYepTsuCNmcDOVhlvqkxfaRBOfqs0nSWNzeMs3BNQBtnb82nqRWigr2D
Konwa9Ce9ZqmFE4stQFNvcoaM7orPb/U98iyyZVDlvlkREVy7882r2YKVz7oWIu3fRNbJ91IGRLi
vor3jMI4URVub6Mbmv2o9OEaxUBTHNpSXrQykkdIq/53DBuu3DqCNf1Kh1aZwI9t/CvCzzyyOY8q
7TmNTOcuBr+EZ8YjtbiCIJO9W3Vl+guDOOPpDS7Tt1n0NoVefuH3mJFLaOM7d0rbm1ZX8dElQ+Jv
9GrEwRSWcM0cFRUBlytN42Yjlp4wULAadIOzXkXWTTNYfbVBDK8vKXJq0nKu5lP+PJV6alFZEvm+
xdszsUggdTIkgv+pSj3qutXkDyp1sEz4k8jPJSpY2XH41DrorCNGpHCghOaqxsFUx5hi4n0zOne6
l3Jktdx5bZoMZxSO+A9Tzqdn08KvfglDVrt6DqQrcHucdeusNircKq390Pc27mGV6N26s1RDXCER
F4vx+txhW9tZ1MasoDSQu4Fnu/HBf208E7+L5PNyDVu8UKsEM+DX6XNcRagQ6Z2bELzxA6tmmH+w
5pYsXY6IUdoXQ2+0/djLR4sj9L2WeUt15jIhm4zKQ1Q6N9UyPYP0wAC+TNR1X6h7VArj0C/zdrVM
3p5q8/tRmtiP/pzLSaOafr4BW1wEJuM71TgJW5D4ArkZPZAJXzDqD+mRNRN/k6k1u35RA3xkAWfR
B2yEgjRFxKLebKWDMOWvWdSERVeIcYxSlIrWoC+qA2jz9jZBiPAXRYJgKsv2RaVIZz1kl83dWiFh
lIuWAdmUX7L6kO1w6mbew7ATp/RTANH9TGxh3H2dPtURZBLPVeglCCdkOfINet9VLJoKTVqPjH23
zpimdx2yC+shlovqBAJUbAtRPQwJdJticrv1uAg3tGkNgfGp5mAN8vZujCkdtwmUw7/pPihADQ6k
ozQhPS3ikPK9YWcsgpHeQjJdWQA58Chn8VFGrpXw49XzCyu49safRmvrYLA3uIxOziJLiUgamGEW
qYq+w51ml9rO4qS77lhRXdSnutVW+rDyFsmrUcq/sqhiXYaRJb+HID7SAiY/3CoG5JNE+mku/Gaj
tSyfKNebYA8OJTk9miBV9MXFuh1Q3VIFzSLHzYswFzmRutBNiXFq0OXXOYvgKNl4TQw/ubel1vCR
QOaTqF4oKUh/GJKKhyEPw3t7EQZxbZJsqIQKTH5NPrNHkC1CYj6Fb/EiLRqLyGgsciPwBvPqLBIk
7STFujOdY7vIk1PPpZNq4slepEt7ETHjdAoBwPOdGpn7PjJaXD3Ndyn5ntTWVLO/7Uc3/+G0YXmZ
x027iKVjZ6GbykVC5R6jneG7oKs24JGuBGvzoFlkV+Br5tpepFh/auN361Of9asWiHfWX7kI84tf
ifyOtifWiIu0mywir66LO5f4U7DInYdikYJzz/QDrV/k4VF/tQfJ+VjXsodiEZHtRU7uWGRv20+N
mdvhojdj8gFbRaGo+tSjAXru9EWi1pB2j3Y7KnJ6yXRwOh6RUzY7Bw0+rh78Z5v0P9kmmbYwfntO
fvwui6rsfl4m/fk1f56TKW6wXNPkWCt0lHXb/IfF3TX/4D7GjMzg47D8ZS303wdlm8YTm1MrwLeF
hbAcr/9cJlkGdQ++7ntQXT1d2Jx8/9//fZ/+K/pe/bl/bX/555+bu5eV5k/rWANYAh0mMFuXM7xl
LQyHn4/JsPD7OeEWv/c8On6KOMY4EmG8+Gl2+Bdb3+Ww/dOrWJ6jY/F3LIz0bL/MZdf286uEPVFT
s4rCfZ+WFACBofNWGFzI13bktwuHZHc+N5kEQt79Oz7J8vv6pxeHmIBux9sGQeKXH5HarHwyeeyB
+/CJxruypTxx0nndpXky1Y3qjcG+9oGCJGaAYTj5PmldWW4c6ZhBLnWE6p5uUALGWHQarTn2GUWK
rZeWhKdYgHHflfWmjaL5pm/d8Fo4+Rj8/g38lz+Ea/EDYGayuZB+eQcF4ASz6GZ/TxHmgrGv5m2h
4RVM3FF9bUw6LUI9g6moFbitdDFBzfFJptuEgvn+aLe6c0qDqHxLE4EYoFb6HPkpzsvyA6efDKsJ
LNYCyNsW+wlIW60g7PP7n+GXxffnReCxV9fRUC2XNftfL4KWpppeuaO/TxCpAynwfU+DVDu3Sn/8
/pWWFfqvlxs6rQkmeYEhL/vbny83myRfUeu80mBGYq+wkew6h6pR2ZnNvbAxdv/+9X75EH3+ZKzy
PcvgEjf+iRFu6C2wWQ1P+RAl8p47CvmxHsbT71/lX7x/FtYEGCesn5m5f3n/fMntAnuit5fGmOzQ
uH5As0j2Wet9+f0Lfc7Gv7x/tqEzpfPBI5/9600hjShcQq339gbPtsPs0ngR+1wzCvdyoAqWnSsd
MwoG5y670tvsneucCg5r6WKNqWY50YXR3EvlwFZwBiw7tZ6IYTXo5rwHcBIeQYepXcK1+XWg91Kt
zVmgk0XpOMvVZ7npVFus/jxKa1vDaZ9Gh5bh3/+Qf0vv/OWn9ISg/MjG+MJi3rd/2aKHRoghc5bT
fkxJbxe0GdI+H7YHmlrhwGYtuyyz+kFbnRbYGdV7XLzpHogcs6xed9uslvJClQYuqq40g8YpxZOO
Aehiw25/dceieLIpMpb6aDzo0GE5ZgDGxTcd5l8MkfnbeE7w9WO0woBE+LKMErXLIipIhuiV2xkm
ts6mDrk3qOxMgHHwdIE5UIcGSXKHOtfSV1jgE3gKAEd2LZWxX2Rop4eUmFtQchTHtRyF7zEPnnXR
ZkCgqe24rXOdFMDA1v/M/j7fDaFjb2oWIGvHqnsmdLpA15jNqn0mK2QJYpl5w0m2LJR2i/SpPhT5
khX7+m4TZZ25s0MLUl3qxMZ6zmoH/vRs3duxKaC6tcWTG8XZj5p84rTKhK8gKcgYDhZtBtSUoMs+
u15JWXVhyL3t+/khpe3yTO7BQWLNvKDzoMWszCIZb3uYVt/KFMSVaNqNhji5ZmvwXcs07walQgus
KAEM68pjUWB7zx292WSGf5gGrbxUYQ1HEzJrt4ok0q3mlqScUgzKIebBnI4SZCmNsWskjFmYL3bs
jCsLF8GBRvfibIW1+qrlWYcjDK/DBSo0RnhFGIXIPrM3Qq+5Myrfg95qmW+AGNu7lPepPHSCRqLG
bc0vmbUt45orYsBn1jem+QaYudrCpdUCIswsayqjlF/B3wD1zaaRXw3JFpK4EbN4v41j894Ii37D
vW04dDmbNaVNbOtkbHyQzioCDJ/1vZL5TRLaOGXHgVbFKO+DPkS4oLy5X0shjoz+uBcjNhypP0Us
QKMbrIevMYL+Pu46AcB1Vhvco0/UMr4ZeKiDUbbpWksh1nR26G0JFOhnItgjaJLMX1XDTF2fQITq
l/QCB1Ys3b6GYRuwzVovynRtsfE7aV7k77KWUl6leaAk6ljxzUzhFkHAWsdQ16uVFA0bAR5GJJzm
pfk88pwySMclBx45xk62rXayyeefO42Mvpxs9YYCIu77pHXx0CuwUKQy0voWtg2/Ib3Vm5NSunWI
yynf62Yi9m7Fx8XBzgfGg63BnPUbY8SGFrsMEXMXh6SN0vIdQT+Cmqn3H47bqmdzkOOxQLU5ZAN+
wyGqrbOEC7trOqLzdiiGQ0+sBptgho0yVyqCYslmXD8QgXVnIjSNU0DBjApc9fP01RpEuTWFER9E
FtUbHN/WOlWALwjYJDsd9N45mWBWl6JYWuX4x7Ts4UAs9o8jSyVQpxULDYp/aFtpRbYNYTb+GDo5
VhcBcC4Iaw4F80DGSlYGSoVRAGaDGr/TCTivDAE9Qww09/ATy6Pr0HY0SrqZjFioExyG9mn2R+vW
4IOKG0M0fZCFHW3Woq4GYipyxHpAARN+cfkeu1O0pfzLfYyTrjyzgdO/aILzRV7V8S2OCE4nS2s4
eRjsbpTK891hj10wHLQ3TsLJrrjXm+c0NSlbEfMYJBrnQs2u1S7PdPMwWk22rbFeP1bw6g+0RVLR
jQN1n6cUYKUwtUjkcfxycqxFs0+aRimzvpjxHB7dVvLkIv9AfYlJdCGtyAJSMsBPniXxLRb9Ec8K
nTOfbUOWDaN2ZvHJXsqa+RrDz9unyMEB1UuT7yQjLk4Us+NH0hw8uZ3pziCSs5SQn08xPZvpnL4D
4EM1a569SJ2cLqU+PHJWscnoIJVwjpRHGjwp02Hp9YMz8PCYDJL7OrnyY4qVCZIXuVhIEUWzC0vN
PnWQFa6KF4Dewgp3NUOL5ttWsf06hvYCiXbi7ipcFs0h0/hVCqMJJDrEs/DsUwt5f+fik961qYHP
i/OiebInOpMbbgq67M0LBGRrW7PUPxQZtGmipjGZjTDeULH7RQ81Yz12Hc2f2WhvKBW6gx/hE2uI
o2En60HFO95+N3uXltfEZ9kWrPFShR2im0owDV1B74s0UaeJiRSsyyDTtxTnYseJL9NoTGyIPx/v
/1ns/NvFju9xkPnNYqcaf9nqfH7Bn9OqL/7QbfcfM+ffbY/OH2RPcEAzjuKMpPv7H5OqiSPS0QE9
4IlcNjocjv8+qQLkc5YlkcBCyYmfr/plMv3tpGr+QuSDLslVbzocfX2BAdJc6kd+sj2qouuG0k2o
YW8KHidpW9MkZ2TXiY/1R1EO8wHmAoYDfP+YD7JPH8KnI+HTnBC6rXbHwhbLAnvq4c4yu/Axm9Gj
Ts3ibog7gr2H6tN+EJYIlms6jvFC6CFOqCl3H7mcx/seFhwWdEq+wiNL/PxjWFwVQ9N7j/FUpbg9
Pm0X3acFo1zcGJgLDvHizyAxlW/ST9OG82ngoGLL+QCQlX8vsXdEdEZfeCQP9Hw31hWHCjaQfqjD
H93iDYm04SbjwMpqvUzSF8DxzZsVRsPTFDU05EKY/gEcjc+/H9ncWeXk3tXkadlRKZOziB1NN7PL
YZSknKV+uIWm3VdlSjTJHYroMmhGeOAAiOcgwj6Cp7QyrbMRp1lKqHqGss8+Nn6b66jc507YbqAp
xS/06oGRMr3C27WLUZUSBGLwSo/jWyRuDCk9Z5dkzKMdBBvvCK522Ilqqs1g5oj2UFC4AfatjAGN
K8XiGjua0WOIypDlg9Kq/A+1jLLYQKWLXSQfcNT5slsbYcYQHmb0a7W6M6+wOwKraSb/JGccdYsV
toSGUXsXuJ8+SvXg9tfBLZp9pGIOtppoWZuFXrf2kyKHATw79UOTj91Rdz2ML8bEm+PngK00qkdu
dZI8gqbnOb1NHFXRtE187jnv4Tg5vdV5uEUrPPzxrKalRNr12ZM4YQd2fUypSizlLalHNvkTtYQr
4pBE1MaJFLRI2u7YpYUZr5x4iu68rv4BZln1e9HNTULFGPMHDeMUsoBbpE+H+rjuvZTo5PuQ5NVj
2E/pYTDLZjP7KjUPEAWGtxrp6M4ZJV4G7BNbANXSZUfWmFu98jmkTYk+3s5dG6WPjQDrNgDK9RJQ
OPqMo3Hn6kNyHemBuyNdrfT8g9+uMXI+K2TCeztZJRGns5ilqoAEOm4RXqKW9C0dJ5yNrW4gIzOC
IVe68TXyeA2YSAG9LA9WS7nJWJIJYLzQh3IfwvoH2YWxBAsnjxzKD444rrItTeAFH28KDFRFrDXK
xpVb4i2gr7fatKIuKAbUw20aZ0udHQcXqGggRCKzCDgtnIzOJ3AkdJcGTuuKCX9PDYB9nmsrXCsh
saKJUu05RvG+99NEsHSwVBiUnuQKtMpGXDTMu07QtlRu4Eoj8pfO3dEoZLFJ8CrTNeGP594EvzmC
E9g1Nj49wuhzc3Lapj8SsCuuSi8tivIqx945aQnawW/v55gPZsbcDr7lq64R2c+97MOTlRWkDker
KknbL1pv5BQ5TO66LbFWJJOtP1Dww13LI/7FIg2/n3DwRpIVi1fpGHlrhjcOpH12R+bv0bdkvo5m
PthaZe7TLro6xF6B5unpOoRGtU4Zxe0VC1OEhNkhqZo5y7tdjV+EacaBwAR64Ig8b4zcIVpspMbV
YZILuD1RbmhJ+0A0vdg4ADjoQ7Ta/sZmsbJpJuY2RWzpycwt69kt7DSIM5SCqY5Z5vX/n70zWY5b
ybLtF6EMfTONFhFsQww24gRGUhT63tH5178F5c1nUjCKLGVNa5BKu5m6dAJwONzP2Xtt4RwRBXQX
1WBnI4tUy5pCXZ1TT2wFyptKmDpd+TSUN2rK2wuBLLmVPWsju2PXL6Vp+p3igfDRFG9ch204bgJd
dkvBBnk5tESZ4/uqr3/l8jhNPmtW9BfVpgmHf7ffjEEuMQrWYo0JnY2/wU05kFhPj1+iw8VhmnG3
dSPhRaVr4L3FRHZwz40eUWQ8ipGzpsKWHNnnTdK6uJhUAmD7IpV0znR1rboV5xTT6TZN6+ZPtM9I
roI4PBEuWoinBCCHbnX4c9OxuKHoGqPPC9UjsIXsZzuZ4rujheadU4/FgXTPcD0h6t1kUA2ueinI
ZVXNdg6tUWBNuHrGohvF3V1sGoADotZ4MVqmtGHUwyXCw+LK1aoWfo6l3bStlS5HQQO+zYfpLtRy
2wX7oMXXgmPMpUp38bK18LmokZUse5jJWOlclswsvNG8NvFjIJ7ACzp2q2nvOogijXAFsI/efiAi
uVezKtrkaBzws2TBfYQtM1rkldU+06+IwTwqfXyp92lLJSeo2blq4ytH0XQpjUoejd5A5RUkDqT+
LCZoyanbe7zZ+qVESXSJ0gtyVmarCfOtjr5ZdqfdgRXRwbomFZBbIk6XgMOix6quWsB59ngbteUc
Yziv9nzRx5coxQpsRHMOaweHBXWxga1PNwljYlburUYcRAdxi4ayoQnxpNb23I2Z6Lml6tMEkbfw
wRw08SOg9Zk0KUq740uUqthvZRlh6CywdK87zmwrUjlH0KHqKH+4BK2sg3Sib0symbOIqJATbtUM
BDBEU7cd1Pw4jGO9jdMhhOqLDoFHma0IrsoOxix9sApn34VKRW2pif9Vsvy//fFX+2MkOHRg/vv9
8QUxpi9/moP+9a/8e4ds/pfl0jABhGGZVHs1dqn/7JI5rJJgb+psd7HomKbFBvXfwieKtb+ZgXAJ
zcmOhs3uDubRX+yKUU39WexmV+yh2XANzbYoC9v2SVmYKDw3S8LRvsj1ao5NsR0NnLCGVLZedq1S
iRpeDzrXYZHmRhlck6LHJ7ixVIVWtxTMyrsMpoSS48mxsQeuqU40ZuC7ATMaoc9cv3XqTFbXaQSN
ydmQB5CTiScISgKKPekOuwPolBioNxzOc/uyN+v2LQ2HA/w2BwWxrjhLM7KdTQbjAidKHVKNkNOd
4kqpXVJ/IIm1BqGg1osZPkP8ltbAwi5GLbOIyFAp19G0iVs/q92uvgU0lN41deB9bzNp0Gbmo0td
temT6sIumggF1OQ9KcQxlgwx2XI9epnOeRz9WYHBkygnUJHuTVoX9vcabdFK8crhGQ8wXxyasBvq
Kth98czOMi4dzEdpRATIipJqTypzapTAMJ7t1qqf9NZA36SVsfdG8e8tG6drV20SBPwp6G/+CK76
zjZuYovCE304bS0Sw1uOCGn4O4ZXH+iIRcOSKDR1JQYIoQs24R6lwK5kSTQDe1oMmtX7hSLz2w7F
78MY5QhHm2nYYt2aDl6rT3s+jLOEKmbjiupTif0oS+IfzAfrkKSAgtZ9qSs38BBwNVl2A0Bh1NAh
ieIYSYctuNvRW0THu+yx9rIfdoV+ZVq9/qiUWQtkkO7dTWmG3cqr2C7nDjaTPtbkRYZVt1/FHUGy
ml50a2VeDQdAUBtjoNafmcmIxT+o5bMy5dXGjTNli6dX7sxIl2/oq5xd1GrVnVSn4BpOW3lZKmGX
b02pTGQVSbvX4BL0ptBttp7//DdCFbOPrhRrti0Tc4smF3xk75lFs0+qNhyKPWKUIStXjgjqxNtg
40IJALwJJy0JXINcEwyvqW//V3H4n7TI5040a85/v6JevcTF++8N8n/+jX8WVBtzpGHjWgYrjLHS
8igg/LOg0junbeuYnoXOjRIDHbF/r6dYNC3X0V2HUoALP5Cl9t9VB4NFeF6fHZUoW1qmf9Uf/9B0
m/G10OZ+ta4pgMytv99rDh59czg9ErjqevLW1nTFV/+3u3GmOf5xCL4Ccy+f95+mv3YyRDB0GVhl
ksDBMSKGdxeYuxeuzS39//f8Pxhl/i1+uxCOMeNo0cXzneK5VZ7L8V1Yy//dEPOX6rchnLg0i7Jn
iE4eHPUwEfUkXz8fAqTYyfcOETIYD9NxdJ2ZoWn6ye1qMwVxaV/TLlKK5q10bAyPsUohm9ay9K0A
dS2ra8DGlKKr0ardZmyNcc2RSdtOYz9sYxp3D3okDQ1yQZusGuEc8Gb11irqRzg24IQ3RIqQKy/G
HtdfENzFeAKjxZzofZxSdyTh0UkuWrt38DlVzyjI0CW6LbparUfi0KDzBPyxUDzNXqWKE11BQZtQ
ZnZE2EFvv7CbLtlFauZcqK60vys5x1vsl1N0pdaKfZGF2bSUqtKuI8VCxhZiw0K4iHkLp0R32eGn
uUc3n62iiqZb4tRvtp47+yAGoYyhlmA/R7KG6u2lmerifiwm8zDwNd8qnZOtS3pFOzOfGeadZm5A
PbFBGCvtylXTfA3rZoRqOPbfDEfwQwiYuHTIVVqX0tWnRY/P6ypAUu2XCRCzsOyiA42H4c0TiAZ7
acBAsQMOrw4R9lsllu9DYQdPUYXiawWwSd7bA/sYNHzae9OQlghOyRQ/lZpWG0bCTDyA3IOtNtrC
PPS9yg+ab7BlcqKfLLLicvj77Pgte0XnTmBnCogEj2e6TsB2mVIRGI8lwlJn2WWJcp2E5rtoFaxi
k+h+JHPfRervHuW376POmdHslPhJpJRRQGNzS5qo1rZkeL1LUTYe+Wq19JOasLgkq3gIVoA7k5g8
UCwjv0dCYOc+96z2IVZw+NDScC5yfCNXc/bw2rAabdu1w3zOhBwTFkQuek3VbAYkqFvCfiWlKsDw
Sw/Iytql/5YsZUb4u0X2ty81mwF0SdR5nYgtZuvUJ5qpv0tL2d0JzkxLCS6EiYHK75CFCNMhcKR7
tAMI7JSyW/cIXm9cj9tJwZ8MiLyp9JXO2nktBshwu0S38w3hG3w9R9SJAQ2OQPtmdkF4mMJYvZv7
TeMC+aZ1Q7xEso3CUN1qZhO8BhT7qAjqSnCtDx5OwRQwYbcwNQK/0NibN1MEoYd8BXtJCdXc47qq
L2vF0b5puex3tlfZt4FiKNu2ioxbB+715WBacElqeSA6oEUFinXR76La1nd1I9BRdiOHXjacwatA
q7nwqqEUC0PplG05Re5PM0ndnzhaxbJFx3jRUMZ+jTxVW4ddbaKdRi2CwFF4eNS9+X4EFBlWmhx/
ENjLnWz7MVtHYaX6NAwnH3C4folTxzyqKOrWwYRMisEsbes6xZxUaQ5Prh70zwWN1gNNGpUOPeUS
TPcjOBTQY8YiNzX3TUup8NXgjq4x/w0vNJCKqwJlyM0IZueYeQKoYNviNsLIb10MOjkVRp/KTVg1
7i2en+KFDs+AkmIab0dCCa9HOHAEjDrTFTU36yKFDrzVagvY/iTsuwpn6gq0rkSgrLj9EnEbA9QU
VQnj1HFRNSSEFAvEzIStEb5lrWJKjJs+GNSfZmyLfBFlZYTFtE9+WNJufXxs7RrYYrtlalgrwhQt
RPlVuxUlwPZVW5FWyFfFXHeqWV9kyDSSOW44Oko95xAO14ufaQWRDY2Xk4DuFHLPbxsSolzK/QRA
/sJK9GmZWUFcLxMkFOhC88TbuewYNiVlwRW+K29nwUjdACMuOVqHCuFdaUzV0Iaxs3QBKG/YJYg1
2t1mpzRqxmXU7rQJqNisnaAjikyH1rPEjch9GEuJlrcgWJd8qvqVCoJgGevTAw1YF1gWeFHBKvCM
11GC9HIcH/lm/87RQW70kGYaCY/FdijJiFngKK1eCAXSXoVTtBMApTj42Xpd9jC1iGw9TU33v/66
XtgW5W4T1NUY5vpCWg5ptjIZUZFNYo0Mi8gO5vAvy4O7MrUQC+OvIWPYVWzAWxNGO0ZIwrAzob6m
qWgfIcm2q96iMLswG0NZxxSnr7CaJpAKQv2bWYzB98SMyoc+zvOt8LpiS8ZCsI6lps7SWcpmteot
1bFL9/SSX1zPEDsEXG66CDtwUW6Qqn4ypCmLZ9NfeygZsHpFlL0azYuv7HTsrzTCsb3FpJWjX5Ls
Rz53Rbu2QdmMxsDt8z0F+jGl0Ic8FX2QlL4oKn5hdbSlD47KvtPGVn0SbS8PscnpcVHlLllplVts
nWHWD8mqY1hqJMF+lPS66Vb2WFNr5YgjeRjwZvLoXYODZOkYza4jq/GHp/G3Sf2lxdDY1kVA4Xsb
2lCZ9Bp2Om+/4m7ZjTY7o1LSh8GLvW1R1PadV9vK2kLIv3SFKLYh2N0lLGnSmD2N9OjEGW8HG5CP
ofXesvRaA7sbFScDr/kLyRKY8CsmOPahdC+Z0Uuy+ag3mmrxDte92+mt2h7blGAQJlJ4a0dKeCOS
zkODgenQNlsPwlxVbF0q/E8CLaXArKQD7R0IsFkSwupt9UAZbwWh4RTt1f69LwLlPp9tujDcE23l
KvY/zykVY/BzUvllR9MYNqpZaddkHyrHkJLULfLsaQ+xkxObNcbfi651D17Z4+9XO+vR6CbzsW8U
8zGhA3/Nl8reRHWkrCa4fiuFhHffgR9xJUOl+YZhsljrDYdqfEjj9a+7Lgh0Wc1Swxt9ltwXxFl6
SEguwBdq8A84YRaYOJclE3FD9i/IqToq1oUHhjCfhLGuMIUsx0YFWxE43rTv9Cm7CXBb7rQ8mtLl
r7ksAZMfyNZ12Ve4oOERQV87bRGsya0NUUyLHl04CZE3ap3kO5zY9pMXBP2WvHTTQhrPxxBoCY9f
1vIqbYkw0OoWl+PgGeDYCDplCdS0b5ESvzbpNF6zKEw7HfzrjdNICWvLQnA9tdX0ADnCgioi6fZI
KokbR0ux5NKRwSfkJDdI4ZUNAoN0b3a5dYHIjXBOZ1DWQVON4PZbPt0Ybmm91KViAJ7NHWQYWhNg
mNVwF/Nt6ndeQ02fPNCWxGYBH25ZOEV57EpSpjsWHPZAhdNeaKYuoK+T/9F0dg+NLpNXE3kf+zqw
h42ha9DhQBoqx1ZVaa3g3WLHbNLQzHqWDTVseTXBRpGR08bU790eJXBd9cVWkOb3oHZMp7xCU4Hu
UHtFQzRdmeRs0c4a1FcsDXpHd6k0ForZ0h1teTFjRM57OQ7y0JCturcHc1q7yGXpD0GXoxjTV/Ui
9+yedLW+ZKUjcEQeVHvknVcMNE7LgH84mvA6iTMJov6yEwqNDP7qbWJg0cNnVQc+mTnmNlYNuUvc
APQugs/5im6caESV5lnRtSZjnXiHOL/DH0sSBOLdtawiZSusEji2QWDy81RMLrjNor6jLA2lK42V
izDob7uKUGx0+WRwJMq7W1Mi0kzCsTs8Zxl290suI10RwMjKaYVts3HdZliXWahvgyDuiTsJBJHX
VtPRpFSdNTvEaF9JsKQiIpiqissl9MT8zSmUt1YS0kxVaaOPQz7v22qqwlgSHBkfhzKSy8ZVQp/V
asuNmJW+YB7DIAd7nLpPSkHPjAITQqqYJJKVO8x9cKMRhOUIZYeZGu+fU3G9RWWZ7KrQs7JiF1dj
BV6riEKSfgj4suMMsmlp9B0lpiR6DjvCx1KqcbMQGuwcANnyrjJtnfyqUKWmn+vRRZTY1W1BUs2T
EhJqxlc9/071sXurese+wxpsjqvMrdIdGAIJEtRLtxiSOp80DbBEoMjMW9Nt5G0S2s1dRS9n3ef4
9Zfj2OQrW9r2mhp8QCoLJFAS9ZJNX6ccydUs3oeJNhFrJUAJNTK/gIpm+DLNLK9ZDWVoEErldmOa
XrTFK9t77ftoF+6V5uGbWjY6COW+TigxEoo63AZyKndiIlKNmA8C5NyOV5EAZDxFKNrmRBKeIjFo
1qsZmfVAspGcbkxNJIfCIjChi6fmu92wv1qMWqRfT64nvqdZ5Owh0RWPweTMQRiICx7U+Qtpa3kF
JNyN/LEouosods2rKG/FYyEMy6drM+yRMvQXMEnTN2EmAU1mjYdbdiK47Z0q/5G3NMZhUJPy2Sal
zitSOXuNAtllI/BY2QoHbGSKhclZt6VKNynCvDcKJ1+ngaWRntv30XWpTO9p77hPeukUJIdJQEFh
JjdWmxElQ+rZgj2e5FMYQYxddPiHVvbUsJIlWeIDzwFWRCoij5ev7X7iVIGL3pDULV1wU5VctXF+
VLIYJx61aNRf0PIokAPvmzgUa9VjYyQGvvYMJa1qOijNLHbG29Kz82OZ5kj9ZKbvmiZgK7UO8ykI
DcAwldtB0GkHhSB3pCvKO+kYHXRJ+pNaZ7sPgohFhB6du+UUMyx0JQ7uM0MRl3wUAa80TfIyakZ5
n9Rp/VR14Ja2lWJNZNsEdZxu+3I282DAg8iKGeBA3O5QLFs4ls9pY2Md7poh2fd69x4O7gCFw9Uu
R88tLgx2tm9FhWmH1Ip2ZSvptSz7DCSWoWRbkTo13cqkvEx7SC3oDytxTbBreJ2wGVokZkZwOIGy
9VUT2mAwGrqvvP8/6HLSrOabhn/SAXFsBAJ4bNl2t6lKkcEMs+hhbFqDDxc1Zq3IgwMA3fLVUKpn
5LnDszmNd7LTW3Pj2MCslWLQtsAfWNkrxYBIM/NRPGcQy4hQaThUGbhsRKwbO+rUjeyJjbOY8b7i
luY2opYPGwk/5gKgIyVc7Es+Vr7w1ZpoFoDCLheWoYQkLI3OkaMO3xMcFs8zd3KFiu/RHEH3qhVU
SH4KyVVjLe7M2PzhkLtIRp6YXkMZgHpPBxejtTElVx6sli3YJe4YndVtHSaAVRSPm2IEzqPTR+Yx
7oG/J13MC9t40WIo2FNNEfgrCxaHMCL9ljPIAwtyejNW0t7XNTo6MQh7XWVF8FJ6qVxmzeBCCTKS
axvnLlFlsMIXOsBJf6TaT6jVUHwrZAsPRVcOeZ6LnXCn/BDEin3r1CppbYmtX0MLN35qIb32MiH3
q+li0JBIQG4Ka4wuMyslG6JKPFjh8EeU7js+kkUQpe02Z7ld9xWcWilG9RAEnY12gSI3OvtyO/VG
didYcVEtzBJGr1e3TdYdww4j3uio9t4Iy2krhuaZNB/HT4AmLwc2gpBeHMWHftlfspVz9oOJ4qcN
65T9b1n87ASBLKtMVK9GnZAT7QpYLXBDo/S1VJNEvdCqLrhwhyBZUS0ZmGytfux0ZZyW4Bst7zrO
AK0ty6IGwWqQFmVt6mJEE+xGjXddIEg+FrkHjsSavG0Ut3R/KGEdbb19H0dCIVTK/MumNsgrlcMb
6WL53sr0HG27xSGp7id6xmmyy2NPm/U+PvGmyZ7330JkYD/kIXtjM0BoxK4wW1HueGv1uFvhLpzz
IPi+Es7qd6P94nAEGUEOWY16YA81h2hSJlI6V3szvWy4MEvLWNu1QSElRbMTBprfe0rwM0I2eku7
TD+0o/ezHk3lIeTVuye6sYlWVlsSzOA1Y7BCODV75q1yq3ojouKYKAu6YvgwCyoAnxdCP1ZBod4A
j/RMF0MNLJg/a632mOlwMN3GH1BcLnqFYlxclczJest5PP9b6w6gVtXxNJxbqPgItf5zNGe0RvZJ
DhHaJfw8teWPOHdIaA2rbPX5hX2ohjOUpgM1dC3dopl64t1RWxvk86hxYZEbHsfE5JOR9NqVKlAf
fT7UbPD40wAyD+WgJ6TvyIgn9xDeL2FyBkMVZEJfppmYucEJW04mL9aJMd+iPpj+tkjO9emaoRnU
4SwdQMWftxISI/1Q3On+BEVtAQWXr3RDyY4zqfnF9Z3oJWdch8cL7dKOM1Wb3uyfQ6Us/rKqlMYH
0QRmPQugxSq1m+xSnYomLtb6tpqIxAMwFV11GeK1z+/vPCtO768OBMT00H/SozmZNVNoVhHi9tZ3
c4Jf2XTNncTh/vNB5os4HcTQmZiWOveKHP3Pixw1PhfCwz0iBKVbZ4jYRYSOEVxnOvJ0OaHp6mHb
rcuGTfLnQ5+bPwZiWB27ouZpcxfs936HZ5mjBmmnmYsk07oywEpQV6EQ7CgqxnkjZAc2RYBwPh92
niEfrhjqCmJbLhdn5Z/DGq1HWHDMsE6dZHvCde5ROWGsspm1nsP8/Xy4cy+kwRqjmoh7Xc04ucFh
U6sabXSGa4V1hLK05fA/wvVx1C9WGW2+YR+uzEMGygmchUY9vaFS/vMsbdkNb+2vuTkF3Q/kV+NC
AfEBy8RWt7Yr1ZcIrpAvyE/5DyYtVh8bn6ih4+w7fWkcQ8ghVEkidkJ8TIAxrqqQJfbvbyqPcG5f
4YdFCPLnMzRh53VmztLzaxXoQQIsAXKNCChxIn0+1Lm30FRBNJoGVXk47n8OlZIl10/ZwIJKaNQK
P8ez7ZbP/7sxTi4ntmjQ86FufE0X8HOarenmh8+HODs5mH8aD4fpASroz+vwvMQdGp3g54q961XY
qfqeiHYaZf0QP0UKKwxZtjMWhDYLrFp1BzfyqxXt46tnzPBqw8V9iRX3tPdoWhW68NJDR6yhbBSl
sJeoxGr4awn5tJVXfPEx/PjsGA+IEixqDJnO6btXc6xyp8qo/ZyE8QvTng5YOpwvthIfX3BsRi4I
B0q7M/T45AX3Qk1Ah8hqH/1dt2wrQmDKqictgl7G58/wzEhcBOxv09YsnO8n04SYjlhOk1v6LG0E
FSrtBZyhY9UkD5+Pc+YxaZilVY1nxcr1iw31WyOarJjU8Bqn9GVMqHz2omDcTtJiGdfB/vOR9I/f
WOOPoU6WC2pUNsw5huowOIF0NwEiDs6/mDLkrPSFvJ+Qy26hYgXNqkYtvlLRLn23ObKuhYTnl9D9
3eotZbSc0ACwIqZM95abVHthgK8Kh0heBRnnQAKNDMSsdIs4V4l1pgM52pMDP14PZUcFe+qwGlFm
I/yRQNwvLnRO4jtZm/mC09dTeQEwzZ5+7FD/KoZXdNzTNhKPHpTPa1IhvkGpj19y2aFUzLA1Nlnw
vRlxsTrwjuhZ2zsb11ts0ZnV6ipd6t19TtDPEifZsihzAH7uFdHhkgCWtF636UC9McZIEDSJoRMw
VqKY7NGFK4nSLXG9mz697WElhKtj/kuTFSU85zI10TIkBN2ABSmjlRcOS+mEIzSckqAlN9QVzo2y
VV+dYCi++GidmWu6hw4BBQvKW92ZNwm/zbUg72t2HxP3JUEX32ueseOpj2RCNwlBaIEx+J9PuY8b
HsPQQTVYiA9VEgtOXte6NPuemCDC6Vxh7qi35us6bMQl0S9iG7jEP0WUXo9m7IUXn4985vVlN6fa
5HS4zsczRwMfUYk6u/Apc01PPQLZ55p+z9HS7OT986HOXCQCD1Yjah3853TrSF+U8+bUFX7eN3RF
eo0mHp0geE9J0ezsNgVm3dJgRx2nU7T/fPAz18m+CqMRYk5u8imogDyejrJTUfikrMfbeiiO4Rgi
9Uim5q+3ATj6eZ8cFEYYpWZb1e+ThxpQGyLMz3zddR+nqRhWuku0cZMZxl9PU7YbCKYQRnH6UE9V
otUcBxb2XYauoAPWbVN4NZKbYbDsDYWnH397A00V3An7G6AfyDlOpmgYZ1VhZjWXZeWGr1RTUdJD
pKfTZjOX8vPBPr6ADMbWhq2BRUP79PNVow2J7C7nyhTzGBnKYy3dH8loHMPB/mIPMr/Lf+5PGYpj
qc2l8XmxTq4Lo05MXhFCDKPK1ga1Uq+0oGxlPeGzRb+nTPnVbvT8iB5bUbShvHSnnxfEoJCUGbHW
QOV61Us5aUdjjm0jDSSD26b/LWQCMR8b71lR7PHpPP1EWy3nDhE4qa903R4nqm+aKa4n9YthPm5s
5mE4GhqQBrmZ8///26pJkvcYA9lNfYxnCiF8hbmrRr6In0+Nj6sIo2i4E1mZsXqc5reOCob/JNFS
vzGoaFHpWWZJ99Mp7ENSY+DtgDNCIPxilZzl5B9mybxwOBboXVbLk40qRhPhcexLfc+C2jhkmHaX
RZUSke7RpZcFTex2QpGMQceEkkVQTUXbS3W2YqzDXUYfeYP/6ignq/7mdWm6CquKzcG8LSDpyLpA
Fmffe/pg+6ForS9++7MPZjZy0gx0PfP0wSBJiDI6G8B8iRRYJ5OX7JWROufnD+bjCsuDmWXrcIyg
b5y+s7lZ8xkJy8wvhAOJvex9NdWOriO+2rWcexQgv1BV2jYm1ZNHYTmZUVTQK3wd0yFCliDajbY6
bj6/mnMrEDJ+ynDo7yl2nExmmaj6GHZKinioJeLJ4TM1Wp1Yt2322ifm3++iOTMiE+WTQcwIZoM/
3x1XxHaP4Crl7Bj8mO9dE9uHvAkeP7+qcy8PHgXbQZLLweB0Go8tLkxZ8vJkseXeppNGiy2wftBs
KTdNaLlvQ1Yl5Oza7RefqnNr3i9fBIWjM4ceSqcqXpk+9cNQvxGF8iKTcFMlD1Ui73gRvxjt3ITn
2EMsi8nJ8kORLOMaHbtqU78KiWPMbcs5DHqirD6/mdq5OcJNdHQ+R9g+Tg/8XqePnUXJ3Xe7QX0g
7pg0cmBZxLcbfUZvzhnuE80tl10p+pt6KtJri8iUbQQyey2nyqaxjOFJq4lizAYXPUbXJV+dbrWz
d97hhM2baVgfCE0NKXcW3Bq+NqNJm0DUL5qYM/oMtwU05T5iN62WDn6+y6ww4ge4Du0u8MrnCEUH
FloB6xEkFVUkjwxAhbSpiOv4/EaeuY/0tNmCgizz5v3hn5M/c/gd4pHt9lDIH5XUxEatEFMGGfqV
6eXzsc7cDu2XxtiaC7Xsuv8cS9cmVcUKwdY+0H6oFBxWEMNe2glDmAOiFUuaLb7YYZx56TSNjh07
Gr5YH8r6fZORGBCWXF5iPZHuoix1VDv0MRq5MPSpvq+boV6hxuj9v79WTaOKSUWKDeLpSmniIIkb
ty19zmrXNfZhqtLZgWo8bvk0fCCIJ/z7fRsDzmUAHagZS9nJ3bXpNrZmXfqKGtZLYLOoEgpDHIba
y/3c5iD9+RWe+eYwHnuomQvNZnGeWb9tOQgoMSMwSqU/9iGdCxOCiVqX9cpAEfufDOXhzHLJbqLO
f/JBqCB4ipwIDV/zyuLWympS7RxhX8Sdpn2xfJ2bowYv1OxDmCv9J3O0RxJXEPLNWSXvjl1UvkPe
OuJxaUD+1we3w6/497cRiJ+uQ6GjfXL6AmojvTa9lYUviRpeqM7wrSE2tKIO8MVAZxZmSuqqZRhU
nrFxzM/zt+dVyQEFWMARkJztx3Act66sj19ci8HPONnQ/zHGyZwgPi9NTJLDfQT92gIqPYHhVmt9
0zs7AJ4NCyomZ2BhDU21au0kvC+HxkEsRK+2c8kCHuBArZsiptNr4vuE868RHDBlIO5Es8ezHB10
kibIEeiD7wB5im3eIs7idDstkcEGu8hyaVKo43hradB3FtjLtW/SyxFbFVoLhixvCZLpMbtxgBrD
m4QY4g3i03hRpHFzE41OtMUsN+0yC4lmb0T5VU9Sre+S0RDDMFtyh9NNTq1oJkA5lY84EXPZICvS
fSILsXA6XJKMGi+HGLDZ57f33Nw0IS5qzBODPsXJ3LTrFnuuzdxEJvxSj+KFlOUb01A2Rl6uCWAp
/4PXjj03mz3K9zSETsazoqkAfj0VvqijueZ0DUZ1N4jii83rx5KfSa2Uxha1TMp03skw5phG2CQ9
AAZqeqiquEEz6L7V6T1N6CsEKcvO0p/DpvjiyHSKP6GdN49LlZY7yuH6dEPmVXmdQxqnJlJO8imC
YrAgGUQ5YHQh/wnNDGec2sqDtUj7epUB2qS5XbCQ1+QSW6j8rWRQdobakeMjzGIZIAxlwlVb+p10
sL3klUQSDuojUsAUqNGKzFGQ9b0jV6EW3AHpapeutEAYiMQkcwIYyDrh91mJrHrH86HdwkMBHz0O
9QZHF/97Lq1l1Ipk7SiO/lAb1leP4tyabuNQdTzacDyQ+VH9tkbEamvlRQpLQhUvE+3QxTSo21QT
/Rcz69xa9Ns4pxWhvurBhHhD4btWpi4L6g1LUKnrz1+Xc1sb23A4rer02/AQ/3kxaq1XZU1ui0/T
iWgaq1hwGH8s0whNfTt9YTo7O9gci8DGF3fb6SHCbliMiox3RYnsnJOo3PZmtUEBipYaztPnV3Zu
IbAp+/O1wLL3YfMLDM0gFkwUfpM0B711ABoH02OZNe8iRrMQ2V/cSe3cvJh73hxgkRA4p30a2cKj
dE32acmYRbi8dI3QkmbY6dTiV6WhRL5Z1WI5Vp7xLVaDyJ9CTA1hGYNOCN1045XmdO9gCcKeEYSm
/OJ+nP31WBApI1G//cALJRWgVcgNyv2hrt4NL3yI9P4uM9CRfH7fz44DlhSjC6KND5uDlkzYqEKP
53MSrajmiJdiUoZV2TVffEjPbVspTiHaUOc/nJP30Bg8HBxoL32BZyRqkbgOxaEprX3iaje4y495
5n1RqDg3gX8b8nTDmkiTzEpLzX1lGLdhV757Zoa43d435VeJrca5+cuJlCYZ20fOwidlBDG4oDNH
J2eZ0adnEVU/h9ibIWnkjVO+DZdKpcTLnBV5Hdez10DRZmVmg+jP69tHXNDRY1DPAVQ6jgVcbfiM
ItHcQUUqV24BPxLDsrsZncF9cC1WTSjiLYIppR1XMp1Lm6X+Ux107Cyluxor9TkhQxspTrUWbPli
tx+I4TLiNeR+/a5CdM3HXre+mE3n7oI3O3UpcTBvTxuwGSHdsIwqdn4V2Z5CauSFmo9WZV1QMwVa
NQ1fDHjuEc/OLIQyDsXW09teJVo41WyG/Lj2YK1UXVNtwCARuxwGWUBIN5r0z1+YX9qJkw0hihmd
C+R14Zh58qRDwj7okma5b+fSW0ZDZ9+ZkUZ+ujFZF1GZZQ+/OIqJiXLyl13AjQgLyDsp1gJJ31YZ
wGR9cRvO3Hc2G7MF2sMY+OHI69mTC2LGyPzUC811BFb3qojYNk5J2T4m4Kl9dJGvX9yIM0VMVAlU
feZVG9aa/ufHKBwtWRF7wdIhA6SsRmhuEKQamzZo2q3n2MaCmYJy0srWXthEpB20Kc4LU1t9/osY
Z9aw2Rc+M9I55pinpUKC6kI7F3GObzkxaI3MvobYyOQBbXVhXXBnnJ1IUCNjsWoXYUYRWVOIGyD3
KupvB2NQN9MUqE+RycZbF1J9YltcEEfOlMIxBW1q9Kwtkvx3CAULlux+bdpJtEYrbK4apRB+ZNcO
8YWds3LDC71M/x97Z7Yct7F16Vfp6Hs4MA8XfVMji1WcShQl8gZBkRJmIBNjJp6+P5T1n2PJbqnP
/QlHOCzbZFWhgMyde6+1PudD4dTqjscWExrYhflTGg7RdWkGz+agi98czP/p8zMBw4MeLBP6nxtH
tNvysusdPn9ZqA8psrQr5avsU2YZ6e7X1/qfXgrhNVoD3OhsGz8VIAydpKyWbSki8GIjZLi4+ZQo
rqO0TD79+rUu39vPT9rS/SVgmi4jMsYfb7Da8MthqjIOByOZsquegTFmr5lo1piE0U0dlNbRIsP1
vlcAuW3bSB7s3ojW8BrEXtTmf0lg/+vr/1d8A1oLVrl/RQlsXvvX7z95+1p9/T//+8ivGd4K/UOC
w58/9D3BIbT+iOjkI/VdMh5tbqvv+Q1h9AfLxzJDDaJgUZiwwn8PcHCiPzAjRYSM4/BnoGxSMvw7
IIe0BWJt6HHTCVt+6j8KyOFG+uFGQweybN008CKSfH7eRRzfSdtwjpNrhsg99GmOdQ+TlcxElOC5
ymQQXY/ml5wy4iCk63IkasLoPDZjz7pajXtHWnIPy8Y0f9PgoIn4t7fGhyNIiC677VIM/vQMoCnX
XmGH/iEYPdHcReSo3REIQFQPGTdesbKG5kNmuYa7zdp41Sf0iw0xdlQa0RC/h5zwHjpmX7LdCh1U
wadZGMktZFZk/C65Ks+cUXq/Be4tZjT8vhFuSuy25h0QorAjL9vvjfBqKuJ54yJ5Bq9tlZMLvrJx
g6L9mOoxuWqUUeWgUmliAeLtSr0hSAv4DRit6DpsB2vBjeVb1UaPhPOk7bCNptC5x70+fIwaUWLI
kNW4YtxVkg895fJLpSvz7MZOw6jEbUW+zlK02sBmIM9gRbbTEuFLU5L9jGytBLjluA816hhSsiag
g/GTihcLcDa319gAcNgPTveWmWl7F1U4ifwcG1zSXIvG7x6DOsNrFykgA93QH2MMZNfKGI1NFswE
5pQwq26l6+hTnaQ7I8uJbk4HqzkbbvRsOjmez4zBOTVYmX62Y7w1K/yR042RNMYDWQwgk4NUd9sp
G9UpCeYP5pCUd60eMlx8SPBX3URE8C4sDPcLmbg5tvW0w0zjET42OGbmn4l5F+cxqx0qwLC698hl
T0dCB63ihlS6zvmYs7niJTKyu3mWW3IK7Z1ErP5Ia1phxoWZqHzh7cuyqnci6NNibbWcTjskAIwa
A+tKObHYMmM0Vs5syq0yRXNw555gbpn4D1x1eQz9AudEUJrXCbOB6+Vsep1aZpls4tosP4ve6h6b
hdIgJyvw1sVgiA+yy2aQ5bY6OdSz70mQ+js4nXIL6y1btfbYr0s94rzOEMnhbhjd3SwnBXK0EOlr
wW1PP7tVa9Z9MlMJ7SG8eJxuI6J9jt7UMeVAwLLHc1duewMnBsgDBiH4os5pj5B3MGfkQW2Wcku3
VRDvCDvv0ALCsf3s8UvWhioxVYTRsPWiyXq1kzxdVySyf8UCHN+wzbmbEGsZ50B3nPDM5f5zZ+sZ
LDkKu4M9+jkwksnRKc5aCAX4gXAdrAIPt/7KllVgLxkfuHpQ6OgNgR3JjEk7Nh497MwBlqGyP0RQ
246R8KBIK67jgUZKi1fOKtNTQsThESIyV4+8hXntjkuU6ZjuSm17ObnIsfsGOnTyVxnKzcd5EvUp
KqOIywcm5caDZLhzGvROdpgtT1caShCfxEWNeyITHWSefTQ9BDUwz31QNP6h6NuPUTrNX4JxVtt4
6txD5KNPwjJORKywjOaWlXB6HlOyVlci9EnUrpK5tja0GYvFFVtPGmR2G5B5EERYtGRLOH1Dw328
hY6HEMkirA8rZ4j+zBr7tDrpJiAuP9LjeGgSv/E25AwSVZuTXHrnkdjarsaMCR/gu+nBb2F2IKIg
gYV82668c3kw9gRl0PxABNYYu5acKISd7ezf+iwHRwqVMgOZXlZP5FjJczY4fbPFFgHLVsKEM+SC
hwscSHHZwowLSMAqN9aQuRuz4b/73KMRTnZIc+PstTckwKf3mT0VH8VCpAsXNl2iB5DkYiJ08YKu
87qieMuTHqBddoHbka3q33eZLo3PSE6xNCsJCc++QPGCCyCPJAe/3bkLN6+dHXmNCmZ6TsIUWiIj
jzOtKnlF8uVmNnyjxXcPh4/4epB89DDdYxqN+S6YxvaD5zRUY7Hlpw/0j2gLjVV2DrSqrKuu7ZJ7
WuhCEM/SFyUxC2n30mizrlYu7Glv3y7UwHjhB6YyktbKs7Du97h/gVlak5eumPCBmioIUrwDKQCN
0BvhhuPu7MdvrO/RGfPjtJOB3734RsRLJJE5n+B6O7tcO/mhLWzktxMURNYGdcgXMiLsaou/cdOx
zvOQF5jOV9psFiranBprgtfBK+aeDE7WBboYaDsFwNjBYgR6Rhzi2Mvh2Ic+SR18bXjP0mNFGBxG
OIcPOVrBtkv9t9wBH7ac0NeFVM5TBgXukIsguI+c1OJVqzcbXzc3olc4d8oQpzxm6Z+98pToMIYc
2RzIZ69WvmeoNfmYxiY0sVcJ4ea3GtPL3iX3jR+Au3NX86CTJbMALL0BlKVtDwwFU0yCQ8vfstA0
XjADyIfWdtTR9aRbIqhNAWR60fiGf6s7FgBJNjCl1H6pS76UC1yTu9TD03hhbroX/qZeUJxdgztz
xXbaHp1wwXl6Tgq30+rmgMQNbWh3A+Yvcna6NbJmA1rcfPJzkgu2cgGDuhdGqI4WXmjiLuzQvFs4
ov2FKYqrcCIK8dKxvVBHhwVAmi0oUko4vq701XBzeAamC+PF9D8UuF73+YVl6rgt2MO6S52b7kI7
BThm38UFKh5KrOZFL1jUfgCQCjGU7yu+cFMRnNUvjicrfidYVXsBrJKTDL0vSMGuhrKzTlhFWY7V
gmXFxY7NkroLWmsZ9hjxaHAVr+ST4yvG84hX04GwmUeCLlNsMJaZQtwADrTTlPAflJ5bo5HVeUrN
/pYoEf2AKjkD0TiazmZhXuPmLW2c+V13TqKJzdoLvZvUQ0CKn9+2TxneC28D8g3Q2+RmDnbAyoXH
WOKfjBnUvE25kl9CLJyIVGcjug5cwn4oMD273VZ5E221Nfcu2Jd2PoQ5ImHMi4N/6gGIuCuRlYO9
AgUREL+U5+NJWrOHf5V1JF+3tQtwgPKk/WTngTYeRset3P3Apv/AU0sSgMk9EKM/K/3rMW/ZCRhe
1fKqkFzPjZrIPmFrdam/mtIJPyhl0feUgdGtXMKxj8yuWGjTyBFAOvwyv2mJVWBMFQcV8MxQPbV2
JM+WMwUvMg7zfeOjMMUPX8BUBwYAYDuQ9V52LfnmRgL7A1/yvEAYgnTYZ7CX7u0MdOh1KLIIgk0g
vkW1iRCmNNHli5ApFurfEdyKM/jmRkEidfqjTyZA832K+N+c09/knOK2Cmkk/b+PdTevrS5f6/e/
Huu+/9D3Y10Ag44u2KJgY0q4gNv+dbALoj9oKmMnQXG5yLc48v37XIdwl4ZFxB26iBgYuf7PuS74
gxYxxys0NAv1jv/0H5zrePEfjnXRonxaLF/M2Zn+/NysqE1y1qq0IM8usbwZRKtbn5Dp6o8Vmxv+
dWAbf7k893+eGH9ByuPzIooJQhqRvPO/C4V6dHxUor6+UoophmmMRLb44FR+/So/Hwl5FXzWiyXR
o+P1t9NqjwBzlF6q/qSWQcaQD0XT0vLiYd6axrQgbVAuwIg1zt0UqI+/fnkv+rnxt8wK6MfgcAlt
PvPP081h0CEHr6CHHuyXaqewH+zKICXhCv076dLAYkj6pgmIvb2yViJ2QKW0IqMB3iGe/QBLECpK
E4dEVE0ku1JhkDQRzlOx03bB/0uoR1WtndKYx5USZD4RENUtkLpQ628MjIuzk4fFZiZl4iolhJSK
3JfXCLPkZ0Ki9D4eK2KBRGIBXl1oDXKFjgbQilTWI1YrcdtOaAltBUCmd4gAnPxOvIZVlZnY90Hk
pETs70ZgrU/lQGHf5ao+xRZJdASukJ87AWECOGyiasq0eLYSkx+cVBadOgl5j0FLfI7GoOo3YyfM
5sClqivqBpOfjempgYFKRj6mGUBNI7XDftSNDjeBAhnoYbhn2h7hHSIchNiEIGsfmhJKHapBDu15
T8p252P4mB2VMV8GTePEWXtdDLZ86KoeuM0QqL0vwbJdcDWW049PuVmNTzKf/Q98O2BtGBtuaxsg
90DI/ZsGlbtOAprY2VTrj/gRm2eOT3wzkjbalb+kJgZTS6hLX0cnn6PmFQnk+ttE7MlHs+VHCM3v
Pvn47k+xStwDUSzW41DONJ/7qT6ppolOVUWPekMKLaRltyKUATLCbOIsLQEjCog4Uw1wp5HQOoSf
EmJgJfiv7aZ9c2P+mBT4vkhKR1JyZSgEsrU7SEozHufQ6PXez4byAJFY3OoABB3w1zLddA6+XSoI
gECCrCEG0tB9AtdQe8OKi3OCM2vnh6m8dfG1sJkm49fCZJOqyU9CEmGaLBpW85IpOT6hYptvIjny
q0Dy7AWn8ZWl+MTRZIjbuFgedkN6d0YCVMmN+Cy+m0erPkqr9UhKBAyBtIaLVMBwI4bXvUtcvol4
gR65tdCbymAD35AhyHUl0P41KCNvzTad55teGXDgmjSOz74Zyzc0xfNNPaX6o01/dF+TKsMZF/4R
LZf+HZ6Q9cjhY9qkS0THhTbUJXyPZBJzqZdbtKzV+FXTQtjNxFfATZ/5JlyfaAACyPU3tn7xXCZB
fF12xfNkdMN1mrUARsJvJmyjcZUZFTCCLq5swnm9FzLkyDkmi+Apsbk3SdIosr1N2M3GdcsXNw7G
r0BXxK3IPW5KZY9rlfJFkZPV72LpijtROe5d1E/e3aBj67HOOvE8eH7zQhYJd2tA6llrwwJ1CAg4
5sTsfVChDgV5WyFBXPUEnjMk2ImuvzYw2oOvvny4MOUhAJNtnJUWdb9RUBpuEN90nwTT1bNueisE
08W9Z0GLuFZlXq39ycyu+gbKzVrFKtsTftW+MSs2+ZqqYggIjAjlZysjv4kgOHCawGjkbe+T12V/
QlNjFf7z2ACRe8vawX3OCNookqvRmWsX99xs1Fv8U9NwoyVUpuspcQb3TNQWoUsAjz5aZL2tCY+H
4WJ5CjeYnP0d96HHaQ+tVb1qVM/SNNS3Q8OBhcCX6No1ivve7OCRmOXZ8IZbtxLVjuLde5hbJAJe
oJzb1ks+xF58WxFdsTGRblwl9pweKrv42KFH3VIND9vB1V+yEH6cOw7vQOeqA0j3Nz246SGdkfnV
1iBODeX3tvRGtWbu3b9bWSe3SdYdVS/jHa0IixC2ItpYuiXuMvAStOlJduvOJEEZkRj1uiUdys/D
a6MAc5JBDpxXIorlATsFXQlDuWtiMrxVlRUcPquy/JaIGYYd0pCArEwXPKBbnzWUn61dGdExJ5Tx
BuXVRBAJDyxJXtYx09iPhyhMDjNqqbVtjebBrI3xqgrIixK9E4LPBlglFrjECP19n5r4z2yjMo+T
l0VXQ2J9cCq4HszMu5NVR065tbn2b52YJn/tMW3EkEa7iqT+sh+vSGgKdr41vdTEwp6Gzi7XtW0O
WPMiC/FLRDa1Fy/h/3H35jTTsE+8hD0P7Gi4IyBoXKWEiG/z2pdnVLfWyuqLbocZJ6UELwy6gqF6
Cb2RTodTqGOtlsSIsiieCZ9ogrWvfL2PsjGb1giVww28JUwDo+tQIYIzpToLd+4AfeeAfMQ2N5pF
hIy7QthwN3mubtyyE8dpjokztE37gBQe1Hqa8lR12yTBSlIzR1/p3vKuhd+qj/PkcAJZIunQFl5N
5cYZjeaatuL8KkrTQ0RRzY8iFw0pa110pWYvOlRDrO+zwpk3YzzI64KO0Nq3S0I8/GJclUBstp1L
IzfoUA418SImT1oCrkwR7qQxIp0jG3Y1eQ795cjJPwd+QvqZqSeaipqwnWg0dvQCG/yP1UNpGezl
ZP4essxRzgpD3CYxkuiJ8FRrX2bc8ZA700M4Ko5IU+zeNAg6slUxGeeqV+GtJWd9TaOL5CIO5sRX
AliovrqJvMVVHpwihZ157U4TXLUSOxDei7S4Ed1sHQQiOknH2m+PJQim54HTmUtbcKLrZZMtfkx1
UoTr3MrNr4KAmJJ2ee2rjZnDB5xpDq1FZbT7gWT756kcwBoCoctPbp90b5WT++aN1bnjIqwMIco9
20tg80Q0DMlITY25wFA1BOPUG780udWs+3Ja6gIhH0hSKTd4sOtmG9IaOtL/xI5J4FQOecKu0gO2
6PYUyQ7MYMuRlsY87FByp2jqg4RpvDttx9nVnNbiiy1Co1u3QhfLd2OuLiXShc1XIpcnhbajG2nD
PQ5r0b+HWTwJGoRMRncm1NSEyNgQql1ZhshCjfgsEJPxDBSUCUFsiniTeJCJgzSD45MK724mVfBs
NEI8R2PmpLuBcybJUQj81hVFXsqcQokvSgyIFlM09GS5sTvjdqWbdim+ZGZbj2SAde+CXOZwYwNp
oU6uFpGA0hp4bSb8D4qzMahECkbyCulIbfLULg/osepTSaDflWvCha4aQuL7Nk9yGCY2EWqp17G5
RxX4vXrhD2a2k9wlFZVG7fniNpkv7yKSnx0aeNkqlnJZlOdKf+uJhF5lUUB5Eklp3bMM1u+O8Blu
GglD7I4y8doHWhSvKgA/myVKcJ+CBQKiaPLdWdII67VZQUhOKl8fTfgG23QYp02yxPw0FFvP2Aer
daeX8pdQiOegVyUpk3wE5vX4aSqlv4VaZHs1x822zrNoZWUTQaUaXqW9aoRTkgUChODXhwjrn84Q
Fl4HzkvIrVmBfpzt0jwomiQx+qvEAGgYo8xZyuGgXstctgStLuW9I8PNyBfz0umWLLCp5mIPvfe7
A431szRpOc8s78QJsC0T5r6cI/8iERwap6kEdq8rN6PyX5Ms4d1daJdJT0iodikI04gr2yemug8S
3LR555Ef1zcvCejFM5l68rpzRn2sJyE/D4Pr3hH2qz5OVNy731y4n/XIy5tdIjaQcmO6+Vs4DEP5
IhgNp7syMgdYQVf7H7TgQTOtnM7swF3HVsQNZo3c8WTAYiZnn7ouatW85oK6OSBj9ebXb+oyIP3r
ADXi2IaEDtleyMH9b1LBhDQoO8qIcakqRzprpOhL1NEgofMY0B/bId2wNM9bjX6AXt9ABZULEhiD
dHlMMfKc88mV1zjlSYaPvead1lfwEPpQT6OefO3YaBsADr33O9MNEpm/NQkCnD00LzhUgyL8mTsP
cMkRpSb7QpHptaa/KvKtrGCQNFqxOmUYbqPUCb6Nth6vyEJOdoZlv+K9/0TkqoOGmHLJ8KZkM2C4
vhlb230eBXmJ2ewUR9OsnBcbC58iIUTU45FowvAQ+1axodc17zLFA12xlFwlERnappWSBaYq6tWy
ik4UkPOuVo4+YksAhy6x5TbLCmO7g3Eek9b/YHiB/laFiUlOUO0CyHY61liCfqh7p6Y8DKDCDmnc
ULNzWOZckhT8T2A8uENaYoaJLltqdVXP8qHGjsuaQnraxiV2+TOzUnqBjCA/uE4htmB44bvgnDjl
g6QGtWg5EJU7PiWzkWCe9+zypXWGwr/uyzmgWRlPCRcpyxK2pK5XWy8pUnM9CCcuieUDo0USJXnt
Rudu+EC1/dTE5HB30iEBMvDnMjnQdM42wLf4FzEFfbwxOzR46zjDxzdidwrtI8LVjlA4BwSgO1HT
t2aa1xumuHzipI4Y97AIE22tKOUDRaqxoSnyL9B3Tt8ssaHbfTJJlFwTHeitO88g9LSKBFbMloNb
mLrii86HYtdmfbYfRqors5i4I+eeA0Va+8NTn5UvQcv5cVaWeA6n0sk2rc5GDpVcu2hJqLue50Va
5KXGmbg+52CxcTwUgMP2MTa9es0oqTz0Xti8Km00ry5QPer90oYbpfg+nT5s7zmJhictTWYjE4d+
v6y7TxC3u090bp2DqViN+uVsVzP1AsXX0yR351KNK11Ow86ak+pAwC6nljpwIOxmwUPltMOTaQ32
1q7t5tVbKLjkquijsDg9b9p6ZgfoG6ujw0xDScpS3PZBRsIeHeTmtY9rdHZhz8kodpkkkMY284x0
5gCqQFn8x96c5VtTK65KNZcrIqcZUEAovEIeLa+lkHTlmNqSEx8tW2hasVx6GgpXWdnyMw7X8GRN
tFmYj0SnxBLtdaaD+uTDwNkjJdX72rS9dRPW4xMKV473k4Z6v3SAmDGK26qgPxRkHJPRms7fQp7S
eZuFs3iGZ3c/qkB86Yee47bpQTKrXSavU4rw2OWX1sZSOC/vWrkRTSzwh9wYDXLOk3am8mAtj6pa
1ncTePFG0Cx58aSCJNFWOSmNSDG3w5jRGVkOr5kyOcCnypUPZt3yzTQ5pchlLxZ1AuucXo9m7hNy
q1L00tdxSB6kscqnKwNgywm53Wqku3a5DQk/o5BI4BBeqcEgYTeh4+F0Wj5cOj4AFMslYgRkHeHA
K5KSywN5wBmwHQqqEvnqaYgZHlzaAwb0sC89blsATC4P/KWRN2eEoxeChtCUpt/QxuibmcetXiud
UIxMC5UhTOhemUIVZylwtqwogKMlRR8KckMKthwIDiaymK84mRhtK8LiV8ixbZo4M48gWnlacDCJ
af8VJtjjwWi2TDNoZ9C4m7Y1GIA1AWseAdEko1PwmC2NL7SySPnoCJLLLD/PjJnKlddP8o0EOHvb
mb3+WJNouorttjwYS3OFoBKWNU708fWlU0NQFaROSo12Xc8Zv6myafbImSXOsXj5S//mskmqgt5t
3aTuwTCNr6Y5L+VyYPD1lRXFklyQ2n/emhmtS1QC5aFurPhsWmV9EgtRm+SB8BT2nfzcWJTpVpfQ
U8OVWZ8mkgLuRpeT1joxexZ3w+7eiSJpXlRCsQPkPDpNAetsM6VcwpRh+psJHoK0xgJFTcfxadv5
lOfoEqLTcj/LdlmGyaPojmVX0pGMsoCat2j5cTZRfcxwSTymS9ebumTZBTigvVght4Q7D937IOPm
NbXi5C4YEANZ7XL/kElLyCx9yNLn48RL9+tS3oYRHVJCfItzhaxiN7tskz4un8fL3mAtvPAhTNK7
gCWfvtOijjA89y5IDEbJ0RSFJxlRhkhd2I8wxcd1VBFf7zdUwi7H4XXq59aj8Imdzga+SJLVyoMu
zfoEPqQ+eTZFbLV8Bynl4XOHl03s2rmhOJ8sVjM3GZ/0RJksCvpzZlPaj0ZVs9iyjn0mdFw8k4wQ
X9O/8NeXluDY07QMSe6+TkBtbXJF+dmxmog1x5xil4SKO6RRFCc9h52KB5u4UIcuaFPyUGhzbF6Y
E9KgnugZO1nMUaGncHbIstvYNJe3bPbcPJdlVi1aETpH+tjCy/rEqV4LEGnVcp7oFF2o1lH3LU2b
j0yo5ysDzYRejyg/7gKT5S0deY6KyGHX8kfBGc/hXjPM+Kwm+mVwH6vsUDNWvp5ESRNxWSrJ4bC3
beEUdwBaYLr4mUfXC2yDI2EJQ0LgcUzmlu40Xnt9g47PenRkMHwN6ljte976qqbAc9ZZxCEEvJf4
Qgo4JYfsZkhnNQ9ZJuCkw254GUePqzYHhnNAmcGjMhZcg74ERl+Pk/xMVZK7q0FpgooJgY2oWwYv
u51gDVirSVJONE1MBalHvRkHvnAdEosAbzw+X/54eTB1lbPFGNbQvnkTe6pgUznUc6/uAY7oXZXm
2b6ZGh7ojKoyCTwWGSSkyZ0rApTzs5fNN8KfOZFNgYb9U3wb3Lnxt2Ay+XxLozjoCMUFXnKelipA
K8mRDCDdsKeRwCeeDkGZExkaus9zm6SbmUbOvqehsh28gBcrmiG87uP+u33tv6PK34wqHQ9j21/O
JH9ToH567VJ4r31T/3VY+f3Hvg8r8fP+gcuQuAEivxwUdAw/v6tQcTT/gVOPg8BfB5Vu9Ie5BI8s
pxumh57DW/gfgpj3B2FOiw2edFAX3fl/RGj8UVXtLge5P9MhSY1B6Pqz0HkmoH6gyU5Ew1hWqCYy
NTy0SLp9kNqy+00Q34+n3cuLEduymDOYv/Jxfzp5J55y2eN79yE1GF6B0Gb8RGj0U5H1rc+gzBTP
CZb3V3RF7dVfvpN/mI/+40sv8WDhEp7IRf3xoJ0ZhUWZarkPc0RNWEetAbpAM6LcBgMzCydUlo2j
DWUMveWZEufXL//jPHj55JxR0RHj7eYEiq72x5e3nYwTQV46D2XFoYelfezl2uxpGl1nzfJyqmK7
+PVr2j+eL7+/KLcKDkQkLpw1f3xRcB/xkIjIfvBY/R9rcgMPdsXaswsIFHgSFP0nhCO8OORGRqYp
Fem7LzroBAaThbX0yZcSQZKrq85ok3jLScJ9xYDUyXXsjaZ1BP+urU02NwYVtrBohimiF5zfjLZ5
NsS/T/h/fgych94i3rZMsg1//BghEqMBJ7H9gJ2Ze2UokfOVQ6F2YcdQtczIyFGF16El+Jfe4B9u
mB9H3d9fNeLxYKjOC//cmfENM8iV11oPuTUyFjJgwcugTr+ZyGoekM6os+cu1JKAcoQc1eF3o/a/
P5iIEWhPBT5Zjn+3C4PHqgsJ1uDBN3x1huAlnnU0qPtklNZvUit+akRcPivuVJ6sxcATEGn24xWm
D0uCuzlYD6ha1dlAElbsIGjG5Sp2nO5dFa77Opr+8nSaTMdFQKnzJ3Amhx7ym6/7nz44pnpWS+S6
zt/uWhs6WCTN2HwYeslD4gZx2ZxsZEnM/mpGX7/+mv/pIcEEsDyX/EX82E+2EkvkZmY4o/3QdqQf
1ppeEa0K1RyHwGyOVZu7B2fsmqOUGXc5cwDrthojRTp6bhnTysrn5mhACDkn0gMhX6CjP2FxjrZW
D3wnTUdqkFrnPGVeSEwmbhVzKH/XmfuH5SWw+f5Mi60CM8NPj0heJjS2dGQRyp6bcjcHbXt1uW9U
X4nntq0Mzl4T657mAlbhFDE2m0s0EZq0UKEZE8IwIldpP09z2W6s2Ozew9ZU519f7H96m2hHCPFi
qO165k9v01D2MCKpsx48qjRYsstl5miNjsFk9CrL9nd3tv3zzbQ4xLCmR9SZOBnwc/x4Z1d9Yudm
obsHlGvN0esr7xXU5PI3J0fxby71LuddNOBZTIgfXWzGn9Okow8ZjX4cV7Xu3x3YQ/c5ooS9afAQ
cJhh4Vzuicsl6tg1fDrX9Am6MWiOCP/Ck2FQFpLAbt3Oevhdhtef6SN/XRLZrJE80cCmIUBQ6c9m
7JlhbyBBwD80/NQ6EkjDN3lg5HfSKXV/VdMbm9ZINfOecYNBmHw2VnG6i9IkQze7dCQpLEW0tnN7
3JoVyBimOnTEU78DVlzjbASTw8x23kCtiZj3pJPxURhVAqsloBuxmhLQb0gN0PJuTNvkyci7Ccwu
bmlK0JxRmAu55WHAtnEM8Rac7CpsbkkSDuQmbFpzYPiHLNmiRXFnNbp8YzZjbWCs4ydA6D6DSlRj
+o7CVdPU02m9yXr272szIrOPMUku7qWZNhXT/IgwDLfpzA3lL0nIMNEM8TTUFMmoU4LgA7p0aJcy
R9W+KP/lSNR/QmANHW7drv3eDr9Io2zDdQ3bpLia1YwuXNJJbw+21JlxAO3knuxkoLgWDEVoJEQf
9DRawzpw6YQ+GJNjuavc62tvLTub0LSKubCgXV+V7VpFbgrrJp+ipyQd2HYL7pFADzxyiB4iGr4p
gHVKg2gbWD2jqAqywGvHcSdb1yGrDSUgC/Eo2AXQcvNjdKnQl8RObTACjUuXhldeBiea88XAzmyl
VsgxqB4YK8NcQNx6w7wRybkid2YHiRFdGvpOFR7cJEtvxyLq38K68FFb26m5NzO8BUCmklv6ye2u
jWDtyEY8TzQhPlsdDUV7DNVmMSJ/0X3TrMlu6PaYQ+OdPTvNSxV13mdM7BzRfJG+c6Oor8kQ5/1q
TpN6s1CaxDpFFL9vE8Hw0grGNTcWKs1kFddK0ZQ34ECFTf/uShNEo5cl4tHwwqw4jqTTFe410QBR
9RiM9JaBVaclUv5NFVShQa9Fu3iki2VwGi9UZsuebA/ttZsZFpw2VMnwX8LCigABcZx1eLsFmZ0b
LXUVwhdbip/ZU+emKLjSjO2bo0mv12G1N9xXGU6oLjqgFxr/QVx+VAaBKSsd92wKxAgM6zGIWFeQ
62T7THNXrtIQIfHOrWFUryMrYIrYEg9Kd4xc2VWWN8aa5lK4maKJ26tOOr76RQHTAg19GIJw7tez
9t3X2MOaDfaSerUvQ1ajavJegYBET5NN96ab6RT5A901w2UdCtwq2lYgwZgo8oSGa2Yj/HotPd4c
J47mSFkXP2FWDTeog5oj3RT7UZrLYVXTCTr1/cj6zHIW0x+kCZlsLKvn3ySz4jONGYWPbZr8C/Qx
NIlDj4vT2uzUyLcd/o82tfLboZYsMZHHu0oYa5yioFFn3LRs6pnBinpZI6nhEG55bKIB07eruAm7
dxktlzJq6Rl13cA/Xt5tNQz0KRy0KvfLiB5Ru5fpe2wh/GNR+m57h9ylJZZttG5xPFu3o0tlqG16
faM1R1scMvo8ZBw3HPKKH/PYZnvuFe1LvVSP2ubaW5XmQ/FI8kpFOnbvjJ7VOV/+aWy1wMGbU32a
xei9hiW7KK4+xrolu62MEvmcw7B31irr9PlSKMxA3DWCxNJ/tRe5Vk7QwXOLaXyr7DB/xyy6jOuZ
Dh4aaZi3Zsoj7Texedu1ZdGcuI347uzl3daNZOPpGuDoMe+IgT1FeNNImM9WIZ5j4o0zgntso93G
2Flf/W6mWTo2PsAohNC885GfGQkzJKgH2ClEvPWlwBmWUqWY8/79z8OPs+zJOo9y9GCQXss1Eh+J
tUj4g3szeTo8pfBuX9PAacs92w5vUNhwS6BN1hDmRGXFuAaAwBMBtDxChPLlajeqdimD2Hn6TTs9
hO7UvZdRx3ck4pDijj8S9M0GTPuIta1ZjipFir7M0jSEWAacAzbn6bbuEJLwcZojqg//nOkB9ZKR
Ip6iY5MtIfLsuP1ye3p1ad2ayf9l77yW5Daydf0q+wWgABJ+XwLlutobNs0NoungPRLu6c+XaGmP
2NQhY+Z6JmI4kkbdqAISmWv96zcZJ1OOiKnbZyPIsIVLrrxuphiPjZIATqo0p2LVymT1SCfmP1cw
B1jAAxFO/IlX1/M8pi5YpkeA4tDqQFrCZ40USWG/JOXEPZ0bhgevm0DONOhhSREuhEUOKZMoYAyX
mc9fNo66fDkN0C/UW18MDGwgSdSXfsxTpdxvT21k8lRTweC04CDnPjCBuPSrNHrWkgWEaYmdl84b
eF+JES1Rr6HLga/AG991MHODbSVac2b0l1PKFmAbGRsGZvBsPvBH4v7OnyMxXXjEIkYBdEi2JlFH
GLh3hv8MRWyGNEg72u9XZ6AoEp6kBhKEqT4S/2u/mNiVPgkNumrIfJ+jafaMp8nsuMmmQDCE4Cnz
i2BJ/eYjA1Re9NaY5rvtG3ISUSMrm6qgq8G6t4aXGW3zcTVMXtGYFjVl69YDwnZhcLb8w9qFCbwf
VJW24rgMH0atzu3YXFadFdUUgH2mpyZuyBP8q0p4GppMUe46Kelk1F3rmnH2d9lEQNyuUx9nA3jz
NLJeGgmUimFOTCAiU+oHfV2YHrvmaqK7YN4S2H3MdpTmvFyMoNkdk76zkROw5CULPJofkjRyzP00
uu1pSe2iRNAnC/th7iYF8qNXXUNCX+0XGHasGv5t/7maddrWQloXOZGKTB58BnfnEmlcuS9kItpH
xLgYNZGXzI1e1eGC+5Xa+2aRkSgcG2zylCKxasktJp5q5FZfbjfgdS9SjfuYCfYFtbF2scuJs63d
KMb9PJiHhpmzmy6fsWeI7rf1aQkZHTOAgONYtVZ+7UqPJeLpEhGinY/nJIYI8eeCKIl7/t64SKjC
shu7E67X/r5YGvslxub0aVsVDvbna5CLyLhxLPBvo62Mm8xWaEPeowcKHfTBVTDYFTvRsuZa6LYC
EKKzs3QlvocvpEEwbTBKgCrcWZPidFMIEZpnCOPGsPgKLDnjyU4cwHcDMZgXulHLCaPMsQ6wR+Y7
iczlGbDcuIVCsN7TqbOodYboEricTXvbAa18yJECwRcn8ZAQGo7vIeMume7Ea6MOoCpYYnOZwmYc
2BTquBsjqEeez3Yl1afN5MBrZrZQDA5xs8wP5WJ1TtDQqj2j7qXws2O+t1wwFg4mYQ3aLrO62cB2
jwycR4ar6Xwa5Fglt0afwdqu2EZvOn3kU9gYqjLGSmtWu25Ea/c02JIiJNZy/1mfYM9Uzay+r+tP
d5YU7qP05vJWmPaXRIu0MPez/oSyUQ/cjncHem/2PWZSH7jwhwLToaUOx9rkBZ45HrO04URa0mkN
ByBPnwplcZ7zDFtnG3bCGtT2tMJglplJcKoH9y1uSbpGF1lepE2TXZtWbxghp2Z5QWc/nyqjIQSD
gPnqOoLr8t2fC0USEDObIUVmFHS9GLz9zJReP7dq8z9jqQEQiS0xNZW0ajqYomKeVsMpqUDZZNii
ntIeoWPzeDp4UCBVvsFNMm2iS0EAp8AzIVUQJM++1I7UOHjWzA9t4s0PecwonSR0bNDaiXdGNco5
w4DLyVQJa37SMhHVOz4eVDvAJlFTH1jRxCfFeIzfFyXs26D4df6tpsbkdPEbf5+pM9zQsug58iJW
0NYYxnpcNeeiyBq2vIE9rXZmN7oETyOtJoFvhge+dTE1vnGDoYn/TFpx/1Ws0PEdM7cu6MF4rpUj
OD877C9PsozZrVYH0v7IlcNt3/SznM0Rr0dzv7QV70Sh6s0mYsxVdgzYdlEDfDXNFpPngqTBemDf
61peIXzRKFIjLT9rtX1wYrUzr2vNCURvl5xgDKTfrNHR+0tyRXjjBo2RvJ0zHNReK4wWjETjZC5z
spMuGBjp7gUN2zyQgkDipSdld6yHXh4KSwiPXmWwX/R8NZ48zwCys312JXAebombQbAMoggp5LFE
PnDjjIvzhMjb2a2ta140iO9vulVNMF9LZpyVvjsx4UmgZKXONLB0vb2zDOLAlZMnhP7zuzlx1qvE
WtJ3jYyZqfGGsDvT7UDoJlvYDVyn1EW4WI1212lOPYeU05W3NxmCnURsa1/gi9hfM1+u30hbR2pa
zD3l9oRVAHWVALno9Ss4yDX6dm/6YPFxu52MogJ+a1tl7Z6xXXu20UrcpC7kjThz0vdlM8SPuNHA
YcYVftnlva0f8S9dbpC7Re/Ii8i/1O3Cb7LRR/dUypUf362VRseKPm0yQnfQuyzo/NH5uKEz/53w
/GbCA59NIaL/Bw7/NOG5qYkj/Z/wpauLtHr5+5Tnzx/9lySN0DQHuAYNGUZNCuX/y2vE+gPLcvxW
QehwJ8FY/l+aNOcPEFdAIRv0lVQJh5/6S5Nm/sG/SpEp0LLphm//W5o0XKl+QNJti1k1Zx/W7ziO
gKS7iuD3N7ahm89tyXAnY66uihnDhwG0w96As0WQZEFvOSIa4tTHL+EiEgvbUyWYscJL7GUVYurO
XmSuc5nva5tQ3JNW1AZmrmQwlzogEc1QiR33FRNWC743hQsJBNbFYEl6tEVACS0YrF+8QstTVqji
XG1KuFmhZYEr9pHKufnY6CsF+5j1vO9TBe2FsFrrBfIKJ4JfatiZVhQagayF1xwFE6UOUoKmfsSM
OMTzjL5QtIP/LE0MhYOpUZ0qdETqT7XPlqkxv3KhVIHFIUi6KoGKosrrc00IuHd2fJee2lNlmpJQ
BIZqzAzk1WnYEFV6txQzXWku1f7f+OqsFyLuTroqZEG27RdXHXB1rcmTOSYmnHVa9spU3Zup0104
Ja1PLICdEFnRiGeOat9AmCkvABD6/tgQCPMVRgp3YBuTpapzNKOWQnc2VTtHuBvotIKKlpifg3nO
B7ANznc8/bkacIrqcRVEJk00W4Hjz3xrK+eaXm6isUGXFQU44wFgYPptUqal5WWVuMmNCe3/yhsj
CpQpna8zUqIv8HPIL6rU5WfIj+N+EkHKgVHCGHQACQX/5PWBsknl3S5Wha6Q6gmPC1MLHmnff6Ab
pfuctqnRnAu6Nr2nT7rXSsFXqDeUvBnJNIckQ6RPaBeS+zJlSoyXQPyB/rNYcB0w7IwZx4Dmjqcm
LxP9fef0lnlggqnVwTit35NIAWz6WPnPcNAehrW3DwvUL4uqmnZqFX12j0rBt6DnUQwwu6LHxjv4
I7YXatWWLPR8pnE8LE3Mb1ojwZ9wRvlsiVpEW1OSOBN/7w4jq4HilSfrmwPFma/aPsbKtMyF69IG
NXHP4tOEwu1GwavnTnDTcZgH+tMH2tVkankJXX/mAdcNljyB59MsAaVSP52rTJ2VuY+Pyh5bQdab
wWt5VTe4/WMOHJkXGhQkQCq0EfMhXSXVUKm6E5MShE58KlkxkQHTZp4tLlmtqswd1TpZfMahUj0i
zxw4y20JY87o+WVbwwC1ElxSFfAYZfj7xqL6wRUnet6WcKpRIy2k01/W6mXf4I1IzUImU8E2k4iX
uxlz5LtyFTVM0kz1m2QUPL/20ANFuhk2hceC2UrxonK4n6/YlKpOnHTh5m3DtQ0DSI20/bjVbK3d
MG0E8aLdmGr6Y8ANLWj6LKnpa6GdF51Co7ZWccWG5Fgk9jQGW1fs6mDzaa86oZYYVt4HoM2RQHde
cg5m7g9m3HSkglJx0Vd2EORB5sVWskFs9a/WVlHHsBTkN9QNE6CgIOvUA1DBc+Aua8fY3WnYHrOf
4qG404vGPTl2px/0AsIUVD1tZ8Id6QIIlnxfE0/16bD2VC57n5ciItMXBlqwMpR+KAUsrIeln5vr
OJP+Pl2ge5gL77Ly27sAuAXEgGXH77Ec7O3znHo3g3L2pKuZykDtxh0srfmhYaGnASYW7cccEc7J
hxJ2xBBBPLkma97JiylCuoWX+2Pv+7YFvw+6qLnyhYknZ0URp8uDgmxkPEU6EP05rl2bvqcqqdrL
KEuP24xEWoJKelT9VaGa7D4VbM1YqrKmkKCywBcH0krY9SAoOt6caThXCuWRdBmZvUwURV1J01Ui
KskPRj/4+43IOeFW6QRbfZjWvvFUlgafJysb+uDRVyvHNZDvnq2s49eLOOq/xjmdcJrYrO6NWaTW
XpcCi1xaDZ2tNFymZduaZ87CDzGR51NShvKndB2ARIUX2kwq+Z4b4DlORjvcj63N/Jn6jP1tmxsW
ianWo78oPKwFNdJMBcC9bmnEAlOIv05NcZPr5EXm9a1Gb0Jbu8fexrizHN4uNDF+FsqJ22sibt7e
uHL0rGeswGY0ga3dJYdtZ63rBPPjiXnHs4H1Q/U8kTOcv7eRaGFjYKldyhhhEFoJNbevkErIceW9
kUgBebL6WiWzf9GRvsrib6FogV6p4noDLadVAWAF9YMMvZoErWBOksqAY7Uky4ntx4QCbMSSEiKI
a1iHQJarf1lW/cDsxkWEyy1J/eJ+zYpvDFcLFzBs0OLnDZ6FlVnyiCpdoQOSsr7mnex2CVtMHWiA
9Vlotp3zta7KZ5CO7uxHJG5MweJNM3WI2T0BxFzUvjqIeqcqnpiCNZecMd6dUZFfz7s7mgfymoFx
waxvbJ25Xy+LOBwhBb5L3ZZMpKWKPrWD2GuCuUjPTCnsBjdk4M87EMgSl5WJwNblok9kQ3Pid2V0
pydWjbpgeF+18tA0fXvQHNe/g3oZZKX7EAnmne8Xp2g0zom6dKILw6hLdtWMNxwvTzQluhS7Rm9K
eHlirUKXhoghUGtlIYzN8mTgecWMwmq8ULNy85BXgkB1F66+Lhkc21mS56HmTnTdomqS5bA4+IGe
fE5jTL57ac/c/sS/HExrvfXmwT3DueaYQ0J8SrGWGSDmGu8sXLSvNd2pbtM1986uiEAbDQjITuLV
+xh1QYLubRZBlrvysptH/doFuzODXrPnl8KqM3jF5TuMYNriqmh7677NyeKhd5082Jydf/BGc/yO
bsb/nHgDxJAJteiqeICt7aY7r1u6w6Jl/gkrgXG3MKHel14zJ3CAszzALi279rqEqRX3y/maDV51
IG814hwnLjFOp3d4gTeHPHU7ol6nT2M0M4LK3M9xOy8Pib1UgEGtOJi5i+htsLv7Xue2On7l7O25
nL8ADz5pmRsFxtT3116arPclaUZhjc0OygvNOkYo6K8aP7X2cds/tb5EBdk5VEb7vmzr62GN2KJy
QAoYgM0+pm44SxDUs+g77WQTvn2R+9K6qrE0C7lp1R4iIrJhpyZxr2091IQrXvrsWAErJL/DLWGH
c+5ZW3PjlkNgoeQbK5ifmnNRdOZyH9dmaFZmdRJa3x09dUKYC3ZTM4KMk41jWcBgUPvYR3O7y5rO
v14z+16mpdgNVaU/5F3mXTFjHd4JOIpXGIkS/6vBUse9h9r18zBiHrGLhFjPw1y1xywd6g8IKMkL
LmU5pqxvkT+JLvJQ4pvaje60aCkgHO1yzzpI114OWZ2XF5Puui9aXn6YtRa/JsMtUDt0XX/QXJYN
Y0uUXxiSyqOO8iC0vbwN2fzjHWZHHERxMlyMlf21SbCRFYOBBVyjK6p3ZVwsWWe+RJ2OaBeO8fwB
4tie6rqjEkz1ivmNnoPNW84T+B+TqTjqSHWsjTTQUuGe9H42jyVjwl0vFpINpsKYrhKpkanQmJL+
no3E67h3g60/jFNeGPvYLrqFWrxd5+yBTGzQXiMrreLkrv0Yf2Xzjw9JJtrd6hnNLtLGCi416swO
dNCMjuRHamxMXeoQdSCnZw3hIXNNh5EkpGIj2XXNQAeStHvX6epr8nXSXWoO03ODu+8FLh4Qlclb
OJA4vO5lovO3mZsCmxX6uymePZY4IQWWdk5tVfixkRI//wXiWawmbTfJOPTvtcSX0Fe8ayev+pDD
K3osMYX64E893maS3mU45y0D7vdkmksdFMfxh7OGz4+QJ3Yt/wADEZBsnxkalVNM4xbdRhi3Uc1i
P4lPYFp7HyN0O0ztskyNRLVp0f0osI1uNY+4BtUY7IvC0vQg7jV9isPY1qX50UtKTl0hgRZDb5M1
uejRy8tWh3p+yGtKrp1ul+C5SJoAWfGy8jEWJuiFShZjv8BBXiyJS0U8ddYVE2sb8lGL4lTdKoAf
P7DmNwS+H/mDW+usmCSQ+Ii3pI1+Q5GSSVSkzZBmTCh9QOiyrs35/arY6x8s+ArtgZEr1Uhd2QU8
g0nR9/8GOfwDH+0nS1qad8JhVA+PapFP8YaohDzEqElkjU82g3w1K4fRv5O+EYkbQ+uTmGIzao6p
mSbx5dBEa7Vv8Py7iasBxA1y141V51SVv/5U/3BbFLZo65Tt6NHfBrxUWJjUSWbFp1eCHLYF8Z7Q
T2rSDaIcUkHlI8uV4kgb4+YVsfoy/2/8rf6ne/IjoWh7KlzeUf+lBCcs5UdAo4I+Qn40jgL2wgT4
lBntgqlU33plxgNJFhupgQl/8Cl3I+3CUOU30Y9WdjlabSNuLWcZ8zXQ8yFOToPqoJs2rrLv24x1
qhQ+/evb9Q8P0SYfw3ZJh9J113h7v0Y/hmxG4O+pwiimw35wlj2Kg1xBxLZvt0TxldXemfv2pUQJ
99AOYBVtQi+f1nP3UFbtb9h2P3mK45dJDWTBQLZc/KPfqmE1u9VWxgYJ6QcM5IONNbbNPXsgnp6x
rmp/N5IBNFOgWIWn43rB9NfAwgkKGcRPejDu7K9vlanAqH9xnNSzBUCDp+FAUIbG9TYRyR31piu7
Njk1TkyFGsOqLyQCjqlzZ6ois68em6QAeYaxwI4xwzvIz8haxgdpjT7MixHKja4vdMvWVhcbA22s
ltJEkZlA+Z7GPTV3pMirncJ6Kl/nzdYgSlGaMi3BKANg8OtrU5qW0/wgV4UCVEvD3C9KmciNGSMH
Vce9bNTEinl9jt2CS57ib56T+JEFu90OhMLQpsENLKIj3mxASK8hfI2uhjEfGoJA1NhRnj2pWp1t
oLhRLBbhjdpjJVbAk7lM+FhLKtfH2Xe4W7EJfSe0VwRUsBj4S24Wf85uscT7DR4yRaMedpeB0shJ
xumpjkHAoCgwbdzDPO1O61JydVvkgDdOvoysEBqCV+7tf5Ho3yHRum3xGvz/kejrl75/+ZLI/tsw
9D8A0a8/+ScQ7fh/+Bgz48lvw6DFvZqz4k8g2jX/sHX47zae038JC/40R7PE5oBmefwY/mxkr/wf
EG0ZfwhTRbFw9DicQJit/RvmaG9haNBuIoXJ8DPQoPHpxI+7tm8uDgYsWnPy0uJ7gqz4qHl1pPwp
f5fR8E9XYqO1TB3OP8Fxb65UVESer7PBlQSuhKXefGqqeg4wIJS/eT//6UpcA6IpiXFQXNX//zdo
HddVqj/cg0/DlMswkvptP2Kp7LTr898e+D+cef9wIVjhgoRSLqdzrR8vNLoFMulubU4L2qG8yL/T
7H/P+N//5DJK+4I45WejNSpYktTtuUH/rnhOHkZm2JkWYT6n/8GtY62yo5ExjV3f240+bvTSqhO+
0RiV3dWsS6SOQPtXHSfxr7/U23KBhUehINQ4xWQY85Y2645wBKlgm1MyTXngyOVhiWfmrsvzdqz9
+mJvS6PtYibBrq5HDBc0tx8flGbYNe9m3ZywNcFQBNnaKfOYudda+qJ7QJSp1ZmBAXnw31+KnmOZ
sAu2kJC3rxcdBcp7nFIoZtL6UYKFBLav5WCk/NWvv6NabH8/o7fvyKyLXQFRD2/1j99xlZlciHhv
yGPmbCjxZNtngk7j11f5pyWvJmp/XUXpXP72bik3x1HDQOykQd2+FN38PJZTdcZt/T+6dX+70pv9
YmKWUGO+xwIp5LJz5uxFaVs4Ln/7ev00i+NTEzVK7Uo4AfPvt1HWdVTaXlk35akZRQ0sNMJeXZqB
Yb5VLnsfi7+d4XcGfuq2fYKRUO82jjD8x+oM/Eig4YTWee+R7Rt2mH592SxrtmEAAiyDvjz/vjBd
vIhXY7xu3B6uRbMCoAofP4u64V/BxrfcYykg6OZN++QyHbwHthHvc1fUF3aURZ/GEjHkVM72KXIB
Leql8o9TxnrO3dmJ0Q9goxtAncItpQWOHgagIJkX1Z7gk+px0DILyvY6fWkjdnkUEXx2x+AqmQXl
wuvHLExcL6n3MA1JOVBikrTn82wMgzLiS+dwbg61HzcM6NaaFt2yiTYy0TkEhiz8GS744B+dCBUu
opF5n7W492hdo4WlzrdbSzauMnMHxuaVwKyRzQUSPCW2wxFQYctwIDCpHsIR+d7ZAu04AoCjStAH
so9KsHaPiWOI+7x4HyejfTnHRvYp9uri2Zlwr2h7RmmtU4r3Ed9dzXUYkDSlJVc+08hsIXEbfwhN
c+Fdnx2LCltDN/4MWGZfIvAt7ym6h08Rt+Yyydrm1pHZdx10NZSZI96XXvp97qfocXDWGoBFffqe
cctSKD+jDmkrDCEfz9+7LIUfns1MNtjRh5DuAgpYXJiUZ06K3lXI6pzGtHKBRV13E5uNf5s5cfUd
x2zIHTXpQA7EtQoXtAkR6rbsiz62zqsOQzOBJ7TPMTt+Ty5jFq5WstBqN/GTt6rJX+ym+Sd/VZNc
WDW7yE6oDvEmq9ewXjunOKY4kjXXBh4W/s5JovFDEjX0iMIYKUCrWk0XHNwJrrQ6Xd/DJLWf5iov
v9OWQPnP42Vf4fAWIO5rT1YGVbEWDH5MTHqzkLmKnUIQs8ccp/lkrA9yhmzczY0JO0TwCIYIeVgw
iyYGYY5hmuFS6D/3bcdrZ+mrRh3MEbcuvoeyuhllYEPwTp7Jdo7Ho/Sq7MWfcGL2K94jbJLxD039
sTj2II9odP3xw9qt+ZFBy0D4pdaJ9JBBHFn3K0ahLVh4PEmmpbnxefUbRfDh3bI0JZwrJrt/N7oD
uqrMshEFFOyhzITsoMMa5ozxbYrh2JQye855EnYS559a5tRnMiYqzFp6EYLtfUfs7OMR6phnPohx
MOJy2WlLzzwxwSrxJiYIYk/yg3/MNJ6QNDn6pMmuljCz2kEejR6zsZP5LgGE/VY1vn1CDaCmNIpA
wxDzQ9Mv4xHASTWskoWwTl51xnOaPpncxlYb8DsziqPfxd8G2bm7pJ8fIbyfhnr8DJyZnktYTHsZ
Nc4lR6F7n0heSozt5j12BeP1OHS0ZDnvOXHGDL8aN38PrLZe6v58KFe8AOJ1boawnPI+x+ZZAepD
waLeeFpJgYElPDz/1qSohJfHW49GEAk33GI8abJlv3bsblBvx6Ohzt3G4nuLMnthfOPdemQZv8Ds
8e7NUREWoNg8ZQSAnGfJigJEjj6pOX+oIzPYjYSp7u0esnBQeq1P/recviCOLDDH79lzEiv37g2n
azGvKV5sm42yU+Ir8ED3fk1ndPhdt+xQwTCWtU3p3Ud13uE0ItnJtkpL+l17LPRS7jLG4WEpZL1z
Ji7dIbs5pb03hMIwpi8JaZVNVVRB7Pc6KxhT1S4tbs1mqA/JZHo8hLK57VtVV9cMXwujYTGhcif/
ojQsIjS5Owzp8S1wMHXYdl0McT8OuWd80yd2q1GtERsw7iaPhhTuJpjnuJB44E5UEoGmDfZNFtuH
HlMnKIQdmRMmsgeCDeZwXJ36HXMH/3Z1o2o3624HkbyfQskTVgokhoMxp8HTyPAu9OCCnqNVlve9
ZO/RYnaPyeelz8eSe44t+cHMSPaMqzG9MSOhf/YN8lKwdaAereWtl/fFqXf08cj41z+WfqxdD116
a6bm+EHLsv52mZPhOsrW96luTlhlwrHzFkaD1mrYp9VPV6xrcH5vtC66K/KPbtuVALLJ9zqO4tAa
0ne8z8/dqMcn4dXaPonLNoQBQF7s0uNQUS/xkc39s2bXkhkMh942nNXSpHhuK3bermLH0UvY0qlu
NCqOfFqa103WsXpy43gGB3qvKcjhCIac21U4wjKRJ4LyrO6IsU4gsH2ZgqH3M/ioRcFmltHktSyR
zC9DnIDhZ0yt7gde46oAXsCT3TK2YNJFY6YlpmvtoGMFObVl0JTiXV+K8jy1ZnkmCUNv8LLBGpEM
ALmTyCBEgeXGXLvO5TKJuVw5fIqO/a8Eq31oxYQplJ5niXa0kJYlZ/AfE892UUajd7ZGWVcBiQ4w
kEJqcVLRgtXvXIZCWeIF3piX3xobU08jjd2LmUkExsYLwhg4tLaOucnMvr54KnMrHLphuKscF3ws
s6RPdowXZ/uhSTqLiZo0RhzmjP6TxwgA99K5eJwyc4ZWYzjAMxTXGCs27jKe0YPlu7TRP1uePDVZ
hlnhQlCQZZNTJuCl7Ng4xnuiS7RrAyIAxrduOXNWi+XIeyrMoM5wppNY/Z9EKwf8d6KXPLHzvUuM
714ow1lc540PJL7NN5j214xN407fVRCrSZMozPWG1zX+Ehcu7pK50WvY3cw+paWmXaSzrXsH9GLs
b0zx2fSRiqGcccl7miw4OruGL3xilAC9yVvs8d/Flj1l7O0pXb4NtKwsBX6osPt1jS3Z68UJFwz2
GzERwBEjIIPISp0wUFreLKaWMN9dqStyv4Px0QmbUWOJE6bh/65Rewt2bZ8HhMBAJaqa3TdNrhvD
HIEqUJy60niWOn4lOXvq5KYvVSEfooVj7tctxk+doa8yiwVXwp4AnOMNuoarpV3G2JacxpYiDN08
48GK47iqEojoCIkufn29nzNg1QVdWwVI+qb5U6J91VHgWHAu2FDaCSpAxT6f9tXY7DCOfxnQQO/z
PqEetL3pbjt2pprYqmOCnumAt7AWRjn8CewbxuPcc67/+vOZP/VcfD7bgCZOnrMOkvSme20UiO9Z
Mj8lZWmd5diX32uTRKtgQqyjl0R2UGwXkJsJ4cuYs6NeoJnN+cSNQaGd8iUoZaqzJ3BSXASdJ2w+
oMRikfalJdDGVF3W4R4EBkvKDOSDAfe9UxyxK5szjeveYsT/iBuA9WI6pCMGPn8cPc1w7/Fp5gCO
lpkc8jTNPm2nIpNOiIrTmovfJVwaqov9octV94KKEk9/BxD+rTw+ZvqMaVGfnwbFkbY12PPDTK7q
ZFof2tTVTvj4YYqLY+fB7iATkEZx/vXj+KnPJm8OQSXm2jwSlumb5UlO+eQQnJqefPrto03C12Vj
Tb/bBn5CLLgKQIXAbIFYYjwjftwFZCrHyKnq9ORYFM9OzMZVNc4QtjhmQlTIazNYMpoH3LbGD7/+
guLne0yJYir8ByIOo4g3116M3Bq7YiL6uJ/iCLsw+PFaFPmf0ADYl32N9OzW1yDeVdbynPtL+11r
7Gk/LKMdh3izJFhoxB0xIG0h4cLHQ0M5aTGbpP7GeA572q9tRMTehRb1NK7bp/8vXv0bvNo0Mbn7
24P+iTn99K2qvvX9t29/x6r//Kk/sWriGcF2GKmCRbj8sj9xal//A5sU/G1hKrscAR5H0l8hHs4f
jIR0VO8kgjCxUsjaX4Rp6w8UYRumAp3aBGH5d3BqBmBv33yMUBQ0qRsmNhxs1j++ES5dO9FSlNoa
AW5Gc0QQi9nbnkp9wp6wxHEgMBxXTFeDYhaUfbvsDMU2gNTrntqS4gMRfY9Sz3aNm14xFGbFVXAU
ayGOnR4/tM7cl7EzfyhnuCG7BVjvxVecB6HYD9K3p5Dxn7V3I/erxND4YjSh7dkYEu0cxaAgS4AQ
OMWqWEYsyF3fhGqBx01/sKlow6JS0VnZUn+woKXBoe7LCzkTL4k/5EH2rrvTsRULxyzFhlAxPKol
LZ5Egj8kBq8YPyPsc+oPiSHboxi19dxvZJEYFvvniMKN9L+NTlJ2cXxdd8vwLoexc4UgVH+QUyfQ
fLr3ozT8az0zkf6XcfypwOkWomw+nlZXjkS40dpjW9EdoWzi6J3SnCjWS93U7kUH//zAtGAJVjka
txVxmHFFAFg953eaF2mBCzGXOm/y9kXMviwV06bTzWo/tZYeEmVkXfnZ3F/IftXAslfjjCWqRrgA
IVq5aNHOadm6U6qra1idUHxaT4PuQ1Dyk5E2MFEY5l7FgHVH3F7KAwcZfrdrv94D2/XXbqpFsC/E
k6OYRUsunX0/ZZhUunl/v+a0OhOUsIMj63mnNfCTLMVUklCWoPV+0su0PxqNmZ3kGIsjpNjoecTt
8ZBlkYNzNfO1awlt/jq2S7zTNpIUTtrl3iuLcUe6oEfX03WH1hEpxuowrDzmPkGsWFewrPzPXldN
32NK68Oqg9GFbcRwmffGureWqS+ulqx5l0gje+fN9fKicQKaQbXa+rVW5yPwlHJhZmgCKc2H6NRg
yR44ii+WKOZYpDhkpmKTFdDKoGdDMCNHoj15ss7vZxTNZw/XwFtBCNil1YJPoU+FmxmmJCC7J6nJ
dDkghldHu7Sgtq2K5eZAd8s24tuKG90BD1QU0BsxrlUcOXh+Gd6JPsQ5YeHRFgJslTtzWkexg/fr
7nqj5CSgTEVebp+YqIOYIUS/7hzxUhetG12hrJ2Ty8Yo3jtp5z7AoT9GmmdoF30qrUgci8GE+haM
/lT5X1YLvu0+puK8Xce5v+ul8MovhJZFQCMVGlBvkO/sZjbvOm/LFy1y98mK+mxP1wOPqCCHFJxW
YNK9xZM2+GPAxN1SSxnnxqfGUmGm4jXZ1H7NOaXdqd1z1W8xqKUNon7LRsl9L1VUauTg1d/taU31
j+uWpqrDObxpYeW573Wbggs5hL0Y99WscljJk+shyK0+CJsfJIbKa9VVcuuW4Qq6SZ6rktrn4TxC
cQn0wc8+u+BT2glzU8SIdl1QoNIdAhGNsqMSiIibRgwel2gpFlSfOf5TrBR9MeILkuP1Ec8+aDg4
+llfF8sc8qOI5rE5uQsOSjucBXyMGgwO931lK5MV/HYZ0hNQD6YXrygW6OepNDd1I3sfVxxyZFUg
1z08EjqODHQi9av61n0N5VpeI7pgb9r6rlbRXbE7u1DrMcm9nUdnPtiK9q7rBTEG5FIQtOtASH4i
rV1cdg6sOmzzOlhta+lPxwyyxHXlWy0mwD7v/WxHOzsvLJAXOtojWpbkWLmjd6yTLr+rRHG1xlg7
BB0Tn6s5sZPLqGlc3DMHZLoFYy9eKiwT2p2sJKn04LpnD/KirVWZelchPRI3k+47aH7aQYfR9ugW
OEE7ol+N0JzgsDhaVd0QXlY/eKPrkPjRjh8J2RRLQHd9uShUt2g70jBnKz7SMa+EVa6ywC6yX5cv
7dJ+5ozqbqCAOIcJJgx2MCnWuUJv9UfGA9Fh1jPvnW3F/T1GzhGHA4pLQlj623rwtEOhLfp5rPTo
y4ro6Y7ye/f/2DuP5biRblu/yo0zRwcSHoM7Acqwit5INBME5eBdwufT3w/F7vNLVB/p9hn3TBHd
JFgoIHPn3mt9qyMC4cDSGZ3RMtefclekm454zedR0DWg5Wo0kPjb+dxVrrrENeXhFJ0hHE5L9pJw
BD3acA2v8HPvyKsEYQKvNwt7MhGbICNObpstkbpx/CzbUm3uu6JqPii37g+LMw4oTyq1t8eSnlAm
pilUnQadtCDDCEuFnW3kbHgwR1niGQVyeJaoySeujxDCgvoIqwfWSZTcNEsMJVIl+ZYwk3jv8AF2
DRYAxIuTlbA0KusJbLhkL7T95nX0jP5SuEp8HQej3tm9Mre5iMSZAzn6kfADSNV+HW8alPU7rLQA
tau+uMr1qf048B5eotaQN6jJ/QvPFVVInEF2AaCbppmZjFc5EGOo1IVzVqjxpfWs9GKxkuQxqgf9
Kopoew9Z51AJrGjgwav1sC5NWBEz9u8w5c2/sbH774kjk6/eirPvnHxjgrMBbYXyNbBKspzBs/i3
OdPdc5Hl9acJ81fQzKW+zZdaPyR6/BjRrMLsVOoUD65Ln28BNY7y3wt0oT3NVaRvp6RuL+fKX85N
rUsB/sq43cycgjaWSMhYmkX/QTNQiG8GDPSYlRhU+RoBrN04O35Ik8cNsXwRqV7FBueL0mM+hgyL
OGJ+mz55WB/CZZBjjy87td/gGTP+ERW4esZKIGXul7xVKCXde4y+XsyWF5ek+j10DpECt//W91Wf
9stv6ns6ySv37hd6lPRzksavP5Av//yhv8p74w+C4r4PYP++xLeokLGSMBxHv+KA4PtLiuL9IegB
GTCYKLwRivynxEeK4mCGJOuOQRaHYs4M/0CKIt51mpgpCxP1m4saQLcs3Xx37sSLQ3hQ0YnzCiU/
WqqRp2g+kzaDQEDulUOKWwIh5yLLkcHS0iZEFHB+0gCE9tn63HSsDEHxla3tTztz1CKRb68Swzd/
H7Ea7F9t1cEv+O5O/40QZP3LvutKGPS/0Jlwa3UaAzZtgR/PJl43TEUkFemrK1njZFG0VxkeIjEd
qO1qbPr1BTl1/XRJTkJrTw7dDh5I511bTksLs9GGOj53HNxnPcCxsBjpHbFlghchUK3V2jOBTvsZ
mbDfYnG2Rtc68x0aCzs7TkR9iCiZwQaNLnelciLmpEbvYM/BWmhi88GHlqys6MKAhbW3oqo+xz2D
f4iZLYWiyCMqhVa2q/h+HrAHEf3MvT4B+ApFq8kQyn7tqwbpYkYpnzITjNCucbRYhwp2RKEyseFj
JeEboXmOP33YRSTPXi6rsV4Kk4dgMmmtSZNWJ3ZDFMiqx6InPeaUIcZD1HKA46knGNrOqy8E1eBJ
oimExiAzdTs+Wydxu574I/HJJDgbqYeHyAbKYaAxV5hmjDa5Zu3mLzr5BWlqJvMHSbyiwruigTsw
sgSSi1GjOLpS+eRqO8ddnObJAESdHHtW9Vc37pD6aYZrj3eKw9KDZhbG/Nh4YtZeTKPnzr053UB1
zTWWn5XdMsqcH4ocQBjMBlbKRDPk/HUkO9Ohm9XqMtX0LEtW8D+KgRpaEDk3JxFlllf2a0aL5uOw
MNN4KwjhqTMwocS/TRgiq1DnIBxjVVsBWI6FlO0pIWGvObMU+Mgt9xH5tn0ij8JUZE452yRt3C+U
fkySDNsQ5/jmMJWdWAfuaqb0gbDw/a0QP7/VVugoliI2kXGcLpN4UreapxNYxQB8PlvTZTwiA8ha
3nZyQd5ZEI3GAMFxJ3dTj0axJRcuhm/UijUXaV4eoMD1V3SXmL2UWYQZRtkDwW5Zb18uQHc+aiPn
92lsihtiouNXg+HnGcIQywtTo3JfqzgfHxsTNChhBzyyyURayziNSNiTbO3Zl7BclqMxO/jlbEAE
HzWn7frbN4CPPeLxCUa5UlowQznyWu9n29x1UEMqJO0rCge+EPwZZTIVtDTjM4oMvrvUpAn4bQFp
1DzzzzL71syoVNOSQvrNUlyfgGLQX4eQyZh4IOOSr6fItdaB74cTgNQphamU0qp55s7wcrlZxUuZ
NzVuwE7Xmu7ppIb2WOLlVlO4ic5SozGc/QmbYZPk1nAg6JjnjbhAdiesFuKk9gymEjJSs1qNuG49
cJU3JozgbQOANWfcF9oVaKwHTNc4j3NDPuRKadpHbXBVS09FavJmmcnIInneZPlVJWfZD6mll/ld
tDKCcR9LkHcj9A01rk3iN3kqMyPu5axPHC58/2Tb1pFfRYWHrc5iVUmOTQsmJjw9yPms8cWhWec9
dsb1pegl0HQAyMSF/Gm/HjQSIFGXJc7TXHiDcZ1FPguFF4tTQDb+ycTxaA57xcqs0aCszGf0imT2
IoUkjCSwBwLrzMjr80fJCiESIv4Idr+uy6pyPHqXGscht4gBeBm54DfBaMyOXevynfcrGDOj2pwf
vSFq86+2WxkGM+alxfoIGNUwrkv2H9VCNCdP5BDBQSo5kdWOTk1nmMwAsTCi39HSWH9JZ84HZKN4
V5Wp+0/2OETINMS9O8YzrpuyHj7g09a2JPgkGJMa3CNDnBzMwo82CG/SPCjTEfKpKRZ7k7ilfcZk
15mIDs1wmCKTYZS0sxjwcb6pmyWqWGTqQ4Or+WNnN0ZolvqLxoko6CvA9PlS9UGaTLN3JnIj/lR0
kft1xkVD5J+srvvCQYos22WbF3K+dWo3frHNsdqWbFLYLTrzDlFd9SKshO5MpTNOdlVpc4x1JeCp
JQ8RYzN9MFReXKZNXHwwss4NfL3rd0rrGfGNM9HSkngORGXN9Vio8sJmgrkdSLG4RXnfvGARSu5H
q7iZXH3O9hLT245D1Rzo9JX3Y1qn93HnFB+m0qLwl5iuLnw2sE2Rt+pYkEi/o+XCGaKdqjXkguls
Opr1A5tO81TZZZNsMtVVOy/V68fEcdZbi58n8Bwb6ILjDvMV8EcTCNBYbmgsdt/oW2DEJevpzFBZ
vJtIa7my4861NoluVwuxYpQDmw7aJYKLst57RbusKjazxsU8G7vYBmsc1c1e5yS/kXzGJ8IamC6T
j+kcKg5443Yp3eGq7a3o3qdpsQd0mO9szXdCDTu+t1sWx7nSkr49Z8FezvSqWg6TJvyD6vNpu3RS
hj0dmhBXb0YWR+c8jOmovnAEz84h8apzWUm/2Py6QvmpmMOBwkzZPc3w6P6+a9e2nIdI7yZKYe7B
Q+WQ3UJ9whcQWBqSDyzi9XnEW37266u+G85QiLnorGmsrJHIHDDfiQatSNE3nGz/2BJP8Ez6KQtD
06/S+l9f591I7nQdmsl4lKn2VlXzjwXfmNTO0PlxRAdzrTBcXbJmrwk39gnF8M8vtko6uZ2gSRDn
/ngxwTusxRSBxxPnEL+xhRsW/e/JP/HrS/1cyDIDJSSHWlwX1PPvCtk29t1Gm3XnaDqLuKoGSm8b
WziTfiBgHc7I3zwlf3M9ZgYGTSlCwy2oK+8+mlfz2halfVRzEn1824KqRGfHsKtVNfVGWf31Z1xv
14/FOh/O0z02ldVB9r5YX8rY6n3ZW0fpVFRXbwgNFlR24GpGNcHYn58ChAqnN9DRrMz/+CFF6Gdz
nzFhGoatv/vQdWW1+ow17Ti8cRLh5s0CAtavP+bPrwJXwd+EaYeJKSeTH29tAVywitLOOcbEsADE
w3BDi+53w+m/uwpJIDSzV131T/NYpzeN1tb4LCdltZOiECPM5n/xmNg+zgHAPBjvfmJq5y3qzwaS
2RF8ARCBk//wLTHgxHvtm3lUvznS/bx+saazmvCx6DFy2R9vX5WO0TJhZIPIFTlPghgb5JcjpchQ
oAeAt0ZD/o3s+euv7eeVBcQQknjBp/WNn94IHzmPrhrbIMkbd1RUs072Dj4vlcFu/fWl/uYj8nBg
XaAGx830frF0SenlUqVxPGWcLSUUG9WhgCysVeCynuDm9an59UX/7vMxLvQwrtiM8N/bQEb6mWbC
oO9YOMjUqxJVdKF7yZ6DDgvpr691mpL/+KoT2uHalmW5vuv9/Katskqd9QQ1Zkc8TSZKe8ISphd3
zajkVU04OOKoBfrsPFHXoe1buquxJQ12h8jA4nBRI0iMofoKQmGoOlWFvtfLnab4zW35eSEkos4k
7IEVCVfPeytJldoTvnGioA2wtUTsRClI0lljvxwzpvVY1Cnrf3N3fn53MRHxVq1SA3ws7+f8cUG/
BBs0jzhzNrmdPXNFqTDVgjcv2DKTJlqf9ywVV+1QtM+E+mDuM9dcAqgcEOrbeMBtS5VE6g1Zdck/
3hwQ/+CMwoeCqxV0+Y+voN52ZEB5vPUl1u6rTLezFxEjxu0KswJx1Oq/a+P89GxiGlrfBlo5PKKM
tH+8YAvZiaJ/UcfRWmEp5AFmgJoh+bGzcxr/9e3/u4vRNzIRsvgsNe93AdTavh6DVz6eqDzgePwL
cg055dh6g5fz1xf76avmk0HMZURvrjve+7SXMtdE00X6cnSiFVkUgxXoAl5ETom/vtC7DAeGB9hd
MEOxI/DhgKytf8l3BpHCTNLZga9CBSGT7uaN8KkBHMw/RBoQ5fMmG+mEWLGFlH1KEPaB5DElWpF1
G6zbFeO6grG0icMSekJi+tRKhjzh/n26XtAuixWtMrU5h+MT16iviG0uf7N4/Pz92Di80V2xr2Hu
el8KpRXJ8m7ZdccTBnJCFHZOLmC6j3VI8b++aT+9/A5zBm4cUh9aej8J0AiUNfpxJixNYhckgOwE
y1yB0poxw2qq5t/2D9fd67uFEU0P66HBq4/IB4Ph+2+pUqUpWmlbR6edra+OY4xHaYEJOzVEHLej
q9Oqwv5Qz7Pxm5XOeP+I4JlH1uQ4aEpWmRF7wI+PiFWgYUZKnx2FoJNErkEGaxikrKMG0winOfI+
EY2aW5uxRk96dUIWV6bEAmv04GIAvGXLnT6UdBFVvvZrWumuB4tB8m/l8hzJ0ukypoMivXH7RWPQ
CdqGETSWA5SouWfWt3bWISNeH69CYzPYL70UzfGNLG443XxjTytYrovQh57nNI6QaJ9oUl6MyvTS
1jUQA7rIy9uJbsOVdHptP1upc1MvQlP72q3Qj449qfa6S9j6BW1pRuSdaw9Mfi3ZEExiuRAki0YR
57q0igO0So+khIrQGgt7YK4kktavgqFNCctgpjtO9aupstU1WRAzoMKBybn4MkkPQHmmZbwvEMTW
ZijR4snNuMz829Va7CpOTYsSV4AfJWfOmHMqqlrFf1UtPvJT8TmikJh3frHWNW3jkI1XAR3/Rrec
OPlcxJKD+yJnyHOxp83MzeEI3GBEIBAmj9uxv+3Q94PTaVze7lqUTX5XKxTrGzn0ot2hIQKTpWMl
BBdY53duIyCgIXNVdHgzW301nYpBtmzF2oqaCr5mwjL5wVNOiD3x5943qIOQYhqZdfEnQb0hzX6X
Ag2ed05DouuGPgidq14lNMK9cgEH/cYhHHC6YPqYzOrQztmg3c91yqXbXLFr+TrK4DZICrMzrqtp
tPs7kWqkaeQ8LskN51UyP4nHILz8xMkfR9m5+WboRy1UTQWV1lkZg7aKeYKqauQgYbhT6hJMEonp
gBwDWh7UKBTzePXpaXkNEpj9XHCGDZBf0mVE4DvLB1HZePm9FEv3ZZVgn7wCJ0TAwKkOoGePpoII
UFoNcJbpmyF3IhQ4ohFC1oZa6vkbQNXohoBfnGunFhzQPv4YM5nFg5UZWNCjJIm23dDhu3x7rdCQ
rJHbvDPEKWSokuyU1hsKP/EgZpGgcmRXhODVo50OpWPzFLWes/pZCptvyujWnrmZdcMnzIfTuJvR
lty8jWZwz5OVYK6FxEk44NXEiZUCTVKYSNrzQbOSdGcBhzY8bX+uM9BkTOhduRe2yzwiyPV0znak
gEO+xUrAa1o2GpOGYrG4sVYEfGSX+Uac3nZVyx8idHonu6YwurtKMf1+IazK1EYaPXae33m1Pw+X
9lyIByfLKiscZJQuX8mq4JHFD2pYhEk1MBSThdrY5P2b3JL9mDEAKLuEdgXPisU0Bx2L1ZvuI4U5
uIrAlis9LyjSsUGuFEXoskOWcDs7FnJVSSyFiVB4HZR7tCQwtBxLXZ9ptdEh7z0aZOipsultx/9X
B/nbOSlb9nfb7086SBA+KBRl+r0MEuXY+kN/zUkJ/CNtjFEO1AuDuuAvHaT9h0t4ytug87/Ho/of
SLKhYhh4QlbwCb/nLwWkQ3AgVSRwOqH/YwUkYvsfN202a5dUQH09ZdMKwobw474phYOjEi7ZEVnY
3Ab4TpyxD6yT+KRxrPFZj0uX0Yld36XNUl2pyUfN7jGCCCt/yLZi1bNkfa6WrTTm/BokGIIXBC1Z
4COCmf3UPOKiEgE6EiQytseJIKgjQnOCiJEXHlX0NGMx1Rf6SWRTI7fBC5HfuIRE7EvdT/YR2si9
dRLoxKVG+vuQO3uVJvKQUzZeDt0SbRRudo0+NjsuFDRUPzgonccUGQcpPjhooGDg9DGTAQ+RZvRn
Y1VHd3VrYcBItWk+DPqnPFf1q5sX3qXKzcgM5Oz1W/4HpoGrwgjcpnM9RbPHVuj4hU7GDYKK1YFy
lktD+wwypf3mNik+tayCYBeV8ms8G1ELvb8RN2nSDGuwq7yzOms6okBDi7dAXi9DMzPg6CH3yGwE
EESrmrivmEpdxXoVn3eN0j5XDprzAGcRq7dqq8OStk+jP7dk26+TmsQbPyRN39/Dr0MIUmhKflpH
YE9Sy3M/HGxrCRwMM0OgKp/Tl1dxPqbKQSGUykMCqdsNKbnka8v2DurUmh4dwzG401XxidCm/sxX
ab8TVpp+VsSbXaS6vNZUbB9z2TdHGSl13kTFGFa22+3c2euMjQTuiYVvGQygWUacP/kpQU3MGtuB
31Zq3c7ozII0LTfC31w6fNDZzwKGwQPQbVtDXqQne2w4xQPNreQx79MkD6eqMaEZznW9LR07ExuO
tzqxDYaZM/PgATy00houBwu+LmHRuonpWjCcTtYMxiJe9C6cuirZFMrE58lAcPqWZsYgQyR+nP+q
gj20ISPsJmWUF1iI7i5iWasN8eM4v6RXXjaYni8MjaIgzMuJrOPaInA3sOsm/oiH2nBQO8bWp3ae
LJKymJLs3ULyf0FBOFONYrtlZB5vSBYnO6y0/VvEh0k4edq2SUrSiZdx40j7Ki388TNx6vlBX+fY
MHK1ZDN2w7K3gDueowh2Orapvvrg11n0pJVOrB2j1mhRJlau+NJOejcEiT4NdyMxvxA0l1w8934R
VWFctcOtQDX5IqnMQr+ZxGsuTTniSeuXu47BiHdmmflE0I/n18wDYaX5pTlbATxRlPhDJMyP5qgn
54R0WZ8Gp9WrAOXhEoeuVMVZE1feS+bq7mVuz4t+oMLzH9SY1xo5S+ibCPQuxmIDNbeGSFqVr9Qh
/gcykT6BEWs2DoIuzMTO8tVu5AKYAtJitYW8Xz1l8dAJ4K9Z7/JlVfIZDaLEL+dmzcGLCBMotXEo
iZ2w/YvEmPtN08tb+g6AgNuU9xkzMbhUT1pbjyIZbx26JDUO3QaAfrqxEn/A/dq3x7wW7tHWO0bQ
ZpJ53Acr29fDwLKGdtkNNb/R9yOh53eopu19neo5CmAf+D6+Fqk/kxKG5dhiRR1xRhPhVpVptscK
XKzc//Yqt4j0IUfKhBPnpRY31i2zR7yv7RK0ojcnVrRoOJDnUUHW16bmZXQXZh4Wp94zTIAx9lJ9
6a4tkISfa9vFutuJbLwh54rHIPZjP8jQG2Potaxxp3lJ+4IlcfraFsn0vFiVuDS7FCctZh9vCUx7
kVHoR2Z7nSx+lG88A4ol1LHxOLi9r4dCb+7jvGuI1vInFJUyZeSdtxunco9Ws/QYZ6uC/I2u2IwA
TA9ZzrJJGmu7n/XyIa7sYd/JidMOjZIR7QQDLoaoSxX6/ehs6VyrL4oBJ/Rj4bTEAw1wC+oE8h1t
vOwa4WgxDudW0TpVH1qSVIxHpaG9PVtAF+f6k7fkTm4EiTRF3z8Nw9Jl19GMetzwM+daZAyYlSjk
nVMW+h1gw/iGZXGmdZ2rwxhPH22rqu5amh13g+giIyAjLfo40cp/MinUUQG71XRMOAB99Na8hqBD
Pn7n4Xe6gdxZ3iDhaXddXBLSTcoiZ8uyC+tRGdvMljHLNlsetKYlvRoMf9i1ngsQ0uzK8irzdf5c
J9eg4BYJN4ZjI6+6b1iBkJ1zgX7BuVaEpF/adhWpQKo+urc86RyyNJ8eMPBQpCdjlHw1lbZcY2gf
yn2vtTUnwyW68uumuVc84weS6vTPTdpi81ykvUcSNezmqFUvuZXN2FVhhJ3FogD0aC3GKu8btm0f
DYyIbdajIRXq3OiVe0jSpMannd3gwmHm3BrmdVQXncUimxNoraJD7WTGJTSLuEbGba1W16G+iZEV
7Nf7+SDrWSDYV/KM5cLdEwmmXYM0Hk3iuyb7tvBV8iXqUV8ANEWVLNsZJZat98txUe5yi0xx2vuL
7x9GMXQfZQSBdRRQwnmfHLiaA9GFZkMQBF8R8eQcYBZ902cEr0NJ99vbyUSTH3SZ6YcIHsQW1BYZ
8m1hXQ95GV0SCTIfOjZGzhEGaVS+91mvIS+KzjRqwoLs9ikdiuRFn6L80NVas6fdpRFRPrLU8Pgl
bNJWgYMAHKO7S8csv4n8enppXHfa5L1wno069QDtVrx5ybpoMgczUlI5J3gCUhpGfV8t/hOik5V5
nADxZ8DbEtlIGIuRhEyw/WeE3fk9vZ+uvXEA8XZnpotkJlCOk9uoW0SrXxgOoTIw5kWlt8HSJ+ma
F+hz52v6TveyjTczyL1lZyaOuwMy7oYJKoUozOLpVgmjzs57YgRKIum15MluTDt9NRxe8RB9iW5v
5UQyOdISZ26VcynEPI89sUXwI4Yjj6wh86M7gvruXttIPVP7zo95rlWfs3E2Pvr94D4g+G+OKHge
2spdtqXZEifTdk2IX4STej3fOYV6ZgH8ZqXJa9Y7zy64sk9MeqkgLIk5oLOHZ9fXsjPH9YqbVhTb
ySq1C74cTsJwmg4V/YhvprJHMoiaFmgbTmiPwfyQYjqtl/7WtKd8CYmBTBDISj+OHzxnkFtI5uo2
UdQ7JGVNdqm9dQD/PUL99gjleug/fyE1rav+9V36hjj9zJ8nKKFbf9DbcxhlrYNrGqj/fYjiqPSH
TpY68s7VdQtu5z9K0zVoXec/0X1HMeKsmoE/j1IWmR3Mh7EhG5x/HKb7/0Rpaq2R7d/3Pxk9YaQl
a8Q00QowjXrXpW5UTRwWxdy12/DqhYVWrkajxLBDu8Xqc+aii6t2yKUSCBepCfDdwOYLITf50kWe
IrIpLo0mROjWzodEtWUV1OjwPysJH7WsUs9C4t0sF3Wby+IxVVZ7UXdK/5KR6ecHgsTsIdDRAS1r
ETSa+5TQmw9u37vGoWv9cTzOZiqnS9k41TahvUXZZBQLAh0nv1zbYKEYoj6wF+1CH9BYgxPy4lBk
lTI27SJf0MSjXTKS4mCNs75QyUGSYAYx2MGCJG/ne1FibKOpskE9O0l6WdAgPQzF4J5pcpCHsS6z
JpBpNd+OrbY34DRvasN/nCoMdYlW9Mjo4nr9qxaVPc42ywEpA81mQGWWEAAFXksJKcRmQpPfb4a6
wPcV0Oa32WIrA8NQTWskVCyPSgR889xlXQ0cvYzUBhqvcPc0U+acT/DxPnNHlvMc2EIkH5TTqAOa
sE6zzl1JhNo2k7CDrcmZm730oFBujdmYLuvMKtIVElwsHM7xrSmvHEEbIOLvzbMsnZHNz0QMwJhx
z3E7oYBRoaB6NWYk9flAzmTgxxIRzkGUZJSO55DbAfvQtOFI6Z26oK7bbBqYEM+jaYi7jpCBm6L1
tfkLVX2TffPJ/vu2RLoxmVdG1dklsq4yEjsW/LVdTaPUfWompEMBiZzjxRTn+ZEmaMONknmUhEsx
ZIfUwuC0JYLylsKaUGQA7eRe5dN1txQjxU8KmKSY83qzgItEfCrE0cNMsI1jXe1Umub7HCsG9rn5
rncGKwWQXBib1JcJfq22j4+eR1keWiZ3mwhiL0I+pI/9tjAX+4ANSO5YX7vX2miKz0bfCnPn550D
FadVSdB7kYfWv88ktprOF8cOcHJgmXFxzKihxRm2rBeQtCPJqbVl32jcQZtDWBO/xNLSid+yyh1A
K22PzaTauFzusnDMZi+UmG8rciz2yZRTVRK768Iz8iZwDYaenxsibsExGN1IletUh3HSOYaBM6Eg
6gvrgo68OlKF6YHKdADhAzuTNLOdp5fQuIr4yknoTGwGy7lAo4Ekds6jF2oCf4fsdeRUieuFxPfq
OAi3+cCkgAxL175dn+zrSJBvTEcAblUrwHtzoGTT7kPPbGx0Yw1naMts9G+1WPTr2s7jp7hJ0Vi1
FrK8EcpAV5DLvKROvM+yMd+j0cBz2a44IqA6+8aR/n1MskrgIApfk4Q/KkxnlZm1ZK1EzgUmPfuC
+pBTd9ZNj3h3pgRA/DxdzKlpPJc2gRTk26kaemihm3eOYREGjTjvmwbei1w97sZuTRk9AEn6zBzU
D2UaQcfRhqX1g3x0rPvGnIDAG+5Yf7a8JX6wwQrrAXgc+1NfQgWo/K7jdzTaARknKkKk6EE7jAVk
Eqc+rtFGoQfXY4swlJCiKvbOZpto6KmpRi8YYLntwO0LHvShT8+FnwwPPX2ksOD+PHRze8tjjb/K
WC6I4tVCO4/8M81NGnglZusePYltjdNS4X2ZnSq58QsvBVhYV19ocPmbQqf0AasCQmC71Bagc10c
cOrd9aX0Dgtnl03O030vNJBvgZgW48wfzCicevXB0+lTLLMdu4FLqvdVxow8wPNjvtRFDFILVPlm
noSVwdFx7GeAED4zh0bd1XTPQo6T02OedBU8oay+NIqGTsfozp/xI41bUmH6b3FOmmRut2pb471l
YmSYTwbjuGslaEeNs6dulsqud2uI4o0hZXOOwRkXGhzvPISTlbe7uu7ibVe3+itzBLmxZrxoMBEA
py1TYqJyHrTAEn38bVaxTv545T6jPlfaRvFobRVLTpjg1XcCQhgIgiWG9uBNtD1cb3QuseHG5Dxr
5s6KhfGBAXVz7k12cqx92VC8JeOmR6rBnfWT5Stc9f7eHuM2A0wQJZtOX+DZo5Qvw2hG1yzEaByU
XJYhZMLytSxTcyvm2ucUa9SXc9ZkoYan6wKh9nRbuNp2WHL/skXGSIDIkibRwcRwfJnoot0I+iUv
RTcSpUQA06XbeMu9PmHxDjQn8e8sf6ZV6PXzoZ6j1KJvaeEnS1L9Wo5N/lhC2nuMvUreVEMRkfwd
pefDjG40weH0QUhr2SZ6ne0XOS7baOnbAEstmluLT1uHHOv0/lDhBWuwMw4fcK/oC/EQXbXRUhth
qG3VHI0T/abt3NjcuvQ3jtWk4VMs82k5t+kd5oA4VltwbZncx356smbXDuwRQecyl2MSZlTgR5EK
57PB79fCOqrSG8RbU+hkuv+4KLs70y3FRu9VNPYC7Fxw6NPcuXDxtz1E7ijjQGO8nwdxRKNiQ0zH
xdDWctc1FurVU8X3b3H8m+IYosHKg/6fi+PHpS6x/H8/XvjzZ74vjhE+udSghs7Anwr4zwmDEOIP
YLKocVZeAsql/9TG9h+Uy4B/V5UA7uB1OPBXbaz/ASrEBYmCrhEqMBOIf+DCeqcUQRhp68Ii4w4N
kkXu5yqL+E6/EQ0THd2ona6G8guGFuZ8n767GzdvIoP/Uw3lTZ1Wffd//4ub9UPp/f4CqxjiuwvI
2SzKZuYCXuYEiVcGg/+ajlepT/P9y68vdZK1fCdzwNHmgbyG02Ki5CD05Z2gZ6GgK0i9E5eZzWCb
krbUEEXQffA9AzrBS5fNsfc5qfEC6Hu9MToNSiJj77Q6Itwhu+pL3daeGzOftRLmM/tIxmtEZDV8
hZBMpOfF8FaK6mtZWryVqB4lxzl4yTp6WNp+l60lbddngjSqmjp3wX1KawwjCBaFU0WM0FujfzuN
pt9vyC1uk/y+Zao5ypC83tEFiFV7Jcp8ki5R7QzGEalC+gHmznBeRO2wem9IVtsxtinM8tztsd3a
s6OuPJHb04tW6zQANMx0gYePI0TrYpnXtHTA+mW9n2j3E7E1VrU1xzjy6Wr1cCPmaO2Fw0T4d9X4
/3Fvrhwv3tj/edW4rwdyLTeved2//rB0vP3gn0uH7/xhIYcDNMWL+ecJ+a+lYz1yO6hjOSW/TS6/
XzvQsBrfryp/LR04Qj2bmEzkYYwwV3zLP1g6eFXevds+vwI1PGd8QagC59cf322cHFUfRa12Dttr
vEXMi52JHtChLBR0NlQPGx06xJ1ZOOCjakttxbj4h9XLsyEebHqgN1yeo8KAodf23hldqtGGR5JV
gElFFrpUe/Q547u4Mc/Iih6DCIArYUWEbg35zWRYPSaqmMymHPIU41JyZDuLUrGs2C6tXMf9aRXG
fV/Rm2oaY50YxOUV9KbuoTJ9snvc3tpgdi6+6NoQLJ75Iauzb2ZDOYAe4Xbxl/4uqx173070odE9
DOVdmqnhSE5ge764pL0EFL855xmVAgmu5otlctxDGdMvzzLVHy0Z+bu+G/A75bUiMZ7biXgIoVcw
WQxHccBQlLozLnTq1mo5U7rUt3pjRWGDEOFCl95ZURh3jQ7lANyuuOR0el5Fc7nJZuJzgBgY2zwB
0kK6UbTribgKeWDqLTMsRHaUn0FKbEycmzLkyyrPVW/lO9fW3GOZcQSMGIYGg+U2u9lgoHE2V8i4
QrsjSwS72n1rV+1mWpKP/kJ1OJW2c5gtd3yuRE1Pn4P6Rl/MOrpiFmToWygAqcRjriVCPx+ryFT3
lTTzfNimU+1pnwkcxQoVkCWhqd2AZIswnIo+SajbNVlelE9tz3wItVdrVh7NevK1tpPXmjNMlbGd
9qWBKhbDJfMBvFtVkBLYcj2XVX+nwVHsOWVpZdIHnurMMejj1L6A8MHwVszp/2PvvJYjN7It+iv3
B6CAN4+3gLIki971C4Lt4E3CZuLr7wJbPdPdmiuN3hUxepiQyGLBZJ48Z++1i61WLHCehylA45FD
PTlrik6PRuqEhMqzb9pu6ToaCSVaIMJRG6B9zoZf1HtB2E6yXuoTkJzB7V4bM3buOipr/FhB32Qa
Y3U0IV0+38YEmu/rb5uI5a0eyR0aLB3lor203XAX9MpU7iM44V6/14haZmbNMbmsAlLzqhGDEDAB
X2LFL9yGsf/VjDCxFTvRx/UYGqVuPJMLJ29n+rsVewus152ZGXkTsuLLKMMfEIcaEMQ1rnDSntLC
yYrIXLxKbQa3klfFWlds6kB8Rr+0qtAo5O9QObMPUJ8IEBCEWj3FDgzgs5Yr0wjpa+kQWGZ3gkYB
gjKE+AFjkkiP+mRo0jiYs549LqXA6jb7I03sOIUZyXiG3jKzUkI5hGt9EKltRmVSJdciVeLaZeYH
fa5tAbQa9UyXqdWvFr13QDIJfSspvg+ZqtsbzML1E/N0OmhAHu0F6x0HAsCHRnc0ofUcEU7FR7Sb
GlLvfvCohrFwMiHDxQw2ofa45UtRQey0BrUxJhphqd4Pd+Pk1TfCb5O9J2zOMJNzHeRT8hCXrbxg
0m86G6Ely+s/G+J/syGyd6yl5f+/IZ6/TG+ff9oKf/+R71W0wX5n2VSqOtYnZDHUkd+3wlW4/Z1e
YNJTxoYGvMx2qLUNGtu/b34WJTWNYJ/nmy60v4IN/sbmR1H5y+bHMHL9GMwbqMhZdH4pbNPBllPd
tdaVF/fek5pth2aDoTETW0o9Uin480i2zYm9UxibxhDTVl+Sfot+tNyPZi8unVgfzRdM58W5ofpi
ZC9pjIVmK3iAqTQVg3x7emFJ6aIhUcsmbfEuhMHkT/jGh3yIpJvWgLJnZdyNVk+G8xRP1wQBQrkC
5b22z5aOFVfE3bzLSDU6eF1OKnFXgNr2GA7vyZ5pm02b5rIIkwQpXgRzRN7YSnnuLpX+nBwC21jG
SBY5lPixhMRaqqL4LBCaXmeJM1UAuyp5Hce0KdhwYr571VaKlD0WXe/YqM6mM2mM9GtZ+/i31upE
PWGwUTcidYQ6YrWmgq0qJcFW8QcigY4X2PaNqCrrlqDp5jaw8+RuyYvpWhAT2eZeOUSIyTkbx32D
bohgokMVlEQ0QbcnkwqhnVyxUAUHdrvDknhlFeYjYMLBW9pohvA/iENsONm4r2IzAS3ks+IlO6/D
jaNHGKS7Wg+L2pdnVvGqNkI6KNrR7o0GDnybiNQNc6qzui62mU/UsnzuIWzhiJ0KhMAdo4gW/HsW
T/JciMkO8AqX7I2btkm6atf69O8hgaORSkIwuDnxbobSdjS1DEjNLGMWpwU6bN5ARqY2US4JHTLV
Qe9nIyaGIS3jSNj9tD443nIgKs9ZdprM4YsXlTuX02kYxrHVz4aq8sHqQKH3ZDOTFzCbc2+8JMwD
zOWVfUbV3edhJs+52jg4wMv4H37Ll/9ywQsoh/9swZv/5/BG+jM10ZcfjwCse+tP/r7uee96Q84A
rHg/aBM98zfHwU3IqXM1yOGm/PcS6PzGmZaNfoX42kB8GYb9u/4H4MJ/blk4BX3ki39nCfyldQA9
C4MmQz/wLfwVQCF/rv5tzZUJiokFty9zJWuh42u6ydMPF+U/tA/W/sMPR/pvH4JZArMh3/MPprUB
oliLnWk5jCADN9LrF3zvkxe2hT1s//yj2Br+8FE2l4XzsO7pf7CqNYReiDyxloOcMk7fZcbgwcQM
T5AMwj08NIfK6FD9L45NQ0E1f/Hxf7icdHLwHdLZMQxu2q/7iVkuvjO7pjjk9fxgApTzsz7682+4
bkk/Xcz1IxwaWtjkYNq6v/RHuk5TI9HU4uAY8wOciyeGOE044tdlHCd4Sv/1OP+HO4ej7I8fhxyW
Yx9NLOYKOg/ij60fqOe2KxkdHOzZEqekqAxQ54FWnQonrk7lZD/a70h0ADYrHt1q8gpfUEAdWb0j
1HsIVBvPTAwsFAQ6HMECgFsnATMQoXzHsFPngmQ3hYGBvgLU3iHQoSqsrI9mPu+TqR++1vaKoukG
3XxScINCTQVgC9E8WOdUjLTz08KKRl3JJzo13SVzmnklb3odzWARVA+uUybPmfIajpWddRsnjXPt
DHVx5xIAupnsjvNTMiTncaoNOFiAGlaaO8IYR+ymcVmOhZ9cjbk27ayq+mp75V2T2Z+YT94OaCuZ
UPrVqdXlh2RC8BpUubulp1ttKgs2ZtEuYk/jipCN2oicPp+/MLQSRy9Pr1uSvBjsMSS0zWrczs3s
nqW0ijDQ3PjEnvbkaUZ8ytMMylfvtShhJlwXWkC+Rw+z0sjz8xKI5GFwbWinfhHqwZQAnUC/JucY
QmhWxtscTMEVw8yQFM4NcSRqvnAS3S22TBAGFQK4TILj4OcjmX7AVR4EcL4opfgKTR9HRAvKRofv
BKltV8uucx/t2tOe02Lqrjni83t8HEcPjQHzkvbTeKCKRCzadRhgMBqD86sEZ7ISZYtZi2KHyIZH
pBKonJpGwRCpDdSTo7mjFaY/kbIJ8Hpi0KulmTm+jpkujCQEjngJPSV5yFLmMIRdGwDyK4ANwgX6
PmcrOYH0gcs4TrvbdmFmUHX9ZRwo61Us/vBgj1ZxWA+1V4a03ENV8yygrsl241DLfV1ZrymTMqb1
2Qh7zrMkIOUsuNVR9e4Bs3VXS6I1N2suholI9CqRTUv8blvqu26GVER/ISHXxCWH0pBOtu8Ce7zI
YrZy6AbuDcSSXRxb+N3iwTM2gZF8yMciRc3lPMspOdlVvNaZ822rikdG0MwEppxsgKqeLgYwdAA+
SAqcRvRDYGeMvWmhq0I0WB5UNdhHp+3pZDT6agtJnOa6UuwbPNFoNsDUJPqtFQv11tNUXNk19eWU
5NrFkLgwUyXRxW6pEVyTV5g0ilh4kdAFn0a7gcDlQNOssDEx18ZEZp8k0NhXvxhqouiTYJ/E8Xwh
mRoiKhqZeQRauu8nPebdR9lDCFuyQYgpw8opmB+55XxazNS4XNVRuzh3CaJpmpxxS1ZHrpe+IQt/
Dgyk7skw6HcZ0taDOVkfPO4rmZ/JPdm2KPc8rrSVEbZsIz6f4qLbLLY2RPE8FZHwIcO4S36l9aK9
ZTpTRriQPgNr6X3UurRY/DiZjjFKvq2h6bdSjbsBNd0h10ZoK0h19wuRGGESu+IRw4uH0q2ftagl
7WaH2t16A+BLjlPautte7ojwsR4cpw3C2ii6+gjWsr8ZtdZCz6X7x6yarb1upCVs0PXImo6rVdRu
l3NcFgMenLhVj43hl5csSMvRANWz4cz62jW0lukNapzF4yaEyIFWXE8vmYXtUzYAxP7M+zdJgsGt
rIz63Ff+sZzMx6JK9Y0Zw0ZM/I6+lc8AEcFGFBeaf5XExZcYDThyxH7rjab9Nup2y3kAyGxrQ58k
uId3jyXBvc5ULi9xfJdHspm6A9KuImrmZX5poPowOyfRfaMHOdDm0uUF2mi1XMUTWvlszEJnrrXY
t9je3AjqjUHLo8r7TeOUkJ3LdNi6+K14T1z5mQMDAkWxtvr6Oiw6L39yiGY5qCBrylB0Jf0SW9qc
CFg9Sh//8rh49mVp0RBDibhM11XvaweDyiYUwvvkGRaK0DU7NxKxkx/93Pceyl4ae0xSFRYKW4Xe
pHAlFra5RRWSHsasIY1Bjs7BQdZ87WYG0H4NzrK/tjEytS9VyuWfgIsZrFyRaUO55CKVDxb4opDJ
DJG52lCY97Zwty6uw+dBFfYHuKnp2e3c5bmvrQj22UwSeNt159Foh11R5Tx56KrpiZJ+UwI5i9g8
v9ZEXaMs6Iqdm8Q9EFEmvVNusWZ8SxMZvmWLmGvOyPtW/89w8C+Gg8BS1573v6qiP5iPzl/m/zl9
6fov6ucK//3Hvlf41m8BEjii6GzkacH7FPD3zobnUOWzoHmYinTmWhTH3/scBgI5GhBrMAF5ATRG
/lXkWz4JpGsmIP/mHdL+t/ocnAx+qeICJoSeAyzS90Hs8Dr8XMXBNGaLgxN2CMAHW/CarGGrkqYr
LsD7kcqmd2K6T5w+PjV6lo7HiTnhbdpqU7UvcgMKVNdNZbWBJQvCLx5Jjxg72G+tJJQ8ISTmNph6
fe8VNZilAGXBgryY5CwjtSIsPPGDNGvnhdf+rcTXkfCrHibez/uBfvpt3wUPuDtgIdYcCDaNW8b9
ytvCHUH9dDXSlKlJh/CRa7lEKAztoL8EML5AsJFPf1fXc3HqO/RPDXFvIT52xnIuugTb8eSZEI1+
7SMad/FiatsKdtrX3uwanVO8RezHVC3dEfQaEi1bFu2bNUG9W+Y+IKStzzfvF+odq9F56Ufuf4ad
tOenZ2Pqjk7RLf6eej1owrwaj0uR26Fnjfxg78yYdMwah+sGLm4VPJN1LJKwLn39xauG5cptpwBc
bbAcKvT55J72aPg0onEWw5/nTZ1ratdnQwDTDsH+JoV/42xwCKGTmXsOOFBbqYFJZdNex9Fy7jGG
cf4nNMi47Pw+0PezY5RPqig9wgWT0XjpSO/MNoXU+W1llcprvy21r0s6B6G0RHyCpJt+1lgszy3t
6/3739evfxVPdqc2YLRp1pYDN6NGcMVgB9X+Tu/Geo8jYCL/CLh21nCRsTwMW3CTY7rxSDBn28Js
km7GoSjmS8yraQpKziiWg9sPK6Pcgdy3t5a13MhpGm1q8OmnxW6OU2ezSw75xFKZJeZLq9FX3Bmt
8vU9jwrnSTIEXgK/LU457fKIT89CzipOhkvEce4RhpVPHUjH+5Thxoto0/4SpnrwkMOo2KWW2bkR
hah1wkCRXMQCG1SuVlcoQMkLjqwZ0Vo5cfTI9DOOLHzJfHG0rbOYfb0HFmRvUAWhnnODwd2gjEFT
Xc9q79t9sGfgY32dXQsDctxVVQOUDF4SsyOsBbsg14f0XJQNvysgmXPnNoQGmUj6Ju7wZuoaj5Am
HCF3cRWoq2yZi9BiC4mWQY+vKhfGKqTV2d8bTJPIMUytJ2I7in3lYztm6pCCBpNDVvl7RgX9/dDY
L85QjpeVoz/TD1PEQzGKQYI2LhrgNtBuVRIvA+gG191l/hIji0IqO8JTP6FLsWEljn53TWupuend
haAxzQKFrVR142S2cRqTGoWsKZJtBfWUXAJ32JoEzpxSW5CfUCCnhC/tWI8IMTkkVsonrq1zeVHx
w21scFwhQQUZDxXK/109TMA0m8GmnCV0LBznXtuL1uqvMBlgV/Gt4qLWZucGQZqJjH8CXqx7vc4k
DVBkTuZ6QImACXqMZql7LxPmtKvYMJJPqstzOkOAPIk1j5Y2KKIa7MEMZaYhmU3lONpDnZ95W+Cv
Ugvl5AwdkqYSDPd1oOLzZKTbMZ0sciiLenmUjtIJKhTpeeKQAG2obWBTOmpvCo9IOUsh8dp0ScsM
rAZQ2m6mkmmlCdBtC4TUMXiVndmATzTr0eS66mKO6ZSmEAafA76/hV+avuCxrRqvj9wl6U5jnKec
f93VaT1TiW+q1f690cU4AsQmXjH06rYLu9JMH4j90gkyL5HpmV2VX0x4RxX40jX7LzddcgDdtg+J
YJR7yNV1OKuKRCRdbLtMmVgshXduSCh9KIqSxX8002UXzDK3+IhywPPgLx0NWiSwHhpB6kMWc3wM
rEq9O8bA9VlZRDHEXwNZFaey4Q0FL2swy1vfopbM1HuJb+ipmys/cjUsmri5molVQ7HDdI1b7xnq
dWtOn2nzOszmHV4UPgjhoYxqE58J/NxiuZp12KKowrSgPrPbq3PfFY2CZL9AMB3r5aqDqPEN1fVP
ufTX5dLKf/rzcunqi8w+Nb+US+uPfR8E6RZzHBuMCIHfOAN+HATpOAocjAaAFPAO4Ob+V71kefwQ
tQ1Cn3Vs81O9RCllIocAR40bzIQG9Heaos4vbTyiavh4h6YXMHm6lvYv5ZJAiL7MCXT5zhwz9WYj
hEbEY6M0IBMh0FjsrJlzvzpkeGYq7diYaet0a+JcfYBaou8x56jPnYVfLNT01gllrqblQpJM8YVD
jRdlyDu6RRxqTuFoszdELyj7XgOe5I8JB33TRFtcenXHm60Sup1b+vp5GlzrmTZ4t1MzTobFKzR0
rbq33pOc3Xka9FewBWVG2guUW9gPaaPX1SnD4BgSE8iJHOa/gmOaLE4h00s8R6L171PTW5o5D1et
Goeiyh7o3uV1W/UPvU8Fu/WJdCj150x4wzLu6xaQP7GBelXrF4RqIQ1gzfiUEgOx80SrbmDw18g0
1Jzzo67Slg9tTS7D1T/nlf9mKIEzhx7s///+/W9XvNX9W//j2/ftZ35/+fzgN2w5CBmh5BEP9T52
+P2sEtiAEVwAc+ZaH/mITP798rm/OfzICuhE0vhN5/h9KMvLbACPgju6vpyYc/7Wy/crJh1vB/+z
0FTSQ+cVdNe38we1ocigerTmSF+r9H3c9dp0Jghi2i9xKk9lIogc1Zpchc08q88OHp5Lp7AFyjyC
Xe8alN+bsW+1t9IrdQzSdnBekLGs+JCMFDbcOVHS294Zi3R/p/Ipe6h6p9wXcDPR/LjGh6aNSUPK
vfxE9307qF58nPo8P9D7Iskiy2eJGXhsl096SxhyFtNHQznN+R+3YHEKsE3Dd7HoVFj9xpJDfdU4
a1laxhX1BFmfxtTPxzqrQLFUmmuRGJ0g5BEjbYS4lNfIksp9W/qQ6HsOJhvPleat1MbgTEq0fmWo
TL9SFBbTZmossTM9o9yj5EleDAgAZ0MrbuisjFexaTwsOsGcBpR4AmVsuBI6RdRXS8ENmOHswGMG
Jhd2VTfcIA2is0bfc4tWDdtPVzJVdUq9/TzT9t9ZKIAweAO6wQJaPAo7d5njQOnft5XMD0E/MMq1
5yrSPcWY1TBHFC5ZfD2M6Xw7EEr9KVCzeqm70bpNCl8dLJV35Knk8haaRxbqJqnPHAjHC1264iNH
VYnlOcE8OZXT3gMSHRkJFgm7qImYrAkPE4U9ftYCiz6zo0ILxTueTqoljaxm2shQaBoIvg7FctFW
R2B5R5KFCkawzfJMUp7YCzE5X5MgJ1Qjx9BAA33eo+GNj2aVVjcGsSvmDgNkgS+5j7UtzazxokW2
8pSoLHj1hIs4jH7viVTm+b6dZvEQcA5G/eLqV3Ovy2kzdlZGrLndX+ajXt6zibT7yvbNAK9kox9g
2ng5C79l3S6K1TFJmLErzyvpJrW+d1dnLV5ugrt9gi2t6RJin35DRrR3apJhNZMudvlpRHp2jl2X
RrAcrQsXAzy4HTd7HX0vWw88AGGT1rmtfKQ4MlXyrGuTdYEXuDl0JBFc00TtOQ5h2JVVXx4rbaTc
irGSB7Xjn03Rmq81++4V6fTFMTNKYmny0ma0QcbQDmeWc12284WZzjaPI3BITR+oj5PhLR195PaK
3O6t2cbem7DmLwTaVPjz22lTqco5NiK2dx5j9EgB5H6y7OKTmq0WS1Rim6+eXz80aPKe+r5VewK4
9NsGunO9gTqrnRyNhigpaL5+TnEo4xIDCf/Wx11+4yWFKPHzWMGnLIZSScwJMc9MQh4hRDN6QtS0
BVxZXYD6rrazZWVHqPtu5Ntlde9Z/fDR8oOpIzTJeCAZ8ZiYs3tqZrGva98NFxfZGoPFvLil1Czv
nLg8uGoeoPQt9dEuSFzuiQMAAhJYr0MTZEfPqeIdMjUReT3A7JhW6V3b6/aXRYomtMBVUbivWovW
KV48XZOPVPDabWtWTcgN9fQN7FQ8gsgR4FpJcNWuuBDdRJJXEOwcjv37uJ/1K98PwDuWt1NMQDxj
giYq4Lnd5npiHWpaQn3IKWM6YxXrPlmD4i+x9WjWpbdvjFlup9IYiWYGdfcykDTVblp9KUE2egxJ
60Ul10vfFHviPrDuKuV4YfceRkNt0eBdUFvqbKJqFiAOfhQE02OyKKJsyiJoo3LNtzHfo27KsVou
Gk2KK6hw+pbIh5f8PRwnSUgDQmnmbVgB9DBYU3RKcOiFP+vHUu/1baPnANqRYH4s1/yduEmDW2fN
5OHAD5WFAc1wmw1aEXmE9zh127+5OXk+OWK8G713Cflp17wf6JR66L+HAJl+6eKOboInMrL184LR
8BkSRXZJf+NDAALkwI644MTsp3Of2Hiopjm/7HMOiRDqgkuyNbubYU0myteMIi3OynNfVC1oBkDm
xpplxLyjJfFcWM/w6MyDu2YekRNIyLgES8NAa7yaHbKRbCw1q32axKQUlcnjYBrEKOEUCXbWmq00
rilL5GTPIQPB9AZKHot4QBoTRh55jxKR+jR1lkipoWUyQX4Tw1wUOXJNdbI8UFVWYczMFW0HP/aq
ZVSJRS2HyOZYBEv7WI7xPjM44hZrclSBhmnbThPsF/UeLTWuKVMOcVPumjtlkLd3YopVfJiFWUTz
OmiaEDZeZbziFyAeCCszCMXbFKILXgvXzaKqnvUXAlfiAytTeowHM1ImaVgLY9VPpLjpp3bNyqoS
r8f6SH6WsyZpuWumVkk84SPdjnhn6EK/T9/Dt4iShHaiNBeXvded4Zh8rHvSurCksvyP7yFe5Zrn
JQF5Rcua8YVV4MKpdZPRSd1lUmzGbw50ox51Ut1RLt9SAXfs/XmePIwOhQgdElGqkJ7RcCsSUR6a
lFd6I1sPy/sCc6NGZOyLrxitiuO0uuNtOWuXmVltcRwAT5hqYm8x0zurq561FhGzv3rti8F9dTDf
65jwPcz4Pqb82lg4Lix0jOrVsd+t3v0OEz99lfbUpp73gCvKfCqYmH5CziafAQO9+t9IANCABrgA
7TdKQCt6ATOg/EYQoNSq4Qks73CBbG2sbN0mSy8lsZrROMvRvxGDUO5L78ZfOe9YyJWnmRunMflo
d9pEtw8Y034kKAOaW9o2JAEIrXltWUCpvYIpMiR9G1GopDqBZuuifs7NiCKvuDAShSWTzIZXRzni
g74mgN6QgFdeeKljdA/EXKTxHq15udSh7OcFm22Cfvizn8pee3RELJ0tFjZiEBotK5qj8DIrqjVd
MWRt6t3k9s/4t+ZNJ5MSJTN3ckjsZ6mZ88HNWggZ1TCC6qhXUKJHOUkuStbZlyM8dVIitMbZFOhF
njRv0g7UIo/1gh85RSx4YgfR7lMyHy6lVxpgfegsTGkizh1387TQ+AP9ML/ZxOmeusDVkKtrhKvV
ciVlrOWWtZjjBqN9d5FlxyLeFZ6rwFrGw8Ev0QgWws/2GHP1EMrVbbVALyQBIjkudoLRM47jU1eZ
2WnQk0smcbD4PaO9TGN3iFTiiQ8jA9XQpwO1B3KZ7fIBvbCW6DHdGxqLc2y3kkEl49EhpsvjcJsP
I36ZzVCaFd3LWP9q00xSqHDaTBL0w9n6swuAxX+mlVZ7/Sck5aJwHumLUnGEmSgzVNf/HOL+m0Mc
Qyf3T09x69DplfnLj6e433/o+8jJ+A0Jhun/EOT1XUzrBb9hVDM53XnfqAyopL7PnFZPGic7jLTM
Qn3XoynzXVim/2YHeFQCA9T+txnW39DWMtb6WabkuBaHSKZhzLB891eZkjG5gkDdhCY+C0KGDDNx
ri3QQueF1MjohwPuf1Ap/UESxWf5Abw+VHE2J9FfRGyMnqC2+UZ99Fjrz8tEDAJT7eBJcQUuhVj+
iv27/r6fJFicSXX0xxC2bKTDv07TmCiYWFl1Pq9ag5FmDBsxUtnFOA8SNjp+GiCmlvSNh3kNxfrz
L/vrKA+6NrM8Uix87h5I9l++rND0npkWYoOlG4bPVVnRPiqNyb9UxiLvSMUJnmJT/6uv/B8uscPV
IuGSnQXRII/Nj2fyATNcN/seu1JlyJuCKf5nwq5g9wYr7fTv85UJSDN4SPk4IPcIhn5V0uXUwXj7
uoBZfNxcfDslMAPbVr5FMlc8ua9/flnffU4/3VTPeRfUobnk4gIY+fkbqt5A2U3O6oGwYVJvRzeG
LLssQieafrZBiSs4TWe/JMHOg/V2x/mxfqpbsNlh6hYLRwyv9+4GZbLmd5MzTriVmDcZMpAvyvT/
4ilwvD88Bx7aeJMQP+R5tGTW4fGPd6QmbDPJ2dsOjgce5EGrTCe+6JMSVlbScGisRGLMJ+YaqoTn
MzjGA++gultjmg6mzknqlNHdO74n0CZW32HsdEueJao3qNmLb5xlltKumHST7Km6m4xzZdJOpKW/
IuURv0Na17qMQDhlkmjTOtI4a53H6Wr09Oai1ZS8MwbQsnGGHmOzdFPjfPSZkygIfIuctuRvm/lF
ZznyxmWVcKPMn4rgkOuT9gzlP4jvRMfc4tjFOV6ijdcrLWlIIkoN48ta/9DOMaAOyKvBDib7VtZq
vqz1FBA76EJGuwzrgfCvC0GHlTvZyAlEtDajKg+oS30SpET7OuYmtPJOt47fGMtymtpXnzgozgw9
2r5ALO9ZWHmwzY3OefM70gK/IYGrKSY4LB3knSY048EZOPlkC3mbDgk0iIFUIF/dZqARCxuHsuY9
CIwjA9+U6SVix7IH6hzUWfzEsYaqacS1/1aOXMd3HnDc2cbDSAjT3eKL4GkWRPO5CHbvsoStngM1
IGXVZLB5A6kRA9BPsbz79qymaGDJLEMmM15lhaSXnFM9bWyHL2uqqe33/UxUUwg5v0hPgRdn1XFN
H8Sx6iI8GreDbabP6TQHT37LehpBoCCEtFI2zwkVp/3W9D686aTl5QeFchmoLnhq0flQ5dYZTwbD
dC0kn7a56GCllYh1GnnDoBjy8uSaXFLe7vb1W4xZ0jBiR2i5hiMHqWEdRxA+LeiJ9bvOdlBufLQK
h/frb8sB/tfo2wTbel6ESCrtQ1EH+vn9v8HKWIcVvmHWjSU9aHzX29QbpmhOOCyPoucBBiPDvImc
pfbQ93kcXxho1tqQttwYFUL6wR1seQM+ysBxYKRegjBxHhAats7GrwpT3tNE1DHux2ALMFThHd7E
dBUAqpSZoR9nY/BIswSmCvC574dM2yt9zOdIJICI79q2dspN2qAb48w2DvGluQTqld7r/HlSmiCK
F3pJdjMralgsCZNCVAeiet8zN5w3i140G82HY92QuQM8YHK4zv1Da8XpVq5Q0Jhk2V1goZ9KIR3R
v7MxK+TW2fFXwdw0H5BFSvR/jXxwq7F5z4zgtmvqbDuFC+88NV563RQRij93Q6fAuAbXMNzNqUCZ
OCAY+YABEaBRavUMdpMgkxeTp00H228S5oQ6pKCN3uBl7sbks+hZNplYk8idpe651euAyLrFVpdY
xipuuERQAfMl4XjdLsPnAIUnIULamGQRD3dwsuNB1kCcp54Zs+fFT1bdDzWiDvtxSBM6sJ14qw0v
B/xBSupBAKEj6dJbw+e694ASVTj959Tg/5BDPMo7tjmeZZMYu+zgajG79EJCjeoHoqAYqBPKnSIG
9JIV8+xMk7x7DzqSKbVFaxvtq+oLWW6mYn6TjZ885Y7LgtmYxUNO6uNzDqFzCd8jKWO9J/nGI13P
b4O1XUWaacQ22iBIxmWb5bQo+Rq0CqzKd05OucCMWPrW+FB1mrYcl9Qe/aNVdYtFsFyL4NDqDE55
Lub5j0syOS4JyUxWgza+nLU2uen6PD0mfvDgpal4KofuTVVyXf0z4wmB3xjlI9cJDSDrvNMa2QmE
oflh1CAIhJAr9as2mL17TvMFI6ppPjrWqE2RNQsj5L308PQ0nb8LmNVfy9GU426xzacq9duokT22
vqmCTmIrht8b0h0d+nxWXJ9RC9sfS8Piv2/ZsbpHJw3M+GPgzxn2VtHGzW7xYbtvwNiOHIv6Qruk
BzJy6aqYeHPG/C/K8wGl2rV/7aWWHuV8JfrCLZNtZcb9ayN9apF2cPxLa86gtRgTt1UEZC5m8BNZ
LGxC0skg7RUGr9w/a1KxLVSo1SOtdPvP5KoFeLkclrfCXViHmKfLuz7R/SiR2voooXFAvpE2xplJ
JGupcE3W9Bxa4tNk8te4Qxpc9jO3JizLgHWwIoWFwOU1vylr8T6hnqL3tpFWEly6ZZsRRmcWrPfd
RNRTOjEOmAihg/iP/+0SabEW5n7DJ+dsJlCMPV/ekN/Ju+TM6CA9xT7edHywFS/224J2YSRPkWWS
oHPY6B65CclGzTrhN8Nc+2QStLN9OY8jOq3SIeuxG7T+c20V7ByG1fFEmIsgEbVkf+wzh3W6QljQ
RUpAvYnQ/XhUDJjjSKt9/7OMd/C9SHMqiVhbD/0eXMoLURL8gZxb3gwTtW/lz8HWWMqa+E7aRAT4
jaqy5ZXhJqYV6hzhX2e6zOm16awRI1nV8l3naUX806NR3p0t2rJnt3DpVOPg4PiNoGT29cnzwkTa
BHIVPZilTDjqnrAS5xUrKgur6sAIz23HwbaAybVmMBrJw8ygk7mRTiiiTUuoZ130jPuy0eg+jan2
dehEsE/HOZAb/maqnEwjbNSUsDWJpmQYHIpgMB4sujJAZdCGFLvOs2HhJzJbr6hg1LGBRcG2PrY+
YaWI0If6Pl7vaA6g6m15T8Aoe26jZghODYO5msWxBbRahsAVN+GToSkbdwpbpTffu1amjfeTKwFQ
hdmcJql/h0o3cNmq2mCxcKglQmU7VWRaYjzmPtUyPa95cDae4ci7Um+cbabbcRHGZGtGA6HHyOOU
ua9Qycw4M0haKuwuPVvVMIXYptWWf1Cjwyw4lfnSotxPxV3js7IUU0qCuRZkJ23AYTD1KVuP8qtD
YroGvX4SdstxfhfquhF598hMvODCZoASClyA/8feeSzXjWxr+lU67hwVABJAAh3Rg96enqKTmSAo
h4T3Lp++vxRV0RJ1Luue+ZmUgsXNDSCRZpnfJCFbOp4gI3W8BJMJ7ZRUbZb2rJ5Q5MeC3LmrcBcF
mM8mgY09BVG8OmCTB2X+HbULpLoonqBujZjLZminescKnLfsCt8rxMGtYr2JFm8+Y14TGIytfRMN
jX0D3GjaTVT+g34tTwB92z2xcXxPlwxBVg5Rqi5q3i+ed+PZg3e1uGP1jrfNuVwtxTknXwkSP0ds
yRJIhpXBPomKqzHH5lYwVDf22iSPWBCM4LZdcV1PJUxuTKUJIJf2WMBoxBb1VpTOHZFftXfRhvqO
spZPfekH2qtERRep0krOXhyerEzTJ8GH59obWcIHKFWz2pV0kGoCbWuC/MIJ3G9W+pXsIMqA/jmv
2A0HSJdj61pngaB8f9XnBZO0VOw2adAxI/UU8+7jBQ2r2zWfMyBthN27t9Mok3X8lkWFgBEQuqew
AJTrD3YSShFZxInXnBpI7AT9SBm6my5mJr59nT+yH5yRjN8arR2owCRuv2c/8PGHMauH5lQghIpi
tpTOQ9t3mBB5C55oAXam6vzHdvj2df9I/bmugeUGeOEgtfO6N01KXiATtjSnJSuC58HCFrfsF2xx
Z6nYv7CjXe+CQLEXo4hFlPv21f9gt3F1AwhGpDPgJmA//5bzobtM9cQJ6tOLE7cOO/chNLtu9sM0
e0gQFNzYTUdaYiJvF8/j5j8Vu/8hFxRQxC9v60+YOIftv1KDccWPP/xZtUMNhvpNYN6d8EndDbf9
bwq8UYMxr9bGQvAVHfSHyiqFEGSkXAPlZlr+XbXz/4oElXTogBiAuiDM/x3wBR57vy1gQ10E24FZ
JuvXDz3ntdcfZaemDxbpXmqCaSQ10j5ZB/hwrk3Ttr+yyLX3TUmUsJlCn4Ycklj6o+UWAWyx1Dn1
U2Ndwuce92trlYeE6AFukO6v6qQ6ISA+noctLuJeEQUX9VhZ95gVQSisEghJaWhUQcvgfkIdg6MM
9X1aNPCgnKatN6U55oMe7jrf5xxc5I2rTTTFApVr9DK4b4Th/AQBGnUVEDOfA0AFFNjG72bd3ix9
vYNqaxuJV+fU9qB8Q8JcvJyCc8eDITPm0Y7g4uvoO/NuzKiYl1OXbTtRrVcoSOFSMcApn2xwTgAn
26K39ojcOIfV1vro18BPqsQ9woKv3kfrlO37xsB1C29fLN1Nl68etfl8eO7cQRwKWYZIw6A3L0qi
J6dEVpGR8nZDFUantR/TO0mkuSsdR59o+YABr1cjxdhMJ5Q7b7oVzfi2zzUHWQp6FAnojWc3AlEM
X+ySFCHKGR0SOvJFf56n8ko55FwkGXeRXc77Ab+PqBxPjWf4aYWLJCwUxC0aoPbOje2jhQzo1lfr
kz9MwEUR59yjijjsBhQXd8U6JtvOtwKilfFz2UO+XBbYj5WTXjREbFuBGmut5cFKwTX7uGns8BOx
NikVrk3rB6cojs4HyGrbMHchNOrYelpFWm9ItX0kEhGMBP2xHFwPjX34B+uZCzT3AQMCfdY74UR3
d0YNfnF8DC6sddcvtreriJk3fkjgMwZIs4rA20dO9qlZGu+itRCQrGJ8j3xa8CM9u40okiNbNDbW
LZ4pRYFXd9Y+1H3wFC76MnNnuUmQ1DxYVUqL2tbqKJvyWeNlmLWDd8zquCNHn6s9FCjrvHWjb562
sh2yNP6OOWEIR5tgNoikLnmHfwTUsQTgrYuwwjanlTKFjt56PX1KZ/DPKII5n1ZPO/Cf+ovFyj/T
OV/2C2kVEBNAhnTvyq3WFWS+grmQVhlQgqTBUkojE+qB6tiSvrS73Ok+WP0AMVYu8Y5Ye9r2uJQd
IZh5+1pE3iGA53CIRfbYQfK+olZWHkT4OYl6G0dD2W79JrAe0F5DYB/EvreTRZrelVMebnGgtjdZ
rtYjFizdg10t4c6RUX6n6U/s+l5fgeUvDujYzmTWKjjoHBwwwlNyXy1YgQyuZWP60Wn0M/Jyj2WE
AtkFrAFpX4h3MgvOHBeThDQJp5PrJmeDP7kXvWWPO4sW+uMIOeowhjFwKaymtkESzTt/LtsNskPp
tvcz+5Emmr0ZLCdg5bb6MCiaf9GIVjEynNV9bon1Nm5G+9wZ+tnfAIJTGBJaudoHTTgDly8DmoNo
QQjy+wO3Ol5KCMZ80LqsyE6PdY5jt5d/TiF2YX4VFmdTi0bOSClmJzXj2ejeJ/sqMtSn7e9LrDBj
nbHCxKqOOmQw3KM+dzYCRzkPEew3Qut3AaXN/WyLeq+Qx9losB07jxIXxNnoC1qvdykCxbEz3hYj
3lM2tp5H9JG+lZ5eD0WHQu0gL9OZz/eyOhLW03nEa+EgscTckns0u9XEigbUsXG89LmtaZQmob7v
oXSepHFvBRZlaIbjsCXQWvcuHIpdV0G/tZOgu1pdeRhL9zlqTaaRArieQMvdx65KtqWM9uNKm5Ol
hihq+23q0fWQGmcEv8sgPhYIGyM2nB+ywp3AFTRErUOOdEdUhiey+Ju6cD8FAfioxMvOAHE8hTPe
8hLF5m2xigDXoLR6AEvyHtzAvKPU/i1QMwqhMXToOSkeXGe8kN7QXTehe57WMK79ui6uCokrtN3d
FopySyxUuI3b9nvXjTZcaw9nDz3WR88bEVb212zfzkNxiRZfd/SWLoTCjnJtASO9F+pTtFJMWb31
VBeVc6EDSHuTu7aHISym3RJyxUrrB8RB0tseUc/M4RCiXLCAzYf3iAVfcehG39/YpX/fwM6k7Nim
F2vbnyUdEJsJMBKJz4gRh+J4QW4m+Fjky4c5HseTXOXXenSnjUoKdRjdYT4u1WIdkir2MV2aopuh
oEqdSLXBaMnc+HxF4z/eDlR5tyX+S5mmDwzHeWlTyuFQxM8cZb0foyZDFmn5KhA+Zi8cx7Nw0rip
pWm3h6wVnNh/03MFl/2YWOxymOfAHcechxzYRfdcC/+QyFkcEMvFecNrnGMis/fzlPqQsMOHdegv
eirsm8ZKvgurkedFVcQHC5zDxmsC54BjZbh3vNI+DxvSg9rjJNfsqgecT+rdHK5aVIB80Dp7xA0+
huCNfyG2iiewFanXIO3ahvX8RB5USqPBigpZsWmZfWV4QwknmpuNVG5uFhkFHr8Xp9at0wlqRAP9
6FGMcyUgVa9r1yPd5fc1uzf4xhcxMPx1/TvhQWRBJOxFMqwTPwTEshc5seqnuhg0CyM29iNm/A+t
4J9oBYgmg7L/72HNNyr9nVDw8gd/Y5rtv3zHOBRwoPignYmC/w6rQ++vEA0pB8kUNF1fRKf+boY7
f0USKUUCaBnwj7E8+BvTHP4lYBLgd4i3M39OT/nfaIY7r7vhMsJvHdkO03Onafe6uRjPVjKpyvfP
yIebeOdmOr9T8LrPffyDtihb9+8jkekDEZQ+gMaLz0MYNh85mJdHv6LT4gVZ/x4B8/59Qka9/2Uk
/0X//HVSy925INl8bpBsJTB2eL+2EqMx7DC9jLyzbPLqZ195yy3CyNVl5S+m0InA0DFqbKKJpoag
+fa1xWsNLuQvBcxUyCABeU3g/bDQ+wXujYpR0QRj2uLGFH8o21hA+BrT6CqPoADtgsaXlwiUAAcU
ayAvFi9KH52sSz8tutJf5QjSadfoVZwnBcJcOVDO41B0Yw50qg7eSaKodbuM0j+L53K4dBrRHIiV
PfqRo2nal+zTtBbKG+WuNIEkhWOIEC0+UfgYAI8aNap7IcXBdiNoZmLtHbgfIeIjAkCxHQxYSHea
2ve+QxLxDmJXdahXFGChhIswPyTUoBXWTyrbitSz31vQ92l8yodx0UYGU7ecwTJoquvOQ6/RUtZM
HbEW02m1yhhBQC02aFCOUDrkPLUgLQk+GlUpvLUWENWZaVJYSMBc+nNG0Netw/twjuHApjZwzw3q
A0CReQHBCdrcephVERyXCMy15blzj2K2295Fo5W9o1eROrssaSGRoD6Lta20ux0orGg/j6JLDxOI
BgS0WUqgDMIE/GjbBpR4PDU8OGOt9tUg5/EMlkCRwM5C0HFJR8I8R8yo5aeBYx+AS8QIFyKwSDjh
B40DSxfc5wWyIjaBSZK68wZnr3FDE8XjtWaWdyIOdK1N4QUoE/r+B5mtIb5CQXWbV4Bh+6R1UaBE
f414CieiTWIvzgHFku7QDVAE8Sm0jhqo19dWudMBc9IDnljTjpUanYGfKe80/VBaffWYnesszHah
P8hnWobNSZe23kdFM5zWFJO6w+AOCQX9DPFHqjtEaduJ7PUI8dZB8T1czqPQoTuVueMpnBWHEBam
6ps329ONUyMLskkrWX6DYUEDj1q7IB1Kq9KogbRAaifti00guyDbsfbu6WzRshvRI6GancUIgt07
HbzPZtPKqgaQh6ZHss2WGMWasBnyr1Wm4jTcDF12dO16/ortU+nQpcL1DuFUSDv2FVqfXfqMzAow
7qiaPPem77v4XI9aALEV2fTBNNUhHqD0/qypdo7bOBqXjlXRWsOXKh6zYtdFQ4vGBpzSdD+MXWXt
kWJer2gSVyukIDk4+3GydHqPqOi6niCaUja34opid111ZYK5MG3jT140Q25CjQQ+Mc2yqkOHJrdP
cKQVR8FQXXZqTptdS2z83NdSnDndWjDVF7s+W2kR3eEyYjZDxfPnOq1ukHSV1+6IBTeWGhFX68yz
rQqaOThJZ9630NuJhSevfz+kQebhlTJx9yQ++tTWULAxw20+0qSnJTG5EZZ8/tRMOzWzkPc9TmQW
rc1l/GxnRJJX+OD69nUUz5T6Grepn7u+IP1rrAKSpNnKqQIwTl42uvuBsjx9CGuYwFS4+qnohZWi
9jkLjXvEEuPniwUi+rvrsz+Ond2ch2Bc+SenaU0RAz8UImTkB/U8faiSpUh7uO9+9YwfJ6XwtcOi
ve50cN32DneMuFJtHWZ8GrKNZ3XNsQ3d4matFE1pgJ/oUeNlt7wboVTfeHXNwgInX9x0foEHBEjR
2t+F6zTh7C4HzNqmQZWXJcgO3Ha4A+Zu2XhnFTis6dpruyXbEBDG467qO/nJgp0BVzzt8MUsEo3i
UR0GK4BchSsg1Rg5f6wxcbhWwYqWBvTqehOHtgfIfkEDd+7rz70zPMLMD86mKMp8w3Ce341BIYqd
leMefAxViNang5D3hCUNlR/Pz0AGw1W+UmKK8fa01upSEc8/uPm4BISCo/8Fo6oApSfhqEM9Y0Dj
1siGF3RILj2gERexmtTlKHXX01ggs1sQFfXRNeqcC4F1zlnkuloiTRpDhuWcwbJcROvOi1qq8vRx
pAvkpEdiZqwxOifLkdV6rGaB8yRAuKxDqgqLBj/xPWzh2PD7UvTv/xM4/k+QlNhWvRk3/t/iuc+f
f4VRvvzFz8DRcSNiQBdRulAKU30lNnqpxzrI83keAv6R67vGQZhK6c+4UcI2JWyxkfUPfeE7Bpz2
M270+ZVh/hPUCOnZrvD+nbjRhK2/tFPM7TjUYT3AoiwCmwD298gsRKumpPfjfVO2xp6oKHVM93ue
XaulHjdwFD1lRtXu0K9I9G+pjvr+lwX52+rSqalKuofGQlwKHH6IqAKSwbHpypGTo2bT2RhorduO
lEwHbAFLAqZkElNrItICNxqxS5FVcG+IgxrZcbI21vxI34U+R5GhlxbS6o9SFP30CMfiKPqELuxm
STM/6uCaGK2oQzVlfZNu155c3PqHbohjaLj/v9lkgIGRoM0EHRizDgLLV6NDwc6ph17735p+nkAJ
QR5QqDN1cH/yqyjxIy65QCYov9NQS9cHRA1ABGxdNXY8T+XMyfL4djRrVGt/vyUpI1IND4jtD0zq
q1siOFhK0JnJV9gQfn7VeGlitCwAHqXIIwcpFdcS/oMD80s1WF/m2dLkcpPZhNbPgCjWtt1IKI/4
kNvgWtVexwnKrbpYeBX7YdBKP6kuMDw3YAptcK01Eg9qX0ZeD7PDTvpRRv8Qov/e04N6wSBDk4xC
uhao5Eav0gOsq5bUyovqmz0jPHDvV6lV36G0UOvbt0fvVe+BC5EKmK6a74QAel/jaldsFCIdLPFX
wds2/OYizqnpuTYrfIHE4t1wQPhGZR1BPws+j5PI6S7HzSX7/vad/J6vmUcmJCYjpQdCN+SPNh8q
UqsdLVnwderDLrj2kXEZEHIoLSFJNJDAoN789hX/GGQ47+C5fSEdtI//oJxbTmLJupDiSzGiNbbu
2rWxppwmi44BkLx9LTMJf1k3PB0bl+dEALTpGbH98ftfMi4Xeg2Yf9/9SmW2T71v7loAGDqjOsq8
AzxqhrhYg3H8JxTxnw/JHKL5RRcr9Nl0TSL6y4UFrpddlOX9l8Um6dQbNIDD6S52rZTRffsZX6Xc
5hUCZCcxDHwUudgqzEr95VpZjSAhcVz5tQeJVMoTINTqsQCp0+IjK5M4aW6WSMd2eVmnkM3sPbY+
uX7KetnQHAJ/FC9onBF5R+8Q2UeNYKugyxaX+ZR0MFiRJfJo/r5903+8GBJhYwUR8nZsOoSvdg8n
ykPiILv6UsHm4S46K8qz7xOywv6HGhPvWuzicqqH+J8G688Xg0IUJZDQpjrh4gXx+2DFlmMvDV2d
zyhzOC7wNYmscr8Fdq067IlF4fbFiWWSy+dVFfSWd23XdShxltbiTg9pqWdsohXtk+EzPJkM1hpO
vpgogRjFpuwfRil8vTy5QdDaZpmgBRGidv/77foJyJ5y7OrPKkxdlmKG4pC+pW/ZMan0aifrdIx6
GpnXlohTVlMPsITDoKJCzmYZ5V6yfmECltn3oDfdfo4/YDwUSR0P84iXDdiLG3YXeDMJzCgC8Zh8
r5Q5MxURF9NArLoh4BjGbWHijagyNls0Gg6KC7o4vYTvYtUMy0e9mhBi0y46ZizQuxds8rZOgzaj
zQVwad4AQEmBd2GqWH4L5hFHKaoNca9vWf6R/6FKK6Zmp6nozhtIelE14sk4Oh9yGmZZtceerdBP
ehByeoDcHEx3uOQgYbFRVcYOslEqqHlnrlpmLl0KldKOykRjsdDjkO8QG9iVmUoOq6qCCssE+Ft8
MnBS6ufk7rIvg6M/LWp4N8yy5DBb2yVjC+47kG3rPksiLm2lc8THQSuaq1nJ2gTXIsrT9iNMJ386
xd7U4lsJim89zk6/VBeqRc32fFzGhbm0hLHZ+dIpddaLEHQRh6UdD+bMxBfDZbXh2DH07rb2UArL
Tz8fwM8GxaNSrohM7mzHFgPq2xXTDwsMs4kVJbTack9tPOCfVDYIalPMyjMwxS+DQB8Q3LpIYzh5
W6ZcPS8bobTPGIwiXbn00ig2R3JangllEDOqHnpWjJyPpRsfmOdB5ecVpSer2DoqMlcUljGVXBv4
IOTgq2x5PDZ6M11qutvYlOR1xaTJsLor76qBwrg8ZMIIC28aH6ffCrB1FDFrEhc/SZqrlA/5K1Br
sTwMyZCH4tzyQP1+actlYgzrBeHQAl0xm1rEfVigvpLttBzDYsZPr5qApJCVmdgtcxbB79aAaJGH
yCLQ1lctzIoKa3GkVLlj6U7sAnvgpxMPg2OGmb8deGJ+SkLRiuk86idKk7t6rT2WwphBOUJ+PgEA
TRwG1ZBbWnl6/uc8ghTMyJkUlI9tICVLcA3bnJkidIBq1IS6C7eXlWlo4rZ4At583YNY8D+ko8cP
2whreG4r8yhYgW6eSkZwREGK4dShNHOuIAT0Thk0HMYnsQMzRU1oPT00YcV/W3qhLGAJWS64JnTU
RBnenLLO125Fz2gDzZZALGtFZ5a0F5kv7RCL4U34PXGjsTt2xPSAFoPLKKhaNv16oqrbZ+UVhvVg
lvYtlQfuD58AWi1oq9FXGUD8R9rxT0tY+Eu3y+yHCHNsw5wMPWl2JlUoigaBbR0gVCaNOAywKSFo
M7fBQiYA1PWtv64L0z/sEaagw13OKL8TKMx1ACjUn6D6KXsoYE/TVhTpTe0oTCI3xOrmDSOvtdrg
JljLqOCnvW10YpauHep+uxR9b80XOSYI3GNsgfn40nphWvtIjTgVD1PBFEzq+4j6rFdd130dLeE2
sFNvLvZsxGw3+0Ek2YpNTTPWUbQZidupPMYuuNgTLefRCOSGOdssjruzb3nKbLarKZTgW6ChM3fo
z6nkEu/T0ZEwqaLeTJ40M1uKHOa1bQ457Sl+ohbTM4dikVI9vah1rfld60IggP3lC7bKvq0YpR0+
Ow7MkcW2nLG97meKndkBv5WRt1Q5EGsUnOpy5rsiLAMZJFrSETPXTpt4mA720Mx8khQG4Qwqa+j7
X4S5PZXLu2jITEQIQJuyFaiVBTuwiwEDlOB6YhRZC4479Eyoqe3EWhuOdYuoHMaczPSw6IEYXyhU
Pbi05xQL9892yXE0gfrklC9jv2HlIUlgDll8ALCLhxjvp7XFodyt7A9rqCzvZrHXDtFhtiig7007
0NPfh3WHTzvG9CbEsi18uL+UYUs28jMPYdc3gzPXraijY96xq0Z7XJNnYZ2NmdYdrd5QJCiozlW8
9+wxbu/jduHh05rDf91P64zQzwFWOSUt7FeVZGGjJUc4fQrT0Yzgz2ldprP53erVgomr08UEzgH8
f56qtxClMGhXmzEWsotAZhCJJngAAV5G52jrhTF1WjyeHdlcuynb7q6PcnDLdJmdNfiEO0bR3dvl
UjxQoIkox3cgc9vzgGonAqr1NDZfmpIz5qKDjOFdxdwpasYVTqyfUvZcDSO3qouvXlbo7q6sg7J7
nlEkm290ZIHOmCn9QGQSPiaoKFCCMmm2rSe8fjzMs0/5q2tVDMs9KPGovRQFx+oeWzo6CC3vqGOT
X8JWZ5zCE9V9QML5ZEJ63c0rOEUQ3GiBNOi5Dx8jWtnefVAMq0dRt/Vyio1Y16+AYYHkKydmnsaw
ggfFSVZsJTBArXdRCmMAQIdLVe5iYXGMG2gtyKHZTnOYIpmIHQ7ri35IMlfVHHzBIM97nD3B2KCs
6GxRfYnqdRMkAzgeq3YlIlBw/6jFIph+kq4YsLGzZ8QWosq2j87sKBch6MUBjDDQzk23Kha+ddvk
dek90orB+ONoN3Jt2n1U28vygIeHGFBjHirrzrO8Xj+BcULYD6B90D1qOSVVvSkG6t7NES5zohcK
jrRpd9GiC2O0O+BGixFxiIJilNfCVVtJubMNPztlFlZfIajTpN3lwbC236gXCmTwRtnUcuPiUYJD
4BBXrR+CQbJ9Oh9xaYHiiBxp5Rh+BXCQCvVNoQk50AaqwxyJ553jD6tGyVcMwkquO5eHyW5/Rt94
pcaBczcnJY6um5mmMscSshJl4z/Oq9803q6J5y6eiKdszKEpf0ufaCxGH6I5dChaM/8rq8uIoDqx
TOZYidhIWNwtAuyctRzgLAflBWaHK33bRJgptCEnPmSAFBJYEgKf7fCCSrlFSOqrduLo8VWZccoM
FZKIaDtIyXceRr82cQoK6SZzkJljqGyrN5VFdBzbMg0++PSruBWnsWSOnLeFvteuGVufbZJ6JpF9
mFuM0tFzfaJgyAQmikbLp2Evy/A2YNPD69ZojQhwIfZ+cqpAi1PkwRnsThVwRfaUcixtHpS4JKTe
5PtlZzbEsnA5o2cop4Qm80pXoTk0lTQnJxDBhTvtEiW5NmVZEH/3E8oV/K6Oo4Uvs4ELsJZ6v0Z1
6YiDgNknc5T5+Qh4qog7qqC9O91z1EUmXo1i+G5PLh2L4PM8t1V9CNxMVihvZxPH4tA0JpaqGmlC
FhUNZoxQfwkG5/uImBvowBmWrbFwdSrqBhvZxBj/biK78xl+9nD6dXt6IpR7gr40p9TPEwzqH+OI
dLmpWATRbO7eEbHFQDZU9aMaRA88lO8YqjGwbDOZuYOxtxTT5++R0C1LCAaH0ESksqKV9VCX4OI9
QF/ViqE3AZGZiqlNHHDnl0vsfyg6BDrOX14jB6bjPJH+jcNDiKQCTyyyyuEdjf0E1w2VoHya1a2e
MzuOPk659DNksJsgKeczpPKC6UFL10Sxjm5M8Qk0zYSMB2wuE1TYA1QXY+69mkQ+DFomS0m9zlng
LNidHHZe7hKlJG5sovkJn7bOP9lN0k/hrR4U6IzLIJY297NqWib9XojO5lGnnCATPJ1nlghSrabg
BfyND8S0qgnUHLTrP6StYyaYiOkiu8fWlQVxNrQdc7qqaUo4NMd6JlA1rtdEgYHoTLw5YDm+QovI
jCqmzQhk32MtK37g/5tPE5V0+nYuQslx6Sjuy90q1Ea4F/rMiQnmRWPu9mV55ABvuNlxrnmpXc/G
V16KBYfOTxMeTGl38h2JBMS2bJkLxTZdiQmyg9d5Zu4WlRtVV+XsJNOwS4oezdxzvgB1ml0B+pN3
CxWr5FqV7ngEu5lSU6xwTGgdTTUpX4I6cfc8dWMqUK3Pxwb4LLmlJy692RnyahPT1su+l5jbM7IZ
fXW+Blc9XkjvRYSXJJ6852H19XohZpf8CcHjdZmOiyva/HlSDnybbfwS+UCNmog1+jqEw3NMlygn
MPiZEYe6osl6WDC0J/uqklbwU0LOAr7Isqzli5jGVt/aFgoBW6EaRToyqS7prVMYNGJ8CHQB82xr
zVho31oqMkk3UgcmCusWxyT5MupMIJ80tMof4j42+MqhpKBbA8uyNChJONgVMUrk1/qJUTc7rnZa
0j0URJpqhjQ6AbcicObylPZibbbKhj05ODXSXwb62XJh6iMu7yhSlTwkjnpZetVUmNCqsMqI/q0h
SPUt6E+cSpgYFTBdge2CWM2UlHY4Vze2tyxVy4DQVFXs+KCogy34ArPEyZaT5ioIco/gFc3E5Bir
ahnfAcLW/VkIG7g4hb1LTsHBZnnEB4jKTWydQZHXfE0EAI69KmsrE4kai1r2mfkla1xy9GDUWZtN
DpsUAf8IvZPKlVvso2QyWeBLYlHE2tx0rZd5TRDSD1aoI0MILOrcQ2eKiU6SZDP7Z1UhbbJPndHc
+lgtnIQgVcd4GPYYpnv5lWwojvBBvTKjMHU3G9bAa7TUdsmBGFQb+Bq9pjOgRJU/C5T3+cL1ZeeI
lt4EusAEzKx8u2r0L2pGITVBBEcRMQQs9KpmFMLVnOOomD8v8WDyTLhMhfJ3lrdiV7PpUQzilb59
yddVNcpU8DV8z5TzEOp4XWddGxTD7CEYPvvBbLo3L1OjCC1T2f13LwVGiRjXwIsontuvKqvgMRs9
UZ34nHqx2Z9qgDYTQSGbNXvX29f6UQ38tX7sUDqWjvCBKgh8LF6XKXvbAWtX5OLzIsqRRGZUJWIk
W3/wFMtQIRHBWaiDmk1jrJBOpYgyFbRVt83gkndThTCdjYiU1+w9Lzvzz95H1aFNSohEc58zQQbt
zE9v3/4fb0VQFiawhTRBOu7a5ve/FIaXLi7REpb+M6zYhfvggDJpIYcrKdTbl/pjzgkKwxGtINRJ
QH29rncTRqVuRQD1HKlQjOspXsNsfkJc0CyRIEbT6p+m3OsWisOLAcsGkotugou32O8P17U9rhTU
758bDwU+TRDCYrsdU3b2u8SNzJkVR8T7BBMrP38rEDnpbtjt0ON7+9lfDzNdUx9ylumqstwAD/9+
J3M1LMgHJOITNQlSx1UpqlRhhR2Z+ocX+nqUAe7bPC2kfK5GcexV8TonMES7CBA9RrQyv0ID0aTm
aUamdsJ3xUSNbz/a7+QzmiY+bTAga6ERyyFoejWDgHNoNpO1+9ShqMEM6qDgss2xKa6817hr8cjF
JCVZVbSVua84Gd++gR/iHr+uQEItWMY2FCIJVegPmzOyRFU4jaw+tQp94GpPLwu3ZqoeKsqOL2HL
1CkTGgeeZ/bvn0Vxyx9MyavEtIVzYX4ZnDLzTYmH0v/KKq4xmCdb0EVYcST0+VyH/S4UgxXCY3by
gd1azshwU9pYR5AmOxXDmlTYbdFDhwQhR4pHztwt+J2gslhlwCjy1B3OUlrLIWa1uWViqx5NVTYL
q3MlWUyPuhTvLGhSYhvZC3PEN/DYuC35UqDvCe3ZNfMc5BQ1HMzfzfHqAg9BYD8rjWui3SeYLkCC
zgDsnrvTAr79QlU4K5+/Pfx/TDjpuWhWgyiN0GT6Y2qPZBbKsvX6sVYtTKNT0gwmBUIx0EQAP0vW
b1/SrJbfXjhbLarU9GgQxoFi+WqO0yiDVNyH88cIiVreIADJIL+CR+bm1rXd29zBBlLVSBK1OLEJ
Ci2Ugfifb9/G6yfHKtADzw9YlMem8f7qEK2Ctpp5l+pjjtEDytJox5aPbj673aXbD9dvX+z1DgKn
zYeTFSICFNKv9N3fdxAAg0mqmr7/NLVNpp/8TJppkWWNiazevpT7aknz7aHE6xNVLDpvQtivHizB
KKAoqsl9RFsCzn9M+XJIDgllVDJdNH85HZD70CX/SAo2zMvFR1iGZM2HM9BQ1qUEQ8pj+vfNLAri
UEeD7X2w04QMRUk2gS+qzpQpay2WKQOEg1HhQx8rMGXivKQ78jBZjuDhrNznLEoSy3SKnKk0+zUJ
QQ5X2sIWbS0OVW0n3gv2/Mvyv5Nv9e3LbPpf1Vje1ri39P/nv16NN2OA54xAa5cOJFDp12Pg+8kQ
lcG4PEJSNyczTHKz5BD4JHN+e7x/gHp/mc/mnbJ5wRJGTYq6/uv5PNcNNVXHix9Cr/5xLWCOwXU+
4RfA0cRWzxb00nsvAOkwChXcByb3z5+6aTQVAqjUDK7vSVPPJBds2Oncso+pKFh5hkP5Zc9SxXsk
bcp8Pq5iJGHa51VMepxqNrXp8LPxR7fINJGsInNZOzq0Nb+b6tK8cIhfXMX60R2XL6WJyaECOuws
X5k3iTBNwh/LiY2/3g1oIpnM6KWFxopk7mb0PDj34pgqh9isTjlTAnl7SMPfXx+C+B6dfLTvbWOz
afuvX1/LE0wh6PIvxSTkh6yrfGMr7vqnIA8bjxq/Gg6Jt0QXa4gr4K7x4upUunnxNCUpuhRViJNL
1Ccwnqw17Dfw3tvHmPy1vy0W7K+2KpzcUxpl7zDPs79Mjdc3m6CDAb+llxPcTD46XcpO+ytOJIVf
cakwZLMwaXgPR6yZzuHwZP6mKSIIe1QN8ydLWwPJQYGyyraPuluPUyk/eIUlruTaTbuhWds9PfHi
SdHDP8dRhS5BZkQ+OERmWniDU3wCNeFfrEtiSOCIdTk7fDjkg8v5/Nwg1uEbnxFFCcMoa7hZVaEB
IcanVAgFDsq2PMyFqdt9zMcIkSSr6e4Dr+8Ji+LxlC1jdqBNsP4/9s6ku21ji9Z/5a03RxaAQjt4
EwLsRUqUZFn2BEuWLPR9V8Cvfx/k+N5IyY1X5skkWUlokiBQdeqcvb8NkJN5kfTk6MaIQI18wNFS
rrvRHWjYREnyuYeAR9ccFymEhaa8hxZNS8zQlIhun2J4UKEvRjep33TMMV814tE+oUqE0CSt/Jja
bbw24in+EVHxP5/n94s1NwRjZRYzGHzM9CkUPqxpJe0fuzbD4oXfC+YVwJt0bWVlRyJRo1qffnH7
vdugfrwZXgoEWbq7RMp+WKxhkFDaNW7xgso/RyMk1XutoL+6yvP0NBii5/xHkMqFEaGd/qIe+9Od
//Y10eowsmER/3ge6c3WxZjQ5C91ATUbS1OVyk0uNIRvf/8l3/6k/y5bb99y4f5R9+EkwTH54ZJK
HfzTgFbmRRtLnhmhs12sMJ5psQ/SFGi3ju8qRiZardTMBH0shgrrIM4oCxRvh+wLsZ513ViNeyiU
2v7EfttSJ/VZ95DnFC96V+TVSu8046IOSfGa9yAMwUGT+aBP+mc34ZxKmC3Zjx58l2uRu9zHxBRa
dG9SZnHYOGisNe70kizQzqTum40WmuqTKjvhzfx+v6iFPojwuCRLGUAZxHWBDa9/LAnISGylgWXr
xeiXix/FItqSApvt5CzhMrnZF6G40u/1kKFHDQJjZxTovf2//2XM5cq/+2XsRay56EEIOWMb/1Ag
YSzIGR9E9kvYMzigndakK+mYtuu3TEk6fzByHI95J/tVrFQ5054y35X0rU5DZUEEzvBMXs/orHdi
nmicNYH7NUeHbnpNqpziqbCvoO5vC5GLe3qg2XWp8KOtLAZjkzd3krFLUmK+syvXvqVsHErw6PHr
ZCUx8eNVvE3pFO/isKyuc7KYOr8M2v7blEX9J9XU04tSOGwQltTGjdC7sV9huQBYk7k4R6Ja5QtE
kgxdSCmMAOykhhpusyfeGabiXMXRZCzJi0VAbGdqyl/c9su1+3htAdNz3Lc4zdoLB+GPJ2bihhmv
Qe59qYGwnJVaJA9VTI4AtLSCePKRs8Qv3lF7L3zlrrI5ZqG6RY+04Lg+Ui41oINNztb5PakS40Db
jCz5ALfpkUZlsmEQ0bHSm2HzUgk1e4hD2V3FsatelMEVm7+/td5Qpe+/PqUmy6dOdh5K3I/Mj2bE
QuiERfE9lAwYOLeXwVfk9tHg1yStrmpVT+lw5AurCcxiNPlJZJm7CDmsT5/EdT0Gnlg/m9KyH2M8
m0vrlxZ6obTRKbXidlcLIc8Wtoh9aNohEXg2LLhVO2l6RIdTzQFKak4JemY2q63CZdkkaaecyOfE
2kErQ7my2mi6mSScSj8x42oTjuzeXkk4y1XOmJeKUuQDZt86K5CUkFyzHhh6PpgDR1Nqkfau02Wx
hzy+xMzbyGW4ExkXeRZdvxvhxgUjVxR1AIUlc6XOIrgZb7ldncaKvLVVGVcWulpHL7U94hSstATn
6p8JR44f+2LsXo1Yj2n1DEnwq8bXn9cf7hQX0RzSNfw6f+rrCZ1JaCrH9DtsFhVL/+gm31B5TEwN
+ck4U9kvc9sHe6tQvgFmgNg9WQNh4H9/k/zVDQt+g7JZoFw16A28f0ZQSrV5O9vZd6w6U++//SDW
3EfZVUxE6kadB/eeFMZ+M1lRsK7cQH6JnGaouE9m7f4XH+YvHliMi/SWWTrQWn5U7M55Pw6lTJPv
oa1ad7Wltbd6pmBTp7F7ZF/sz31Wd4cKrOk+k0I7dfCeabEv7K8YyxyC5GIcrkBPiVeU8zXcwzpO
737xKd+faZdn3ELvSkCqjmaaQ+WHSzbkwZS7tdF/p+tdh5+oLEyoG7oxrfqWoAIdICczpXa2HN9p
zPI1mlUb6jp0+XEr7LJ9MHGaXan2mH7SG+zcXs8usGkSOASgXKEEGDXj3h8/9L8G3fup+v7//u/T
S07YcgysIX7u/uiaoIR0xR9+4D/xb67T7Ckq83dWi99f9JN9Y/xm0C6hSiSli+Pfki70H/YNGUJo
0WBHLUcYTvv/MVsIe/kvSJUxiOqUuD8NuoKoItPEuMibLK/7RwZdOpPv9jgKyCW7CPk/4n1do+nw
4WZsgFwU0tLqg9EpktI923TR0G1E3jkXE79luTfdUEH+RUYXaVyN1St4IeDUQxvQ0QJIjFYQ7PPc
jYOt0iuiue+ZLBwd8JjJTWcVzVeAZlDwZ6s4RIABjh0HRN9dwHm1Gsf5gZBtRCsLTb+j8rtK3hD7
xULbp9G2gPcnfPYjLP5wXrD8+TCC6B/ecP2OGoXw/BaG//DG858WtL+9QP5xOsH7F9ZQFB66Mgf/
X6dEjz1SbOqfpkzDTdVCaLnqTDWi5UHbSDU83FRxJFf5GDtiPGcRThV749TZXKH9avm6wPkbmwpk
Soxgx+FINMDuyhrRI2GaNFso9XSqBtOHG5sHZ0efYUwCm+F61otaqR9rLzBdFdbOwAAawWSgqc/j
mJEAsE6j2MS7mpJZTxJZwag/9ZD7zgpSlb5gNyscuk9gAKA5QFJ15trQfDOpjNlLLRQlFdKBSo9Y
LNBUlHPygoZ+as2UCWE4maShlrGBuNEYwq2eyqA5Uxcqe3UkNV5NHMSEriJWzIuB0LUR2yLzmm1o
VjoQEYzKK9GqND+hl16QCpkby62mJ3Se6XrM+syb0ikiibQFaAss9qohb3dbtka+L8uu36bFUHcr
5AdAu5kiQl6Qns0wbZPnBSdGKwqvOWQVTKcy6ZN+kfpGhy80scJy185ucGnyMf+Ml6arVmmQOasZ
JNx1llifkOCEFxHW7c0YDfaFM9DwJSIQ1A9djSSBKpIX7odyMw1ljANRBjeZXk6fsaEojOv6Hkup
rQf+qMX22XXT4CGqpCAzyFKuFRksiBHU6JvBbsRVgGZ0qyRKPMOAgW30UNUOvMEgsz6x1xR37RL7
s8qDKJQejCiBCiBvbOmV0zzvC9gz1srt2nzdAzXZjxiht0yTwgcQweLozvYCpKzM8Z4RDrQnp4L/
jH6nyV41lHqQhO2ZCjdkd18jKpjppujmDb55e9+M5n1CgH2b9IZYGULaVxpwvhA/IgRKOgH9cN2H
oX7UpCx3GFGA+yYTv3WPL+GCM7p4YGxfbJmuVt9GAMgaMTse/F/nwC9NpEeFC2BqK+c0T5m8BGzy
hwJoyH1IuOtjL+Y8XwIy9eekbNSjMhdYJuta2Icxk+7GSKrvg1sHO80kYjNC9MgvaCd3iP77R6Sq
2ecJHeRnMXax6THSSD/XJA36I65HMLUdNZWt6WvXHrsN5dZxLBOkBLRytrS7p+uCwKbDKFsXJfSU
JhWR7K5yrZE2S/+K6EDs1mp8g4xTHqRS4ektw1RwF4NqjkwHni3ROa1vKPW0Lul2eoh6iOyFUL0i
kiryQkWFWNWOh1J1Cx9ggf5gwEO87pTmUzw3dwlH1BdplimGURfl7sochW16OtX6vd0kxjGHAn3F
oICeUdIGvh2HeyxL9mkaGwCQZd/eMXHIfLNRy2erV+mpEgVyA4tl/laPZUMbVMnkCs1rdQzhxXwK
I8P0rJpk0BUYIAYcsxuesDb0XzpT8VH1hV6Q5qqHPYo6NpHNoY+r8AmoS/w9G7Ekt0N9pffBuGY4
K/1o6MWjjoN6h2Zbd1aSbLkrXZJNhWAVn3wHwIgnzog479RAWBpcrAB9Vae8pEnb1ow2NYTmC7t7
aGPOYVmwNNWifEzkTo9ghJej0Trgn0Zxh/7b+UYHC1ohkzk4qHSP3XUQRBMaucC5KofCfOrNpjy6
Fu0r/KQa61yvCnkTagwfYA5F7UofDfVEZaXdT5rSnu3QhRIQ9mJElWKSKd/SXCYSe4hRnmvOFb6O
8tzGsI1c0r+8TpXPNXverQY2aI+UrPX4Q4nzToidN2GLbrvakFdKt2TXOZXzbJSN+Voqxktc1fqV
ZqN28CYOQKQlw9BpEkDMVFunEW7VyRVpehWpJZbbZH6OYElzSsIqiwziU6k2d7Ke4X9pTYSumCYN
08loE4Pw2Krx7F5qrSnXiqVHwjPasd2FSnTOsN1sqPEC4ESNRhSlCYeLvsaG5/05gY11W+uwQCMM
ufcoTVhBoqY6jAmsqQb8ZHYyaYd5ZlsMp7JQw50yyilGuGl1W4bE5YU7NwdZ6o438VQ2LzXZMxjP
Ki2j7DGch9AKjAOfkPYyWlCvNKG3gU4y85s8UMwNSs1yjyhS9xjFSH9q1fhKIaptZRVFue3wN/hG
L7svetOA0nVKzmB2+rVrtW9JXaUE6erz1QAMG/1miwrLcGrAQsRt+TKPdG8Ssn3VxJCue23q7xIm
UxzfRmiTIYQJoNuOLxoluINw055pv3VbbBg1nyJurgdGGNo6mQmOWxk62DmliZT92B+b2Ig8sxi/
oW7Pvtao6Dk0OulLjrdgPc0gzVn2vkZO9r1J43YvFLZ7yu/Ur03+CV2uu8Jrau2GuFP3KplwPrYN
Gs4M1a/mSkme3cTBaJVFypbIcIWQ5yC7JF0mDnqbxJuqS+p9T0GyJmDJ3QmikTa2pPJi2mBuUz0a
jqji4JVmEkRbp3F4UScSqiVyT8TCbfHcmSPBgUZ2H/eh5vVTZO3GQUACNtE5g3YvYLau1MrVN3SB
n2u1uvQ9FGSsNAmu/HnLEq2sJqE8ajEnDhwy8SZOZyoMPBNr4gPPdtVcbBUec1tvZ3h6QJzScWEz
3DpKR+J4OYebAvH0imhonaiugvCnCOD7nIWbwMhOIleUW7eVIzlMvbtD604cmMgvBEffTGQwbwgv
jwlMUwrPyqaLO/San8ZptgVEzhRhrgrfCEu4TujhtwVJeCzCtrhWOqlj5FXs+87Q492cBCXBs9r3
GnPLGp5VvooRXK70uDLZyNKI/UD0l5G22XOc01C3FW6/EqmVJYfiYimDw2Y8o8Y3e8gnbtXvZU7s
RgKSkWbl7BzybrpksfkVS8WPnvG/Z6lfnqXMv0//uW6+U7+8P369veSna12zfsP+jE6ZZruwxCLz
+HmS0g0IowJQ7GKOw9GOQuQn7sj6Tce+y+tohKiCsug/pykDEhIoCRsQnIWrnaDLf2Rb1983IIj8
MRjpcdAz6QybdM4+9MnTtp/TsXfjmyQFhuF6kDfB2zVhal27QWUYF8PCJbMtM7VAvx7QHgBZOcSW
lwYD3qtzjXYUiFdKEAuk97QTt6xEFACfUd0rKQaXFPRatYSr4WZSx5vF9fKSq9WoMoZri9jxGi1y
WMF7rQwjYrD01Bm2pWuQUB/VySFH/PoqILqjKl/E5MrC6pWWEx7s1KhXZRmSm47C/dZENLYNcZj4
ws3U6zSNYa9AD+t7DjgNK8ycVY2J5c1QPiHN/+ZIC1oz/m2eOtc+WxGpsjHRzVcyNYiC5CH7OiYg
QUAQAe3EdxrdNraTRn5byulm6LH7+ZU+5pjRyIFVIA/NnYOwI6t8EgSiY80ZMRzi0EPCZH2Lx6H7
1MIjTM6mLhVa3ZV9HbOij6splvANM2ta3K4RQwJ00+6watUunu5ssyNBgV9iegwmlgOFmq0H4B2E
d+gQAuRw2A1A6/Px97EVRMd5lPLRABBkbi1DqvuwEMMaBUJbeCrSQm1jdxxdQPeJ6vPUUF2GYQ10
HX5BflDaQiWxYrHJQaWbnWsnHW3625nBLZHMMcAMW9IFo3PZto1vZfb0pePsbN3wTXTV0wHZSN/N
IunHai/WrUpJBLogerUbwJZRGKc7XMx4MkJh+aT29T40IvtSzxCVSNhIQ9yYHXUa9o4DPjUUGnmt
XRTTHdfFkEOvx4qhYB0xrRfamZoPK7Y/0yWYmWZMuFvAz02gfTZ1oVRXRqgm00klMtCuDjoxLk7F
8lu0DkS7JAdOB26nqG6MtKZlMBexZqxURATh4o4FKkmfuIXCH6TwUvGF0IfAPcSoyfDzmat36duQ
32rWBvsOFH48+vbilXkgJMCuoRu2qo+oyAJuo9KLQQkq7da39LAt2Y+Cxr2yqjB6yWscGF6SoTZm
F59y5WowyYzxAkSQZ2w38dVQdNHRCorxibhbJpdpO0Lshb0/7SWyJZPmrl40jMMtNdpN8BvLHWPb
TEPKSTGKuhORKWOm3N4UYRzfxJLwKYqvIYJSg76OJztw7IDQFwThPqYQ8iWqoBqGq3mO+yUL1MCH
E/Fr+tWQL8QtPBFIOzizhDdkq8Sth783t09yzmk/4CzYNqndA+jFmM8dZyiDl9gU55lix2cF6CPD
+iDIOOUgW2n8PHPGRz1uqb3AaoYHQ20J8eiS+YJz8Bl5cMEzpeCJ9WAYT+a5w54E36mOckbk/VQ+
SvIOjZUz9dH9THUGLjKommLLvyTHgQD4rtuxEk13Ru3Kcq+bYB09sEq6tc3USB/3dhKIPV7R5nUk
psTs4f+L2GxxMTA/rHZjGmkluUaT9J1KgTHTtuppDhL9YhQjz2NguAn5wiGrmdnDhk+nGlmXFM4h
UZwp9Z1RkfKKWRHsMdEWiKpIwtg6TtCuMy0MKMX5rcoNmtDE12dDXJRqUocNQ9jMt9xEP5ZW4a6F
kyhEBqKNiHyD6dJ9NRuxr2L25nfGIp18a2o7eUrUTvmEdX/4Qm07NFhUDINnzZADedbEmeYap9M9
iGTDQ7WdtGuLc0Rz5H8wcCkraLhWdKmrifBtHNfRwWgVk/z4CdlgBVN2yiB9SU4AHtpQNeSc2qBB
KEAv7RS8c+U6WHTdTFnNvDco3ivcS04RZPfaFIqHYSTPmVsYvV+L2pnYYpWUVWe0L5jlND/sgsnv
9Kje2y5TcMTznb7GMhCEXilHeVsErXHOcMoRVcLcQzsxvC9Pcwfpc+vUpXisO/kYSqy1q86KCYTA
EJ053jCoHUkWAwqBU17li3CbFjvc/4RzNftXeNEkcRZQX41smqddLuwOR4XH6S4MDnXLqnE2nFT7
Man6t576VT1FZ/hve9M334uinbLhqYjf96d/vPD3qso2fiNkyUE/6/yIsadH/HtV5Sx8SY7SLgXU
wolcEIk/qyqdqgoVk7oMwd/a2v+pqgQ5jBr3NtJsjUCypav9DyCSTG7e96gNhxk3WCGGn4atITyl
Sf7HOWyWs0rllTrtzMWl4lPbcIub2SjOOjZEd+3ifBK0oOMm34ywCdyV3jbNnhMi7L25Rn/jRZmq
uLDDu8z0I9dcQkvTsPcb97miK3E9WtZ0pNGs+kZMLwMTKcwSNtsWj7o2Gf5sZUC7FUFs0RrSbwWo
mMatvm6SaN4uHQYaaBO7LIkaZ4R9KqeNef4U6IqAdwxkZN24GNixTef1XZgSoLJTa5c0LoTY9tOc
CJKVUyLr2EUsYY3L8S0l+wKadR8Vu9ie4++KpoXP46zEJ8lrHs2pTHq66K5xxfQySAh+AtW2QpXd
0jHBDIeXHQwgWXnZcRBuco2FtTsNYwtVPkhmDx4SbsSyG+SaSg9UsR0mA32CNPQkZ2IC7iwc1HT1
6T1VgQr6wRSfnIbLjPCBJJp+yU8prLDHLYKnSNfrcK27XHkjNrTDOLv5TacIi5HpnF8I1C5vEmib
11HgGPqKPllxYB7BXg3nAR5cZG8Y5qmdB2z3VNhaqK4n26IR16Qs5V5hqp+BMXVXfWk8tsj17rS2
LZwt+E43Y1NNQgI/eifdFk0vHmSW6psE/QiJ8GEivWEOghOmqdifhEpDvSzmE26x9ta2SHdZW2+R
JCjqXtkZi7WRa7f2cJMv8SXtaNRbCp8bo+/h1lEbiDMtp/7L0l391ORCXqPmNT3Ug2vsBpgS3+JS
IoJTxBKh4i5hKlCHi4tJB/CUGvpnYt0sH1NcCoCAGJZiCWSZeqJZLMXMdyNpLWqpdV6aJslt0BPl
ggnP9oMl3gVA3TZNYPLlBjDoqFdLP3iLhMEGFewSNzA3/ZIY447jsxa4yob9Ch9ttOTLcJNDX1sy
Z5i6khmeuWKtOebop2ioQKabl5K7zdNs91gupCx805ZPwtzjnMdU+UvCTQQvFl+Vw6dsKZTCniQc
DWLHIcNR8sgRK9xXS2KOmVXVaUJzeUCdWPsJQrl1w7bgZW9pO0PNffMWwSOXNJ4KUOGqJ5EMNMAS
1lNZ0PCBxchbsuWXlO+YEF5q73wi5ccJMhlvgH6OC0YTnSlpQMmPbKDxR1IQ6eROf6eTLzXemWyr
5AmZNUXHg2ZwL6xVM4mPiMDsS+dEQfRZGjM5O72WZGJTuEtSYEagNO8/xGfXWXRH9OZVSAIa/fAF
DdGssTUiipSuKJL9WIJoX2VMWsaVTFSkYNsGhMRwN8QAAu66HxBL5KwQLVOBrulLmnbNXPjzkBY2
eBIT5dNUkbWO5hOsqc9tFoZfUFWFmZdEGmVwqpQ5iTk44dS1nNDp4ESM5QIlHyc79OF1U4ATMtSl
4W7qHONLX6I7eMbVqqUkbWuzyxaf9V15QNMjmB8UAadKuRppWu5ClyKWOwR3ZHBfpL1FjVnDBfb0
rmEkoiuaXL+NRv/dqX+1U9uQPP5uinwblS/f/8++zZ6Kl3f9jx8v/LlTa79h3AH7ht4CRbyr0n/4
faeGzYf+YhGp22zKNi2O/+7TvILRsuUg4YFr+677oRnoEN42dvOf7NE/hOL/FQstXi/YCKqBNhAy
CaAtCoU/7tE18VZN7rrlDl0cnucpApqR0hUFmOLCntHNxzEfhhNS05hs0uoxC81l9Ai6tOzRrZEC
nvoV40L6gXkB9l99IBMspIefYXsoKRz9meHyvtFQIhmTAi4G2c/Kae1zhQN4pUvtJiGv7MkV+cka
6UIq4zboYE53jel6PVomBo+U0AyjX3u1j89g/MHZYolk+SlreBFo7KWJ/ihW52PpqjeoR9AENyN4
Oqg4ZoqJ05igu3Txa5sl7M+cydZ26ZxtIbewVCp8zcWrmxanUQPuJc2IzbDfGHp6Aip4YyTTEWg9
M9pEWdGjeKKKKP2ynp9NuqrZoD2XtvVYT+2G9m/GOTASn4kg38WNY61GleRTZHYzslrnrHXiMR2y
J1slEEYNx1u1SU/LFejYBRncZK9Jhc26JTNlI7JpMakja+8XYv4wDvehGG+XoT/AHyvcY6J8pgJw
t1q0SO+n4wID2M8ZcbLKiIVNxatqmPEBeqCOlZHsTMY1Y2U8RiI9wGR9aurkqZzNMwGFNCjQda4N
vtAiAiy76cbgqLqZRLep3QpGqfFGBcT2j/NqhWczgWXKhdIjqBEg7LsVZUC0jlO3W3y/5bGrWI9x
EnAto/yJOQDF0TSnq44V0Vveq0JAvFZw1Y6tetPp47aP5qPmkByCy/YIVAS2Yxq9Ckyga1OLT2kq
j1SNADtKGlFJzDcsjelhDvCMwGPIiEoQip+2vNEQg0WOXGO+wut+YIj70Bg1dBxT3ueq6cupGOHX
QB8IyvipwPS1znT57JTzcdBDgD5RE5/TGu2bVL85tbh2x1jzrJHsHL3bzWbf7GqJv7xGHhlXMAwa
sQsB+9OVwjKYdogzoXAfrXLCqzcu/AGhCTJruRPAjTFM13Oxqlr1oQi1Z5fx6SpfPPZdmB2YUiG6
6u8NmeF7xuytWiWUolzei0CLVmnc4SgAIotZEX+qRpqw93bdoRgwAzcey7pINhaaxwqPAf16Xsf3
RPxAwsQorMfYbib66NyObBHnihHh1ySgvrYTVICMZIaLsLjtMhkGzMoYWII5GHZ0Z4ZDXZrDHqqW
s5eDolyTrJKt67nKr2kyTRtSjIcDncrW05VMPHda+3UaGutKc9KKekOWMWlBDbN7zN95DdsBeNlT
YJcNPftKB3SRGHXxgNHhIZdoFvzZaN14lTPLk1FwNor0KzPjwSPHFPcu290sYr/qpmbNzC8imo/4
M1JMZBMenDe9uF2fMyW6KUqDRAnFeCjhFeIkNhlE9eYTycvNc1EQfF3QlltnFrFQ9pSsqtm1Njnj
CBpwZXCjdSaO7YLbf07051IriSyuUTtHAw1dqYMksOl98CmWfFhuwxpJiC/xVV4bqt3jQuemm1L7
0Vasc6/XAK2G5lUZm6Nh/crh9aF/zSruIkqjF86jj7boo6UwTiyDwN4UkQDtZgKJ6m5pnp1js6ZN
o/3KkcrO8wd97bJnoDxiQ8Ngqhqa83bu+4Mj1TXGHjKdXTDpxE9XaOlBzxYxMCO/X8gU30vu3t5p
IVsiFOC4yhjgQ19+tG0pkqAqd3qXPgGvTlfLcpxoI2gxsNAMMcdJ/dGV+J82hPeW1N/fE+ksQwmk
2fz9/Y4YigL3a4vZZOrMaG22oCuwS3kK7sxRMUFL8X2zjCybltXtD7XDXziaBF2Aj1dWcPKGFchB
nKj0D6ou4vDGGWB8sWvzRvgJ4/AbcGSw2Fr1SLcm3UH5fB5bCRl+HIZDMrQ8ty6pPw2W/4g+a1jM
xz4kJhHG9c51c0JZ+2atO+NxtMgPQJ22YEe4V8vkVFjNJge/IfPwQQXI4lvSOENeA2ZWAloyzbL6
EjIz9Yjlm/y//6Z/cQthJyE5DoEyos+PAxc9i9281A0y1vR2Y5TqjerON/mMbuIX7/NXV9TQYJXa
JhJT86NOzh01RhzOcq+6mbHnKHUzMUBdqzQnVgW9Rb910lMXavklG6Ybu1PzC/k1MUkH4Wu98G6W
UgXnJ4goXR5DhWgAd+zvFdc6i2bYYjLqiCaOcyYIkbWtpU7/zdSnbR7q1RJvHR97tWlvi1Q+yIZt
v9dj40B0XL4eYdIfCR9/DWI8WUWaLbAIp9xKBa4HEAiH4FEcmmzeldhFEwrtqICGB1KZPrXEhYOp
T+/nG3uqxQret7YhXPxrY+JStTVqrL+/kH+xwqBpJG5PU1HUMyN7/1TMjGHh6IliN4/aWzkhWdnQ
mFn47cTu799r6Qu9r0ldZLbsU2RXopX+qN9vgCvYmTEVOzMdbvGbHPLyVwvm25P04T2Q8+oGOk2Y
2vrH3hSh3WmXqWqxK92h2rSx1D0jmJ+XlT6eMU5ATzukurFzFf0MhyFa20V2QFj2uU2Sbw7yxJVO
4B5o6kTsUGmzybqsTpAaTzR8XmdrFGtS6tNdJiwGBaYY0cPM7VUWW2viAj9hplxAR064NyZC6Mjg
BZSpkddKe6na6A1KeuECh+klPStVj19NVFJEm+BNkukhNRkrQC6kQNU4wpoaji/O4h5t3tuy0KM1
IYe/MGcZf/HE/q5bZx02cM68vwEKveok8Llip2UcFIYoh97T9VTwSsp3JnVgRcJAQt6ec85Nwn+D
tlEZDOXXjDEeHAZISGSQk4/BPNKb1kpaZOrjmFTCd1TO1OlgnYMe2kwfmOeIziDSKlaiqsSoTIbG
AxSY57lVV7Ed30lBdejWfOFGkds0Uh/gf3SrCnzpVmQj4S/jbWhaSywH96dRsfC1FtY3VzESUHXQ
R3RzfnCrZviFI/UvHhL2jOUv+qec3j5cozGskaSPQ7EbncKnxJEre+TjgKRbBVX4i19E+6Dhf9up
8DIBl4ZXAKD44zNZG2KiDdQXu0Zvi7VmkRnpBMkhYKdyNX6fueSWnCcOSIPOMgUW+JEOxclKKQD7
MrAIuMDJSzAB9DP6fSuixzvUeM63NtWuEFpcZ6CogEtR7csCg6uo2uc8mW9lRtMVGTuSxfkYivQp
GJcqddS9ZFZPdY+pQ5a6R7m6HoAPbDp+0rfjJRNOIO0m/6O7xMIj1vKSahw2VdDjaAKstJekhr8d
goICa+rYpeWh6Mf7uOMg6dD59eaao545j/dNF6qryXBXrhhITtBuaiUmophqTWPyBoAW2hH/oOT8
mwB0mgcuethoRtOul8eolea5tMd72BIcIMxU4XmqFC+rqZbUIDlJxGY+khoQZ/SN6gSUXtEF9ZVr
yuem68CDcoFJ1jrFgjOLKynFjcx4TKLhdsQ864nS3A0F0+SBnBZAUIgJeIC7LjtwKN7mATtLHA7c
mDwd1tidMs38GrVjcUg1E0keKfZ6AyKIgxF603g7Atk+4og+Z53xqAOH/8V+bP3F402tYyJhRo1h
/AnIQn5dUusGvczWnp6JYrxtVfa9gWNWYPJYL/XX21EbRCr0sTdk4vLMF5h0p7GFCJzwMhpafgon
FmKx6ztDI2yC2MPag/tRrF0JUSTTWoUDWkoSYkggS11k4TPAC/dUNW7kzyH7IuIelwTDjCrfZlKg
sMYk3fQwCMottRHVgvHsMWd2KcNiKuuQgyH7YSQIViQOaBlm9vfdwAra6N1tQywrsYrZaej7W8Ps
Y0QcllwT+CH8GlJgHo33QLNhb2rKzMR6erbaGfRd1d3COU12aQwhk02EQ2Z/Lyx5s1Tznf1zf/23
w/aLDhtGzMUi9b+D1O7Knpxi74k8qrh4Nw37/aU/e2zObwRPqPTdLLidb+2yn8Mw8RvqHgqK/5oy
fu+xCfM34okx4uoLKAKPAfX2T7+GTrgxfiQeCXwbWEX/0SwMMsGHmgYCuWqCllmYDZz3P55k+lgn
/ymJy53EPjACE0oFXYgidrdRwY5vFSzkhNkkzsWNxUxUTFzEZ7rjpT9kkbNgjHuNGzUWn9+sWqWl
F3dDawVfMXdB4p4FEkJ7nM1d1QgkqhgV4UAsxzM7LdANACi0cr9TZIIXAmeJuKLOj84MrzgvApwX
B9zoWb2u3Zi0mGaaqPJoLKNhmRdbb5ujRgZiNhmbVGmN64hAnps0CgxPAQCprNVaEQf0AeDF8MXA
PYUbpsOKkHjuh3KyTjqEZsCwOjKDPheCSZMj9qyaarGWWT18URk5u/gTg+4776KRKWYUIC6DvqCZ
51Q1jk0b1eGa6CWxJ0QK+x4MzTJdx4zLdrFK4boWs5q/xvzgOzMwJboMcwzX2hwHL7NlsgKn2th+
rmYF+0bAJ/tsIBD/XIxqeuumGM4DGUfXYx8U9xUhaddd2wzTUdYyNBHD0t1aBRGTEYZrmRag6QA0
Cn25ci4y5XPVbB6sU1oQ5Cv0MyRqGom0L3M8V1+10HFugoxKZsVajuU/INQaORMIjo3t5C3bmb2X
VV5dp1rt3sBtXnwwBsbolusH1aF2r5hvoOqMovEq6pGIymjIc6SjRXmnabVz+f/snceW3NqZdF9F
L4C7DjwwhUlX3rNqglVkkfDAgTlwT98blG637t+rfy3NNZNEFZmVmTjmi4gdcAFybikZO9Hq2ada
Z09ij9GfE4LmZ+Kb5kWrcuu8KLe9K/tu0p42tJnYAbKJwQFdqqtKZbE3k2k7bVoNARHoMFT8vPs+
s3+991QFvaHlYoQBA8ilkHag4Qtwlhf3YzaCB4GJ+bBg56Gn0vKf2KPSh8XcKIkDgMmMyZ7MDwZ4
w8CZGUMFoGht/vQ2unrLQfevpTTd9KBg4V+spWjyUwKwYjsrBWrtmCdKuzYSbZrD2XDhlIvFa7Jg
QCAdz5mNakSsVKpHStJsjNzm4t9LT9PNQGcy9NKgBN9kGKRnWHSVhVEaaCWTz9CB82YeUyin1E1r
RTHLNdB4I6A6Qi723rup3XvxfLI/oCXNhM9nr7sDOKS6OQZ05B3SXt8MdUqYZI2X0ZFKnCvK+PI3
Qw7+eCEQZpMI4uvzzU1S7Yn0ACOyMrlx6xrH8DQOb1lX3ya+mV5XnCj8HwVevMkIDLNuLe2S1sJt
IteoxItt0gWXbyubIH6POOnX8iAc/utIovjcben8mmN+jzQ/a2+o+uvigT2sUDrpnmq/p7kFJDZq
XLL5Fe00pTbVybTnJjUTvMU9wSVlw4UNhadLinSMLnLKhXwVCLT0y254DadV5MTRJ2WoaB2X5Urz
RHFuFTPV1W8e2827HslK0MqoD3jw2+Uy54WK3SWvGC1jE+taBu6apX3ZGysNJblhl2zHxdMLmKKG
HjBZd28J4zyN25BSGT3vXXX2q973VHQpLIwbBKe72ROPOkAHJAGuwnQJghu3KK+eKpIGnnRwMzdD
iL7bXIlGDj+L1b0Vm5G8d305U8naVU+Nw+G2mCCJr6UFGL8apntdJeaha3H/zMTTj5az3eYd4P/K
Qt/OIHocVp2U0KLxUzrzAIiNfSuj0tve24ToCJ0kd5vsb8a5TEKJITwszbY/dgmO0cLRxA2+/vnO
GchAYfT6ThVXd8Ru58V5siaHljJAwgUESlvd6E5by2GmmibtAl5ev1qrdQqUm37sbWhRCic9LF1Y
6oavWg4mbf9GInU+CcA7LztxgS/GrB3TfvkFPrY6rhkB6rGf9edJN5IPs7RJp9P3bJ2plauLQOOW
cVYOtwUK3i37qumIZNM8hK4qyZ4dpSqti5fsECENsoOSmU+rLltTsZNqR9vCbD45m3u7QvTibkgs
CIpWl4/Yybvk1e9sHlm7TqBvqux2I6D7vWnh1iNQ5+U36VY1fWhcppPc8A5QoPxju03yXc6JeCMI
oMXjpAgxzM12S5KupY947vEo1d6DyR/cDM6i3XGVfnXTjgSN7ndkA4jhwkJO9CUgyFDqF3sp0mu/
rD2fGZndhdWYKzcsDU6NQYdVKrJmsiH2aLXhZOjmrUm8BTtJtuAqxNh4dHEIHl3plheCErQKSsIP
HbnJ11GKgYDb0HRRrkj7CLPfa7LbB4b94tYsyibyRt5pVfE1sOaDWAwA9rtoY1AgHkyDpeGsc4uf
JiraT5oZmMNlZr1RZJ/MNvugs14axiRmCK3ejnab2AvI+ekRzKj3tXgqJZ3dedddYnxovvoFsjL9
hitoCeiVE+Fg2S8wDbUbnqkyNMxyIkTFOretXfKS9taRAetH4qgfntHZx621RhLLhDbxgH5bp9WP
xoqGbdftP7uarqrJFGfKuGgr1Q35M03ciUoojaoOzyxOk4EkFxrbaiFQJPp9NTh9XA5z+dDoYBRT
WhIZ8am4Hg3yGga+YMifWT/LeNDr7TZdR5Lm9fCliuwZGYKjFOcLpjEg1c2pOrl6Qe1gsqdzYO2P
TEG6/TDTeeHIrS5Y2OXirEnyT6MsnzXDQT+bO/GRGW4OOcNzf/Z6/6gm/VfC7cPr8y4klfDeVEzt
O3vMj0sp3Iu/Jtu1FIrApdm946uWB7T4y9yUsFIzKeOp6TA0ppMJb2etzwBTzvZKoKJw9Jd8Xstr
4KoJsQ16o/V+YNRQjDSgiuLYT5W8tOPyZG3ZcNC3rEHZpKiaHoWvkfNnOJqqfWJsP4UwEHmvk9pc
mac0E5GvdgzWZqgPi2prana8H0lqfNNxobyLzjbv8G5XhOtsskgj3yv7R23UOkZu+Lsyy+WVbNDk
VGf8dOsZ4J/+xdSzy8iyVjLUm2E+eRIv0mBJK8477ExAvrIjJxb3Ed59GmXVXBywVS53RuMm933S
Xno+9LbqjzkJMzCCVmi7lGsXKHg4fhc62QEc3kIbfllK6aCqZuoo59zG6mQ07aPKVBsWXAXdyeG3
S4lasaVfa93gRLRVvcJnPu6HzU5v7mh1TENr9rnltb/wBVOOXZOi1cRdMg93W4X5Ixsx4FLFXsj6
A12Udu5heZ4HdS/1kchfc8NpLQ/5i5m0jckSgpQvOQOqNFwLHnPiv8AxbByvSFV0pV1TU+tdO3XX
hBkWaGN1bQosy3q7p+Gk/PsY5z8Xv3918eP6xhDi/774Pf9cPod/9lSAytx/4h/3Pd/8wwaNS2uW
T/mKu1/Q/vRU4Jn+wwG/AFCC2a5H/81/uypMgihYMAzg35guYAQA1vvHjc+w/wDsxlTNEoy4f5s0
/g33o279Rkj904iZmZxtYfYgmM0LMvm3/jox5XnRpq5txXnujP5t0iw3GCqYootR3W66RqZW01m2
GG4/urN3Mwxy+uZMRfckW+2pE/1wUSQags5zN3xwSjuvgBKT4wSV7141nfapXJc8iNOK7kT1BAq0
bWOtvwdGu5oPlpWXRk2sttLd86b3nnGLJC7al6Gi4ZZNv9xa8yhLSPI3ZJbF3qWAO3lZAiL9Y20B
fysL67BtqWCRl3Pfdy8wNke8SG7DHeiS+YtjoGYn/hi7mbCGQ1ZZhryMVppXrIdNiQc1WIx1BcDM
2FC/uO1KDHdNB2IyG3oqUQ8LKv2RwdRqn7Hq2YJFluF/8ZwA3sYBBYB86qKMasjPokm8r9QpUjfa
DC5GXdxnMK1wQwxuLp64WRWSS0VlDUc6eowr4MrbECrHz64S0DBTOGNpHg4TvVFTTDPVykCxLU41
hKP3pcnHOqioVTgV2uLFs/Ds93WysdSbaXbKh/wppYSYD0sVNx0L2Kkw5teiJSpfgEUI9NpPT+X8
d4xcmr3lUMrTeCVL43rLTWv1VxmJ9bchrZuQjPK9WS+kT5rJ53acOj/GJZmDXs3vG5GS0KARuFzM
c7qUr8sEFH319eICs/l7mrfkbJJSPW2eGoKGe9qR+9ErskwbsP7Ox8HFkukZzRFyxOO05a/4X38x
WBmvNrjFNFKkt1vWuWGtxve2Hi6UszWncqS4mDBHRHrBCAaMbVdSQsnvcWdkNEcEpVG+SqHlkWLV
j8t6+kl60LmpnS25n33QABjt6f9Q+5zdTKKS1fVoTRaH5W26M3DJRtMENyAlFcxCTnNtoqr+xhtn
I3aRmM+AH/JDs2x2oLQ0C3/XZZAzno41OZDvXtaRAWckEcvO1h5TuVowFtKfNEq3d7Y2PrF3L09E
QaqjkNQLQ/XKT01JaF/lwglodba1oLHVYSSCdmZdyA59b/iHlAqa0M40n2KN+WdrlzV1JVh7wAo4
AaPmvAkZCXxvyXqGk91QIZUSSvVFPURtuyPrm5F2iE1zKO+aIJlpgNGow3vW7UYEtF+9alVy3rZm
DuqBGbQ9am/2iiXXLJfiknW4mzRMML9MgtMfanPZOxnRl7O1c4c6xwJ4LKAhTaW6cpyRJ171XheZ
1qbhz3GQfCfKWG3YS56go7qY2NtWzBMnoxTqkQnK7D5VVinv4e3UDd4ETC0S98CBA68XJ27ico2p
VPE8OPVIulrf0mNetAbj9rQn7WCO/Gt8sUj9M93/AX/HDEUyTffYDHQCBXwtUn8iYeMty/rVSRbV
OHWt9aLGvEGun9eZSDZfrSWkhFMsYcer3UvooSvpXQdsN50T5l7g1LNfazH4PGuz33EZE52cb5E7
hvfB5ttiUFqUbQd9qgVwXL/GskWEiZIc4ygM/BddycR3LZyjm7WsEgviAqxRoqXcDRBKtxRXdmfG
BPOrI+elPDC87dsCme3VzeVyWxXaJ4/Um7HlIqBnso1rSEOj1lm3BaCsqK+M4qrR8q+EZs0oN2T+
WvcF2XBH2vkNM/oJv7miexapCw2iTl7I+JdkVH2ToYZVtRfdB8vimtP1xAztESee9lRag/tp1HYe
paXfhVvt9wU+r4zHGByDESdtsxy49Ikbh7xbPCYjt75xHIkW0YvD39McWk2sx35/apHznYd6m8xD
0tkLnqoqO7rVdA8FJY/zdTjNFK4aQbKHZgEaewGOguaBsuf3RiFSUK/i/+iN4YH2AMK3Q2lOJ9Mb
vznrHs0VQouBw53J53iwUbh3E6mSIwK1ZcW0lWlXuKCzg7eHgRux+bFsFxq+U2/PFOusB956m89e
ebdpYrpZwXEiMCkXfYZU8DIUPFquoWKiwekRyxZtOrPhhX5RqEDq/XHVUjRWGnl8xaqFLrtiNOMq
JEbwX2R+7MCZiTOm+vwIPdwISo+RYLsnqfndfHxay1FbO//ciynhZr0Ipoh+/WPdU9mCwngQTCS1
5VBieP4d38YQMjxDwPEj00NB6mAUR8PYnXHsQ6zR5K+lc1/q3G3jDRvAQexlwQy+tlCzsBpRhJAd
FH6ti1Z2X9yDbzhuKvAdVRVs837rNNzmDlFawGrgg23EChxuT6RvjKFPmk1KvZMN1ywmw6GXYtgn
PwVfqizo0alL1rvO+dj2tHuz596zcvww2rK8smWCq3ttqiAx6TOn/lW/5jswHAkaZuFclr+oJPcP
i9w+UsnfWv4O2BMlS26SVk+YpRQs/RS5fa+lPofg6vr7pDQS6kjI6M+WN7G5k6Qg8EQfuv2LG+dP
a8yrA+1wSzAt1lvdQ8ysy6F7rTz+qq23+kBy9f7VKwuVD3h2ZLGIknYFGNDaVfHgG608i98ogRLD
4wxhQNWJiFhMW1btfHrz1pYNYzSf8pygxZQyfCoWXJXKyavvxo4vqHeQgbJq51BM7hoSM28OKGr1
NdrsHNOLZNEQvX6nzXlFA3XcYPZ5DTNlELHg0vw6CGO7L03io+ymPjaMzFVLwxsmefnTWBbvPPbl
yFCn8Z471+ZnTbE+9TufrVrmEOUqfVBQ8+7tMSne3YK6YceZQ3Aet5bRDidTeamJia2QOIkS3mhm
u9YLU8o5XGzuFitpWWtLHIOMCw2DZLRm2CA7piJ3JgbgaWswfFsaRmx8zoEh9fZu0jfCjJj7T+5i
ex8z7QTvCjxGQQnc3SZMrYinKZtOoGfNO7t2JobgxdKwsspxIp6/YhqcfObZts03QtSPnefbjxip
BhGyamocMQxphLY1VL+GHtb1/qCmfKb4s9pgdXvnKKVu88hQN9SeuORulFjBmotIuD1h/FQhPppr
j+ngtwFu83caVS7VnCVEZtuMvo7U/KqcwWYMlxs/ILpodbgRDAfdTIjnLOcdn5KX9NdEi70uP8QO
WpG/kSs7fCVh8bwhu1Ad/ca5B091lXBFdKOJ7WA5oeIVfJ2dyf1KUrcOM2Nw7/zRzt9s2Vs3usrt
CCZRFdtkf7EXyI1hTsdMuR3N9rE3rZ7KKd6K26U0PGatSQspaJQKFkLvjXWEcAC8ZsfYpHpfHJId
b6PvoBvJ68I14mjHwkZQPGIFyN9Yzco3tjj1jX5x8VQWY3IShZufhT1z4k0659I1E+nrHGNRCelv
rl5TI8fjNmlrHfhb1l9woPBAZGIuY9is/sXoCDVk9aIDDKVYNIIgJeJNQAQayYy+CW9TXzaqOi0s
LbEQkN934Pf7l9a0YYy6Q1uMkUlMpKxtUhCcrrBCgEVvC64PwwwbiBU25J6k/GjzpYmBopLrFOcF
z8OV71l1HRPocF7mxNucb2m5Y5Umb2Fn9ZTl8yD2wJfW3mHyb5WWc+uYZfY+uTPZrdZVT9XWrHoE
p0q7qZolf09quzn0iUc3VL0tFRP/RkSFV6ReYFml5gXDTpAStBs/TPxfT0vN8opl/WmuORszdlPf
m51FpWUu3tdxS6/637Sq3+CqsZ7qZ8wpuGmEaxznnXAF9rQ7rPWYRW3a0fGhbRUSTC/tw7wzshDD
+j6yN4ScAqE6ngpdXdfNpuCRFM1JuUt6b0gzWR89t+jbuyXNFjvy00V0TkmC3DE4LNSMSNfBwwhs
IAR8cdzMGdQF8I1n66kdU5LoLGNr67n9QAQoq/0AyOW0XVWLpYXOUOgxZKy6jyydlswd1w7KEmrZ
aQTV+WZ4u0d1o4fHPZG0kvp3ogVJJLQiSa/zaco7NBjRF/j+0pm4tZow/WnuzOoD4vIaoJo8KeI4
j0s3chfQO+1IiUkWTeOqXZitynPPdzJSo5lfS/icYWIo91dNkPaHaPaBeU9DaHFcavk8lH6SvxNj
ICtv+TNTRme3zG0bk0oy5j9bT6YnR9UcwXUUn7DLe/eV3I2Ic4fVOSb2Vh4GY9g+BQfrq3mV+P25
H7euFMeWv/ayGd34IGUuv2WLVT/Os25fNpnPoUF6PbIznVCNntVmnJa4V0hBcTroyoFpHjntniz3
rQVXMTJ5jS8Dp8gY5cIPN0qf45S9jsM5CKnF6MdYVe6ZWe8UtVzcH8c09w99KYxPm2TwqS57GSRI
Z+SGYKi45PKOeWpOYFLtPSxdO3y8VAB/r3zoa2Ce7swl87/gRdxNvBLiB8JAFjDWU6dXHUcpRXUo
V9ol0PHTIiY53UH6ix13SBL4kjf6HKFhYSGnBTLGu5hxG9HKj4EzPWW8bn3S6DoGP8NO0sxOQ8iY
IqNQE9oKLsY0D21i4dT3Xe1uhBD8KOfspJAqb5aSWTqUbcipKYWRcUXTyU8pHesmSfKchbZLkbM0
nt2BhV/JAmUjo22jr0AT4W5n05nXh2wU/u20pGWMVuecwMLaMSoVC+bQklkS+r3n1eAbhmFpQ7WD
rFxU4aZdcW1IFMvbkrB0uNSijPUqsYKCZNs75Dc3MOehQbzMs/pdk8M7OLISx7V3tOxFF0Erpy+x
sLF6xD3OFB1XvH/Er8DBjAqXEgGslWwcTe2pE1HL9WnT3xJPfFqB0SzfpMclIvWideu+mqL6NhTT
/n0jkxcrYO4ItKYZk501AgyqyYWYgf1Zwp4L6lTQgGWSNA21ZimquAfJpVKQENdQoxq+LYN71EXp
hkZv5ddVmpb3zB+EiJS1KC+epJhuh5HzdiEmI+r28c/iDfLsd10Vb/O0ndD+xc+54YpWjMV0qq1R
RbPWGVCIXCYCsv8xZst4ceu8CIRXuhfmWlGWrfKM6NWxAWv4sN16ethKirFThFvuaxzF1ga3kLUV
9blR9IyGKabhN8SFIWDec2PiFnjlKPWca10X0hXnXmUO1gTavzk4ttk5mbd9zK60Pmom9eHrHTmZ
1QyywnilK6gMi4l8vXR6L5xt03sjmF8HJuhYACDehEM1sZ+3trRRuUvjqlkzMK3N+yjd4bQO2VPv
ADZhJT3MK6ejJpXNU9Ya72amV8zWG+trgA0WiRQ7tNTq18X1zF9S1tp2SBuPGD1TDw7fi1SoNU79
6K0jmfw2LXRw/F7yMQmF4rFME0kD6gofO+hqSGZegprDAGKmNhIDJod/xuVWtYByUqb/SCkF1n9p
2q3Dr5dA//D6bNR4EurYEWV/YQwezBsYZ646ScRHJd2bEo/Y3eRYDAl04n+BQXulHjgGKD8snxif
YiUyemEJSp/5D/xR2Xi/jNR4pPGGxcPLs4svRXlZbTZX3Zx/JKVU3bHUyjRenF2RcIua/PRy2XKY
9JrQX3u2pLDSgSsqY58FyoaRtq/cwNUdhB575JS3Q1DwO1phOhgsCZTOT/MJxMWJ/oeP1Nsu+KNF
WOUSZSfVbhI6FWjTIdoKquwidaCis1m6sVs61UXajP/gRw1hw1EfHhe22cTqrvt0evCL4UvUOd/4
ZLUR/ZuHzoIJxWDGPdO0ZlBEMmZH7i4MELdau5sN6w3cyHA1gp+P5t7B3FyZzTGjZzHO21o/0diu
Rb2thnOD2Y/JxdgGorS/EAb9B6UJxnAJUK2sXT/KFM3ZGFfz4JY9SbXR/J7Yk/40e3aJrx3dHSN8
O/+0B3d6Yu0DgOXYfeiKTl36jmEUWJhQTyjdrXpPY86S56TEBaVxvtPcWGMFjWQzLZIh+eyjaWMY
R24QVPV07I+6v7WHMl/l56C37fvuRK+JgG7bD8hg6A36WmqfLTyXO5cqxVPBhtfDhXSXk0ep+zUM
HyMk3lFk0ZKnSCtgf8x6Xb9zzuLRSmX9maOs3LWzmQB7yNQPLXd+YT1YZeBn2nDpGEM/bJSIh3bu
zk0oczG/UE+r7g0js7bb3Vcug9mt2yNT0BoQ4GjKHUHoHPZMvovUny+RxHPUh1gMJMBG7HMW1fS3
Oq5eAuZsBqc8mZ7X1H7hhGA/dUkKsKNbxxPPAUaSfkCl873X2XNY4bPGeEoF4tKQmXeePiSf9UIS
qqgTj7CygU2h4pKuXc0Gh5rrCpk+6MYpu+IMMS6H1Olb4na5oy5Ww/oTOCMp/GOaYKhlSAQ2ZWYW
tnfQEG1uuNxwvJtbaYckw/vXXlrdVdd5HjhDyOQiUCAEjqssyDSxLryDUfHNW7Qo8QxNR3cir1Pb
m8IOTle6SyexyYAaTnmzDjemkura5dvThULOgOq6JgcXR9VTxIYFZKNXKScmMs8B/dlkkvtxPwmx
yrzXpeN+EJ32eLRVMZ6kB7yp05aOQ6tnQXZLqUAlWmEuT7aSI8MngVIWcA3z+CQ0/7X6bbzIoEdG
TZqkS8RMbX1cSwzgocmDFm+g/HMO9HtVhcEWzRG0ltFkyl8kvZsYieBh1TjWbwSqLxK7VGRLNR/T
POkelnQy3oqCE3iEq45keW/r90MHgR3o+uQ9DnbPfspa1t5XIFvfNCun3xMUlQpqBPybftXGt1Jq
4lbAYz8aEl80l9fBfBiI8zz6GqzsoCfOfkUBkEFvQF5exsGbyHjvFt3FUDylbcOyGtS2B4rOGzKM
KvYAkcSdyQZGamYqGJg97uNbJvw7/8nvzYrwj7Ha8Almm0+6LsCt9GkR0dV4T4G9RVfIKg1gVO3y
LDY3vRQWS2VTZeuvCvDJe6IPHNQ2hypJJh09TnMMb0Fa5N2bcmw6EDR23ZT+ZjZ7nOdcdvJYpENx
lBq+k4DR6FWfLO55msUYy8Epr6UOy4OTvS6uaXafX8aCJjlW2byOcDhZodNbCcvJqD3IspO3GP29
Uw1QOR6mTR5JP1qhSZdvCroBG7BHLuUb01uNTWyWz4Lz3XXfdvNBjZz+GWe6TGm07BFLxxR6lGIy
tG8LSuyH+kaN/g9t0rk60CRycjKbwh+i5zcEHOzQLIgF5J15bjPduydFupzn1Z4ujuZiyAeQC7iX
W4fixBgyb+4vQ+arGyiK5bXn+N8bb9HjKSFsVXjrJ9Xv4G8sGGSJVzBW1JOaWVm/vgIPTg4uLLNY
GqB2NL7ox2ySQzj1q3Euh5aZTVs2qxH4VKth1NIj8kEuPQTYy6ko699zgh8hV4XtBJeLjISrI+N6
bsscWPerKqIlaKoeFxvywJqx2RT2biQpSeZfa24XzTbyDTNWnZNGmx107DmB3263drnxv4vkYTCX
9W6mTi4wpvLVH4xvZspibWtNnGNnj5iUfPpND/GXip5ohlIQDXSrRw0BmIOhl4TArBq4RPG4URIU
tZYNR4JoR5Cm2x2wVhPqQPcmh664h7JxSjTjxMFqPE6bNX1oCzKIAcPRFBBOxMYJecG2fpQTGzVW
js/aL7qHWXUPuO2qNRCtx9auy6ZHgtfuPNOn/1dgrOzABl2T9fuyNFfd/GZf9az/AYX1GMstoqDj
jNae1sv1JOVCWLh7+63F/ke2/heyNcmO/69d+U8W/d/aX39jzKfq739F+Pz95//0LDt/+MKnkYCU
vwnJx0De/pML4P4Beh71mHY32usAAPyPhu0BP7R83yM4jOyH4/m/NWzT+8ODDI+65zk2+yh/9O9o
2P/LtCwEnmUT/zMOYIeaub8q2KvelPSDLOKEohrW6a+KzpllxeGHIbmZqePKxWUQSewn6htn3qAw
h3+RS9j1+L9kwXxeguk4CAv8zqRO/59EZMs4VXpeKk5tvwrSiU+5TjIYYwutQx049kITFROq5EYC
CjmixTfxbLxbkxFuWUQRUXojNi3AzUlogYOJq992e07SshGXSSNrE4ZVIX9YC2IHl0SQJijjH5zQ
WAqxsloWMID1ZdjojMapO2jxasNGbWGvUV3jXHdiajBTibHd2TuDaUaiVKhnzesKKa/n23DieB3A
HGB8ZF6lanZp+twerJFfwNu9gJ4G1abwAnM0h3gory1NPWx22cVT+3PgFqH544Pjv+umFg8p0KGB
11AXOro/uGGH8Q3wHkiLsWorhpN12KvycdESwOIQd0uo5dMoP/AMi2NeqXuuqeygzfeNKM1YlGHH
xPHIPdkLZrIpgdk0P+rFEgBrvDVYxfyjsdIoddRwjUuIqzI9TtLhJtNu0GfNu7Qu0vA/C0sz5uP6
LxYWQkEGD/L/7Yd5GT+zv9hh/v4D/1hKKIT4g4cVmof4M6/w51LCZOsPCtsMqLriN2OVZ+yfICMs
M3tD5/+sIS4FFkKYBCP2mop9Ufo31pDfQcp/csEIDzu0KUwWsN0CAwHlr2tIi/OKC5q33vj4FTYm
pLis10PtzP5rXVvmuVwgyyPupPIKvRdL+bpixctJ2qxd0596aOq784tY2F68jRt2eczW1b7n+DYI
OsBBCyU8auYsFEOUunasZH7U3HVpmIn4E/CVF65gfs3Iswbd6aTzxLMrqkS782vEz0tLA8vghwZY
be+XKd01V6eZOMkynVMXUFJyTiA9FxAcvG56khNv8pNGcy8jfyszrDgt5h50BU4Grjoltz3BP8vq
IDEfpLWR7kmnbSWJVFs1QJMqv03qOkMf4IRE8bkDwqc24DYCdTzxS4FfgJjyfSZg+ewVFjcPeIfF
w9KCfVyQPzYscIesTdRnksufnUHhIGIJqoUjCrz57YQRmTzahs/uUmCxpKEpAG67GMAoxNRdGVy+
Gz0EQLTcZmk5aedlbhGdylJL1ydt1dWGBpeWxa7gSttwjwZoVgWbWbDqnSg5TfS8CmqMOeXyCH06
728kCNKGD6Em6V1Pfy+K/M9J418tCI6xVwz93wvC289h/Ntr3qdEgf4ajPr7T/55yHD/wLHi0PQE
kZ4g095t+mcyyvjDsXHIWQ6wwH8whv5cGQQWOk6h9DXz0NJFxdngz2gURxPOF0Kgle8WOpDN/8YC
4XgsNX/Z4ilAZAWybJgH2C7+Vx92ulpzhaEnAy/iqqvWaygQIW48XJkrolBlje0Q+Ii6j6bLCK6m
T44cAhMEoc+nMuuROxOSw4d+9PsnuLcM+szKf829scJSwEXKzJXfXrWL3e2gtbEkvp7ZZ6A8bn9Q
hUq20NasmRO/Z1d2YJV0H04+1FJbUsHXAdLnq40XrV/xIqS1l77gmCUwMtG5F1Ih/c2f51ca5snT
WsmwvtDEumFzotErnzQRjVahHtK51S9juxfPLWykODr2y/+mJXDX1i6/5kdIXWDCm46Y/x7yRBZD
lC3FfOrNDsDnTMXfMpjibev76apAg34Ghmwe1n7I7g1/gGDiYykMoN+VQ2zUTh7l0NEOwEJIqmfz
Wj+lGXKvYS7A+wb+mMmXfuXr+QtGfAwU3jjdeNaKkaMaQ62DUZcSfoE9l1vjUykL9x6fgPmQkBxF
ieJOqx/aVe3aoKdtka9gMANPtmKD9ZEreFchT/EWmsNohVbrw3fXXDdIFpNBSylPOgknzELGUVfZ
HTPIaYyMFWBv5FKADrZoRgKp0s26HsGy4SJBaIZdsY14oseTT1f7izWsBcSWfNNjbTJ6NI8VT1Y/
NDafh62uN884jYV4J8li43PG71Em42vSrOLiz/0LrTcWWSnRfECZXC96Jt2gXr0sAp/A/Xm0QbSl
6eNgUd8TTW5b3XhFDVSmyfCO+1WduYGsW+cuVYODgUBLdv1xek/6xHhYgWvEduos1+smf44GvClM
L5sTJ12e3m9zMVwWvwr6ghMcDJKFcBfm8kp3wEY2WvKgm+M3CMmoNKNbnnEgJ+nVPIpqelj8tO0+
QdcOH2Lu8PoTtXlwamlfEXw1n0qHfLtmN+oaMnXnhONU85bNsu5vSCB9zABubzVmS7Exi59WU3+Q
TifNgqranf+LvTNZktvIuvSrtPUeMsAxL3oT85yZwWQO3MByYGIeHJMDePr+QEn1k1QV1ep1mZWp
tFBGBACHD/ee850+sTqaHqZ+w/phNKu8Hr1nL4y6+0mbtdp9kK0dGWQ4sHMULjvd6mza305ZZIRX
KvUlgjqurwh8iJHzI+RGR5rUEDl5ymvbbWGJ4SrW7/pyApKkR/qpkrDicUKMNHYrcats43lq/Ge9
Jj5QN/117VLOovwaV/7SciNZb2lcIPoKhfNoB959GFRfddoLeIPcrFrX2AV2Np4Z7wYRaEXry5tZ
To6A/GEaVz4B3rfZRJdGxkdKGmo/GAVb+hJB4EArp1Hi3PgNMjgvACS07OrqOY9JUb7W7ejyk5pN
onXBLY6TclHLFFhiT/sPmvmw6XQKjJYZ7VMKEfJOTALcYhcgC1163ZgcgQgStxQ3FQKdQS/tc2Ob
wdo1aa9EeWCsZdVSg3GpdhuV4z0SDUtOYzsdC92F9keE1zb1snCBTETb2AFeIF8f1aawElR0YDOf
yPYeVzk7/qMXuxurQMxaBazkVNWQE6Z1Yt+BMEU/4NAMgc+ZL70+tUhbzeUhSal6lF1XbXtQG8ve
yMOz6rFOLrtkmu5lptt7u/Xq84Cg+UFhBugymCZQyvOsqcjhIfNhPZDXuEmqozMOT5j8nFVZN2I/
4CRZ2/xXx8zWy7ORmTJe2JaGp0aWUugrG8uZu09xYzFT1fLOpMJ379leRAkKWnZEOqVajtU0bgMN
kcfSz9IUkSw5SNbgqiOVS3TMdf8lSz1igfougvdGqu9G4OmdxaeXbArHD8hilIJ7191Edgg9Fd0f
dKageUM4h8vNxUiziJzCWJVC7/aUsjKgyEFNEGL3hYXF2ShCMHfFJBVvKa3RiTqxUoQZkbf6JgpW
mzWZj83JygMCp0LjU+g63o4EUP0Y6zM4rvCSbebiuYqmekccE51dFlgIrCWlrkLrd9gK9L0+zsZU
P432jrIGrJn0Kp2WXDFWbG/TVFR8Otfwj0PhxjSss2sw+xlcDoVbRaqlR15U/NGhvpk1Ooh28oq5
F6RdtqJgIPcSJAQkkhCpmz6Yt7VRzt5dMUtYrfEcVWF8ifFgLNMMDAKoNn9li9g4jK0MNlSkjugu
5BrVUfNulzVi3rxS6wRR9Kk1OdxOnRXt68l/xW6fEwtKJI0PZLZL1Su7/G6tGyPFxY7lhhSdvVc3
4Y6tsAmNw7v0RnBtmwLPVS4QD3S9fUcFON/UpASFY3Lt9Ea7U1FyC8bMO8CAE7yN2QV1z7QZCKBj
aYxDmwhQ/NAbe4LJb6FkIxO37yDTWsP42UoR0amO+3qVoDqdw5S0Y3ceGz0s14KVE5PHNzpnq5uE
gS+sb9xOmuqTvo4CIlw/UenwtSf1jfYZk109zbVq4nN+B4ISH5aB9ndbw5j7++GnNC1dYtn7ia1M
QyLPpU+NmmFl40kVCe7ThW7U+dcRSaK90LtJ3ohSaNGqSurp0UQ395iX+nBwKcli2ymarRw11S77
3AX/RzepP+hOqpj6s4J70Eftbsz1aW3kzJheqjkvIwoaMhq65NDrfmdCNHdpjk4dLJ1ZwAx0a42n
TIG088J3/AAaKS5wh5vRkxvlSdhmKDyKRV4wvabS5AZheRw2kR6GKPgD9OLJ3O2oUjw8fm7OuEMK
nCsdPN5ClR26ClY3CsulVZnHuurQMLSi5siGm6bzKXskvU7vlbUNan3kJcvGpYk/pVl0GBujoAPp
NX1Hn3TsjlmUanuKqGSp6QH93AWnTf/GsDWnXZbtJOMNTjAwi54/USc1O6RNodRRD4NiXcF3Te68
qJbXxE8IxvKJFEUJ6ttII4NhU3Oc3k1GNPQIiYdeX+hj7TYLtx7bxwzOyypAJ3PKE2/mUKLZfII8
Z20Qr21NlJ3I1CaiH+C7K5O/jwNYw8hnQ0zpGIfjhjbeoOUXi1TlcN4BITfK4YPugS3rjxgM58I9
2F6gvKhNNwjbCyQTaavjLW3bJybvCd9k44C1NF7pYyAQc20dgzn7LXQo6dxKBaSCRqTtknFRd7ZY
toCFKgpDEWQ+2XiAC9MIfa0dnStb4epENXVSnWvvncirUEyamMaajKLRurGLbGvhrF/7PLQDDgPZ
r7LCGt+HwIu++Oy5P4vRcY+BFRUOmcC9e2p0tmarIDRC/wxb0VyK0X1q4X4/kscBQD+0rU2mTeFS
DLa+r8U41ThzE+fZrCzM3A3Gk12MOJq1RPjnLBnHrwLm/LKVsfHCfBofYqWR7yQtkiJ76I5LglTc
YKMBBPBWLbbeRdjm9WYsWvMKX9xc2w6JueXopmsCTPytP+Td2qb/f5zcXmFQDdW1oUU8B8YOS5oH
YlGmVfSCpZR0D1GW1saI0dcjUqmgC4LNATyNotkMWgnAKHI2oiehVxRiOFVNPF08IIifKsXxf8l8
nqDNNxAQF3r2FBp6Fq5IOPJhUILRh2mlH/QqkLSobXnUZejcmVOLpV2vyGSYCNnTplkn5VrVmvxu
g70/0U62HXRLBI5RytScFxvlVPY2ybRiP+jsxSswAvdlDQhZ0+t1W0mQ4SFdtSTJ+0viuuLIJNFD
54l4WVykJw3pnGdzLhhEmqxwcyQOgFQjL5dpP8oFrhDe9dpKjkRmB2vSNSUbqDZ7i1LHnnZk6yna
SJ3z0belencwsnjLKvOHcy/EYG5UbZWb/xYE/58Kgs43Yv4vzv9x81YWpPP9UBX8/a/+OPt7Dv0A
B8qeDbLtd0/bn2d/X/yGQYR8JZ+KAE0Em8Lcn2d/KoCeKSxSADxLuHjr/nX2twT+OZKa0UJblCco
Hfyjs/8PJ3+Aw77twi0Q1kxfmenIP9YGBcaEFPuAc+RcQ6kvh2RiGxT9ppFoyWVbo776rkBy+3vZ
8X+hzrkt46Jt/s//nj/wf4qRv38hxRDdtwxqpY7BhX1PO0656kpUuX00bQHFv1fxFncvrJDMY5iz
8lx+/X0/ljb++D6q8DpLBRlXP2MO/cThSENO/dEtI+cl8fkCM0mM+8bu4+2vv2puhPx0aTxqnrVN
Mqarz3bI7y+tRuQadqlhHdNc2S946Oqd3U4xmn0RGpcWsceDm+LJrWGjXH/91f/mKhlJNqMBmQyE
wJ8eo5LMHLpWW8dGJNa+8CpDkJ9U0GIn3Db/vT/wH/GcBqkWP18oIxAVMpt44NjfCs7f0UeHMqNO
NMQWiaIOXwSjS+9Rz+pAG/vWZaEtzKSKDvkwkF851lHfPAF/z9DWZLG21Nmwn/7p5VML88AOzVEc
rjW7Tb+/8wlZwF0WBtbRI88eAksu462upfzj/++7KNiT6MEQZuD81JEjHVFHyzBaR7NRxqWztOad
s/Vw7RJRPf/6suYB8+OAAqSEG9a2Xd2GhDQ3B7+7z7CGayKHOuvYB9EHiiV/3Ql4or/+kr8OHb7E
oUjt8/9zn/HHL4Gtb7mtyKzjhDjgmHj9LEmfQWzGhLB88esvm8FSf7kkU6DGpxfBLfwZBuoFptFP
cGGOiQBBtjJ7vhPRF1rsrG6qZ0+m9gu8BV7S2CfJIGpxYfYgi/7mZ/x1BDt0VXVIRLyqFvCzHy86
EFA4Aie1joPXioNJtpaGQc/3TpXWMEKlj8Q+TQUihHGC8Ei2Ii+vzXZjywxS7379a/7dEyCmhYby
/KSxcPz4Y9LMd4Ycv8ux6YPhSmOIDHvMU0erqv31P/8qh2IyjSWWFvHziBoqry5rV5rH2Ob2+v7M
WSUkj6neg134N3jEH6d6pm9cVL7uwrUXfN1fhm+FlRMST6UdEK0kAK/JO38uzKx6nhSMQbq2zA6/
vrxvvej/eWPmr0R9SsOeWvv8gOcV9fs3pkonot/h/B90juJbNF7AZJq6oUuitOEaN/R92M9Pwy0H
HgS3Ia9UPgCBdbWiUisvdgC/zD2vbzNIi9C7YQCIGAdmpJHlFKMt/JubRCv9h1fCZuEHHTJDzoD/
m3Qgf3r8dIESet+mdWgyPUeSgtWyjB1tg54y7ZDT5+MQLrMMpwMGuqQanbXBh93VNcHra5LW+I1E
4vIgA/Jd3ify0t8HkTJ0/QjdGT16jZkXL4KB88hQnAk4KlgvMvKGK9ztGjcMf1bTPMTEyd+RhS3M
vRKJfG4pux690AIslnADQWkn4y3Wcq1eI6bwH/AzagQE+YE0dgZp6RSrXWAiq9yPUCVnNfJ44oVj
k4yzQvIdHnf6GztNytmYjkEZjSPVSuOCqZIRUllG9Tyy0yYZKEAaeVCVWR6bNsSGMdZGER04nbbv
WPHkM/EDON0J/BivBhXcW020Wr+Y4DfHX4zR55G5k+lwYFOk9DwQ8svYa1PnJQUDR3OAmvTLaPjN
e2NgbKBw0dsv+ZiKt2oKxK6XrrzWDmk0tnLRZMehBQ+u8XsyJ4nuyykAGMa9RmPgaA2AKshf0Zbm
YHFHgzh4GC0RbwPTxHbSIHPTSmHct5OYw8ZU4F6bJpweRA+8q/ItntO3Tqwx1M17CrMYXazZwpdv
AiKDvLH2H7oKL88CPR+8tqDgU/JkNOhWct8sKjMII+dVDi22t0EPB8QYbVid7EJrQE8wuuizCWtz
iKzNqYG7B1w69U5LXKKhZe6f9EQM1xRC3LAm6UkjDxFewUXGmFjJuNHtFxdpKpnpCWa2ZV96Iz5A
PXCdQzXPlxopg3gcrV5mWzEIfoxpu3OEMtng706JR4wRHI6EaE6ecYm0HCn5aOettwxKTxJWOFqs
N21KFN/CKMCb4oNEeYmkhY/1WkIZKGxC1zM81qKWavzsymVdXrTI0MxlZYbTeXIpMi6NOLdfILXZ
L06E2IKORU3EkT0a9afQnMRuwq3jrkToWF+Kvi/uPUSzZ5SW2YpKeWkQJYjBlqOnXh/irKTznBET
Dy5iGGgRTwj99SZw7sGOxwQpOB4WUfLZxounUyTMrQh1b576PkS4hpI67azlWEzjfQrtE60G2JoD
xQKs8YxJdPIc2u9aIHfkfQRdjvW9bj88ayr3VIm6C3hyHCLjkNDK7lJmpuVEoNSaUyqSzVYbqycH
RFqzaezReaPPjJmrLYoTWY91uNHR8sMZ6Kp4ZSQl0fRlV1582hS4VKYm+hKaGn66sqV6zmF6K4sx
OBLR6Mqt1yjnGZA2PNECmyp9+vJgWjm9k0FZ05cikylnYTEtG0qaNaBbZMlpqoovCd2pFm9C1KxS
vXa382aUCs4gGyg0da4R9h2hhWfzssk9QVJFBDaswCh07ahe7QtUmfukBskz2t34FVmzAswRa3ej
X+ZPcdoTEzgWuAGKGMCfxORP+eDFbQHhefGkrQISKZddXxubnGN8gnr8QiaBzvQPnwB2Qo2VgSJz
hnp9mc4tD5hO1HbDcn7ylTqx0/V2RLWN9qqIe0UPEWw0fTU/WFlYwvcotxuoNQ101HKkdZOX3WfE
vMif+6LZdDPuu4j0twxj35OfxWIR+8awaTTMQV3G7/DJI7xjVSJ8Y2J6PzmWVGC9dJ6oG4rkhES6
uNXbrgLXRK9qqTnsyF7GoDUumkh4JZqGE8O6rFqM8GRHzJUscyA/ktm2fQ9rnQmpnHxS3Uk1EQu9
7f2H2u1w/3kdRZ91Gkd4T9sSpdSC0k02LYWtlQhxreE2Q/24dMes3rW0XjyaJTY2QsxTtGvrbP40
Y6jgecT4KrFjlDNRCCWINnCOarAUg8qicXrfVxavfhfZcFAGuIs720jBh1UM27nmQfs4zYrsWZQy
ZD8XdaC2zVKUvPNRAzGIOqFXfYxVb0FecGFQZW7brIvEUl9zT0li2FPNfiTFFB955De7jHJOtCiG
MKZjZiTRa9O3L0llU3yyyIFawnOTzROy6U77FE8Vsg5PRJS5UbQvHYTQ60gpCWjEmTag/qvPk098
yAImpPpMTzm/OmH1ITIgBYBlbtKW0BHmVfhOwoedZXWVeA/bKHyf4lh9CjuXJ8cbT6Z9n4bkuIVQ
QMFzx+m4kFnjHgCGwYUeFPJnCEjM48uU0Fa1I2lUP1qyHM+yoXjmwGIjVDbH479weAqEP1JPeNCK
fgDRabQYx+raugFomd1IfHnXPPbksi4N2ig9NjIKseYr0Sz9sXUqynJ2IGLAIJ4ZL+nRo9jvJuUv
cpkxXRB5huPGsw6j6l8DlNWfVBumd0bXQcmjlP8lVQ6BdnUW0fkj+RhC22iG4GvG+FzT6zpovvLx
avdh84IfowJGTb+wiG2s9o6uoe5r8U5uDaa8jcZmFpG0IUSwiIkEp4YN5+XewTYJn9mc8CtHwUkf
u+mujbA3+32onruslfQsmsaKD0M8DPbSK3VAH14AyuDiDLqqtn7UNTj2C+2UuFP5GRkMtlkt7YBt
UOnVU+RGnrooVvgPo5fNuauqfjuwEB6LpMnx2fkRFizM9+Y+YnLbgnEw4mXFzkLDouX2d6HoqSoX
SWCTO8KU95wOLREBY2afhlgwjaICgG0siZVWK4H/PqARW4pz646QVEZfwhb0MtdiQjTgmwjyHzY+
iTvErIbWHlMkMvnMmXZN58bXBhfo584YmwcvA9/WDyi1kELHCNtBkVgIDOeGWuKuzEq5GF6CKcLs
g2Vu0eoEs4DmxDpocatu+4lzSpEhrljaZRDfCN0dPuu1QuYYt3SKYlOaG08za3dRVIW9wfduY5gX
sd9sO8buB7G4w2MF9OFN2YH7rhySTDc6AXNAHaFkk7BWZi6wQM8sPyBhynhVR4Ahd7i0P+wId26T
5KSRTHHTHkw14LooS+B80RDLcWG5NeRYVucbDabZWuhO0GLeZc8eTuMwoKQsXThKndV6BCrBWYDa
1D8ROVNiag+n5EaHnKJDcy+ymwI9eotSZdDuIs3kqWUUkHCKViobuocBbA3Gxm9HjP9qof5GC0WA
x3ya+s+10N2Leonj7wuhf/zJn/JI26ISytmM9RVcvu1QzfhDBMWU8JuwHAsQ9SxCImj+X4VQQVaq
iR/Jt3XXQm7p+f8qhBqIsKmCYgXFOQ593zf+SSHU/ql653uciiH6zgcwKlrWN43Ud8UW3fEz4E+h
+AQFrIJ9MuUNxAqDgu28+5pJMmF9F8VZ/QaCUtxHtMSu5HaO28JiR4Z7z7OXWTNgvtaDTK00x1i2
vgZ0YuirZ2yofI6jhQKXSV/Gt0k9VNAWWLKwgwzppqNIsa6MxD8JDRJy5DOjxISebEsxpldyTqcd
7wguUEPrvs4yzhooj7JutBmZPBQZesCI/uGLH1bji2tGOCrDiNu2jMKenXOd1tOG7oc82KNWvZJB
mry0oRpvtZTqhvCS8Xms6Qz5VYiB1hyn9mtfhwa0CyJbQqEbd2Sr3BmtFuMZyhrxuTOZn1bfjZfb
34/p35eGf8K1IYxF5UYSDE9V15GJeXPV5rtHkE+WlWhB43yaatPf23CZMLEMbDz8EuP1gh56i3Zb
5P4t5nRxKhRG/wVyDTBmcar30JmhrLquXe7hYfTkLtnRRXRW+W7EqfZYSLtBuKoNgCcSgjvslkAv
j5DPhyzDiwqgodp0jVneeF79uc1I74HhcIKBK+5FJIAb+e+JdOTrry/6J3k9F00U1TyAqdxSMgZ+
9+NFVxzbwkDHdGuVefBszE8/LEvjyRBsz1jG6n2XmPU+T1S7pu2HnTjX2mnTmMl0HjoC0iqYyPHC
t9VwE+LyPCgwE5+CkX8jkVJ8RblrkJoj1E3UOcbJDCUlfi944Hgotj5+c0K/VE+TMtN3MZaCbaTV
GivWDBOBiQvXImdMm63eH/XJfC+c7qRqYexabMW7ER1By4aZTIlhTNeDDVBMZ13d2PFzVvnJASaP
ekN+jCmnxU9bEQVKmYHtZt1SjwgiIL1VDxgsJlqblzK9uL3Gy9Sk8S41ZzNrUmONqh1OFslkk78A
Vhu18UC+xLcAOjfxt5iWxFLEnBXdohiuyI4R4+EvSs4kAcrT6GXicWyL6quXyRwWNARoiGG2L3fz
2WlTRE2z84cqPmZtq58D7Ba3XmH0ZywAXJwwO+osMpoS/FBRArjACsVVi9vhpkFtcDIFauB48qad
sud3E6rfXd4r4OZRI1/9MA1PllX7S51Q8L/rbfw4Z9nUvNF+GpSNDBMFCdilH8cO/NYgYKeiXYEB
sHvyu4JI5SZ7IOARXr3bsXnz57FTl9MbVCdObpgeoBOoMXpP2MdfKkeQLt7q8tGVsBzADOhb6VWk
tFrpih5j/jmXfEra13YGjANvcMazP5Uzmldvw4mWdTisR4KkrgNRihikKVgsx04bz1YU0OAEXrrp
LZugtwoL+qG2q9ZYA2IT61jvJJ+JH+tSp+V0923YVgnovTh2xnMtbeNkVGUAPM/Tnzwtbx79xAAX
r03yAg8QXheMD4LoTRDpr1g3txIEOPruwceJbnads7UQ0bjr1Iu8G09nn/03xVTxYzF7vv3Eensw
Lr81fUhK+vH2K0mURjjVwRVdhaOtWmT+YFek9imZfK7ASAQxdbLR7pMxRo9uD5VfsYkvomHr6THL
i8k72C1EJoODl/bVCxE8gLZ9qapwiTcyeK6tkYvRRWbsZdxpm1/PPf/uAqx5eaX+z7os7J/GT0HJ
H6dg6FIInNr1kBBJKKsw3EjciDUVFOaZgLb8rS0cppgisjXQDEX1ggjEPhrKCT5490wm5rF8MQfX
ODmkHBwiQd7PRmLxv89cSRRCBBTC+5tOws+a5fnmW4i6YHySuydoJvx083MQKJOl7GvZ2XaxUByS
PxjNgbermzp7IHVgOidDM9xkbl9s23wuIImicGA1xP2BXDewYb6o95mt6n3pSu2+dXLkCgqq1rIm
QucGAUx8cgXXrwi1puTUqOajZ5ngEcXWaxMo5DHTBGIhlZSUO0ulxdbt2XaDbCESVYAqaUEyPgrC
Gnaap3mHJmbPH4Aa2WSNGW6IfR6ea6eYtrXqA1ICiEmeCreAp0wv/6sRcoiCOmZp/bKphLGezMrH
hJ++GjkytsgsJCzDqtpnVh88Fy6vOnuC4fbbq0eOdfheB1rUr2l08PPgJx+moRZXbM1jh1jR7MFQ
SU4RVTNtcNIHz4y8/qtFvgIzyHxrEjc4gLoDfoqFizx2ypPXKiZVahR5eq/jMMVUBbv7yc2TN7PM
y72ExbNPFYDtuhY9TLZMnKJBNSvbzYYLFFDWkl8PYjaJPOnviv7sFVAbEd/rMWfP28Gftg3M1XnX
pL28RnAY3CWSYlSI3+ZmkE9ySy0gWrpRwAVEE1wOtmLViyPa6W6CRJGuw7zZI8RwMXgm2UESwaSo
oOpxugTBE+fYSotNC8+G19Vw9ddR6dlnpv/2VSir/9rFrqWtqNjlLkglD1Y7rLDs3INpXeeuPjIO
UDBni8wkm3ZDcAWhFT4C3p0XagMUlIrgCSv/jAOEcq8bNUgfNarHvnS0OxD7o1o1nd69S+yzd4yv
CNqNLHeDMTVbaz47wriat5zzc4Xu3D42Q7qzNSpwq4G+xdo3x0ejAgJhlp654PcQHgtypdj6IZnb
biLgRtPhdd9M18pXNQqfQ2kk+m7ys1GjEj2ReSEFeQaCo5S/hEMfPbAOxA+NhvSQersyvUUJXPYR
S70/IYmSTriL2LcMy5yzHyjNqIreNXrWV8Ij5g1OPZQH3RtYqggzXdX4hjEIRF27boco17nclCkv
KxtuVKNg2sFNhMm+GCNB4j1tKgtHwmQU9yGy3H2gQ7gi5CwxXyMzIMctNJwqPWotQboSs+5d2Mag
dCbkaK85TYBZ2ETU0MjMPnNkJuMU2grgBwPBg8ZDe0ezSGBeIhM0n4xyimlgow68SwoclgiDkuFa
s7fcgbQGR9iAWfoQTurtvW7S1nhRU0oUgNdBXtaTWlt9j/4YsT9yWgjzC1VrjMJYsstcDGG9asHQ
aQvQgfqKyJnsw3XVlTodvRzOv2WwUKkLXESl+cWFGXErchcyoMggKjT+ON19e5H+e7L9m5OtQIjC
WfQ/n2zPcdPM/wNx9f3x9o+/+1Pn4/2G7YzJSfzleOsbvzns7Nkr0Pn9Q+Bj8q9/mnn03+hIUmRm
FfOFQ0rmPznH/rQl5ATLYZlgT6w8tB5Ql/24LHZ6y5Gmj8K9HJi3dUwEWzNR8+SdkeqDrSyq34au
l2/z/uLw3W35Nwc4x/u5l+kzBfuGgZ/IpJ/9l5Yv0YBMVMA8Oa6U09kN02mjiQZQ05SjJgeGo+9a
NnYUsI2WTDvjG2qrxz1/IicY4w6CTgk7qOGYXKYOaCnf4BCyTAMx3NYxe1KX4+szXb6aAmeTxKQ8
B7E7duuC9XFtGu109l2syvzKjOjfyBrSSx8V/Vc38cwO9lk8berI9JtFgiLqKrXRBXMSsB9TLPMT
ocibisMzq7gVHEp74L45zOcniGDsMQLF3sfERbnBAp6uijlWfcRdQL02sugg77KRUIr6E7W5Tjt4
Q6TYD2o8pfc+NENU7LDAxAMg1DBe56SmsYVNI81+jnR/JASDkmobHaEgIpJaqBwI762kHUTuUugp
sNFQJ7xNyYE9vCpgWBs9S3MJcYCIGm8jKIHrWGB0094b1vxfElLiu08DeLpi68jZCokiBlwrmwzQ
+wawy5WhvMmEB5M6Bm1dGpEBjrOFLICQTmN4A9CzXJf6DPhvyDiFgxBK72nqhlZbF4Ya1qqQ7rZz
Jra+gGFggddvdiL7i+sleoPHJDR3mWMahDAJogSDoH+qsztc9dmWkA39bDRetvX8TVX36I97utHH
OlcbacnqVkapYMBUlPpauORLbfRxqeBu+JxWdvqELJkGHGYg+o2YY9o4tb/OWLCr18D+kP4gV6BI
/U1E7Xrf4uN/TuyGZnAUlavYrYt97BftwQqynTCMjJ1Dkt71A100GEmhC89NcpJSDoQvVJ7+eO8W
dU8Oie83rzYV42ueRu5qMM0YYpOTr3XV5kfIQvjHKzym0RRnn8uehVlqRkS+Uem/Oej+sRwFdXLb
a458CXvDJse1wlNPYhQID5Tm2qGIHP6KLYx+hx5m3CoJHNIU2X2CbejZoTGBktdK32JkDg+Ox0tl
KdPaBBDc9iFc8IUjh3xfm+prADf1ZUIXv/arkjIqc0L7Uk/NOpnieoetw1qklTr2VmTfZCnhOmaP
dgDBcABQNLTSPZJnBzatazxzSPEuhlvgvhCq3ftJmsGTGv0li1Rz33RleGMqu+TEnptHxfn5Ai8U
J3BY2XADI1RSfZU8ySJKnnmi2XYYOvOIgT3bdUVRXRBtZG9V2DoBwRihe4hrc7olD6Q/5a1EwoZA
gFJBBdRmTFqCJzTNZFoxh/hMe9y88yed6HHFK7HLBja8i8qL40PhhOZNh4T61Ndm/DgASO8XJpu3
c5X28Rkxr7xnp6Fmsm2FAigkHXWI/Wci7ZOHunfaI0QUX1sPnZsc4NhMYmPkUX5rk1S1r6ZBbdsJ
7Lee+B6Y9t7+sPtabhF7jI9DArU69OfGZgXRHMJvppfFKiBudZYPDGvU9XvhV8fR1qGJ+GTRp1b3
3lHPYjtfZLu5VAAvvSpXhtH02zou3I2IdJLgBupPVUCXRYffvQHUQj+rsNRdUtryEqXeCKShwyQ4
qvGpK+PpzQ6M/o4bEtwMZdU9Tu4IOpygnRXvSbsq8yHZqcwCrmMlFE3yrkw/s8HPtjx23hZNyY3v
ptW7idJ/O3n5AIA/0E1gaKBOKKa0t67RFwJbxAinTXDI9RpbfEwC2+eCyn7HUCZHxkcAUYGDPEdB
fgtqxb9gtgifhMf7P1GI2QzmiHqDbhG8bUp5Z79N/YtW5uJuHHqiEoxm9E9UxSDOZpzoZIftyeBF
PQBxtMiqR6+1BJI+7OPUCA9VmRSr0ANnxs0ozp2k5eyaTDVFVhw1x04OQlrGJ2fELb3EU4VpQDqk
dydqqLlogmkWHRr5XUOa0isQqfWAeYxQtNTHQFiKL0lHrkAGFm8rrTi+h0LbXEOX5CzwZ4T+dHLK
Ft2Yys9N0fmXwSY9om8q7QWCLpt/w1DXLKYTuuDtcaliqvF9pkTRFgylvSsIzTtoYd5vA/rsl76t
TcLdRbHxYikfFIRYmo1jsBqtftqaGMPvWNmqZ4cgqlevLdyPMZ5BWk7bIDfxw3cF7H5txZPPPrra
qNLrjuPQ2CvXIFVLK/mdhPDQhfeMNEHZ0GT9S5V7RrbshTKzpTNhvAdkLh+CrmjXFF7LvWfnGC1s
J0k/CsuQG4Qx8tELC8dZW2WYv5ph6G0Lmi/nzgi8Y48Ma5HBxdlHNNr9LhXIUgTrG7GHbXZpUZHd
YO9ozik6hHUHNPdAClh7DlrUKAlu4IviDE/dvOge6R8gaar8nlYUNjbYtKbq7qqw8U6T5o9fdap1
HeoHgvmoGsvwmKlWo1hvO88yLpl64AJagFy1pJgnbXBf0xQE61Ynb5CcRhMHFrnzXcH5CcPfiCwk
sL2tS8DXPCZUjL+CDh7EVs4IQ+l6L6lOPpEemy9W15RnjWSrTx7u0IWBxeukWp9uVDgKSAqTvgyD
4jw/wIPMTGOLb2XZg4ZcQRwS546gNSrtFEprIPS3ZSjMzy6e4PXgatlGytLeamAuwc055tpzWByz
NG7QFpnVfkRPcufirINPWdMQg0Y4Qe/q/U+GnVQbXChio0e1cW8HSWQtc1IPbtNAUsMT/eDfZWGB
gS1ikVW6efKCWvHYc0s/S904t5YzHPxWeGsj1uTXiBjNllwr5e/wY8C/1hIQcxm2EHxKDSmYWXWb
jhXN9UiI3WDaxRJcgrZUavKnbWDU7iN7AXE/EBwIaxvz4YeX/1/2zq25bRzbwn8lNe9S8X55mKk6
lqzYjm05tnPrF5Viq0mKN5GUKIq//nwQqURUHHd6kKphTQ3fuuWAAAhsbOy99lqDzZc4dcwJbIuf
zSyyzwdL972u5QW1tKki+Je2TnGhYfI8eAWXPriwfHBpJRrVkrYhKphssqpPwSqnNJiiou2VtqnG
ZsrxtoPXi6WJNEq8DM27Gb4pGB8O6w1BESgvnZwqMT2r8T8qjPCt7m2ycZHlHxMlj6fltjSQLa4V
gyzPLiGSuQnR0yWmOYCz7wIAgzO1VZsAmWIHX3DQLPhflw4OyG52AXHrbOT5IVgkW83V8NKMPHUk
9O3uoMorfVEYtwSKo6S4rxTWnkMzub23cpGqr/XtpaXskuk6JBhI8MDKWRyu/Yzji7Y4XI5vkcqq
bxCKx5mu8FQBeGjK9qGk4uWDEqbRB7B1zsRAhQ2JjVmWTdGZccH4Wngrnjm7VGxKws48GCuUsxC6
7/LMEREoYDT1uPL05dVy7bpUV5UqGIvAc9OLOEPaZqHHS7ugXDNc71RndaZnzvWshOGxokD1yoz8
7L01KPQbQt67WzfL1bEbBly6yTpc+cm2FpXd3ufact4tDevRs4LteKMFtyAHVEZpXMXQuP1BSIUC
w10UoU5oUVxox9ZntS61y93ARtxu6yMcvBkgrKXX89zffQ3swXtnBSuy65eWCA74Z5QYK5SmJdu3
sLEbo5CkdcUV4V0QqfE5heUf+Cz6ZLNzqEEv3M0Y0XKUDKNgWhqBTnGw8UUtDLSoyjUcXmEYQc7h
ENeLIyYmBkYRxTA/Oohdn6W2kVx5Pin1ZONMfEgLr5ygnPo7Q/uo5+hZjJwqjUeKhQohiU5YkQZV
PUJCBsGKdAdfMmRmaNRsSZcv9S+7gVa9XYJZGcWuA3LItKeVReHRykrCm4TlNx8U9rlmm7PHeF1Y
FyvgJFemVig3fhwFY6ATxqh2co45NEwvg5XtTHbFuh6tgBCNdgbAmxXk17fgYjnZgXNOTYXBLZ3o
nDq6mHvCKl+PrBWZxtevhj9eS6mL0HXA7LpNPOm0zgSdWggIN05wiWAh17pBRWQxrx2stLkJrQdD
SbiR4kslHNnKXyUWuVsfBwjbrK5GjNsBfotaVfdOXEOqCdX1KrhUqzR/qpd5cg2Puw9XjBvevz7O
LmR/n0DWqYkQxQEK9T6nAOQgC5YWYSxetdKy5Jw9sougHvDSxevv2QvZHwU9xZhE/FvUIFD1QNq0
OyYAmzsjD23vckOd+cR3ciFwCMVMhJDSHTqboXtdur4Clb4Rz1fgzDysiudPBzNfXK5nPr3bd+l/
8aO/ih9pcBUcfb3xfD1/s9jXl93O48U//3G7+JrPi3DeCR41/6gNHrnmUFcNkf3lsyomSgvfsREK
1FFgIoCU6jBlC5aoNoRk6LBE6Ro5c+qEbSD9LOs2pERRyt/gg9EcESQ6WlwwRplwT1GSYCvAPuhY
d3FFOtS+u5lfXqOCCZPSTR3mMN2RgTcQmU+uSzswdlxtAupS8AgGDsrOQbh9NJ3cuizq9ewhip1Z
DZ+qrok0mDXlLLeuqyURsLN1RIJXK9D7I7WaDyZJHWw+G0Uc3+aOnS3HpeZuJu7aCW61ytGx3LkH
9LOsBTzCL0bmztRvQYSbI1BA2UQpnfguDJXkDirpzT16FDBMBTsv/JjvttsrY5A7kJKTYvnMjWn2
Ef7nAYppTureo+kd36NPzy06rC+p063ecpR7d1Zm1veKGuX3HIOzCX6KNa1na2R9tjqKlyuUZqqt
TnLAUisS8gamMuBm/7gJ4K0kTJshVpbOcO5rCLQofyjuLNvyP2Xg+nYjBQD/WPdKbeL6tvpgm5l/
b1YWciGKAdfLQEkqmJy32rWTFR8w6GvQ+hQh5WDlda4qsI8+JmuUE0FlfoW2C81NnZrcCwXw13UW
JEtUd1Zm8Qcpmy1SQ3zDD1G4jG+dbemjI+zXyDYI8LQPmG8clQ6SV2jEOTi5g0CQ2JClirzpNlwu
J0S6w3Htm9SFW657ocBQdV35EJskAzW49dUYTr01xLMP0BNsJmHlhqM1XunUyaviYoftu7EzZXtt
FMnuAvulzwm4pVdLV10/WI4WkR3A3TkHww8dfe5rzmW8MjY3tZopk0y1B+NkFiXvB7ABPKx3xvqL
7mrRnzvOuUcN8aUxwsjJNC7MAXVC9sQzlfVn5orUNlFP946q6/izngflBBcF/ms8I0JVYf12q5DB
BPhWPWfkC6f4yen1slpXI1cXkg1LFg6XJqI8T7qOiu8I/wWmskGtQ7FSUQR/bliJ/16wqIRnlput
z3czGB1iJS0nsOfWZ1CdzUutdN6BeKT8RDdXt0auwuORKDFpHURa/MKrJpU6cKvzcuAur1dgXi4i
b+VcKKUVLZboz98BoEhYU7CZhrjvq7OlORs8OanuxGczr1ARKNpaqFFw+mzeQf1vY798/woGMtgD
49kSQsbI/ByosfIpr5bVNbIucCgYxeYmsFeQh6errHyfk7j+kqFKbeL1rKp3SGl5jyT9zalDSDF3
Vt7bsrSTu0Ap1vfc67Xz0NTXeOxlHcasSdjXzTTb1Gf+Gu0NqwCZT7YmGWyhU7Rml5RYzghxqDnK
rMsiOoPPAPdsVmUICOGvxx8xI6s71JLqC6RplPMSuvfzYLBSbmwfCZC3BIxWIztDJw3/LpvGXuxN
c9/QxlZm6X+AdsIDZW9Xnwok4XGA4Xh5GJT6Dk7vrUKR/KBSL0xrFl9taoScQMzY2xnpvMwsJwkR
t+mSOjR1BHaU1MqAK8JHW024j8JePaN0P8tmWJKAS1Qdp8+o0yroiFBofaPXttAFCs0gHCMWMvgI
kz8lREvVdIF+DmCI1iF9SsFtJhkS8VVWQwPjrKr3CDOon/JilmzgGwAtkE0iK4Xg7kY1HQd1bhiv
Y07vSV6uPChrvO0OVBBhh02hPMBoRdH/B8+GTuR+TaasvEihjQmSq3qlFQOqdCFGqlZjo9TC7UO+
rDznyfDCmY92KpCvrfkhLpfbzD53ViQGJ4PNZr183tmrlRoSfFXznIOL5Mh/jR/QDkQc0+f7U/r9
ZpHv7hcFmOLicGyKX/clzI9ogAnuyL/7R6831PoHf+FZ4ERy3HcSU/s+7fvyWhPRnC5vnvE9dGNI
OogCRxW6WvGAUYnSxGt/HqgqySnLMElQU0LLQ/L8+8d+bRZeH2Azna//zWsjaPyny2dGQE4N4I3c
LOhARUlIEcvfD1IBLHI8C44yxDTjR8P6s39wpf4js/CUbpK1WIwIiXZIBTThg/3KHJy0cLQSXNR6
Kb5SxJ3kePAutKVk7JhlsmLiYYn8RwY/f46D5MDefOws89UEVvRXhn/Sxvfha84QdIhJehbf+nj4
DnwKDgQLmqN/Wxv9Gr7GnbXZlk2J/rdd+XfsgDk0wQjarrhIHg/fdocAZwTwttn/guW6X8MnWiA9
epY4aVaL3HyzxE/WgG0ODZLZ8GxDiCGexuwenRQ/Owtet3C/zwpit7BZUjtA14Y2ph58O/Bq8Zwa
QZhKDLCkGjzFzdO3lQCywvpFM/hTO6DbQ4wAwkfY+5dmwXaGlgt9GEXrze/9WwoWPIqya4FZ0GwI
ZkTc6NgcOOYQRKsgL+FWJ55mvnu0E+w9SY3cThD0/aAFYX5ovjH25XgSOAmH1OULFEvvtgBIXT6Z
7PAxA6YgFm++8YlPiDcE2z8Fe8p3b6lfR4ImcFaSs2BYQ2CjIshF4YV4ThaBawiOZR3Po3lTj7aA
AFlJjh4zqBFnRNeiPQxORo8jzCKwYWoxWpe4bzuBqi8BopPbCe4QjhCDZdD6fj/MggU9N44TjuNh
jfRrJxD6lTUHhjqEA0wlO0NFg3hOJsHGb9CdVhulX6NnDbS3lX/fMyaMDiE6WaHD8E/cIltMD64j
CPNmenpnDsgAKdJuETz0Bh+ZhPHLZ4I+JA0ACBw6i/3Tu5NRpRak6ZTEWjCGugNlEWX9zSyceEcq
Oh6WyMLgOfTNHr6kXvK3o0XYQ023+cTfQwEdx0hEi2xHI9nTu2siRGnSnpEBFJtvDw2XoAvkOfn+
DpdlIRRlOt/vkf2yiHRPZPNkT0XcAlfU4bZP1z2G0pLTAKpDirL3T+/uCBATatK2QMQELZvQ2Hcv
+Hgv2PaQemXkwfbUks1a6dtacJ0mlidhEbUhhfcomcHldrD7x7Pg6kQVSU5T+9D83ju7oKGPIrsW
dO6DREiZh2aQpy6Sy3WaekT0WOxvO6ZnawEiTvw6ObvgECk1cBAER6F4ThxF1+H0ZL/glzez0L9A
skuUV3YWlCHcBIQTRcVpZyuoGAyVw5Hij/3TO7PIfVbQlUotAgOoCvdGypm+f+TjWbDcITzCSBmB
TernLGgK8X7JWUDl0RUBNPM0kGwNOTEwOG47+ma19Sh2AOWpIbsFoKAmNMBlAOKKlwwBVyZQTISS
23nu0/AJbDRHlMSZCJENYwdz9fItgRgqE4P/JLwo8fTvTKS0SNpLxNqLYkWKHptFQIPHhsAlrwZx
uXCWezsL8KdJGgIDonYCJ3Buv+wfCVFIjOWe73j/qj7tBTAusoZQ3JgIFLtUt764CmwuzGATNaXd
Cv3LJ2iQp0jvBWMItgBKdKNNop64BqpiUR3sMFGC06hfniHjt2Q9Qw4EjjxEBEge7p+T8ZNfJW8B
8uCAQumfRYR5WTaGhi3giqDzjVFK3j9di8gOIc0s0DiHzdC7tQAbjLSDyCAhoCa30t4STtYCeAtu
zJwKPZ4FFqrsuQDiCFAFsaI2j3riKBKzHZomgKMW29CnY0GgBGSHjwcIrBw6lnYnnATSRFBdMJ4J
5Nn+aVzSHs0CFPJC10LursThhykAtXCIpHUNAuFEcvCCM6Gv0CNdVwRphdQsEDxBw8bl7GtTByeO
IuFEJHHJRvY2wQK/mjwQU8X2I+bDlm+OyNPgCaF3jk9iK20Cpknr9WlHQJMi6ygZFLPYKCHtqcaO
bwskGSFRQ7UBJ2n/9A52w4klmKektoLwEDD5QC/aOCHu9/EsNKeCwPe0l6rmhb+0CH7hj76hm0fw
lD7vcc3BongJ2fyzPzjA3X78vQXzCsSuwKp2/lDAnJt3N7Be8d//6iC09ujyox8PaPP9e9p/3g7w
x1d33nUY1eF/XgSLfJ4/+bv9D7u2m01h1v9F86/zeN6Bmu5hcd978s9/dPp59P3/ouGTei8RHz+8
50XU97d19Wq7eVCnSbfDe4y4dIfzcJ4U8+LQRfEZUWBk+cm2PJpHwZ9pfqKP3iBYpNtOozSfP6eH
XopeN/Aw+ZaTZPG0Dp42607je7SFbOPjRQRXcr44brkBuUq3DKN2Hjyt36R/vhml0I197crSC5zL
4a3//iqcMOvBc3cVNght2f6/XaS51+1yC26Qbfnn7NQ/FwL8pS15+Tz3OwuwxSHIdvgyioIkDbo7
sklxSzedPAfzEyvSpI2lW0633WUBvTFHnGyz7360TU06S7phGtg8hbtDF/dmr4HXyjZ9nW4goT2d
5ib/JNv2zTxIOtajTezItwupwjx5Pp6ONlsi33RRzJ8QZFis15013eYjpNsPnvzAm3drZppYv3zT
nAVFuu6s7BaBKt/2q9SCkrZJEBemmzzofM8m9C/d8TRZnyxuIfJGlEO25deq5SXn43ZRzrvnVgsi
le/z9s3FPF4VftA91luA4u9o/2qRF4uOpSJyK+L3v6Pxm0UVPHWOsTYs/jsa/5Lm4aGb+/tBE3GW
bhr2ef/NaJ6nnJTdzdkUTP2eF4zn4eneb2LFss1PYVTqTEsTfJVuNozwSLq3mhYDI910vvBOyxL3
oVLZhu8WSQKzcTk/uSa0OC7Z5u/99Hnx5rL44WxrIp2yzT+km58sxLZ29fe84MeFKJonTCTb/COz
vyiKRcelaCN/8m1X3VtlG0uTbffDeu4fRi5sSot+lW324yKPOdk6LTdhL+mWA242J8u7rWeTbfrT
nHMn8dbdrdnGq6QbXxTrNx9f6nxTiSTd/msS6pLn/addSkWx1/maFmLfh//xsyvwS5GmbwQIP8af
DlWeL/2zbnBN/MVTtJjn//p/AAAA//8=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EF860FC-5D14-47CE-9BE2-092E51706A37}">
          <cx:tx>
            <cx:txData>
              <cx:f>_xlchart.v5.2</cx:f>
              <cx:v>Sum of Sale Amount</cx:v>
            </cx:txData>
          </cx:tx>
          <cx:dataId val="0"/>
          <cx:layoutPr>
            <cx:geography cultureLanguage="en-US" cultureRegion="US" attribution="Powered by Bing">
              <cx:geoCache provider="{E9337A44-BEBE-4D9F-B70C-5C5E7DAFC167}">
                <cx:binary>1H1pc9u4Eu1fSeXzowcgsd66c6uGpCRLtmxnX76wFMchwQ0kAa6//rW8JDajJL51/eqVNalMbAlE
AweN7j7dgP59OfzrMr/aNS+GIi/Nvy6Hv18m1lb/+usvc5lcFTtzVKjLRhv9zR5d6uIv/e2burz6
62uz61UZ/+UiTP66THaNvRpe/uff8LT4Sp/qy51VunzVXjXj6yvT5tb85r2Db73YfS1UGSpjG3Vp
8d8vl7lu1NfdyxdXpVV2fDtWV3+/fPChly/+mj/qp25f5CCZbb9CW1ccUUkpdj358kWuy/j2945w
j4jgHnGFh65f3l2nZ7sCGj5Ckms5dl+/NlfGwEiu/3+v4QOx4fenL19c6ra0+9mKYeL+fvmuVPbq
64s3dmevzMsXyujg5gOB3sv+7s31YP96ON//+ffsFzD82W/uQTKfqz+99RMiF1dlaca825XqCWEh
6EhIxhEW+Pvs30eH8yPhCSE5R/L6JR6i81ipDkP0sPUMp4t/niVO/+S7L7viCSHy3CPOGHEZkgch
EuxIEOR5LnJvIAIFu9HaGwV6hECH0fnecAbMP89Tgd6rJlZPqjweP4INTSIhyUFkuDhioDmCEPfm
ffoQmcdIdBiaHy1n2Lx/nkoT7HL1TTdPjY5LCWMS3+oNfmh4MJZHDHOXY4JvFOchOo+T6TA+99vO
EAqeJ0JbZYxuG3U3R/+7R+CJI49xKhC5NT3uQ3wkOAace8yj4gYedtf3zb72GIkOo/Oj5Qyb7fmz
NDknu9LswG95Kl8NkCGCcHdv9a9fM82RgJwAlwF59AYZftf3DTJ/lucwLnftZqicgPv1DB22fxo1
6XJ3NzVPoDDkyJWe6wpMvk/7fV8NY3wEjgKVjLI72B44An8W6DAu30cyA+afz88SmNWVBk/gKYFx
jxgRrhCgMtcv0If7wAjviBDicYLEjT55d4viRl8eIdBhYL43nAGzep425uyqf/FJN9nd7PzvKkPc
I+lJl+y94+sXzPx9ZDg9YvAOZXcqNbMxj5HoMDQ/Ws6wOfv0LJUm0MAI7L7qp8MGrIyUglJ05x3P
rAxG9IgSLsADuOv0Rl0eI8phUH60nIESPE/DH17lu37XXN3Nz/+uMJ48Qkhw5t6Z9hlbAwpDmGDE
w7dO2SykeYxEh7H50XKGTbh4pgpTlleXVl229ungIfiIcoqp59Gb/WymMxy4Ag8sEXZnuAT6UdIc
huZB4xk6wdtnic7ZVbd7SnoT9MajjBCJb1nMGTAYsyNGqbenQK+Rg/fv+2Z/lucwNHftZqicvX+W
qKy/7pIntDCEQJwiEXfvAnwgL+9bf4wJgCI9DiboIRx/FOQwGrfNZmCsw+cJRp6rUitzNzP/u3EB
shkDFgRs/o2fPMNDyCNMxD7gv40rZ0zm+hES/QKY7y3n2DxPLvMtJAMg2XH1lJafAo0M8QsSt0HK
jI4BmtkjHjBqdzT0TGUeJdJhdO41ncHz9uxZqs55lsNG9qRJAPCFhUcIu7X7aGZfJFDRaJ9B4/xG
tWaq8xiJDoPzo+UMm/OTZ4nNuvyqdk9Ky8gjoJgll7ebmpy5zKA44JAJxOQtduRuR70JZx4h0GFk
vjecAbN+nkqz1v3ubmaewNa4R4iDunByODcjPVAYhBhGt+/PIv8/SfMLSK7HMMfjn2epKCfgn7aX
2fh0mOzzZS73XIggHzpigoKKANkM+9vN7jVTkceIchiQHy1noJx8epagnOnGJi/CXabtUyoLB4KS
eUhg77v1eOAoIwRh/557vs2UzazLY6U6jNHD1jOczp6n83yqW2We2M6gI7mv0hB0RmJKDDUcWEBi
4NYCzbTnUbIchuZe0xkup89zUztvrmJdPt2WRjwgmAUwYt7tzjUz/thFR5QKjD181+mN1f+zIIcR
uWs3g+P89bPczrY7VT5hDEMoxCj7FNgdezlLxDB55GLg+sEzOGhn/ijOYUxum80g2T5P3nK7a8Z8
V369W67/uyu2J/r3dp/OdIOzIyg8g5SmvEVjxvM/RpJfAXI3hjkmz9OafLgy9sWPmp8nzPNDXRnl
QBffqMNMXQSCAhmPexL9KA68T1o+WqzDKM2az6D68DwpzO3OmN1l0pora5+SOnOPoFQJUsj8ML/M
IfWPKFQBilktxqPlOYzRrPkMo+3zdAK26jJR8e4p3QByJAAbCap0o0k/BzgAHHAEe6Zg/5pFm4+R
6BcAfR/LHJv18/QI1J7ZfNroZs9cSkw8ectsgit2P7qR5AhL4M4gvLkzejc+2vYxsvwKlu/DmOPy
PNmZrS7tk9JmhB/BdkWxhLKY69csqsEIyjMJ1NcybxbPPEKUX4ByN4Y5JG+fhar8vgbuvlPw4JP/
5UENyGSCHaEcimJmagKlARg4aKjLuNnDZpZmdoji1/IcBmfW/MEQnscJjRseI9g1GhJnu7ut5An8
Z+D+PchSSjxLyXDIlwEbIBi7qfdDM6vyeIEOQzJvP1Obs+BZqM0DqeFo074y63hXVCZRT1k5A0wA
E1BIJu9KM2b7GXholENhDaQJbva7mbF5tFi/wOrhqB4MGsZ8/Gyh2lw15mp8Om3aJ6EhopHUO1x2
zqEmgAsKR+1udjk5sz57nP4s069Bums7R2jzbBHaXg3q8gnLNjxyRFyIOzG53dZmmoQRO8KQ7IRU
9YxU22PzZ2l+jc1d2zk222eJzRvdQq7g/4E9As4TAWnj4h+0wH1/GmiD/YkoID0PBzuPl+swUvP2
M7TePE+zdJ6oJ9Qh2OUIhnozIm+PcMx0CE7dwolOqLT5RUbnT9IcRuam1QyP8+dpe14ncPb3xdo8
LRcKBZzMFa68O9MkZ0TB3kvAUIGzP8Zx/QLc7lNuj5XqMD4PW89wev08CYO3V8OTnn3CkOn0BIHd
68ZNm5MFUOgJpwngaNQtZwoA3gfoj+IcRua22QyStx+fpeF5Z3fJ3aw8QfgDMw7MJ3A3P+LO++bm
+tgTh/Sny2bxz5/kOAzFTasZEu+eB0XwQGqIdd5fNQWQHk8HBpTUIk5d+G9mUKDynDGXSQZ+2fVr
VoD+CEkOw/G94YOxwdCeJyIfdhB3lrF90iQ0lG9AhhkSObfFf7M8zk0SGo6o3R21nbnNj5PpMDz3
284Q+vDPs9y9PihzqUujnjY9wEAtqAd3ONy8HlJrUPgMZVFwNkAevgPlUSL9Ap8fo5nD8//J3v/6
jpTv98eEO7tbXF88c++alN+/ez16uA1n1vTWNh+0Qjdme/3175dYwu0z93jS/UMeWPV7dTA/tbra
Gfv3S0eII4GB3pEEvAcOR3CB3+khbwtvQYIBwUE2BAoK+dT96ZyXL8p9IdffLz3vCIE/iGDfZC6X
4Fe8fGH2cdv1jTkQRkFND3eBNIKAC3+/8udC5yOUsXyfkdufX5RtcaFVaQ08GGiL6uZj+xFSsJJw
xw6wt/vzQwS28P37l7vXsBfBp/H/UWPTt1rhZk3LiIswTR38GiX1tBWdqpa6ToX1acXRF+Pw6C1P
ZLMeizLaOI2KNqZxu4DnHJ9qxMpVRqYucDucF74QmfNWVIUJeVJRtdDIygAn6XCOS6e9ShsXnw5J
nL8nbm0XVSFUECdFtNWIJENYurwLm9prAhyjpl/ZwpmOdV2wN23ZDpBJ+X4H0YEpAG9gNgNQ5OYS
CtMAcwrHdR7OQDqKptNdVa2HBg8XLDJyFY+tDFxr9+MCuX/fH1i8n/oDhYaqbcQEB8biYX+ug9EQ
Z1m17p3G84c4/xJPfReoCObg9z3BIpn3BPsHhuwjnJyAK5ZmI5tahieTsHzdR7UJ3TQdfTlSZyW8
SL3p3JysxiSNXv++0wPDgzIaqOBgsJj23tnD4aXINX1RmnzdsmTMfKdtUt8gl9OwHWgz+v99b5Rg
JggWBAi62WTGUsANWUWarzHqabYtm2JaDqzB/XmbS3AVfrdQMPp5PiUHbYV7qZCEAyuzzoYszpMi
Q2pdJ0PuBV4SmTys60KHosGTn4zJcN42LT7tTdYdTzm31UIZZv7rMUOJMtTFQr0SxBuwqTyc4Rwb
Phatl67rNiuScDCjCVkcRW8lqzT6Q2c/ryGKMKZQRUjF9Y01Dztrapl7tmHpusLT9EqLxoTWAQ2u
kipL1qNRNA15KTPxh35/XkYUcQZUEYarWjhDs30pi9NexaxK12Vfd5XfAZq91/a9X6o2/e/6IhIu
RoBaI4jsAF6o/J71RZTT4y6Raq1wHYf1MPLMr1AznsRj7737/SLaP+vefnvdF2QvYSoFFDZTPAMv
LSxzGgfW0DROPQ51xItNrrwOh7/vRx7qx2NwixdsMrBc3Ye4tSw3DdODWkeIdmk49CkMioyl60ed
R98kShXWHxqrlT81VRotUBEnQHj+TmFma2c/1n0GnYB+crinyt3r0z3b0o04UzW1IENn4rDCXe36
8eTE28gbi42OBQ0N88Y/7OfXUzibYhe2IAbxOhx6RWIGZxezTk8RV+tERN6HJmXFBpLJ41mVlsmq
8arS+NbRQ+n34xDzIOrbsVv3rBy+YpbXzWXVyWKTRWV0HCOn2EQqgr+m1Hn1+9k5JCeceAPXANxz
IhGbTU9GvaifuOMcI4+zL+PYkibo6lwCRDnr2XHppBX3x9ThfOHoPtuizh1z3yujaN1mmpxIK6P1
oIR3Jh1m+JJ1iU5DnUjerX4v68+rFm51gVoIgSl4JJBXfIgkkqXVJu/VupBozIIsFkMWlMbYxe/7
mWk9rBgIRgAyoFEE/D23jcqBADNyjIJjGHp6JdXkKL/MND3JDaFvft/XfDu/7gyu4XLBOlIpoArk
4aBGYaghQwrbOVw+EcYi6kKUV22Qg6osI7eKg2roxxPcDvyTU5TxatDU/mFiIUu+18SHy1V4HgLa
lYJTAOLMrEreVI4LmhEd87ZvxjXPXdhMrRy8ah231fTKgfDhC00iFSjVFo0/Vkkaw7+zRvisQPTE
xF20kW07XthOuq1v6rRqgjq3rQrcrJi2eWKiTaJq9/WUe9G3bmjz92LMp+2UN0Pvy7phb3g9ZBu3
EPSkaxBsuKbo3de0zdgbllTo2MJNgadJScY2RJVy3jq8n16NceS1fl4m3XnRILvLoxF9mRxw44xT
jZMvhzL6VgiHVpuyqIvJL7sqOp4MJmaZ8qRNfI83ex9BZwT5Ze2SXSIjfAn+rPeu97yq9oeoK5zA
DBH5lneW9GFhBy9ZGJEm29gDzSYUthbcdOpLm8DmrU1Mv8UarpcMygLcxqCMkIiDXsm4XaKEkVVP
EDhDJR/MV8Fbd1GmNf8k6r4RrzVOYb2B9sfZMtMSuq+qxnklXAN7JzIt/zSRiIZDJuMt37c1VIMY
I/Dti1r1pve5yp23UnvjFuxM/r6ux/78enoj1tuFWyboVeXVSbbRE8+TdYRj5m1cVCTbLJZFu6in
JK0WcC0m7FYtHk8aO8EOJfDgfC51BitSowGjIM/xdNyqCuZupEKZoEEoeUsGRT60DcqdwI1ReeFl
Li/DlMBz+kQlW2arODQ1V18aJPvSj5pmjFdykvnk72un36Sx570TZde4vuPC3Baeq77kceEucaPJ
LqW1k/ugNHnjR6qYXtHeGWxgs2a4QF09nKuRdEnICVafc2Zha5pw/h6PiOQLb78Oi15HG9GmfRyM
ibAqnAYMDgwu9LQsuxzWEi/stI37MY/8CE5SjL413fSqoA5CwVSAn9MmphqDFAZg/CLtpygwsMAW
yCTVLuljdKwHAauXZmS4aKJk0MdtAhEDo9p5y5IMJgzFZNzGTp5uMpEv5ORk4dCQ4Vw7eb20KcfH
cT/pRW0iGoyObl7FNlFrJJrypI97EqgiVyFzDdpir5w2bY3Yscdp9Da2fKFJm+1qVmbbEXoLoojy
82Liq0xNVVCX0bBCKvU+CQFqV5FihfRofSdrvRA5wxS4EPMFmJXNUg66CEhT5lkAs+q+l6o7V3E5
blIsl0lSe8u+TfRGgpL4idNWflb00q8LGFaeiSZIsiwPx862vmtI5FtKPjXceNu4UOfNYIXfdd4Q
dqMgARgcb0lr9Y5FrFiMpnJPcpoHqM1oUNmyX2WyQEE24cRPJsRCWZHJVzJ5bZLxi6zcXdU6ZpE6
hReOjJS+O3Xu2kHiY81MVPqdV+XBOAiwam3lfi48spk8gf3OVWcJU32YEfa266ITXfL4o63caZGQ
cdgkeQEbMNn7SIU7njHleVs7mfoVVrnZOB3NwmlipxmvR1H5pEi5kdl+E4nNVY2y6njEOm39Muqi
2h9jL91gTTT2Iyfmpy3NQSCdEw/53ehO7+hEvOXQ51G7sJ0rTyzG9Tk4SiQJewb7RcZR/q6pxvhd
66L+zagp+A/aVCL2q24atxmfvEVUML4kmRVf00I16yFnwzqpZQGdghe9bWL0WtC+f837cVx4U9su
9vaH+oOuuiRQVV1cGMungIOm5WviEHAF3ExHQTOCL5KJAWxhyUzAEFewFZW9H5MILAKPJT+uUgh9
Wlh/YQFu3lJOiKzaviNV0FRucW6Qfc/zqQ5xr7ozUk8iDeJcizS0LCPpkqZuceJUJluWaUYvUDuY
JeNt/MGmcX/itUNoVdRv0r5F1ndFLz976WAin5auUUEH++S6lE2y8Wrw2323F+Z46gpYmCn4DhAi
5M6rfGz4ohibj6UWdIkK231qSSm+WTJko89K7L51C8o/DP0kpxWiygnGth/8SLfgj5VDfVxNkzwb
nJq9anIzBp7WVeDYmh9DBC2P5YBd61e4ba4quJVrUfXpuKmtt+UFQVsZNX0eQEHoKeTYSnBhSr5q
eS5f5VEdJX7kRR4E/2lCgKZo8FtHOcA+2FxuAFT5ZqDtFIIRzq1fOh25HCZkXnHrAGtQlyYUunZD
OA20iFhaVv4YxXTVcydfMmG7RS8UeZeNRl/E1nh+EeF0HaW1u4UZVKFXdEHdRXjVUQoLW5ZbOHKH
gqiQ7kVc5/SY1tw7lXFs/Kaa6JuI1jgsRK9XOZqqZT4ZsWstDAk2mjroTK+8QFi4x9nPIipWSVe6
uV/22PixieL3JRq8sxYJfY6mCNx+6WnmV8ZJy8WYOZr4Ku3yVZ6V/BPNGJA4uo5PBocKHUYRydej
I8crC+H4qfX69pUlziB8r5KdCZysBJtOZN8Epe7oGUTs1SorOIcAAOtNjkcL2mWrbZ8W+UXFqD0X
ZhiOvdokMlBSHBfD1Kx7UTp+hyNxoush2qZtKVYk7oovWVlztsgqWX8gMa2XjKXZN0kLFQUVr/Ta
aUvgktK8ec9N9bmARy+aWpM8kHRy88BEU7dDFUl72ASMs46rFnxZOFtngzopaUjSqT3B0agCpNMF
IK4WWeFe9o6sQtVWUeYDUWsWZRyPWy5b/YXjsttMQ+qEQoINrBNvWo10jEIiMnuBUWe+pE0Ge3ad
g9WATaDJYht0hNcZfWdRW3JzCScxBPERKYfkW+KMdWCVyRNQbFtCmGSdbzVLyu1AK/dM9bR958RR
94U0SnyKW9mUfllKJw8HNAkKZm8scl4EwIiUxw4j48Z1UxkvCtZ9GC1WZygr6tARXY79tE61r/oM
B+BFxWejO/LQ5jWwGm4dranOBw+kssMxKVO0Jb3KwzzrwWZodxyLIG9bxsC71Enr47QejnHU2w1u
iqoNLXE1bGfjFL8RXuqOwUDddk3lAGYEAzsE6zKXsPuYyXmrcomWEo61LiowCisPVXZTTaq9rCA2
gggjycPSKWAWGqE+R+5+KQOjhLYJr9zS524zHDPkRe9H6no7x62cby5r+9NIjPFbWk5pgDU8diCD
fIdL1fluS5vPUUUUuJNIBrVR78AxjhY2YshPsvo1897H8VT64wTba5RHsKiK94iWyEfCec27IfNT
Xk4B4mJJJof5TWnHgGSo8AdwTkLOk8THZRP7AmJsv/SIDuSgvmS5m5SBA3Gy3yZWg6mMj93BcZct
66/s5MkVxPIkqBtXLjMseJAVbOOaggZYddgvaLsUsYwDKN1wQh7BckbpgE9GWqzaCe+mCh6c6Fas
3LHO/KIY8xWxanhTMzcJ3FbE27TsvjkV8vx6KkqfdZ27UUDsLgywWRsFJ6eOJQJ6wB26EfS5aVdV
YtGXzGLpQ4wPVgccoQ1pNVkYqepl0VtziuyQnmZ4WGUsBm8eHK4AgmoW2n447xnCfkIGdkybOglQ
0QkITaowb0UCBkJHFwM2yLd5Wi2FhYMzjaMXlaOnFWZK+0UtPzejUyybsWIntgLuYIrROu3Nq9Zz
doqRpY6SEfwUeVYWZlM49ae+mM7bLNpYzd5VTbSFLRcIo1zZE9ZM39I6fg+lSa+5W64q8KaDMs13
Eql+NWVAUnIrv2CKTDA1cRtKB9N3UNHbLJB2vwwSg2PlxLDJJ+46Z40NpYuWaVudDAnv/TZml0Un
K98tgNX2qQMRQdy37YfJmy6HTq1Z2rrLmueqD0Y5xh9QZeLJbxqRbUhTdf44jr7SylvhadHV6uPQ
DeYY8gGntH6HRNe+rUUtF4lRb7gXJ8e8l1nQ1F370XEbsRj6zh53EMOctm3jHDdDulfzEW2op/hH
Zki5UkXNRGiSvlmrmgE92qf7cILLZFjpHoMLrZqM+BNm06ntqNMsk2J4TSG1+xUxPjobp8qB0PEz
aQRauZ3beydWFMakfp10w0XuNvvnuXWW7kYgnXsgLnBk13FhYUXzPqsaH1hNklofpTleYhMn2s/A
HzrmXsudM9tarkLj6LT2HQmkKTM9hJyZVEHTutEnEWfRNxMxUEDoFVIMNBIQiMAFAnkSukJDWBTD
sm9DDdsL8Ez7nMao2+hTG0OAEDk1xBjapSepmoazGmzce1FH49YhFKJkxZ2FHWuGzlKHqm5h5Qhh
R8thW+pN6gUl3kcnWA3dVTq5/XnKRnyKcDYtcdxkmyTro09x4QDJHROOX2ND7YLRBiKReOrQF617
Rrc26fYhr7R6DBJamQ912YHrkDsMrSrsNWvw7eHRDiudRaIhQA/pGE9LjjnEVz2zn1leuKFqwP3z
SVJd0GYKMtyV67KK02ACk792MwOG1HjRxksokAIGgnzRcuAI9pma6/66ijiLUbNmHTEPcjZZ3q3g
YGzx8fojUhTua8Qg7Nc8lStO6XTselm1M4WFGGxoXGAJhNef9xO4PQ4Em5DrmUr2RmYwmapJqI8S
Wy+vieIqHyCNMmgRthnwxnmhKuQrlciVI0HEIumzDZtsuWIFNR+0sjAAlcITYR+ZXhkgXi6oyvHH
okWAepkhkLkfmnVDy+EiG8DfnZwEHU9ZO22HahxtMCAYFymAC68ohH11l1Q6oGNar8BVg9i+bXPe
hF0W9ZmvJmBFgLyEzaDFEJ2gRoaadLReZxEqClj/aHJOpY6rHZB/aoWyFBhFMZ3IpjGuj3NpgZKp
I5v4ZTzppc36npzmtUVnFPf0RKcTZMgmCuRVNGWb63XnqHJadikg4E02f583+fQqsYZBmDQ4e/mS
KvrmlMCu+Q6EWa/ydj8neQtZNgw/AlbDmeYdTBuQlAHB1bR1S1yu9J6KM205bfkY9edT3otQazUt
GYEVYAmCZ8tu/8A8ZW9iVzoLmXQirHINfD6vRDiUHH0sEDTJStKsebl/V1uYLcwGWLBQmDtuO3jQ
YpwaScO6d9DHBFOShpnN5EoZWPeJA+415sCzhtfEE3bc6NsEN3+ddCmsJm+Ch6aDo3dAJZZeCOa8
e2fdAZ9K3EebLon0LkrQcDFGCaiOk4AKE6+F3GRvo01UYb3LuLFrWQ+O54+my1HnN3mEX0NwACMs
XQb0VxTHGXjAUV+uZKncU4hbmg9W7qe3QHm2aTVMU2e0+7rPbAqeFgjumiz5WkxFtauFgq6H1nSb
3I7R2gLlWvitcMxuGuMgRsDI2RrayUZlJ7D5fmmp6YIEKwg9bHVZwtcCBBKSeSvTNdEGWUDH2giU
fQANjNpRAmNRypVtOruINRu3HlDg26rook9NT0caTGzCJ3ns4vPSY9GG5h5IbiHyoWEJ2+EKTukA
+QFpURHS/SroK6DmaEWBUqCEdEEmLMSEvWxhlfAJfYlRWu0gFenoAHKxoNO6oVGoITpdtgj2R0lg
pmIWO28nCAi+8aiCAUu7X4MNGmHl0SraqNgtIvADxunY4a0IoeYEwj7Bku5KMIiTAwgwho9Gq+Hz
0AnIQhlwyBugUqt4kYBbAZaxSutTbLryLOlt+1ahXnytOhJ9U3qQm44m+ejHPVgmovp6OVI+xr4s
YQV0so4+pXCLYumbxmuikGsguMO8Unq8oZ9vSwsubljXm/T4pa7GRsWgXNclAt9//M9bXcCf669s
+fHL/Xfq/PgJjmXefBnPbz8FtzDvzwua+Yf20nx/FvR+K92+uODBDz9VOvyiluHmu31+8eaDQofL
+19vc1f8tS8DcPcpr++ZnZ/KHGZnsH6UOly3uy10YOxIcs+Dq5Xgal44Vrk/dXRT6AAnlO++EMOj
8NUL+yTtbZ0D1LUCh7K/zX9f/gDZgNsiBwx3A8ClcuCNYfgiBkjL8/+qyAGKNu5R7PseodZJ7oss
OMTOP1PsOG1K3Gf0SoBL0sqFW5HKAQ+66tT0ntK2ynbEaahZlvVoRhLCnkTBlXV0BOpTNqR0wLMZ
Mr6RCQUPI5NOWR/3ssjNNqdF5Yy+ziBE+0JhQxl06DCWg9MQQ/IWX3HYPdvXeTLwfCcgSIsuvcKr
2VnMVF0BGYCVAVFIRZviPIFYtC/DOKdNVvm6p0UB2+lYg8jg2wCP6xZemX5zTAds5X9VLADX+EAq
ClIibJ84g1mfJ1w5LlSbsERcRb0GTvzYFiQnxznpTMOBs48tuK6TquALO3IUKTda3ltRt5p3vxBl
X+zyACNIZcOdAnAnN1QKwvVb84TllHrCMMTU1xRnXqYCqz3qJb6UrlOnS8hTxOB0N4mNSeI7xJmq
8qIn3miAMCUT672NhUDZZL7WUDeCzyDTVMN7vxdyn5z9kaohHE6menATpfT2F4PvlyW8fy+hOSSQ
oEoaz/kKOdwOuWE88ZjXy1wQC0Ri2VjGPmcUgdv7+34fJlKv+yUSvnnBpfBlPsKb9ws8heba8cTX
GAJ8w/wOVbn5mBAIiGO/T1WrzssIvlHM+kmioSDW/333+wzU/WFDNpUgSJPt1RoGf53IvDds0wC9
3hde/wk4S5rSoG9J0ZThPi0Co2ddTdnnKPUmt/Z7t7UGsiOQEZbNH2Z/vx88kAPSoFANBSVUcAwL
akt+qmfxuraG0KB4XxBI7ni+1S11rnSd1CM9STJT4kUTca0uOiOAEfSrhOp4EQvrdtqHnGOfd751
4xocMsHeDF6Ti9GHKIP9X8qurDlPXcv+IqoAiUGv8A2e4yF2J3lRxUkukhg0gEDw63sR53af+HYl
1efhuOLhAwlpa+81bObHqQQnX9tsC/q6DyEWlYoplwCWOUQKw1UsQKM/aqgESgLsrp2w/9oZrMkH
CJALg4q5dST8jXZNfmfxMUS8UAPPC6Pe+50jqP6+4NqcC+gfxuJ59gMK3WPmXIooMG/RulQUq5Re
iGQJFkRZywi+NNPP0BBBOYEUl4BrSfkTD/keL1Irt95dSJOSqD8qu41xcrLdbEZ53rK11euBL/0e
lJK17LcXVyR24n9ZSylEpf98iCWFjiRFbM8zDA9q+nd0pyVDv2k1pM/lJIg1J5BS+w1MEfG4GMGh
vb2gN/+Ke0MZEPGpTvNkxdCcsa79iqQQcTAJ2f4tbdux/QowqaAXcun2eQDjpvM7bgN+SwqyD3Ft
+nw8tVHhyMlA7EXGel0Gg+H+eZvgUHo/NPR5hv8JWyWGKOm9PmgKbVJ0Xq/PpJlbTP/kLJbW1m1S
f5visgVitU7abi9AIKIZdWykEzyQkPddsx63Pk+m5sRI5JdnbHOH6VgKRbD6yLwh7A8yYlhidOkM
fjR6QCAXMkWBmtYT24upSk48xr9wSCWYir6hmIppKkQ01VnnFbaEYKnCv97mp5FBt1//PAnv9igg
XdggEKoySNsYZF3v9C3JstF8zW30ce4LjeigN1l0d6kow9zWOJpFM/wtLLyLyvslKdy1aYwsAg6Z
9ydXrDQH0ByKj6NPsEKmFS1Y5NluE+aHKkN1duQLBB+AFDoIT9xFN/Oh/doj6GGWFhe66b7Ix5Kr
E59oiWCADTk/OrgN2q+hj7DxpzCM+d2vx9bYZcBUhq4csFewi/bH0bRhfxCRkgm+sFWx+THWvcad
ZC3ov5c2n/aD/s+zTRl5v+ZyiEoJggS6VkMt9f5oIBmQ7CYO60ch1hy06eRbYqBpibm6y9ONuvVo
hctNWTHoSZUA5mSlvYo7T0JWmV7Y6NoBuqC3vBcFqe2iQ/Mtll18sXBPczBfg+6+U9Vt7rHXeY93
UoLWRZo+Q8e4HUo1sAzcJgVE6E/LkpXzHeA+HvQuTuiTGxK7hB2GwbGkVmHyjlfgaO2mKgGmmYa6
Ce2MzTBvDrxvBaZBgY5iaeLpU44SjDY1OG+/AI9ki0j4UYNdmS4nUcSYzgKl7rYhL8BSBBfTrtxX
djQqP82saMgh68GrflxyncoXT7uGHwid0qReccBrkE4gZNiByXRp6ybrmgsIRKeD1fGyXXM2xPE5
WRKRnppoLEV8NK3u6fOazU0bPTNw8eFjgB5huo3GaYgecWIU/nvm8tw9b8XcDLoyWidifGBh69oz
l0gPT5umZa8rgN4E0GzhwGmWr0mvyuG7SI2ewwFLZbU/mJ+WBcRrt4yJupj4YLMdSImzLj/zPmrz
O5YUUdue59yk4Ax+iHIgE2Y5JKR09HYjesaS3hI3GvEAEcmUx8dhoMYUl55xKbqbIQutbY5qbqZl
vlky3kh54rRffPbIh5RY4JZUNOUJayUnEMXNW4xjvRtLCba5iWhup4PgblPr5dKMkZDnRfY4beqW
LRQBdjbSZ5905PNsvMTiWCJeL6QfkaB5ExQ+ZFpJGfIPXVoU+DK9fTOSssPPwE1RXG7TI7Wvm7cs
na9UDpwxvYAiArKoelVZ64tzGFQCgiWj834uxlkkMZyGZDhUvga+Qn5fq0ywrPmwLmYxxb3ikVq6
U9EScAaXLarycv6QK5JJkOiM7Uld4aZMtC8FhJXRdk1pN2KmQNAgZN8ialuRXUeEu6K7SaSVSXev
1KJKflwUAkFzhKaa4N4RsvZbWueoi9Nj3IhVWihoWuXKwzDFUTZ8Spt0wPUgYmXsGWCltbXLiwIz
m5YeWO0MRQCYIeh0sgYpS2UtC8g9qRgx+tqIBDDBSYllnzHSAYViIKbFFD0NfbGHfDpPDfgEtgAV
j4/bgHzjPDG36wXM21DFlG2YPqsK/IezZOS4WieSGZ+RyP3xJIaKNPuvpINgA2QiZQrJeOQjh0cR
DW0p6A9roUW0JyclMq16KZMVbKQsReYjPEHqrX+Z1ODlgPmKxKbPwm80Cbcl1Fa4FYknbbanHCsL
VyD4kX3lUdgXWO6i/clna4Tvdazfp2aeoQmWOGKh3ME9zDBuYIy/xuMcIfYVFYvA97JgdP7UZpQz
UtOFIYOuTCESzMWv1cO3keEjC0jf8TM+rT8nw2PVuPpXjgsCMdv/RUaIjAmg8ujp11RHb7/+70l+
+71crWl7W6TQtRc1BO9ifm1lbqQ7A/ZaMWibbngVcNWkpJHxE4nzRrMqe3tQepsnLLVxWr1rLoeE
rTyrklbMa/4BGiGNWZrTvsOvpAZFiqtLgKkzq9oYaDEkAX2W4ptd0cT2lb3NoDbYQYhrb2MSqfQg
Go0e8iW5WEHH4M/it0f7tjxy3naYn5xK/MUxK7p98CFfBdZpk7j9MoKKHN9ctY0L8QydHvXTFUZK
9ul9W0ibXz3uEoPcPyWRbsTfwa5EsLrGSey3/jah0QbG3+EtPURTSB3BtgFq3dChLphzA0Ed/nqR
XmNPM9VgUZpxwfOVc5Ha1yRvBiyfMUPGisG7GckuxA5svzmdzvsXOjfgZ+tuiPft0G/Zfv+DB2O1
PPuu6Rp5GpoSnwtZTdKQi3Zci2S6Jm9rRaqRTcX515QzNQN/PwZJWnwITgCNiysjW5zzc2K3PH5G
5qbK+WBsNA2gkscGvG+dKYH3XIJhNSgOu8Va1It4TMJfFrrZt7PH+YrvtavPVXlqkSyG9YoAwIeE
aaIagDSEOrTr54qPTTRdQjjt8fvA2kd8QdKYdXe9ha7lbu2XIv+SxUuSRZUFGNLdze3EUUsvTuHq
iWj0/JJDjIQqgK/bvvYXhlCuToHYFBGmdAIk3bHrccT2xxANnI3gb3FUhc9xHhTiDaQjum0vftXj
auqEUycvukGbbysd8eYtCFIEpuNMfu4Zq8sOEzYCeOfbCxGlXqZnSxYBnev0NvTAmhFTREzYWoyo
bZYxO+ZbnCDKTY7u05cEs68a9FTflziQHExEOYKWjqvEp/t4JylTfHFY4Ph9K8sM/5LdhsIcnQva
gVVOyDXvb4lJHH4DPM5ew86ZH7Gu0GQXNeyWZJ3jJz9Yx9PLhtsNn7GFBblWxdEKqY8ubEZbtp55
0qL0BevU6qGeuq5DHdq3+b6foFWUQDGg2pkQKgHkrjjzoNRnmGbUevvkeUkSzC/I2RZghuoGKAmv
wcNilJ8XpGc8ulr46Jy8Y0TtsIf2OO5ui5aTfHqgq+1XfgxcRas45YvJOsgadZTktCognsi/0IYk
GA4OQ4aHv0V0w6jyod+PjT7j+3JzqUuw+N5mUk0aqTqRMeToV8uW9bx4aDe/RE8OyfRIj5uxLP+C
eIv1FS1mwwwoGu9j4GaIEPxRXu4T2Enkq8isWa8X8yVnq7DJKwXg3N3luTUrP0EhMELbsMhEBX7E
iUa6rBo70tqoLrukcC+spIDnP8aNVU1T82wlIjwuBXIb+53NEoLZzyMvAU2cXevnntVRuo3ty0Z9
SnXlcToEFPtJopFTFkXGfOKxynvF0hpalDUq5qpYAO2Fw6+RvD1La9SG6UELBVDPR/4z3HTdvMc/
0LZ7NEH2v29eOfb7bww/yxuu0v170HxG+I21WfdfhDY2w2+gct/BIdlxg63cIFvkd9u0JuaosFH3
Xcn6/Se/lixySkQihp5B+NGIPCD/sofTqKldWB0pqiR1cXnvRdEsulrigeJBrxtn6eUCgSH+qIk2
mKqqEUAbvlCkZdOlhVwpegJ7gwcc47nhvloJqPbLrwtljuFIA4eCh/1WsQ1SbQW0DoPx9KF9C1ht
5/dPtpDMYDVALxnt9+hyR+mhb3qreSVs7qMnLzODMU8LYND5SqbNnsZBCoBrFNB54jP8zw0H4S/O
kYpnft/kJt1x2sOwQOKaQuOwpa2sMjEOfX8UCsp8fnqbkDSHlBGxEoIrfC4dk0hdi5R0RfnGB7y9
sP3+DeL6Jyj5Dn4B3lfA8Y93ODKgFsBx3hWzTTbLKA6CfMe8FdDGZEucZ1/fdsvbNMko0ckt1u3q
n9oxjjdMiJAd7u7Phd67srrYTzmKYFXuDsI0I++QxymXsVrbgX/jbBsyd9bW9Hw9RrwfsQthYdvP
kD9f8j8HX8KYiHclwGu493V5hz2JAmo3tcbuO80XwNunFdKApD1lbvF4+rJE0f3FecCNWGs/16kG
W+TYcZY6NstfENDkXZ2LCWAx3jOzI9R4eRNgsd+RsIZhWzIzRa9CugIROExiD4l90GLUNdQMdNu1
ueMKqilA0Yq7ymQs/FNvkI3VQ5S44QkoyQ5c2ky79LGf5TC+/nnO3iOlcFPCPrT7egqQFyTffRT/
QEr9wksX2y28wlmzx1eIaPetEr8dHsGRPXtJ2z1YDNOi9y/SNP7/O1l4rRhecoG0EVGSUGD6v99G
aVNkj2OuX4cui0BeKMD2OJPmNZ5wxBCegfAYGw+wpFfZgDLamd4l2UUZqR2XsgI0w055rPtJNsit
m6+h0TSQJP95ut7jmwUQC5JD8wTbA54wrEq/32ggwOHYsJHXkac5gpKaRtP5exw30gz1YlcoziGa
6mf8TOPAQ0lZttsaPS3G8MuRuQ5WiH7b4vUaSMYAHGaA0QaYoc+ADjzmPWu2HlkmCwBl0kitO5QL
wTs+tYWcFfDPXwb0Dt3EUPAGRLQ7iOG7zzMs1t8HhJU52Bk2hy9Fpneo/FdKwblnCFUJ7D4ImXx9
ow3ewqn/mcYYHNn4UVgmgoPUQ2n31w1N3wFluDm4ybGREnhB90Dyblm0oR17LrT5YpAEOXskY1vS
2zQRZL0mI1ImWzE+d9tLL8K6FlAjuAXKLTAdS/7Y2I1DWtRDJfniIg84rAQAiWUS6Nx37Nz6bH88
eiQMS2idC8Bmxql2e9m6fEdDY6RHeAoSs48HpAe2I5ZveG8JyB3PjmRq3ZHNLW4mqA+ykfzUIO/P
rg07WHmwPy/Pymavh0sNBAGED1gz3LmMkPx09WSyHqgdJBXAltnskvmJEr1NN8613FVd17u0r6Gi
7MNFQ8EqfR7KgdOXOZ73RKYoGyCts0UeS/6yNt6HcMx+gfcw7b0yd8juPYtC+Do0CTPdly0BANJU
IY0LM1aLVrq7JN4uCBR/Xo3v8GhQETgxkIClyM1z+Cjf7S4xIZRi26ZPQuscAbFomoBkbtGoEmxE
9wDVzeANRDVLux+9f778vpz+QRvtl0fTfbyaan+7Ia7/brk5H3S0jAWYlrfMXiG7xl0AxkIi+OdL
vTurEOZgoIpxLTAu+H++z/0/4u5StrbkQEL+neLEbdC6toZT+gEm2j3eMviY8MVLhQRFU0exO3/l
9n++l9+f827NBamBd3GWOehwpGnvjmrYK1OsYtU8ocUtsnCZJTucNI6waR43DeTnb/P8nxeEhxC4
NwSiELjgPd+/D74VLoblPuaPNgyocxpowKbLYm2ROv5KTP88wPfGOYwQSxhtC2BjTWGXfc/DhU7R
Zpi6/PFXwruIbY9dK4QsWXYKdCznkzJ8cw+IY6s69FBwI0slDqdfNG4UddRf7uj3lY45BxK4v+wE
3VChcUHG8vsUrCyOlmIl9rF7ywkXwBLYTgFiUERTiV4GeASC+hVBlRHUNqiMI7HfiIIfy2/wXQKY
PmU90VlcBWTGa41KxeLXsT94cidXAji0Xt6OdfNWJfx5EO8fIx4cjUkMoxUYRSh83z/GXNgJiuD5
ToztfkpsP+t4M2aDf1ij0lO8s/B/NBz/R3L7f10vQwOKeP/vPz2dRUAxDRemv/tVtYVGWFXFGoWB
rtyITun/v+sh8u0tzLAx0M2E/kc4IAsHkTpLdfdWVQHj2Z9G0XbYFwNsaRjyny/4e/wBvYgXFGCh
7qIUZK/49++LYlm3IN2WtRfFEDmYmYq+L8iX3GHD/G0L/uel8OhKHLB4VyIw0vehrucplKfQUF28
1QZzBnAf6yi1Pb78eVTJ7ykGPh0KDTQASfeeMCxHZP19WEM8Ca6CYd9iBZb117ZK83ZHOhzpdzR0
Keehh+KaurSoCnhlUMl1QFLGeiJDKJ7VEiMI/uW+3iQi/xvw8fpOiG0RisDC7XVT+f68iWMcm4UU
49ltaSzGY5qFXSXhYfn1+l/jNqDeqOHQBGXJ4ILZAMLCmdZMSX+NIhjSIAiIWwNC5SalgPTj+55n
TaMvVpTcmb7jQUJqvtY8RUbweUTjBaCLTqV0sMe+81s6wbgR52OPdgwZGKwbEhJN8nv2lm61OTA+
8oEPfWID/JZiZpDy+DmXULjHChKSC+B3hewPHYzXWCK/6v4iwp+J3WC3L9HdM4VDLP8ZXt8QvPbn
bC6iT3GkAHHdq+tlTmFbuNDwIXV3Q+ox3UAucl/ckbHbMZLoDTKAowl0RRVDw7fBsDNOPRpJDKOD
cvGQm6KDg+3fTILFcS6qX/jAT2ACic+C+d2gDUfwKuwMwgaQXZunR1NqXLJvAdbNVzFEALKpuwDh
tDyDJu9U90yAJjFyl68To+ZS5TFcyFeQMkLbWq9v8CZb1pHYg2h9DzYTxEYB8r5SYirhSYu8bha4
HiyBqim9Z5aZYjk2Fi0M7cdsZfOmP4LG3+stQCtxmt/paQQ3/xEi4Jw2MEpQVHsn4WySqLpPgOX8
awWiO5ZXWR6W9EuShXUq78BGcfMwMKba9KiGMYoBMCOgwXmKVjoodY6DXvFsD0tIN/QXgZESJFoN
xCPJynql0MPeQLQ+jZDbd2gqAZCalQ5pqxTxeKZxNy2vedy3qzhwChxrqPpi6GFSA6ER+QrNfXYl
y68YaVGuNPlN2eM8UadBdBCcApz6CV+AT97hl3WY9sPwbWl0P0GWoehaIKGOQamDVhYuzmEJdGOj
C9xG2rZptbTRzD7icNHlk9kdPadeZk1WiaZZnrJ1b7KxyoWfJZ3JhYzJdtm7MF+AINCPhcvTOrBM
3BVy6mJQsbP7yLGoL2CS0lCK0lTAh2S6T00s9WHwcQzvr3D0BAwZTE06ZNelib/oFttxWEx+ky/S
wMYrBJ5uDCeAKgI9Ki39h011U3xMLZmOsBeQDis2778J45/ShJprR6Pmup+hRc7gbKyBEzQXs/bs
INhSPhRGWJRdRn6Xo+WHTpimWukwHDLO7FW5pf1pRdcFVw0mo/joch1qqobitOAjL0vAnK8uaA+H
i+DfLWu7cxsSeJdXprKTULF+Mmj0s1UdmI+xiohunpewlV+7aMiAkPv+41Km8hinU3yF19kKWeko
IjcU7NfJTSPeP6EK/gBODlJeMRH2PYGCAjBhYpLHOVVCnswKaX4CKfzjOFPg+AgFh3EN/oqMu489
65ey5gXjovwk4SJdL1Eg+m9jSlVy1N5MQA9lL1Z4YrPyRzllRX+IeOSueoZq8UCTST2EmbSAH3t9
nY1TYmteCv01VqO5CQWNr8c82Vcoz3ZpUjMvVwFp9m1ctPMlSOXoSrZEwKSC6Pc9WRYyVNtWwrg7
Qe/4eTF2+WGjKMDvkGxfYd3QKQo+A1njto1YuaIzsFcl2vmD2ZY2XOW+sU0VJ0berUmBQAyksp4X
0pErtP7pzJUL1p1S49PrrOtDBQL1JVvWb5AV8zuaYPvMo58OYOxiWTWhnwtYGjQ50mIa7oyg7vNq
AnLFGKox2Bt9ixK1rQvZwMsWeUK/QvClK5J2ULgDQqnglJ8eQjK0D/AeT+hDMU3NsxWr/eSC6dPK
Bh9qnqCfSaVwfxAylaCysPGC2GoayuWepbCU1cM2q6+qN1sF7UT/gtdd71b/OXlg4OYvDVTdNUxm
/IrKgX4dyzzcqA09BsDmU4+L8gle5sgC6PXNzS6sllWXtOyri5BsHUrkjarK1Gjv0cWjPSHQwyqH
XhbFxZRocQ8YBaX3Itxzqgdznn1IzsrM+VdH+PMC+Pl5Q6+E8mwNXWHT65sfKybkLKYChmGkp+vT
BAE+rxy1EELBUQjHxTxf5qw1Z4v8OKkaWKGfYbtlryQY8lE5rl/nbd5+eCzww1zo9JZCrwdHQ54e
bLDTE/LeqMqWYb6J3Nh+2WI9nEkHL2Q9gKW9E/Dw4ywLiEixkiVoFlhDL9DfBsbLcVDnNvPuGdAb
ujYo2MqSeCAnlZPxM+gue88G4S6StWNPfe+262ZU9hgKhFygy728G2g8XTlPl/th5O6jQxuib6Sd
ERxSu8KqvPbYPKCKPiRk8tfBFculXALRoEPK4QzPOj0AdYbyE2wCu9wix284wtvDlpbiuQQj8Rlm
5+kjDvzmAputuN2SaALElMtTx3h2A+FYQuqpZ92h3NYBtkdAhaetifR9C2b7vgna2BqFe3xyi7Kf
zeRpA8x6224co/4aOFIL0L3XHxuysR4xuw9HUrTlRQIpDazRG/1Qzg0B4e2i7xFPARHerBndJKvX
PiAHPxQeTHF502ZkhuUoRjsS+Iw7ZvjNEpnmHuRFdxfB1f3STe4r/qYBfyqTl7FHBqN8oe4CU5CF
ZiaRV0zDZe8j7pe6E0t8CyTGP8t0nu1ZpB2hNRNJcU25duWJxbAiwIdTGvgBRtj6Z8jIYGbd+qJS
28Tmqid8uNPRGMNqGFkYqQ95vEzuxrIZ+okELdOWy4Ha/gMJNHpAIyhp6jw4oY+CGfeoGjn3Ryip
VnHdy1ZLWIaGDIA150l0LuZx3B7XcnBenPfUIz7A2qE73WLW9NK0Vy2wAtfVSYHMpc56z+dbkBBq
rIlPmo9LscGZouMuvwGaypMDPAgwZUwACKaXTKIqdYgjzkxZjsSpGYD6XMxTXlxlaYgH9XEjK0/h
vQs2Zv4qRbCLL0sKov1su3VwBzGPmX9iUdMqCFubjrnKRbxBTwZY88OTJBCjVqmg3YNek2g7Lzmq
XThDbRrfLEyFoU4d6PHbokM4PQC/3A7wnsgrlcI5lCdFezVFaxjVh26NcrYRTD/c2f0B9Eff7iCa
SbP+wzRRVU4wjKocvrbBjxr7oYRqqPbJmvZHmvhO3LQCoqeqH8CewgoGU3pF+nV7yguv2otB0kzD
kJgtt60E+3hQQcJ23cDFfcjLWBRA8JVLLtvGGah8PMwXVbqE9WM+pdNdBOtuUfeK07EqaIuufCuo
sJfERO77zJCaEDRGSM9a84Qcm1mkPq2RwgkYTiB5A1KIvigif1wjCutSbX25yq5GJEUTJjy8SOI1
AsBTElUeCR8/ZY1NAoPzGr43cTSwj2XZbRLNuX+GRKrnF8qW9Gszz1+2TTTPjTBfGmYyVaFK6J+W
pVBHXnJ3jnF2xIgRuYOopNiuuzXt7hyR/jQLx2pjzWaqAiC6gVs265/QayM/OJevMPtIivA6T/23
qeEw4OkO4pgGVnTodkp4mMO4WPQu8YHes1GQpwKyXHeQMyAoLAeslwpo5fI90aZ9MGgPUB7Homhu
Rj3oJ2/HqTn6gJ49l+Bim6KK+sAue9ge4Yey3am1PHuC1y05sknoa3j4o9u0DfQ6NZAC6WaEJAzN
APQhTfn8dfCFP28hhS86LnAGH2I22/FoklzfAd1dpkvjFl6xcYlDbdFVrab5CIMTS3oOhB9wtb8c
cwwOlsAoedq4k9851GT2rKBaOTjsyaXa1tahH02Ks1/m6CsiFdIL3AJ/xKEjT75gee0HI16UbJIv
AATDCVJYdtYx60+FKdR9pGL0tupz8Ske+udOQV/doG47FSlXn/WSTrrK0M3hM4m5u/Ip4ej6ABdr
WUtg5HB+pRh0E4M3hgOzRg1OPihUJVfzkshvrSDFl5Y3yac2IcvNDD3UITNWXxIQsS+gtNN2D2nB
VETF9jbnnCBtRWzc1yD9Rtu9Rl/RoAiHdkjHVz2XkTx2OTosVaBodX45ZIPU9ehkmKDg2DQwzGJR
cM53CCNVHkmV3XZmTF+FEFNbpR3uoVJdIcq6xefWQOWwJsRqsss+9ymM9gIwu0Oq1TZXPVx2/2VQ
tIm6NYTEX3DuLq5iUbnMF9HUwkxtVHSBRmrp867GOyXb3PpKrpH5kGVBvfq5NDgdUHieYHeFxljz
jNxAEOOu0YQp6SrXIKO5CaM3r206BVmPQD/nSs5d+DbB4+bO2JMo07wBuPp9hhZkrqBzmdEaaSZX
IEkaCJFl2JDLA9T/gReqzfzUF2K6pivKN7h1Mz4d0EYjyo6R7cHIxNucvUxj130uzBzqFkD+oYsj
G9/5pUieoFkpGbS2SOGqfFpEd4a/b7pC8BuWY7BCwFMcGDJPaCMjfUfEkkS157u+fUXDK3OEYxrG
B+g8sYhqKnqhaDufmjmHQKFva9UiR3PHvYqF5W61MkVKjbZp26cBHsn2Q6qTZTygqOAtIhrLNZrz
uMQ33XqO4lQN9EPuCS+rNrGSfO0A6kdDPUdlUPwEGUob4ttW6FyzGsV2oKbym+hHD3vdEmfrQUAV
UnaVB9dG18Mwr7xvr9eSA9GpRw8rubnvZoBWaP4JEo75k/MGlm/YFqluDgu2CsQJMAmRwVVzsDqf
Tg1SteESrYyi/l+jHcOcHdHhR/bDMbNQsDzxOIWi4WwgP56Gg1tpFKt75U2L50AjiJDRM9F7MOtz
BQuvTn70EYP135lRDSs6+oiQfcpcloqnNww5MjuNj+4nO2KbJjyYazQw3gVxUOHtGgDsw634jvYz
ccjPYL027DeboDHAZ28WEcESWwJ/i1DYcrXkOCEQjqcXNEggFo1DkE+Gu1ihlxytfTN62543aEbw
tHDiKa1eSemHuT9k6GG2Dug+g+Gh55CGdhF9CMAL9fyJTJmR+TGH/UOSq9h7u2qoe+WEFAelQ2NP
xpQK8ThCt4UW2t7bFBJpZO6GIWKuTCKHKulZTkW/rgbg8AyAV9YQKvtugXt/CFR2sH9Dx8oAHaBn
zc2GzK+ElbzLObQlM2cGnnBqGT0W60boGWqa/sWUvnuOoFlFmxyNd9VU1GPvHKHh7L/HA1rkQvsQ
C9cedT4ycUCzLfQiqza0wX2Aj8mvPznQKyab+T6D5+QC8LREG1pO6jbN/a1K0H7jaEgPCfTMIK8y
UfekWFiKS4sMrkB7QLPSKgxLO5zdFMMbEEqDbl8guNrvZovRxoQ7WKSrHOcomnWQbX0c0QEzID+I
uiMSUBSIXJksO7ucTv2B92V4jTYeVlMlzWKTx7KVbXaAhXf45tBS01WjmlEZDFs0oxhxKhFHZBMO
DQxE1s7fG3SIAeCChDod6q0VzQn2sZlHp96DTH32qUXzGh5TrY90jceLZNTF527uKPBKdLpodA08
UWYoUIt1vOvLPPaHNM789AmCQogRK2egXa+hlLQz8qMkhVoX2NZdg8K7r6hFGg57uKehWkhbHIs2
766iZtQgGn0G6huKddNDEJmuHnb8IWNgyqJJnMEq48EUoYkqAsX6hTWdVTVa7dDXDTJArA3OHnwU
7z3G0IgnTwycy3jYB8p4yY4KisUfESTBwA5hg72JEIbHL6gtF/FQqN7tSRcarF0gg8mvHHozy1eE
SLKeyUzVo14Iv4X5oPneuAQzXy5bgAicewAj2yZDZeCgfS7RpeZ+cZ3AEOCug+aq6DWiadGDSm4z
9pj8N3tnshwplm7rJyKNZtMND+CdXHL1CikmmBQNsOlh0z79/cjIrIrIunXSyuwM7jU7kxpUhjp3
B/69/rW+hXroRr6spxPZW5FFE47TT5MFZTm0814cKyElpv/OfmzjhBC7WemvTtcbge/i7k8JqLM/
7dclwJ2yXIh6mllkDv1I1qyoWF8CJvPHU+J0eL77aiVkkZDR59f1odgA1WubsKncxdyzuMK9pFvk
HaNktEZuvZACEWFU42LatxI4JAGEs/7GGprhOjENwuK6nTTuHnth8zTNriLLoyr+Sjx27mfRpdC3
Subv21bbBt6e+o4qYKRessDJYx/rQt5macQDXeJnRi25W4Eq9cHqNA0coRHbemTpZbZbYb4iUNiY
1DFjlk0EtOz71KfVzox7kCbKXt5c7hbjeVZVB8KkHb2H3u7AqynNtlvOAxkiUGnWN1YRm2cvLXIX
8228lEFnxP5Z01LzYymy/GqGsXWHAx4yTeaZ73gWhor1h+svYWb3sgvdSWRLNEyL7IOi81S8G9LM
K7j/dlZxloa52HvlTPaLFqfNfEG4yi20gLpcgqIpjbfMx0cYlNgbLzW+TX3nkirnTOCb7JxbaLDl
rjRk+pTbczcBruH5PDKeR6nVtQAlWZjdTtaECm2ZdXzxitJ6bfEuJsE4FG9WX9avnarrgDYDpEdy
CqHnJyMf+aJ7S7RJT5itZi3UmDxuugHzRY/s8rlKBu3USS7qiNi8ewvso75SdssmvnPza2QB96jF
uveCYJy5fAwS5wMSnLWbhd4/jN1innLaYc1Qjt60TWt6iSG1QuFxWaweeyutnGj1NQanMvPnQ2Wb
Y/FAiDeLOrStqOOjDlzHsocd44txrpY6xXE/Ga9pvMyvfqyMoOkHnUSnne9KrwA1gmM/ErZQzx7j
/sEQsfFRk+t61fkSO9AgtGAs0V5xRHg3M9a5QzMqrjpveCf2o+6aQV9IzKtaN7gO1js/0XImGgPq
H88DyE2D11uRB5sDEU27nlqz+yTROiJv5qDSwnNfgzk16hfNK8SjTC0BEBBR/9Q0lcGGjvxCbllf
lgHxvwOKhRzUffCAyssxYjWPx+SVA21dNg+d6Gth3yqZttzle8/bHL9dSywbK8q8SJhQxAUbq74V
CwbV5TCZJCDNyKp1XFYnfUhLuZ6IRy3qOc7myf5iV6LOj7L2SiXCWHS6AoE12mLquHnleERZteE6
lL6ROXqEnd1YGRs9HbRWlzudPp+GZUbEDBxztvcgOCbvs1NViptK2+TFXHAfs1PdjpjzcP9FGrSk
BJuowLlMyIcxHq/yQkSbi4ZwmLDxm6RN/U1vtcUFho2q7+Kgb6Ylh8a0ZkmOB7dJ4i2axWcQ6tMh
kcmqt/ej5SmOMJk1O133UntTDCyZ/bDHuQ9DRzbLi5R1P9RRP0HGNXZ6Yw19+zHk62gALJBJky3h
VAtGsmBtUu4MxxgTm/RDBOvtLxFOovvFIU3m0W0/DVqymnYAHyLnv5Ewc535rKme8/JZLj3gXxgm
vueO+/9+O/frspelocuaHgchkFl2dKxkfl0aZvZCsDbJ3K953Wz7jPKH76PM/YI3XKvZSv3NnvLX
lfz2E0lxs6vcHJRsfP8K1Uab85RO2u9b+eMnjj88oZZddWzmezcVAxbuUYeBFaaZZCf440/+X5jD
37RWsGnZwvX/sAL8C87hX/qrf0dA/PiqP1sr/N+28DF4HxKHBtcLS+Y/Wyvc3/j84KJjzqKnGTvq
P2gOgkomDIe2K2wsdeQz+JSxtd1aK6hBhbAOmQSDJGUEfOf/BOiwGdb4wP60a9ZZTXlk+raFs4Ue
9rtH5SfHjwUJhZtPpZ8rXavTdgiJrmsRu4H4mCkc9LtcWKgKiwWacj9rFtKU0yjr2zwXLujYNavQ
uRg25oXLtWaLKddPhPSEeDFgdebR1BsfiWcmz+U8uGGWOPanUQh10+JNu1snnu37rJZ2gv1Mc0HW
8h/D0Zn95qAhTRw7sk5nV87rsZzt+6JT1oc2iXg5630LL5E9lboepS+qZyuPB/e6X1lYhgPc74GR
tbSGr3Jd2ISZjB+xA0/Fh5K2Lv0UrXnP1NLpVkhcc3ibpD2lc4AFXrvJrcxeg7Yr3Waf894+JnFR
OqFlwg7eNUWcPRvsSgJyLwDsOjiPzgkzVf/V7er20cE5f+pd5l5zll+L1l92mZshFuhtJgNoceZB
mtnTApzhzmGPII/8E+tmcWVcRuzssyOjmUIhxaK1U4b2PudM3J6OhHLqejada+VbOzJ8PgOHh7a0
kiayd6vQ+gdYyfYNUuK8M9TgGsQT/bY+q9WPX1YiVI/Nxtft1GJ6py5WlhaxD7OLDQqOCup2sXwd
py7dafA/QkZDl9egGYN2mKsrx6+LMyMmr+VQTllgAqXdYjbLdGYISTysgE26czNnfWirRGT6IU6I
CLML3fLbuAxNNR0XCe4K5g1PmVDEW4IDAfvIzGW+NojIZYBOsT75hVuIQCWTmx05gHvFS9Zxjn0m
fedy2B4qgb1nN3Gq7vuDOWB/6U9pYrNSJ/tnZ8Y7RMQu4Z0Dz2jbhb8rexGarIEuqx0jjOhxtXNA
4pyycX3w0tiB4QTcMs/rSTI8Mt4JOlJCclmKAIzqPTwfmsU51zanXbHGIxECULmV5j5BK4nIiQEY
727shWPyOq3Aq+sNDIuubOcHwfP5ys2rfeXk/TPz6/1sGW7Q8WP2yTqroByXN/wHyKNuFu/jcXnU
C9mf2i5Ndythouu21PQTm9x8r+LWvIKZopgNjX5HTlQGJbTqKzEU9X7y6uysFct60lsuTROV+9lf
zM/s0RnZMM9tjgMtFEqOe56XSl3ZFuUXfTZ9dHVXXHWZSM4tQjc84HLTNJZDrUFZEs0AobHh9dHa
KEPpJLqh+RqAWJlSNpN+s9f2lUAJKKe4bjgO6xDLRZd7oS68KfKHJdkCspwrsoXNmlwfVab1wXai
CkbTjsEzS+OO316eJaoITOxZNSfDsijHKBqMyuBA9y4XGwfHkRg1hlI4YYoem5ZSC85bVvGQe9n1
asQHvxv0UJrrU+YoZNPevyLe8YCccqpWmG9MTrtE8uonqITeKJ4xvxy8Zb6RpjaTCx3mPft9tRuJ
MnL+Ei+OhZtkAosYEWn8Vgi9C8wKHUYWOOJxyt54uC5CX4HZa5XNTTDzbgQecATPeQ5AWBmA9Uxx
z+xX7cq5q0KXhQ+frabfpM3UOZh9CfA19Yej1xVfVpfzE2sP/8rhdnk1sMoE3W7JS+oreRwwRERc
FcY9FrP7UfY7+Ows2+rqMkMEfC+2u1k+xC7HXNlr56YxxUPG2vSqblQa8oZ1+wbH05vbIiBDvwkK
c/6e4pU5suocwj5riwBj9hLaWuxfDQh/u57b+j2E2o3A5/inXLoPsdPdA0rU99wmPPBsWAbDnqz1
J+4rKAqji6rTWIqJzwS41qpcHRAkIRXX7XDBjZE+WPPs3xC1eFg7TcGLLd/6BGK39Idb5lnoQRxh
5620ATjeAxZk7i7Mn/Ggy720gJLZ8HXfU5Fd2NLzdGjj8HedPJPqqahyZ2+Wa/w45dNNo7UELvED
PLuafLYT1KpCG9/71X91EvNkDjbMXmNo9mVRzEFqTvsesGPtyAN8B04dshUX00jaw+R1X1i42ZBD
1v6oK/Opid2cD3AOla9MMfbb7aRfUsN6GPzmuujTFyfHQ2EWK3vIbQHdNztH8z9D9WXrJmxEau6l
jebdcXw59JmcH2beujJoxoS8r7N6P7T4gs1dRF6JS01jm2K6I2i6EbZlfkUYQO3tsTXP9Mp4AfUu
GT4HH2ZsvhQe/qRhPaW1OqJ7X40Z+3tcLSTpfK1Bs9agOOZFSODJRWQQ7Ft/qPga71egAP9fllUX
92kpyOy5XXtTDBtHehphi5IB/2hmR+B5Ga7nrOWZMBXPhhiPVVzf4FjiwSp98FCdehyRmtrMLb+M
c3X0veWVmPKmjqWsN3MWlMJ2s/O4WCeYt8ZepDGNAwgI6wXzKJgZO4Z0iixsnG2MPPtFsyDNDIn1
Bsy6ebBAR1ZsJlXV7Lx8E5cJXNwl2rjxi7rUYW9GPjebqiOgcRkZhtHsq00VMZMqDjPTbI7+gKUi
trTnVJu2x/NE94HjB5pnXybdNV+0qqhu9QT5PRJLIZIMoq0cHiqpeSe/z9crjCbPYtabDw1bLpvx
shoI97iT1ZMi3zYQQtTLeOQ5a+5G5X8ptfHOSF3ATGLC/2KDX6o0jZ2Sdl8u6XCbz9mnvrO6/UD+
/4r1+ievF8UTC9krUzPUzuDPY8NVtJ+5vYrjZCzx++aq2IEd6E4WxwAsRmN6cNi8UB/W5GGZ4y/I
+vFtY1/vAOtpN2g4+UvjK8LwY+99dwY7iQa7MYmJWcV77bnLozsB5c0H783K4VKUXum+uO7K4hnC
L4D9VD5VCTTfecL95bug7iyLYMFMvn3a84ZJtD4r34MB5Ibs8+slXY9iIr82Xf6xEKB78P1q/GT1
446lcXopdKTQZSMqu7IxytDLOpGGK8dxXGpdce7XtT7KYQCt2lfJjWEWR5XHbJBtt9kNg18/QNxk
1YFZYbhH/vOOq+u0n7TVP9ZqmZ9oztmMWhkYVH/NMxbd6mube1+4Oxd74ph+hHGZBb80zk4FRbjx
uyWCs5CRyXR4QGQ+CyTTglAIVAkAcS3NS2VZGekeu72WBra4QvXLdSkgqE+1MVPY1n6h9MEIh7nI
jLvNF/PIDbLH1DBYBRLR7xsbQYHcXpQi5+HVa9UbzhPrnDiIU5Cjsxd96ixW814BtB7ngvVYppax
xZGcD0w1KQxilfi40NgeGQUDw8BrbvrbYR18EAPweOUOrA8yJJnKMm9jDiro+gQ2B5pMcGqUTB5h
CqsxSUN46uWUnrthcveoHwkbewZR44ZBKyyr8aXz15NjTl/r2HEOvdF+0MaDhghrYjfEiXOK4cKS
77X9gAflgXfuCgSJClA2UfrqWgazGD5TPgKJaEXxr5qYBWNB2LGjVg3oeX1Mxe/Q9wYEpGcUR0uZ
IiAQPV5V+rQjaHuRqbSeM+F0h6JxPMBE+LukSsswhy2/rOm+GNvuoUtHcdCND/b5DE0yromIxs8Q
ZsuggC8fa8KKSDE0EdJj4I0yvmJdXe3ctjiuFZ+9skN+JSRghLVWNSFmQeiyc8stJbPRb50R/vII
rjVPP0++uqbsyN/rHi9z6TfPM9vpnav7UMQz/LgOIqQ0vBJ/EONhoTQceQnbPHpl6lNdiwd/KsXB
SawvRTU8A1u0bzVnvVclZxUTvZQyhUogrqO7sCUMLPh2NxqexX23auZLMXWUMBVl+TyrnoCWifCJ
b1YE0uhQ2+silKmtsUqVdX1Ndchz2TasN3vmuqyOs695ZxAGd9f7NeOTTrI4wKFUBs7sxc+uUVy3
6SAunfAJgrXVdwbgPsgxJBtyrcNUw3A5i/F2Tvt0vxZD+UwYJIsKMST7VlT+TlC8weDtIStpssAq
zA1mmfISv4zdXhwv/tAJ8ER+zu6LENN83y6utvfx5oVL4TL5GI1/qzfyUs3LcDH1OizrFnpe3+Vw
E/TlApX9SgMiBeuztkJ3HHEZ+u50Tb7ha82ZozC0N9Nb35OG5ZrRD9ccdXFkyHw/FesJ7WjcrZp2
KNLvmteyg3J6HbSmbI5t3t2xszxDk+cWmbb42MZMZxPGEXc0O+tgqfFg1njELCnPHlBXZgX9Ss+9
Z9tNrcDK1vfZHb7EQwK0OOfzU1v3g7px6/i5HlcVcKRKPmtYhcOBLgCVrWuYWO716nuvXlNHne/X
B0x8dWAmbKXj2JSBVul0LojmXk5MaFovdZL7a4/b2Uv0Sx6D6E5W7W5wENVxWc8rjwUZ8+fyNGix
8zbpfvG8/tRtaZqlS79Z+cRnJJ6WILXMHtSpKNQYpHb5VtSyrHdZZpQXHlus2uaaVHDY150bAe6r
7if8LMeRbQH0dCc/yExLupDtuJ7iPFfNm4mhIISmbXPQadrnafCK0zim44nJOj/5blodhF8JjKBr
csb27ey7anhauhVpvfZvfcpt7sB0Gd/trB/Oa5o5Vw0wnqNZLBt4Nl729iS6J4H+jEndfOccL28A
7nLIT/TbdU3GEDJtgnMdFBObLJwvmKWpBZrngwU2KYJbXe9HV2h75VPXCeGUIaCqDmNliYh0Fwer
NpGk0xWFa8OiAaDXbxMxeCESr7Uz0yK+dQyFea9YPrxywIdvuu9uUvCKMdjeVENRHTu5nIBXs1ib
xotRspSu+xQHUO5/ppE0i1qiTJEs0xFIsY1Hl9kymnK+fe9PGCc5aDkzIx8nf4L+EurFbIb1PMt9
ilfrxOx4cstK0mJUjntuV+yyfeCveWlXuyLPDjLF2UDi5WGQmjhwHEZ1sWb5hmTpM00LPb/hcc2T
aOLEcEGxPld95QWYc0Rkxq6Nj5S9wsgRpIZ/cGZpqAN6KrJjnwsj7DZ3aK56/azyVl31tfW9XYeb
hQVGsJ0vzDW7GNzddxgeyjvZ8TbWuUONCfZzoyimUJs0I3CgVUc5DvHzJORdZmI+hQ11kzguIrLf
H5ix23Bu+PjTQrGvDP2QTGgeBUyhsLHTZT/k8DRJ9ZgAsdW3tW7unVrdLM0iA9peojXBJRuz1JKm
RbMH9WPBpKAqx/TCYKwM9XTmrgxq8pjWRbdb88ZmcFmuJq5UrBKAwPRBcY+0jS5iCPwYXfmRuTb2
tvZuVvV8olwJ73LbnrlFvzTxWO3FMO84bvFJBt2DMktRA1eDflmNwTxQWISUsvLgBXV56nBE00t3
8uSwW0cnD9vWqEAwpGv1qRUa0sk0Td7eLIwn7p0PJkYc/iKAx7kzcfrypjDpOBIqTcefjH0CVSAy
4my6Sj1I3LaoPuib8+8lrkpeI/tA/iONnNlan0nr37mrr6KZ8FJk9foe7dwNREfNHzAaW4ucwl0C
Djnyie3iN89oL/1qnmEFvEPD2DfFuzKoTFDe925krap72bKrDIoiMFNGraxCQzaSSMX4Hbt2HhZa
/jklKrZrybCEfaOxhWf7Vaweeskq/QSyGXpAahD85671GfPCHXtJnAz90Dkz+V9BA9SAKVZjriea
nuDhm0YO5iNbNf4RT/JmzAEu603LHnDebIfKDabWObPNO3e6HTpyLhnGMD7uUXKSKx5ZNktgw215
QgOHvaYzoTuI3ix8DG3Au7Oije887moqqHujs2Hlp23qBTNTuXqC2lX2+9LrtWXfaTllLZaRIrc5
nBNYHLbmkO2l8I0WsyGvkR036A6DtujXg+uJjz6f3Vxdx4ZP/Hr4sTT4n9bs/99DK/9Sov0zWtnQ
daTrfy/G/1fx/vFeEqX7J1X5x5f8qcSL36gmFKjXZAJ/VeKplhZkMC2CdSZuUcJ1/1DiLfs3Hb+f
S6kheVgSKmxn/lDiLf0302TJSfTAwYr3H/ZH/zX4xnfZwqCGqZtb7OuveyVpINX0ltCO8NUFzx0J
IHzwRf/002vy91nFjfrgcYDAi8UqyTP/2pG4GuQrcLBrR9KjxhN3Wk7qg+7dlhNkgL9ZXG35uZ82
C9vPIiFvbbXYxKZRq39dlfFeQHzi6XGkQIwxzunGG1J4JB5WyPSNU2Z/l1O0jF+3c+xYbHeDHts6
rBFmLn2L/P20zCCXb7cGOvaROu6YJ3pbq2tSGAked3zlNiv2yX/Ribaae33APMHxAzTHwcE5WR1a
OxlCexwFNSRzxRpaZt3Rr2eo8Yvf6R8VKcjrlqv1gMPDP0xrlx1KZ6EgMUYfZ7Vf3hc5Af4CPeKZ
0aC6Ijbf7EGLZJd4UdlFJEAiIiuhPXVpWbxnSQ9Ukrn93oQp9I1U0/qS5qJ7cZvkRkd9201uUYUD
jvnjSnnEjRAEJ0OOQMO92Q/ld0pR6tvVmuSzSR1eUOlxsbepYMISQRcWfP7pqNcxaf+15ckz6sRR
wbrujBQPZ6Gs/uwaqr5g3AGzxBL8XS8S7cjqBFNupyG3MoSjhc9+7LCENesvvQdH21nLmXzHSmGR
3k44RzpP7PXe7N6yXPMnWgDTzu2x/iwT5Kk33zbtpafyspF7t3JxKE0xn3MevNBNAt0qq4+hc5s3
CbHv0zYcPPjsedMQWcH/Kj0QlAGoKpesjrnUtDnIDI129PBH6KihHznzi01Rkyhu9QIDZ0gkrr52
h2k4L/j0qOdcUfbjrMPmu6Vt5Eo+RmA0vc0s4yGdUSfiWS4PKRLArjf07g3cKvr4rKu9NzraVirn
lF+7skwPaZV+WTrZRAm8gDOV2YTQjNVOy13Pi5NWcXHTFuX6CfyKdm+B+7imGczrmVyMHI/yqGtR
nkm2JloNQ8jJ7BMzmDiOU9XvrCXLr3WZDF+T3lEfubHIYrciuVY7TWX+FS9BDyHS+dKqIpyQlS7V
VtoADP2rbs0TfhNxjjU1B3mePCMkwG2lf+CgNXQErTijsY9MFVqF0EOQlU7gNuostU7gnVQJGW3d
k+/EwWP+sfvZiilSxJi5EC9x2od4KsxrJ+3vqEaYDDQlV/DR5uqZcYfA7BEoTsb4bS45vNkIujcA
etcPtbVd8M7aSIV5foudhgz4qtQDTcbUiSrvAVxVthvs9ZUmKutirqm5M5e1v2juuu4m35keKeUa
QmAP434pxX01lZ9cK67NY4Yje9xWRGO6fKmcjIPo4NsjGDJIzoDzaDJkYlyx00V5Uubgz8ytomwp
Wlp5vKlY5hN9WUDAw5Ssgk6NGXaCl7yfQNwFM7asKeGFqNuIRuNePrGg8BJVUNBFKeb05C4q3fm0
hyeRjXEXDSom6x3YNFhufQ+cIqaRAOzrrAmQnwAETPzK3tTrUVZoi7fvJUK7ADCo4L/l05o8jLm9
wUEbZJiL05LiCGryntNdgt/Zs4KG5sT07MfaSEIK9Jv9ZjaEYAiZVzEjFeRd33yRw6TZe/y+tvvV
5djKMKXY91zlC2Cc7jEvCexiv0GzfNPg1jz6Y5kdOr3iNlyXrn0cdVW8uDELGIhbJufGaXCsK5LH
CBHTOk4DbUw0ztjKwstsxnRQzLN9NFlOuVjkFmSOcvWNJzOtOTf17fZ/u7ETP9LHPH1xzAofMA0r
Db2OlnWiFo2fS2vhQnK4EKem16srLDH+TpXDyqDexvgrsW7X51aIbTk5unQdOX0dFV2GWxftklYz
fVPFFuQfLY79z8RlStYNWvW49mB7qVTUBixo7FvYuYnmm8DXcc0vkrEbBG6Gq9sv1wh+IcIZG8r6
RNTNv2WD6LwXJYY39NsReHbvlvfalLvE5GAjIv0BoEx5MVT5nQhS8WLpitqmXDpAfNeyfkzKNKP3
lzHC4OaROwPXbRH9/hz/n57v/n8t2Pi3U6AH6vyniedfLBnRt+J9eu++/TwG/viaP8ZAl4GOCgCG
H4Yt5jkHAsofhgz+EzYIMF0bnl93Nmr+H+0alv8bYR58GD6LGRdrJVaNP6dAZkdhMHEwA9LXxOj2
H/kx/oKhZoKB3sSACmyGaRVzyF8AHLkcU2mAkjwuUEJflWSzganM4uqb+WyFs9uVat+0y11Rm+uW
TBtDBlh/q2du9hISF7c9azVeYyquMY+zDAMUpE/fZoWrw+ObU+gDgLhI1F3laRvgsfgsNCC61pCx
G0k4ci+WDg5g9knw8CJmbDRwQEj6NK7nWa2XQtqsDbxBX48u5b741vDgXuFhyiOEGa5HesQCteUZ
GNW689xyn3JKIs7abMvDxC9nBhYg7RPLhPhUMyw9VH4iriBlfJZuq71mRak9JW3lBAIT/WHwzWQH
257bINPALc5YFm5zfz96yVekTf5ITMuBkZr3wlzyve/naUSTNEQS2CoHPcm/N6SVALP6+NcrfSVT
3dDOhE+82bcrPz0dzXsHTFSQuepGkZAMBtO8zwzvKR6HG1ynVZDO1ePUrsb1PDGP0OlJASJPIP6n
vK6X8lp4zWtMQVu4Gmrmjpt89h1iSW3NhtWy7qlL/tzaI9V4df1IzeX6lgNRjRorTaPcY72OxXGk
ibwK+Qg+zVa849jN8iV2tl8BSILNtybRZx3c1dVvrVxDtmLz+Jj0fvFCLQpmm5kOMqsqIIhTJo6H
mjsjK442SHWSDmtzh/y14qjTrlBA2/daGN0T91Dkvow8RUi38I5QN4GKyT7G3uoFnq3aW3wa3avI
vSenz2qiw0y8Rs86nzCwu1td3zj6reORS/Sei5VdayCs6ZkwQ3IlILa7oZtsw60fD180vUXPIr9s
3SsGsUuZtSk5QzPFxIPtaN0VafVoaQbLka7qEGhq66EvlL8HJ8/MbLHLi7lyApmNWZSyw2XVN7f+
oWutJqeB1CCtmy24OYEVBIrJrWZvOw/nBMYrOPVOs59dSKJnUTo6O1g1Rj0jeVhmeHEim9ey3hte
R2Ye8Uc/TwtDyqmWOk91W6qFKjF71Q5eRzbv+4LCfENNH67PpBL5rnAzq6PGjJblUho/aCD/e6P/
G/OdASnyv7vR/xf1FXX163H/9y/54z5v6D43eiA5GCcthr7t9PnHfd4wkALQAX6Al7jH/tN4Z7kc
9/kqHhnudvfdngF/3uhpWAIyQgzDIkTpG95/cp+nEeDXwzHWU46qhk+Fh87v8y/opxKHTj+j4gHx
pt2vddjBq7KouOwwqZ3psfagq8nWVetwyKFUl/oncBj4ZvOqKfsnE/lw5UPHKd/cFR1UCqxL7gir
zXvMHPIEDhsbiaI2hM00ExDkwoRkwzy9HPFrTBoxDyBi5XjiAVD2I15+/POquamKBaF5HDPOLb7X
VNc2jJwrTs8jlaEZLWuLoBRQWm0D/8N51fp6PEz16G7lAhQA2LK5liW24FLOjD+2nZtPlJMzNWUp
82nglxPmbbpD/N1kte3ENLdyOmdXPT+shKze9cZk8KtUP95AnSR8ZqaKh183DhmuIivRi0M106s8
j9x0ItuvsxO1u6178bmmER8XnZOPpiEtOs2iDkiP4xBoG6cQJ0N+bOJu2su1c1EdtYpvTGwjnnHx
xuMtVqTqTU2L8TDRgDQeap6+Udr3HAkScrkcoZJlDfq87CJ6xcdXWMrLS7zWrhN2CWu1EwWNdL3F
HVtj6m70wXwF/NlSB2AUh950OhLGLJycpGmNADnxeqLTYOODgHuhkiPFlZFP9slh4Hzx5TJf45jj
cZxJ0ap92lMRCe/CEBEFL4t+3zr5zmTWLVlFFXHoUKRO7FwieWa9lBpCBpSIAC5pV0f6gLOb1Gt5
BC2bRmRmB0RlpGVMdJKlWmKOWCvAefBCJ01DVW5fTBTYZfr7ahtMyzZX4347Re/g5C7vJX1j5t7v
Svsw1HPzSE1vesYAVLzWrINogByNKWy0RNEQkiZ6ZHZotxSWR4OZxjtC7RDtsXgbfGiM2Rh3SVLQ
VDcSnk3dzr+d7RafWNwNLB1Fwpo6nt2gtsqcHgsLooWdDpx6pVafwMOZJ1WC/3BsN/7M1QBcgg4D
/yMuRwPdpucxeUhUaz7FRTacJiydqOm4TwK/ivtHkihf9Amxe1y8NYI5igWRKyA71W5jlXApZnoB
E8czrkunEFd5antvm3p0GPvUobO9Xw2Dp4cJR4CDkBX1cfuEbaW7tJ6+fhSqjCPI7csLs1V5jFdO
YKGm6b7E90MmY2y0/nap5+rS2pQe4LqREmMlVp3QJnMcGfQ4PjtJq4KJNnNq4bPkk0JhwA2qYjxv
ojHDno3FYVTlQdUwoTo3FpzTaFG+R6kewgU/qY/ZT5hMbHZsxFjC2EIPtmpuuzLm6eroxbfKyJcT
whbj5UYuG+fFZ6hSX6SeiQjI/BTaJLmPW68CUV/zfZ6WT3bR0VWYJ/4c+aPpdnlEKIT3kbKoNm0G
527qSfjzYwF7Dxhw//f4U6lMLX/zVLRtnwfJvxfBw3dq40jOZr88GH981Z8PRp5+Bu5yTiymCQfZ
/ucByDDFbzz89K375/dDEEetP05AwvxNxygOw0Bs1/bvEvmfD0ZKCS2+ITbyH49N4z95Mhr8jJ9V
Y6iqjmFCFQf6iORublPAzxIuDd5QQgY6Z6vJgoE8Ec7i2sc0hsVjGu9R5OiBn8cq3+l6rt4UTbPP
uehxZ/R+1X766dX7v8jlxq/hC3KhG0vQ31B0KHHbduDX3wZ9osn9dBgvZlsZlyRfqzgY3Br36Dyy
WQvGSQxvLhdyFnSlp9oQ/CcPOOyjrkBtdquvvlL6Ld8jxRlZFMYzyETPOCyOHX8zKOKY/yafYv5l
kfD7b0yVEetehB4k/r8cIEVGWh5SvLpQNZMkLPvW4nkUBJn2ymWvB7sYp26UucgxGKRwmy65bh1K
omEGlIJafU3nvjfCjI10BByFE4wqU5RGt7NzOihqmd7lA6wTMreUtEPWe+nT9ky5DqbzrNec/8Pe
mSzHjWTb9leevTnK0DjgwOBNoo9g31OawKiG6Ft3tF9/F5hZ9SRKRVnV+E7KsjJJIgJwAMfP2Xvt
Jbu4L/YfX4dfLwO2G7axkMNZG9Crf74MxGZHAFxydQmZOHisomW6KTKbpVGXhBsPYxvc1aGVP398
2GWt/TDBMCFjMA1ipICjfPmf5WP9ME6AvxCJWkXlZenP1iXRId0lSLk1yO748eMjLbah90cKTBuf
D94nBAfv1lnNW3VG8V1dAhATL2RHtfk+1P7ENBxVvdmQarF2zMmv1qnjDsWfFs2yKH4+PAvFdhln
MeTi6fDu8FI6CQ4j5hSyyVxY1p37kuXLZyDPRm3xpGIAMbn0+yFvBvBQWSW/owojiiiYxPnoIb9Y
M4ZAzplKuBROW9s0kP1p+l4biL9MAxDOmmJNtAfX8ea/p53/Fi//fu7DhaJxw2MDQCWZaVIs1fYP
F8pEv1i6bmhcWChoXxK8nNHKMjJdipUzgQs+DXGSYUNBmTvODSkP+MxIK7d6+appNlfrKY4krsC0
/56gtf3Wu3UsTx9fYuip78+yQ+ef7EUc/qRiUf///Cm9Fi1kCxDtgoquDgN/o4N43i/BVwHb+a7D
VtCYN30xud0KAoaEpVBSOLb1Pl9e9VneFLc1OanjSuZD9DSg0TlS4SCWo2B6gNzkb1A6IFt4qyMw
8FNThKkqL4el0GiWkiOimY6S6K0Ssfu4OLhUbbd2Gl1HEJvGVd7J5hKbwb1+q2e8pbSxksnm2SC6
eV6Zg5+e50sZRH0rTvFSGs1vVdJgxhgrWXTJ0Xiro4alpLKW4mpOx6+1go7VIfvEzFxoSVe16Y7k
btr39AEGIr2kQb02x1n4JXir4pKyMT53S2lX1wrXKoivo9UE+TfUhMz/Kc+yu+StMuyXIpGtO+XO
Ujhawg6umgF2lBjaZme9VZi5K6k2Eff6zbpfitBCOZSjyMviEHQZymB00rxq7GFNug27MS3z57Ew
4zO7Deo7F0gCjajUsKmYivnF96p2q8wxJYQc9dXOwOf5Au1leAXKSf08v9XS5VtdPS4ltrMU29Nb
3d0uJTjTt+JQ8qPglJcKndqcaj19q9xlONA6f6vnxVLaO29Vfku9j/6Iyn9YNgHJ234gfdsbOG/7
hNGR47mHpz0PwQU3uihW8IGmsv0Wh7Ftz5/UYIyLnz1oeZRXX+2pSDWNi053XW1eotKHcgkvoZn3
AD11CBkxoY+d2nl1Z4JbP6YTlgxK8gBRDPPLYORyQdvalGHI+5AB4tBsAZRH5rrNtRVexcxDYN1l
kxzoyI3EvJ97SjusqCGsLIXCiXfhzsPEEl713DpetG78moGi5cBX35V50qIkbXh5oSECmEOTP7AC
tIQhmxDwpyFRPvgmhhAxH/pjnApUBTu3jIp57c8uT8zSzuDMFXFrsHWib6WuVWIUEPCjxH81ul4m
5sasbA0O0u/8S0wPUXgqHamlm67LUTXzdFBszbBE1VEsyTFR/dyw8VFlsptyr5gOplJFvXZtPOlr
ObpTvm9JMTPWXFb7yaiL2aJ55WVsULLCNK4g9mB96XRZPqVFERRHpw10vs1AjN/OHaOVHdsa2zqL
h1gx85Qx29992PZ1ecfL2DlhtrWzXVfzCbaVzqN561vjjEc2nerhovAhOm4NbpUWVqjVnVpypPMN
DcGo25BEz+VMpKI+KUkJnr8z8kXU7PMBCsp8uP9Hi4r/gLuVrjE4zcbZJFWChqoLM4zaQ1sHBL6R
ELF2wJzPeOPT2Thj6Iywug5h2sk4QIxtkXZQHePEGqJtFggElMvPMcVlBMjyiRwEXUMCh0SPifG5
RcKHvC7hPrIvrZmpKar1XhjO/ZRjL7j06gCNX4nV+sLtSl5JERBefiGA6+LsSN+zyk/Aecr41JBI
Nu7U4M7JGQGg+l6ktvvijuESuG6xeEkiQg64Vd5MLwFmRgqh1iH5dI1beZuQPvcpZ75p0zhO+zvl
esOXuo0dYD1DFGIvcE2EPHTPnR2iZfIHEfVYlzNgQHGjtGvdW8iw0CR5RByuNdKvcdvbRZocWqhS
wN3ohdpXiSGDx9JslsWZpg36Npwi6nqchMYu1SzNEUyFfLAKWZl1xhsseMTvzeoueEq2G98KRra9
KgjtRVKXZbe2XwbiOIp06C70qJfiM57GazczvHFbDQWHrqp5ZlRsF3oGVSiXL7989IHnE58LddSl
cJE93nQNUUWrGFfGvA6ynlunzqMsuSkJ50Ok3VEVRPw3nqm2LuOrxhIT9nunjk0uN0PI7qIwMDat
ErNrIFdBmne2E/aU5aHBzbTmG/EAgduz1Mm6LB7pPAcnmOIJ7WYIJ6yLKfJehhIsDXgdpvKOHk11
FlHmpvTEIF3f+bwt9gol7GUTRM0nYdoePW4RJ/ap8qOgOyOXAYzC1MoG3hYo831tc1oXmNz0Ncsz
93rsFKSRho579jTQO1IHCF7FK/ldyzMEBxTNZ9rnzjaBj6p2CFWCJ8MMi10x1BGyBsFjbmqH+DaB
w3sGJil1N67d2gQL5a6QK7htwWObGn20ze2S22Q2Qic4irKymu8FD+Tp5FssqS3sRdZI6sL82UEB
6re8ZIbmzGo7m2Z3gBaXN63Tm5TeTfq5DQDbGhNl+gnZXmt9A7Q6YcC1LNnDcbT5U2NhLXjOAX72
seayoIuEIUBOZt9rrGkyv0t7hBm+VAdR4LM/zMOC3QWRpuZ9ndMDvyi9UZwbGobMNm7Koj+LpqHG
KueqIr6nElHfTIjKsHclfpJFCj7QJhx6v+EtMDV3Ocy55NmqZsfvVzMV2PRQYzMN+GMgKenugG44
GWE9fKEtRA8fC7GXHRlQWTcj/YJ533YwBbbJvHT7ElunzjVyvdm9LLx6YcfVveldCCtG5ztR3ajt
ENdctcEv0e+2syx4diiVb5mGjO2mz5nP7me/YfXjoY3kZgrxiq5D2qPNEzQP6z6NaYNwOyTBI2u9
UNclvlAesHYdYE4tYm9Yjd2naGpdw6ZLaeW3LnC5YTNA2xbAP3O/v21CBHy83FnR2zpxuJpsHGjf
JY7OkKK0dexc2yNwxSNhrgHfaxyN6CJrjXrYFJho7RV9IbTheY5SaNUS2LZTKB9x+o2meZwawX0/
oU1LaCrG8uKtKv3f+cIfOikEZi+BEv++lbJjf5N8e/lxkPz37/zdSPHNf/AnTJeQCt7l7tue7e8J
gy//wSaV2JqAPQmRCpj0/9lIcSwmDAw3Asz29Oalw1b270YK3Rfs/kQN+dRFnu0F/5G1/91mA7a9
s1h5LBLW+EdzGVn/uCWKWDwzToLuYMPj1Oscmz/cE6iK56IjDnEFa7E8R5yQlJsghhD0w7n6TePk
3c6ZVyHdEiR4tgl4hUbT8ul+2JCBupuxAY56P3R2v5VT4ZFbaeebCSz84b84FOMUxtwCWPJ7WH7r
pL1lFa7eM9IEym5bZGOquN6yy23+i2/FqVyilgAe/zK0ma0xgwkmNNbKMdkjo242rQafrLF6HD/+
VsuO9Ycd+dsJJIvbFKbDomAg9fMJpLvUZbnLCQySkDbTZPMW7rzXsfc2WBeZ9VRMuBeRzJqGQbX+
+OBLO+XXgyNHXVYxJfWi7Pzh6ukxhu1Yaw3PRHiL6ilG2i2a/yw3g6/oMvzCIkzwOCQM+e4oCmWT
6puw27cBhi7WZgnqzR0b2W/TuqBV/vGXetdDejscfUvTRr7BMhHLl/7hSzGxsZ0YLMI+mjy45Fn7
nciZVz+qCma3xZkHqu2vLvW/bUv8ehoZodn4LhCjCvwl71pxYZzh1HEArTNHplnOK52LFVTbj7/X
cpp+vlgchT0tMBuTCaiz3Io/fC/RhXC8m6zbO0k/rRzDOCdk+2qy8FOPZuH+4Tv97iz+eLR3F41u
adQQ8N0hJ0VhFqJHi/qCDkSa0aZlBrdqs+zLx1/QXrpP77/hEqEHcof+Dn2en7/hFGeePwzcdlbs
iStRifwxgox+hDfpH0hPQHjS3EpGOHjqhPrmadM/geA8dFFb7fsu6LfdyCSiHWT9dRwd4zh5IljZ
oW7ulqAD+KLR2sqa+Q8PJus31x9eDypkNEVEmrxfcb6KPLuCxbRPBnBSK7GIyFaI5votuHzkJlgo
1zUBrpils3pr56P4bM5yvIbmV18y+XXWUR0FV9Si0R/uBfe3H22RSHOHu782VNOAKDG2yJruUwyb
LXY3tG0B2/qe3pLPrR4I5oXAPHhYRKt8Lk/EiLTnbLn7bFOMyEZ6gK203QGMwhBbOez/NmHpE8Nn
R9NZ1Nntpe3NxnHOBuTHvSYZVy7p9hDXHzs2f48ayO86YB+5boUhdw4AP6abrb9loHjSGa5GIIrd
Woe4ScfcPYtF9tANvrrMMMFCo5mzXYtkaTMY+qoK5HzAY06CgYBkNuLaOTdBYz4ZbdPv0zIzltzT
12xybjWUKoh8UXbQXqyv+Mvl7uPV+usN4ru4AZitCN7BUr5brJBI3c4dlouu4ksj62LaxebRSsb7
bg4XpzKRFf/FEdlZYEJwwQYG744YYAYFywtkoQ1D4IRiy2D1K+a689ahT8IO4Pnj4/36bke7wNOG
VIslLuv9hEFFQU/UYaf36ZTXjCvFcIygLG4xykybjw/16zL1XaYutknP1KRPsvz3H55tUYdoCuIA
b0GoaGeV0VjHaujkH07gb48iPJ8yhZ4B5/Dno5D4ZRR64AQaINVamMSBcaBP4V9//GXej7Z4A/Ft
fNR9VIsAHt13x8noeVi0M9R+HK1qQwss3XljwYxGlRW1vZKUFCx8Uzr0M/0ntpT7SmTJnx5LS5v5
58fpAo7CJbGEqyE+efdaapoKZH4vyWwB4bQd6OftaOroHTiCxAdNMYujVUIOb83qe14N8jbT6bCP
XLO/ICESSXCGZfvjU/OeQvV2agLGDIgeMdK47yuOSBgGGEZH7QEclkezdbeB2bGBL3VzGaq6g9HU
1Z9yuhpr0nKnq26hxZHlSgqZX1b0toCzWGN/mfkj9JrhM45He90kur6byi5Z1TpxDy4ImVM5kQBg
6j8VF7//Am92F0p67v93ExSyMoJiQuO9F/F0GyF733WDiB5inmLrupHpJsRcsC6kp3ljtcWJHtmL
n8h7Un+DY1eHEExQxWxppQQ31Syrex9HCLii8uT4cbCj9TAt1lCDd4XOd/QY6z+8Et6H0f11CX74
Bu9W56Ch9UbVhP7TSKNTOAclYMmx3KSGudFJy0O+QxGapubRgWeBhQ+f+MerwPntysRqhQaWQDw8
Qz/fiGChxMDwQy3MdI2dEWvHF8qqaylUSYyD+a3K+/FJErT5lTGc7vpoTfQKGkqwlasejoJtIhCH
tovvj/ZjsZJ2V0M3MM092lOQ7WlkfZ9Ky+JRKe+kk21dM6X5bgRPyCLI1uhd89xArnOYq+pF9uad
N3GgiGQAZFSBcv9wzn8t3WC/4VUixM1dkk7fnXIExWSQpzwQmjR/KkNyHNJ8Y8xA3asZ+NfHZ/c3
j22Pkpudp5D8YfPdjkIRnVS2PHT2dVS+BswweWsjSRW0j/9wpOUvvXvAcKRlAi2EJ833hT3uqA4U
rctKaqN7WPLRUwo1K18VE7sJd8ro5Jie4Z9Cj0Sdj7/kb96+nokLSi62M5PC++cVpKOkgYRvqn0n
p08MUK9H2dwSr/KaS/2FLa+3+fh4b7XnL9/VtQMmzmy40YD/fEC43mpMEpYs2/DytnOoeyawFlOJ
MNshKYbG4X2V5OMmmmqKG+EnGNOjdmNSrXz8UX67mFxP8GYhNY5Z8s+fJOl07xK5ofaQtPTGrCX6
aSY/xNZX0dqN09ePD/ebl6bH6IPLbLH3ZpP/8+E8YsSiohu5yFM77hHghuu58+M/7BF/e34tOhms
JE4vQJufD5MqK6pIxFJ79sjt2u9HSN8lUFAv9I3jwBBvHdGoBmzaIGCGOLemG5AzLjLOZujEf7hf
f92UM51nV8imHLmL+/5+HSbMSrHK+DDQr7aMjOnUtTPJMFO0BvRirGtVlPtYantVZZ35h9vq/ZR7
eULzXPQ42dTtKHjerTXcTjTMS7PdT5YAwCQRNa/gdusrlVh4kwevIh+JoA6cN8YUIEnpvSZ3N2Za
449CcRpn64G834s+dkgisLXurDU4LvXt45XxmwcN0c2k5HLrU+e8z1WMDazgbuk1e+AFUIwEnW2h
Gpw9hG394ZT85lD0hoUMUACgPnrf+wHWo+qGVv9ez2HxKpxJ3sxlDH7N8Mz/4mtRgxID7C0ttV+e
anVZz7r2RbN37aS9IR7K21WTDM/SVtNF/Fej8fqvp8f/gZJ4DXtYq//3f3/zEONItEUoEREzvN83
2nMYpVXHkRKcGJsQC8gdElfMcSaQIXJtBHxCws8+PuhvTyX7a/zRmOTQPf18o0WRSc5V7DZ7pjT9
usDqhwkZZF5rwnz5+FCwcvlj756aVBpmEGCoxtHzvuL2CWjootliiQhi3nfeNBHplsRimDeMoMp8
7bXK3njU5Dmw6X4wduwcwSrMzO+Km8J3ubkShx7jMVRT/mjXPVMbAiXAzzEngHuFhCF+qRAfwPJk
eLGL4nxxpZUWzq2SrwQsxquYXQe9O1i7AfnPdPZmb8M4LOctQhUAVlEWW/deZzPDzQVex11qFaO3
dYh5sJ8DmA7Fd4/UTAbaNTuY+AzjqxMuXO42flB5ZU3HvKS7tmcUWoitYdbWqQBAYuxVl/Xq0oUU
Bi1Qd1N44ylGmKDJfGNgzkR0GCRSEWTlpmQOF134snQlgC6nSned2+R3PYlJUItKozpYbYYobYpa
m7CTOHksoOGTW9ChZjnKaIjqtd+BoNlNWTJF24LovfY87dlOEp0U1APSZDUEuHZ7dxpBvDNdPysM
xhL0HYra3tSFuxRXCUr2F8kQZ8LVp8f17IuqvatdBpoIpVU6XQMR6e8ISGr1loSrQN6aVeGT0IOu
tztSxI6wwMYg2QG8Qr8h6gjkDdF5wb5seUVt83Bp/5mGHWQEkrj+A5TtfD3mBWAfRZYU1g/kEofC
727o8+46JDpP5Nnkz7nhm7e69NC6IDo/GItx1mmCqy6fdmWjdmMsy1vCBFe9iBlIM2He2yIbyCMG
RBR1/cnpp2Ft1+olzTyxcjsb0W46OjsGzN+EYwzbnkEbn6GVe08N5jYQiQe9ZoZeMYDGSXEvnSlR
j1+kZjKERAMntuxf5sbDVOksquxxggWVPyK8BAHoNdduULRbwt2S64wM5TUEOuvML/L4AplITvYc
KmCVhI/j7Lh717BukgSlG1Pd8BgGIluPadZRVOCvyXlLbJSS8w2w72OjoW0l8wQWe86u3sApg2hP
2TiSbWpmhMXpNgc6CcAUNyNsKtAh2Gn869AXt4xuocYOPiSnuZ3XE7aZTWgTRzVTut4S1lV/Ln3w
SGUMLmfSjbfBIt2+ekaDI1Ij8vJpWO8xOLnHNmfKJXHFHx0zgYU7SSxCY3/CkLMDXm2hJ5+eC4bE
z2USHqQr7pJuemZQX24HM6BR14XPBc7Xljuw8I99J8tdb5B0iV7kPgv88KRCh1jXqPK3ZgqfMMeb
tRJpQM4C+4bbpAWx10Stf6u6kfeio85J55GrfERbMBnkUzZDffAdnRwSVaDDKfz+VShCCKYEp2u2
yfpEzxM6qqZEjrqi0mxRAFRJQPpd5cdQHVk8TwVmQChvDfsIXqY8JHBvD5/wlmWXzcAqSwnhXPmZ
dQQ1MKHK0BW2rBlgJtj/7cgNsQ3/8sb7fznlsRIvvvnJDgUu+nlx1BuWs8MUjibGYIpd7+XiwgfX
ldUHJ8vtblP4LRk3U4V299wwPA2RR/pttMqn3jVOtGdNRZO2QYQAIAnDdFbmm9kv+vuYrv61nacI
44syS45Dij/BRf1zaQ22v6uSfoD61NCMixNlEuwaUk/S3623cjbzs5qX7Fet/Mjb5hPBIungJg7+
QOXdiT4LXwOa+8AUSigPMGR6czNP/vjAnKl4bevWK8kfUtZn5Bj48rvavcIcXn9CHzJskENMe03F
cu9PAlaR4u9MRo6WQdvNaa7YTydjKY5oGdUTXbjF6KfieRHQsRJiJ2ieY1ReX8H9ZrtsNJpn2RAO
Qnajzo8OAoldwgz4ya2Qi6CyGoaNF7qFhjGpuDly24DMaYpsE3meu04puI7IIrKNpIW8ZVcatLuM
fVNxIG6Kn9fEyzw24bAIcSAP+6sgGkKYgKZoYOYxGjzWhNsua9AYTlGQxncmsNBVJRny74iXr41H
5Bt8RbnojM8ioEkHgFr9Y2+P3XARhWF0lfiNvwGWMF9UmnBDEQv+Kl7xvTAT767XNqxqKpHm5NVx
fMVUvP5M687e0jhzr6KWW5Vk32LezaBvdkM1EpyA3jm6yvO6lwtEyb3iJmq4qbi6NOGbU1YE4krG
cf2l7aOWOJ3WulcJ5ztJs4nMn3La+zEnFX7ARCSH3dzUblt/IcuybAnpmhdMb5Mme85scnDHYiGf
ItO1WtGcgNAG53Ov6i96qtvnPua8zlI2Xyv4fM1q7ohKWSE9CE8Eo02I7rT6BjLVvRJzYwyrvgqi
qzFx0SAg3iimbyiZBF5HlHsOZD1nIGvz3OK1XG9IDoxAKfkNpO4yxtXkd10Ip5cgifvagrNHPnv4
UHsxnnu3qz57kZdtNBE0hM+hkITt6lNEup1jbyPtNxA+zHATIRs7awu+PMaz8cEn4ZpQjjA5ODW/
XZtGdNXhiZxXse9SgQPbZGLhNPmxzRYdkgaQgfo6G6AvFpofCPvAX0XRkOtNOtdVt5q5z2ljlepp
mmhak2AAVzyCFxuGUw4kVS+rvMNiwczFdu+Iwe0fRaVhqw8VHxKUVXbr67Z+caAL3xnBDNK3Lof4
avKKEt+RKNvnHA7ate+p7tGEzXCbLJfbbkP/3E2t8LYRPQfKoBrRsVs0T3Dhr4TirPlpPF2bkTG9
mnOV7I0R3RBeXj+8Regkjo0Zl+eeM/AXqzm7pWQfHwKTicw8IOg6wUtRsMXJ7X2VIAmIKuowuKzo
tygAsp4Bn8IzKlRvQDoKAwW6F96KmC3Xqu5UMx2Lvid+Mu5YSTNYXx69nmCl8cyKr7DfVxbh13N1
bTgEfzExzbnWpgKQfvScyi/XgdKvFZZnJPBmQVRPMTSvUDytRxEhxOjh1H/3+hQVLrdec8PTYn6t
7LRu17ALYEe0qdt9B985u1wzXNFGXXNaPN7kam8OmdWuFhrO/Wznxm2gTZ5m0oOJUfvNjQ7B03aN
XV9qUFmfSD9rbiztR1eh1yR7HXQ+ck4fgaWKFyGJz/1NxKZ+anAEmzet4Sue8RVYt2OFVu6Vilpe
sCcOd3UXgrRESyDpm2qnYyDs+J9n5evLsKijfU/y+gFKFZeG1+a504oMd5CMkmtPqHqH6lw9tHWP
tmuOX3VU8a9UDRYz7GvnixtERIrUKNVqgQLPdojhdHvH21ucrxUTTbHJdMt9iJR1urVgZl5ThJAV
hKPu0c4jAfOruiPk6QIgNDDABXgXavIdB4S0lw39H6DY/Yn0YKDU4KOvzAElGipLnhtQt/ejmRgX
o0c6Xwk7684L7eoYjEkX8dAt5hWcNEJOMOYf3USf+mkiTpF788KMhva8jGR5iuKSFHPboQQMGP/R
Qn0JcEUdM1mOt1nVO9+Ixjo1iWnxSMOTMTsKcphn1etRizMwe+KJepuQHHOsvgTDMmeqMOLRWT42
YSWZlsUUpH1aTU9Q3aJbs4yHnRzrg1flzSYAHRutkqY6kDj1Qv+v+EQU57woezlJAH8iHvTscNZy
mgDdErWnjplhkl0aGhhGClHvFIq7syLsIA/ndnHDP0ia8qFx3zWgeZ0hiG47xUE6N5TXHcKsFY3p
iXSvULwgtvQekdvmhySRj2NqwmqD8UodSClHtg9W6SoZ4ovEp3ED3u8YYsz/EpvhsCO20dxr2wJn
kcCBGUhEoNsb40LLaBVG0+SdUVyIp1S45AON1Y7biQdwlbI7jTw82QFGsVeyFe2nsRbWZVAEM6qF
QtwTj5euR2rYncuzi6+m8kfLlfJm6rlKbo+LZyepC1etbvGajGP9fWbUZK/rCHxSk7IMkjIHwWyM
JQnbdT3FIG5JsR1ruKcMEFbBjFO+kx4FPbSlF1yU2SkC/wyiMAcIIgzs+ul4M5v2ExD6YsetSGbN
nC7GWwwsoewuC+GGD4jhKDNET4iANLHr+Tq59U3wjIRc+mdqwqofmvE2dvNslTmte1XUbgUSdQD4
PpewRaepWnBXBq+dwjdIehDwoOpoJKM2dWJyMlJ02qu2LdmW5kCNwKtXQ39BgFL6XNjC27sWDXha
awTPN/NClAe/PV4HhDeeTzSz2dXJnmBNKDDZKRgS89aFytOmcjyEvV73vsoucq7ymSpRkytRAcVh
wAOoW+lz+r7TylPpwRqN4JmYjhX7nJe2KhextDuvmyUhFScHqDukg9Yz8lSg6Lb8Ys3e97Ctms9U
rPnnnBArHlrKeJA5Sm6n76Ktll1xMxGJt8khYjH0DjRk0xFpPeXQeEAR2ycnIuUHsemlqeQBwCOS
21J41ZVBUjHa5ElWV7RvFv6tn2IO7vKch1BluennokjLG7vxixuwullOeCcP0DQe9Ldc2RC6VBp/
I5qLsALb4A82qABObptWd5OA1/DcUvFw3RI2OUj74FT2hucc89rnjRKM9SfelvTO5txCFRnRkDyC
yLXvqY/ZmWZFLE5RNqpvRYZLSnWKJoKaoHBlYmHoqFmHn02VWiCpFk0hzPfxWjVj+NnOMNUSd5EA
3a3nUH0DvwNszZ77AIhC5pZ3eTPyYFDxOFQ7Gem+2olgoKPRjTHLI7Y7CpyqRIcfex1K7IDE2M+u
5fI7QT3m7UbCzSL2vjRZRqVDGuimV3xKtKXIpRbuM99qycwowCeIUp0ls6vZN5plbwHaqgeAOBSv
/OXZ8JEXi4H24yYWwWTsjWkpATQTUoxvYxGcp7Ep4Cy1RKus87dEFWPmVbeGNh9+7tse9HTUER22
QhAOIKfrOGrXOLjLBmB6n/86mS6kdKLqGE8ma1g9KNOkNY/Viv1EtXcCN1o7DX4WiNRLUwC/Q3nn
oh8r93mS0u5BWZCwwYSPe6gtukBXduOO1k67s3s2tbq6cwcUFVxC5q3gxpoF+CNd+iFtbWbpmULF
0O8L6GYxsHrdv/YevdFVZ+P6ufAMi0y3qbf3ZYdKH6uzvMlkQMQA1lnzHsGpmg4jbfjwitSNEX1d
b/IZqcr51EkZcvG8aSwN5n+Vm+MmSbh36f3H04a+DGexJ6VK85Cw1beE3Uuy4sMG55Pq1fcEA0i+
D7oWYXgXwKZArp1gPM9N7p8VCTUwV0r6f6cBpx3hK5WmonNjUadH8Ho0Ucg7z1MeLoSYcKsLNty8
hHl/rYtuyassSVEBEj3jCbyKe1JUm6WEzGVpE0KINvDBSsEJAKY2T8yk28NQdM5NEfnjOVqm5JGc
6OFhsEX/V1v9fzWof9CgIr6hy/qvzvAvMCPcUlX78q36UYP61+/808trYssVDM3psGLbQ3D5/yEX
C/+CgQlERcEkDnnqvySoAgkqtEtavGwDaWf/CLnw/rFoVgPctzS5KdCD/8TL+6Yk+KHNi/YTFhxu
N4IoaJwH76dxbHVryhU8IvjVmzTYoSfxp+657QN2ISdqEpk0KypTP073UmmIeOcOKvxhG7EjcSVq
wGqiUXhackAz56I08GkygyZTNGKosfJBgXGjZKkewz0JMG6SnLvR0BMeMvNvw+4QIv0OxIPp9nSI
wDh0TKxiXn8FSY6wdX3JXoqWK5Bjj0j0E3M1nmr05HhzLuLK3vxklzQO1pXHjmq6S0EAkX/li2iQ
NzRwuji4gjoMRSFACr4qfBvOLi4Vh2l1184GvdIJNhx5FhXOpr+66P971/zprkF79PFdU5bfv+rk
a6d/unHefu3vG0daoL6YHHnMSpcZ5jJ2/CcFzPkH0hyMyxBgmKW+AcJ+MMEzUmYKJyCo0vDmc/yt
3RbmP8B1ofPDUAXElaHof3TjvI14frhzhM8AO7AXFbUlUQG/H+biJ/OI0076Q1VGFsh1EpRhQgdr
V+vnycu++Caj+7oCZoX/OVgDn1MoC2Gj+xYvPlP7937vZycj1zC+u/y89wWSb8PDx946KyLE8Zal
sC1AR0GT6Mp5J5zC3DRR7XBHEGdQMz/ExNYFBBbZN28tPHAsYLSFn22thqTlyOKYeCepFMH6QSFr
zE2aqec+D+47N+EtVFc2IdPpF/Zw5oYANbIDrLlfQ4tpj3XfPls+VeHMnnKV0tndFqF8JPj0NnWs
Lz0zAX63fs4rgAfsbSHpEZnCVvfGikHT2GxdIbyMemu2zbNHT2mlF0joYPD1SNRA+0oK+qY35LFt
/SMkMI15j1PTYyaMdOEAmc5e7cwYVx67/lXlt2pjNvzRnL0v3vLoga/AaTD9Y5EotcGDBxnD5DP0
tTC2cchUrIttIkkEjNcqj/KN1zBS6TNxM/id3i6/mQpc9klAZvhs0/NEeKxWde5AINPWfBNV+U0w
5f02VxwSL5975groY4APbNoFfKC3npI5Rw+ZWgoqSaMgqMrXqWRX2TitvXbDiYS9bGIEFeTR1zCH
qI7E8h66vN6+0cCUie5lyR3d4TADtWX2Nq2MQN2HfphBs/Woa4x83hFoPR8IOSK6AEsO/hZ59C3j
/m2RJM1Ey180alNLWrlY6W6KHiFDawb3g8+00M6WkaHp3vQJHypKM3F0jJbnfUoQdBUV40kGmvSb
mt82NT8LZekS+SvQkErZW7lg6bzQw1CKjYl6H0clzLlL1vPrGJDKi3CPDLYh+cJYnms/8//S0B1X
vWWUm0H7xFv3Fb9TcJaUVfsbW9ItNRsVrFvVPr9db8oYxlg5y0qT/cBAkCVDgCeXfgmb6jw/P5lW
9MpNzqrmbYAjjdXpS5ZKtdwLYFimhzzm/3o+ueoWH4Q7jw1SnSWXHadLCnk/4eFEUcd9IiUtvgFe
5AXjp3odSPUsM/6gJ7nCfsdi8rkb304Gg+WewTw/WmfFlwIW8TbErnbKbeXCrmfR5pkKT1MZWLcF
4RTMqoaUwT8iLEfXpBkWtk3lV5mbggbPpjHhww9RrM4gk6PMgKhw7jR0YBo929tMclNOg3OeDGx6
y65ilUHExJFZZhe+zY3qmDwIIAXiSp2inAFL9gpZN7npYxKRltuLhMf58D/sndl249iVbb8IHuib
V4I9KYqiupBeMBQRCvTdAQ4OgK+/E0q7Kh2uyrp+94tHOjNCFDvg7LXXmksHZk+pMAwmCfVoVUuO
nXrJ220nASN3olcIOBisBmP5GuaAC77eW63k6WsRMuEAKjA2+AhUDVK5xbk6/PqUz14+b+tGBLsu
Bq5GpjPYAkcqcPoCt/v6ACyfcL7iD6k9w7ybuIxxiu839hzQErm8zb1UFt8DPkZjbtLmhqr50aSO
tncSnupMSDGk3lzbRwF9Phl94Sn1lqEy8l8xoVcwU3x7dI1vc2n1QWhWRnTUhazO5IXHizM6O19l
3zV4c8AOwSJGublQ4PhGyFnX9hiA0esBJ50nArFbz+VDVtFLddbooaO9kcsXteUfVcfFgcAreTB7
FyQFaiWyBjx4NYR2Z7mh1+vWmqw2AoDZiYNyAR8S4vXXY1rqgJ1xiGmIIUD2aIWKFG+d5uXBLpLm
A2sQfzcb6PTE78xNYw9DCBi6CZGb01BJg2+R19RsU7mClR4CwNe1iUpJuhmWLy1x64FGRziMRp9c
HcFHQjj2gzkttOxI81cO9BNuO4oPUzsiVbkp719N0zOpb0CRrj1epJf/4hjHSzPxDfh6rck8sV0r
+ZHS4H216UTc2DTXrCkn4BJoO+QrCy26Ij6RmK7bYudH7a/W41+XMtvwpUcnSbme2FqRbg0hfvi6
5mwqjXB/3XovZU1wMdeSq6bkxQPghUrmx8cpHZmjtaIrjDU0In1jYkvHqz5qwFnnYn7PHSo0Vi4n
ArogfaOj8mwW2Xdac8a10WQBhGndfHLivFh3vmqyO7Lk8pgqnbfQQlGLmHYNW24yCpVXCZUW1wT9
AAK5CxbQ24puhE025ZiGYCuJbjPbSWOEbttqxyaSHxobwZ+w0n9Qm8kKILbG/JffWtoMiECbZ5bP
waioBRX1lrzpGFAkQMNViOjFdz6zB20dcytag+2J7gJVz9q2sBB6LhBSfA9ulN2V+36ae+3bFDO9
JaDPC0a6wCKuIQpm5Hai4P3iDK5JPyKEXO2GFSE/Jp779Kej2P9gbVn8d7+da9BNfCqUPaSH4HcH
VRFo5oxxQO69dJp2i+yc5txcrMp/kqK2+FjxrbNRw9d//biLe+VfHtc2SP+AMPIs/TdzHJQSc2Lb
JvfGsp4bCRJQ0ZP/rBTdSGOT//rrR/vNS7Oc3jA+YqQxbSMA9ffbo82Kqj6Yd3JfTHxAlpNAkEfa
hlyO/sfz+s8Q8H8MAUhDizv4f5+dX1IRp79xsP7+l/4xAzh/Q0fl5+CJXc7yf5oBfOtvJDdsODKM
wYtZ/r+HZ1DANqsNQ2dAcLl1MiH/YwawXEBYfLixhjHwmqbr/jszgGf8ZpLC6whr0vP4kfwWOovC
f3Zk+TBM63qKjb3vTxVgtaH2lyMXdJFqarl/W5uxit6nyneKlfTj5FmXTRzaulXTixbLi1VjhArE
AK/AA/22EZ7jX5MpbqiLrIqnuprwDaEesM3o4cxGo8840H7oAFVFio1JxM+d0KoXs3fpaygVE+5g
auInpvT6VCcxSVKU6I8/aAYjh5UPzqv8IZJQwUvv1tonDSfjc27V5fiJEyzwsmPa2eoC/28jaD31
kcNPnC8af8dxoHpigxtzyWbFal8kC4hl8Kk1elacBsEMJOMGl3a88lrqvzoAsvaa8W68GGLkdNBK
7bsLcW84wfzzeVlq00TfVvGZOkEIBLnLMY9tUL2JCJM5W6PV7RUjwXcbpvcpVkinjj/ba4cz1DcB
NWfjGBGwRWI36JyWejFNgASUSBjxwe5kuqubsrlGi2K8Q962Dzqm07e+K9K17Ea8DnqHMR250ka/
H7g3NV2KMO+5SO4bHDYIeiwCMb9FAZVKoTfbvXlP5Rjxcc1xjSfR+vaHbGzcJm6hmjc7Bl7+tWIc
lbW8yrnBa5HUINcRf9FoJ1PREpT2LAwKlvrLXm5pCBB1b1w68lV4DPqu4brXVETmfWdAdidasCAJ
RQs4RXEYBD5QIGt//WNh4NomK+8Kd9UihYJDTEr+jmNNuXduKvRyM5iRbh0why/LXJiifbj+uWfZ
S81qgsGPJi0nePHrHFnlC91lSK1fGiMGuGKBoILERNaPgXEM6Y7KJbngkDBNWEnvfCBto4MytghS
8WM3n4KKVCPOEaM+mbEBpCKzZ54QGGJ+Tkv3HE1Uc5EcNX/iF1BGO8YbL854deF7kh5RJfJrHNES
BLef3PDapz7BXvvw3MxLNBSQZLo+0uND3wzwB2Cd9T+zrGYVnS/EEJtivZRXvAVCUmQZEAvaAQcw
CK6m8x9sFCSwFe7y5P25X8APJuyCUKilQWTGJnT4WsWOY8LbMne0pLnUAYU2m2RMOtLUr9Qwuuev
R3Q9mY+YnthBqAJELOWuJq9vBonkRYkcWAgpFIAGtjIHqAnCsD/0aQI8YscjDUS6aN5aDlF0dzuj
gOiScXiLMxlscqtN6kNqpZxCIldaVog7hp8fWwVPa4Lnc4ZW777SEj1pL1+/pV/MMuZWRt8kDUcO
v6zTuHzKUONY7gkKdyFid2henasW+awc2vmRPBWeQwRO3lJTX14fEDV6d+mnoD4xY9UI9TX/P5hS
jmZ+EHcutRisffOa+Al0FxY7niq4QlHvK+BV6Ma0JfVS/JpnbPyrzAWDGlYGdKJVDFKv3NVyoC3A
w6JJWqjJR1jpea/WfWDO+2521Q121Xhl89W8WXzSrJCjFoYduNMk8gjsN+fel2HdOD5uPVOj4LEz
u2Ajyyq2wonm9QvGauy+wRS88Ga6CWAfz7hhiejnVSG65q23ZRdtvcwcceUE1i5j/tvOxJFDfYid
B5n23Y9MswxOutx0XoqgGB99F8nQMwUfbFMowZPhBTiTcdB4duxwECpqp+oYWkVBXU1QLRwVTEfz
fil6oP018LA6ZWBtjKoGWmJHzEkrk4a2QxzjyaCGhNd3ItH9IjxMYq4ESs4DlupeGY69ofACvLrW
W+ykW7qoYGHYDT6p1NrVBSNwKLhjPFRGU92KoUbEGPJlw8AsS7k4QaUtWKDp02ZMPkYCQ102+MZP
aFvzix+zr96ywKDBXLjpp9WOCmHImQ5LuHuDTZPFc6o9g0oRL4lpd+uqzXtMlYGf4nCngY+NVUHL
REWPYzBWW90vqRiL9fkTIyvt4si0zLiO8hBmMm+yV5Q+W29TnnWnHjNqG4ITNA5yFvkdFe1AWhRm
+aVcHLxKGs0eWnF7EWyyPh2HAvjNTACrWI1TOx2rfvQvhdKwNWjmuAECQdAg94fOOBc5V/OH2baS
w6AHu35wx+08WPDE27y5U5IoX67J6FoNgqvJ5K2oMWzkzaiqb1asmFP6oJuxZkj8ck1e6eZz1Fj1
i0oK8Yif9Jo4Q3ubTBahKu6MGxgn75Gy9gRFeez9+xYEwj71imajM2R/g+AznlCZnubYdF8l0KBd
PTq12DmqYkDjfSua/QDMny++2lP9TQFaY167boEul03ibAo90SER05IzRW2vP3TJ4k40PX1TZAK/
UGYJirGHHqJCoXSGeTIl6j1qxrIIGXmcjPU/odY9AQzyupphU+5stXXoYw99MrFkv6VmoHfcCilQ
lBl4WjhYzWFwLT7VysreMRE1J1VIeelN/V0Jv71runnqV4YaG6ZgSLRnkE3ZerAD85Fcg32axsx4
yA23/zXYo3ifWIi2H2OPTPGQuhQ/nXpBy2QMp5/snfhGqUz0kCRGtM7dnOCDb4xn1tpWyEAIycYV
R9lZ2r0QvbthqxsvForys+jVeG7nNMOmOZkPWdoPb37qYgFjd3wNmsC5x6IXe6ucxEGLIYYORQ+1
/06PWrNaJ8DuHuy8dgA8S7Xh5QINZLvjccmIvJPWsUOnbp4j2ejHXBcvbH2J/7GPW3eZ/maY8SFT
WXfWJsf+plRs4fPJKbozyBFuKH1JTsgj8b3l1/JOemLvS5b7ucciL0Ga4apZN5B8VNLbPEPfCE1c
g5DAGlP23Py0CyV15k5Pk3NJXIhaTeM1yojNxUDNVsKs7bBSrJHdsSgYgDFfd2Zjb5KRZuzYCqJ5
Hduti2mLW/gW/6I+otE11oPP1Hv1A9E/1vACudFXQ83zSfown8et5vXDXS3YMzcyfnb11jgt3u+1
YY0sa3H5bAOodY8p9dUIzRw/tkgv6XrEptqhp44a4DQXiWDqkuRajsLCiqlPT7oQw2nqrCXvzV8c
8AXfcQUa9unYpd26L4MHq9eHHahQkKW9aTcnq5zbG0WnxRBOVac2VGWxwk+obT5KO5MYrl0Ej8g9
+H3mn+s8np71jm33yinlC+67bxlmvtBxGLhX0A/j56GhCdnrlmR821k4MctxP+oxlNIg8beudHkf
epEpd1XiCoVP50lXYMlPHL4JJQiRBuj11k4ld8ciCeiO9Mpi1yjbf2kCnvjQjOIxympvi0cmyjbc
DtXep0do3RYY5il4DMeuKm80RFXdSmSJjeM27k64EGxrRRhenkZh11tlmjjb+TvjnVeOiR96XG9+
Zi1oEb9I1CbNXWfeJyDhfjSYMveBQC8vlqMV1HmBOD5h0bSpMg2LMnM3qdY2mwywHBkDX96phi5J
bIp9CPYLDyjp+FOelcNl7vzGeub+lt/1VWGRjUOqpRQUpF3Y5U59k+UYuzfkAWsOHS3AmdFnHAsq
ZX/PDVOPt4FbVXyBdM6CuWvk9zE3WVSM8Yw5o9tMMg/GMKMr4qHjGHBnFk3DlXey4m9eORAQnq2M
M5YdvMXSqG8zeedmVcbJFm7GdHY6xOa2SuixD5BkUDQdeaQ7uT+NRovVtUrxrjp995So8kiF5qnx
53HdBmZ7X3Z19wP/nb4b+lYcCZBGOxH7LxzU8IJ1MKg8YT9kuBGLFS0Teb6lgzIujjiWyZ2kwTzT
s8QGIWMXXNGQXeJtIEVIm/yYlwXla4FZDPg36bSyKskLYkXzOZdCK39Mw9hdtWCa76kLFekmRuGU
3/2+eWrkVEGaEKkEsLkjzAHyIqJiuU0s71YbxWtjFWNyokLei84Eyj56FTR3o8NBLvX5LBxylUa8
z9mUg73LEu8GddXRX9OSfxL48wmcXOumA3SVFkhRReg06nVO4NDYuEFj7xqbTXvl7gebnTuo2v9p
kv8fRKTfxZwlhrXExC1qHA2CgYvI9GcqQKAkGw/OtZ4Q9kFZTKJOmphP8+ThFRZGuvvrx3N+13Mw
qVqkHLGUezqxu9+Dd5TswGvGkURSQARnWrWaN0o/YeTSAbVUlcgfSaHb9iUefEmpq3CtaAo7Q0vK
u8zJgBJqfLE3blvZ4v4LvVdS8d0chWkEL0PSBxv6RzgAImdHHNtYlP3UY90KGOhpeXg0XQ12Wjvm
Yp9KUvB9kzkftTOo/rEjXtRt594wVIfxGoPJ+8w8kYeRPzKwxZFjcdaPmUWgTxpPpWc1b7SfYUFi
m/jLnwc6V4KYE33fcvXA6YpvVS/tcTxj+vC05dqpM2AZWvQwa1ietnQU4ncFmiP2E39Q3Nt1Y7g7
kRjQBjvDr9++ZuHSbY3LX78Ji9rxZwWPxB12BpQanwge4sxvb3rOCTlyF3Kfw1aCSTPNFhS3UTCu
/fUDLT/oXx5o4Vr4aB8WeuE/f7p84uNaW/BARVLwFjd0Hm76quX94btnf3S4xxaz3sgQQk6/eft3
H52mUQwd5DtJB/wLeqnRJsPTp7GmO7oxn1yl8Aa3Kf7aqhB7uih5VLf3GAI0VTK2/fWDG7+Rdmif
AvAOsysgfc/++ffnjsNIi2oMfnu2aPx0eLnSvvPy1nyqso6xmSA7T37AD3zq44Yzqi5wSZGri71i
H9uj8fT1C/1H3vw/5E1uafpfypsU96Jvkiv9U9vtH3/nv+l0S4lYAH7I5HOMSei/HA6+8zcXUhSm
v8VMBMmM//SPojOufH93NFBvCwrFZiMDvAhWiPnviJnU5Pz+rVqcFPwwnXApuVZ3ucT+6ZodmDXo
1Nov9pYfv6k8GVd9h0ORNcE3emQeBZW0Fc7fb35pfKNxwthKb+KsMxwZofwNfn/zYKlyOnRLtqwy
6EkJlryZmHQaVJYMWj8E4tcUwUerExJq9ZJV05bUGi4p/aZ9JdmWTJtVkLhr/DTdRlo1bmTs3ahN
869qTuni6stTpSgUJ020hEnadtNpprmeuEcfibuF7VDeT53JCXbJ2nFpPyAMzA9OFznr2lNeaExK
PplpgOlnyeslS3LPJsKnliwfZfKvrl3S8bHk/DjhJXf9kv3LlhSgvuQB8VQQw1oygpj8NzahQUl4
UC4pwqklT1gSLES2YOIlFQuTm9RhuuQP8yWJaC2ZxIaOy52z5BTFklhUS3ZR2eSnCuKM/ZJrtJeE
Iwc95E9PfpgD6UcCfEc8pDBOUyKM2ZKRnPsq3qDartSSnywJUvYEKudau4+WhKXU2nHfWKT1Rq82
bsGSxOwHMpkQe7ZloB5oQitvOTycc1r49FtnsC64L8niTjQMwhvTH/AfMvJ/k2RJHkB4IFZ0Wh9a
VoVBvokH8cgKLHpkx+Kc7HzC7aqVDmJW77Ysr5r0IupCfYsCjJRcR4OXsbTyalXXkkhXjdSRDAFA
V4USAj7ff/CUwgFZWFy1ChP4aW/5zZuXZnhXM28oXqq8woDB4XunMw5d7OrLC0yDfb6N9UaciZH5
a/iejJFpYErqNSXJIuaiiuq6iLrJuabDEso6/vXWr9hZpiCx4R7XcPV1NnyniSj01kSvePdMpL31
GMWozCZJzy/Itm9FJXNiWj8aHAculouSZy/eUIzw2XvTRIhogeFhZkWPNLZlpo0bVsTjdXIGLAig
f6uV5CIMxJYCplmVYm8hhHDwBAy3/tKTW90qXqjq1L8LiR6pAfTOwrjreVVFzZ9JhvHKC6iFRFZR
PLGRGE+kyMB/9fxIaCqTXOtVPF3NmI+mI7Gf7J1u4Mm3VNPfPIxF6aqsdfIVLmpyVzt02lvUbKLc
F/xA2vGSlnmCBs9poHt67MvmLeH7t0tdDgBYmFidR2OKGOgl1JE2RpVeIKBilUVE3xnSaj4RNMdr
JOvm/us3y+D2+dtBGvz4wjS9h3hOUGwd4bihFSX+gz0uobmlrbNYLNyVU8mnLrMVpj6oqmG6PPGv
CAt0h/7ZG0v+YLH0CjksXLo1AL9powcdIDFlZ+9fnzQaEHm0GRCWXBkTSYav5lL2OfW9aqj6WGHb
Jv1I9OoFI7f5qqol4dyXtvcgnNg+1Hk03thNwKoR5BXMWHr2vhl4U6W0qyNWkEXgZ6W/RbPuf/Ze
kl4qvXbvKTafTsh05i3SM/+mWq3cJHwi89UcONF7YJKgUw79o/T30EmtDT6P6DENbIs40R7rGR7a
7OKHb2NyGkw4webr3SoVvaVpvAjIXR5VfWiwQwnrjFdu8mznbLSdHa3wyCQDsVt+vFQgL7xi5FM/
8z+pTy8SYcDQbOs07LL50lXJZWinq9S6p6FFbRqc+r0C9MzxdgoD/87sJYmf+JoMOvpxn+zLTPxy
VHAKmLxWPV75yvRuY2dtrSHZ9e78EovOXTv6iIjJiE+s1NnkbOrNZkJtMqv61nMfkytWPHJnpIZ7
wxf93BmZcXEHruG54cdr12us0PDgoqXldEmpLFNjRm1TfbQqL7oavTbeG6MJ+7eOyXEr3012bp0v
CvVgbyiDQYZBUtoPA2aU3s/bZK3BYq7iMQR0/dmid5xa6l9P2Sy7TWWWxgEA3w9h9Hv2dA9s/Gij
HqSFYz2O3rTY/NZp/o9JAqGcK6D3xVD0cHJYdWmlNa2J1BAwAS49hI3r1o/Ssu0Qt9T8sxwcjNwJ
kR+IJNumHx+rTDbHwMt3EKIStImZNzh1je3YIgdlasqhvRrP7sSqCDv7IR+n8gBY29orLsJrnTJr
9onIY3ogCarMzZYStbeWEWQ1VrV+pibGOwo++OSaEUecIXrTjZJzKNqXNKZf1tTcmtT3PlOTdJyt
Wv3dI863NvL8qQd19jFNmoXANcAHt1pg5xKhAnJyf8Tda7ergVF4PVoD58gMzZxlnG6HM6aGIHps
y+4nMntE+5g/XcAsKPCuMSFtlkqmPoGzF3IzD2Z1rg33UnDNf+BjRVmZGxlXa57sDST5iqIzqWX7
vMqbtd1p6PuG2Xx2DuYdLFSHqaxzlmPNh6Radd36XbCm1fqbHuHO0mvu9sz7Dog4+QNo6xuz9E6f
2uhZGQ3UTSsfWIyR5qptmBPCdp4juIihy9eQzEUVf2P7wYTWWesekMkZh2C84ZDg/7Q9Z7h5pC+e
czonOUPQQQtrwJ2OqqfomY0roxyMm+w5YyW0sju7/OxoB/0kSVfQCl4ic8RdtK4HjbCSa6tt3vF3
4xL0+tzrFw/R6IFyBQBEScvJylqYMY3wL83QqPdKn4p3ZRrWBYGqDh1OWCu0+nnNFhC0Z9mn5EqT
ymnDiCR+sHLHLD4PhKiNY2dGBsIwm5WLGbRy68dtqfOViFn9jtq9awgfJzVRSt7EmpJ1EWuMuZk8
e2xY+cRUuGPq1mmWsVdxGxxlfalxwx5tCCCbCBQ9hs02egmguN1InqHDzl1bYe4KKu3Sx75z4KSQ
7wy9bjfpyDKBCqIajVKMvyoccfdGGffPSqRqT5dL++q2y26Ba+GawAipF0/hOrKbFDL8fMhLTmHk
S7WjXnMBQ8Zq9zUEq7ARfUYKfIpIxBs+v1YBIMUuvntd4a86Ean7nO3fnYgqgecG3b01EbekyqOQ
M8PdCK8DtN2OHQsJGX9+y4SomzWKGWgL1YpwNnJjlSZdsS1tHZ+5yO3dXM93tGNjjyHsvjIlda5O
0Q3XOeeMlw91x51r8O8nBQekzTp0QAph33CqXfDhdp9qMdW37tRvg8aNt7KImpVmtYix9HmssaXz
FWcdvKSbb9xB6/vKGwkTB3JadbpyXqxm3I1qjNedNT9OmBMuY2piK/X9bAc7becSPgkLQ2zqoY4/
23GigJBb3tDWKP9pJjejPo7HdDC6UGZddMAOeU7j9mZHDlp45GeHaXbHU5SxfCb0rCW5sSHweQty
rq7GyZMY7xYCMP2AzS4vVRY/WG7WrvkKL7XsPOGlpD34amyP45b29vyPKnfWhfS6szSm49356nvP
vrrfp44a+NFfGuEJSyz18H2wdMWX7tIb3311yCc5db72CuGGdnnuhq+kbB40neL58quCHgn/MVpq
6Y2loD7OnJqyZce+I3L0rZ2tdDM37i0N2BVnc0+l8FJ2X9CGed96jfO9G+spzMxq/m50Rn+nSk/b
psbwKeKJmL5jDnf+MFhr2qntoz0y/RDq6a5EwMwzUaz2FnNU2ZgRYcxJ897ZAEWrFj/ch+rjiZy0
QOKlhOVYaqm7ijNdD3PknJASz5H9vZ9wq2xozOztdMfo/xRo/bhycvs0Wxy0CQz99Ey6jO22FBek
1bCobfQsE89znwbHKZ7dapMZy6EfDn7/XSdG+NPLneysVNVxju/svUV044Ct+FEHt6svnP5Zg6LR
54d5jvBazbM9nW24HA/g+ufXgi7Luy4pfzCAxtSxmK0k3tQv6a0qqtdplfxoy5K7vtaWP72Bzjcq
Y/qe/o502ApDF28cX9yNifvjRiHYHHIGulksue/xpsbdiq2wddTtoF17E4utUVbqxZVKntoGG+Zc
DD4o2qkv7vOq9fDT+FbyvWo7ne1glo5bahS4FejBYihnNESWVSwlf/qxzoWDTa5xI4Xsv2I4b95m
q6y+zwl4BoK7lq1xyfeWmhNdVU/VAvpwFuRHtMA/Oi6M1LXMh3QBgzQLIqReYCFpDDbEWAAibruw
RJwqwVtNIWTNqqrmIxRzKMm+uCPVgiAhzrfgSGiq/qKTcHrugZWMf6BLrA6MCfmx4VeyoE28BXIi
FtzJCPckXwAo3YJCIW97zoUsmbOEf3NLfbjGyJo3a4GoUOTD6XYBqzgxiBWxwFayBbvCL/bM4Bet
vSCpt1oGnKX44rT8R/X5/2l3BGS2mMD+d1Pb4edH8k9psL//jb9rPoZBsgvmP9R/Vm4u4vh/aT5s
if9mWrgzAIW7/p/6CGxiYrrOIIfYh6/NXcSgf2RaDMJgpMQwRbEAJxLzb1XbUwj5zxIQC1AaD/i1
QLyCQ8cn988SUG5ELT75yL2QWNQOcVSN7aki/Q5XxQfH4cVLRU1uMWzqgVs8zmnjBN/hx38mmKkf
bS+3KKatrSca7MbX3NPSExG2keSi6ROlbirXL8l/d0G9Zos09TeC4zHdMLFS7bNetZG2YlFVWOUp
D4iNcYLPsotHIQIjU1v4W+AU1aGMJtBgmWzDcjLiNXsXew3Q19nC8MJlnwXyIac2XawyXUXnguPi
uZMUSE3u0B5NliM/6SJ6t8uek13Q6XiOam+no6W+izLXQ842LjiK7sMSmcHzJRVKKbxJe+48JeNe
b2p7yxulXapMiwBceMM20X1DRKEITBQRMDHSKIetQzU6kw4efpY/iflKqeNS69Cs4Uw3YZcm+m0C
KnzrZUuZc6+/Fk4aPI/OON2PFTXyjRm8jqPvbgZ9CiNrKB/sTGv3thTmRZSlOEjEiFDPCNSVQ60O
jpukd4FWfAR9y4gFC2+DByg/tSWG86LWhu9d7kWHiX3DNq+M4rOkvGszZ77xif2FzjW/Q1QOzPRT
SlNsyKuP31ieKjIxKW6fltavsC0L/900JVBWL0t4berXMi1fW42Hptca8l2iBpie+L05+NUbyMh0
CjZeSdhC4cNaYeF2DGy9QfnozSOoURL6zWH5RD63Q+duIR2w5EWByvcoGS1WLs+jyoE40rrSuP/u
dOgWEwC5UcmVmxvxzc6N/Iqtar6PVKKHyWy358QyafAiCODwKLgJYaTYOzsrAKPRAJw+YtMvzg6Y
tXPC4ekOXDeU5yRSVyVasa26bvzR+zZN34Zu0dGda82vAAwarm9lG7vSy9SZI1q6Zx3XnfvIR9Ib
XRX/TACLhKw1nT0lBlW8mmTjnQzUhnqV9p5Om9Okr1wRzGzkKlOvwtYdWNb7nXyh0h6WMhlsk4V5
3nKvIMe0NuNk2FJWBO9IK3Hb1KUZnIayZJzvGxs8Cyc6sQ0wQVD2pZC/3OaIL6N7jrkvlviAzOQX
7q564/tFgJ87d8/C0X66swMqOElY31KnBqZCaDRGjjNoTgtqEfYoPXhFkMpXg/BOTYToieksQaBw
9O8Dfvmtyez+I2+j+TiP5ZCE7pC4OyU4BDBGq2+0SFpXLY88GKp+tJUEEWKaiNV0qpVm96GPznz0
KaJr1hQ7JeyGzfnqOQQD5pY7s+vCNKZy0Tx0BPNvBSCTnV8o+QIHqWbxXyVAjqNcY0iO05PWANRw
ysAvQz/gKVEcCeTepPoSlrNiRyqGaYPPLuN4FU2bVPnz8zC2RJNUa2wTRydHT8ZrBbYnukv8Slxd
t10bNE0/pTR03QJL7kVlzfeKE0NYj97RkXytUZbN8ZBGJYd75dZXQIwacDajI6zX+NNj3hXNXdkN
5pNp0g2V6lSdaIu3RSqhDv6UJtGhImT1OGatGQaMDFgs9DvOnYzQtXrAvSHOU8bamYunfukkbzcy
H6XwZUovtd4G69hS+mFujZ9o7e6lsdvqABjSPJSddFep0ZUhDA4zX97knaBBYB2lzZPmNRMsQtPq
Hxmyps9Sb0j4ad60nzIO1N7UIn4LAxWJCSQJjdTJd54cm3WKLQt37txjXZbjc8U6dds2VRy62KDv
dPL0CLtciAIY3uuIyPCbVevJfoJfGGpjAazc7icNvcRx37gJzns7CLRPI2u11agS/HuuLX9lkVZT
dZbWt651DbA25YpDlP4Rz2W8aQ2sLiZVWTRbdJoIGwiSb+Yc92dRFrcOVZQichcHpBDNCbxNf50r
pgA1+vNVN9LgvktE3q56Gc0bO3bFrrSZJDmh+muKOYe19BL7M16UHeWNPyRKWphzzSxWUa5w2YEK
OScaOggGRPXaAEoMbaOZbzRfBMiTtfsGXJfvhuU2YPB8AE1pPt5VidS4YMXQbZzUfs8L/C++R5TD
iKpqN+u18aHK2EZnnXEacUk31WTuyXk0JWmjCHxUaozrhqagQxkUt1k3Dpwe9FUg2L1vch0fGo0O
TrD20uFBsfB71UYHxq4su9XkVsk1K7qpWmltrF702G2PgdV6x5gNqc8VNAr2XDeBx/T6uaNB8jbP
8iqxKK/YrxYnSF85RedSPmWTWS6wOpxzbroj50Y+bI6TQ+Brtxz1mFlZ1CRtrAh/exX7OHtcuY19
mhM7S5ah7kdnbOT5rnY7eVikUSQhcEOqAX3EFyrZyhJeVdyTxDQZEKHvReU5dgSXbxWpjyTVm51G
t9hpHjrvh+EVxXcMndrF6cRDZ5XOI7jLZ32yidQEUcvgY5Er7bV550tPblrMRs8UpMkjlJ+PbM76
Q5LBBm7zdOkfQSOXcwE+j9qv7pgyx7HYie0bxcL1dV7gcgD5nAG0+gNoJfMNEJY6A3oZEsgX0fBq
pKm2L+bBOZdNmh3N1NlSiN2GpIZRH+yXUVP2CnNksUmxh6w8bDFPgR//P/bObLltLNu2P3SRsdED
J27cBxLsKUqibHUvCFmy0Xcb7cbX3wFV1imnq8J1zns9VJORlilRILDXXHOOWe96qGW3oGt0vEE1
IMEm/O6xJFij4MY79C1mLpSHfUvBxzm2rPFUU/H8PPgtcI0W41Y9wzGyMAT9ADn6JS7KkqRn6j5k
Id9Cp2fsaqCtrZzUvMEFWW7qWH8NW8YGYliA6OrqjIVSwXCazirUra95k7Eggde2sXBq7Wgc8bfJ
lIWvslfTzpoS+cqUwgjr45aoBmM4uGPab3OnfR117iu+KPRtxKiaLVNj3sdvWm+ztVCUqbheOh99
n8R9FuWnqTth6rbQlircR1YOARsKPHwe4eZfU80pHzhUZaey8XjU4/N3V8mYeelthVl+Rz1IfYFf
tS0cs97hY5Q3JBNAsU62totTq9iK2IjOLuDPjTTSfh8xNaLUgVC8Q9CaDrGVI7t6PbVtaWqzfRtf
2adj8XGlXe8Y7+fbmi3QOrOlfqxmWW5tb5zeei/08hWloxxSstaxVxl1euXKYf8R2NU8vZcESF8d
Yp84yNq3IvLDgG/kR9EXzTZFp6DGuNQklcDCWxdpRhIR7ysOyiYr0pVuZeVNPRnsYzJSbuNQNPEa
CtUHTC4DdsyMg6RwJMwFf1nfZOkt5951l4gc05gzb0VY8wQdQ+oHuQ+gc3LajD3MqKGpiR8euOxV
R5gZix5rDXgJ0QY+rsRO29OUm2f3WIJJ8rZ4G05h2C6rPwNqCb/qV5j00d6YwnDjlj1eFNYQGSu1
vl2zs2iDBm8oGQo3dJ+bWCyp4t5dCKfi3q15IK3YRKRAKzv9fard/BbALjeEwcjZ/mTGNixnILwP
3hT2KRU1gxdX70lfDGw/izL3iy/uFGeZdQxtL8lO2H796suoBt41ID+TBsLBLzkpr1IJu9Nkdai7
A97IpfPRTzIaBenNDrQuTDsKCNT0vQbC+DGSK8Kz3NrPfE31Snl5uFXGUB8QEie50gdaKkDTJcd+
wO3a1PzpqnWqF5NPnonLc8srQi72ETB6JKJd4to1zvB6Kj9kKPSbKpm8g4O/n08ww9wFM+GXmbjy
qmHr9WHldRviTZnrE+0544ZNgLzKJXibOoVku1QX92KM4wAunkKEjcd+b+Wdt9wNVMCpzwgqiyOM
MbYFaMIk2zsytzZubhsnUbZQpgQulMSm3ZOF0BTYjiIV7Wq8nsjqiuqgwXoi3E1Au01qBGqcUHSG
i5wWTt656wiReZ3knXoZ7fA2Sqk3WgkciQ8TRLNgSKMkXHckaW9UHRnrtCN9LzGssWu1PacnaVl7
tx5PYZbg7DYAUEH9W7V45I5TkaZfIi/vXjqOnsxM7XBR5Rw9FPbcbiEiNDdhAWtE8zumL9so4osW
DqMErjQNGwcr7kGlbfMQhoXo6L7lj/Ys1g5ZK8trF2FLjBq9eZSx1J91yH7PZRU9hoUrzhaZbEIe
JfFf06iBM5Y+ilA/iJPrF/UDlMu2DMKwLt0bCCTWPWbDN3eWLHfqeYqA9McCUyj022SdzJEFXw+3
6W2Wq/wpFayxvHQMd57h4x9XvW7sGIW6rwg448cAI3ZdQzsDaxTVAd9RuU1xmlbBJMsZNb+z0fQb
OIFdkzTYM2N7/DZz6uPEr5EtltWk7hp36Zss/Ty5ygiunmhmNonQEI1N62n6xnBBbbNJTw7xPKdn
egaSQ2ES4of7xQA7EYZwhPYt96r5K8nX0Cb46vDDsRSqcM9n6injVmFw5Y9iPacunkVVsWWg+GTX
GUN+pXucFOjMdSUJQq0IZ1FBsiReak6+6wRldV+moQ4mjz4A5s/lIKvb8kwYCQpYKRb61YxfQTUj
DeMt5PLmuerIX9zq5AFMIsiY424a2BGCHB31mus+xk02rpBE5g+NXc14p/tsh5yYVVxSDpp66og4
TV/mUWPxC3OGgbe760VrutAZetdwa4LichpPvCXSA5kbNTEr51av2NP8n8Ia2thinXihHn0Xam7z
Jc+L6fEn+edfOCH1xYz2k1kNuxbJQCKKSMMCdefXFoaaTEWam/p4IVtqB5pvxIifA7+RghZ2VunR
q1GYuyE1jmZmbzVLbu1Y33hueFP386at4IcM2s7HXU8A+N/ZJv/V94ZlUF+ysD4W0b/qPYU+NKUI
jfFS1/Li1pwVw30y/Btb4C/WzM83ANGeOgb0XIFF8K8vYsP+Yegdxkti0KjGfxwt35Zutf2PJPk/
kyS9pSjmN5JkniclrPG/ONGYgfmivzvR3D9YaxvUbdq4U1Af+Vd/snZ8/Q8b+5W31D59MqoQLP/B
2sErhh8RSyFmT7GoiX/qkuRsfYeskoehDNKOcP5X1jQaCv96nYLYoYYVZxqeuKVZw190y5+saYmT
IN/obXycGtw1bEcre2Wz5D7VjYvUoybdCqye5UadNcB0lxoLtLHBs9mptgyQe6kX9Dd5Ve4c59m1
MMwP1TyuOiGmezb2hbXTySdp95mfyidMwCRKBzxQEAFI2rE3MFqansfCa1Z5yLSy6gsxY86iyePs
p47Lw22U82HWZ0IEZVoRH81dU24GEN4xKagKHnob1mxwPK355qfKff80anSk6jbRLEjm0ZLctWuF
xdkOdIQm4+wbXRy0fuHcjNhtV8XQX1vg13jW6etZcZCDPUEMNXmo01TdE1nsLjIyiuviOio37lRp
MEu9KbJXpS0ipr20vuZ2jUcnoh+bJ7LaR7QHHo1a0sYeezuWiBLaVpVUW7vEm2O0MQDHbiTHGkw2
GE6rc40nwgwG/gCZP+gGVQvEsl4jmLm3gMD8gHWHedcbqTwMcMGCWDfuYmduAzDj7kZTLL8mWDZ3
pqvlF/gHV1twprVzgo2renLjdxCy9c6iOXWNgpWd9KKAGetMzXWQ3NTB+STRDcdO6zLGpcn31s/9
WYybxqiqS1jL4kc6OP4Wwg/ORJuqNISw9mo4/rsdsrXSyVivHS1uVk7Lf8HRfPJx/q0kCiVF6vaR
eCJRPyDnD6lszas5+dPJrN3xLmkFBO0s/pbSUPpmV84Y8NA4IU2pwAbwuXJAwvMkr7X7oZqKh1xm
BYpX3l4MM4vXHe8IeI3sXuZpd9GmrF8nfGK/su0JMQwY00WBuQ9ImAD3sPlONVLRgRjC6MvsueAZ
c2/paE8JjPHXpim+ibrWTyYkj6MS/UfOn7/FCJzfu0MJlRJfo391Afnfe7AAkcDCFPmdOoeLpSFp
pjVPlAxm7m7W+vIqDK5o1+m7s5FZ1knlxqqWprXl6N7eVHTovqADUgyjdV18tNJYDwC35w3D/mAF
TZaNOw7u0VZr+pNDb/FRxM7NMLQNnE5S7NC8vXTtpRPnrjIfyIVzDQaTgO3eh5gJnbl71Hgi4FO4
UksjtqF7soYFE9SUuCH69C425a2G1UxX0g/83Lpy9sg3pVe/t7XrHoq0elRLvRgL0dfClfkWImOn
1kViQGtCfcL6c8rVhxaxZq90WsvmXjxZPXGUQfnhvh4H7WbE8L0h6RUFqbBeuBm2twYJoa2GKg7c
J7Jp+W6tR8sBRTelbotwKQVLeyrHU+3ocmRbASJ9gaPcbHq3kLscMyIH3+PcJecOnMoKts9K4ZUr
Q0YITL0rlsIFTZ0p5ehjnWyzMZ3WFkehqxea+X3t2dGBsjGyVExlB+zo030x5fOu7DIqP3hg7+Zs
cm4sOcCgNceDVICIAgTI8X60ukcMP9peaxREINrYSz5gFcF+gQdJs3I/aHTm4jsVjmZBtNC+FNL7
VjWVvXGc2f+Scirc0vabQRpLwjtleskt++630qpRaxr8RHOivzn1YBNmk6J7bSU/8gITDGSdG6co
LxnBDZtLWkT5eiiIHOYqzu8Ut91VPC30vUpC43VL9Tr3Pj1IIffnoecaTNSkXn01QU0uEtE8NBLj
lHAgxJPevq0wCNIT4nMuvYvsEO9WzUzEtsTisJfbg4DymlaHOhvglidlRzdqXfrXLnV/1BX6LaEk
ymRiL0dU8HRsGDQywP9wyqIKoZoU/cTgTGSSDUriaFt9prfAM7piq2JAsdzckTMnAmYkNHRrr4ay
O0Ixi3ueLVrznmmgplcx+TQwMjFD+W0mif+tgNR4+6xHADlPlnTuJx7YD6YM+YhkI5ceStVgP7d6
Io/xXCjCHniRv3Vc/cla75sIHVYLXQuefu1eG+pUGBLYsR8rggLHRoXatvPTMgKm2B0UaZLbOO/z
B8j3JhkjCGu7GLjJuPbnMX6p4cxtBsMq9noSxW8ep34ixR7bbPzQnXWOTOI5K9eqkcPmkQ7foWbS
Hc1hGFaYnPEHcGv/UWYWR3Ma3sabbmjbOzUZwOVcuKpyBdWoxgUCln9a0V3XP4nQbN4aKZIXnslY
YIGW3mBdKW7DwfZ/iCnuqQWB4HDVoL4+aUTyL4UA18WA8r0oTOfDLn07wYRjNj0o7QGbAw0vB7sa
DgV323XL+UEFKpfLejHkXUSoi73HflD2GWkq/9BSkWK+6A2QcE6djPdhYzmPPEf8Tc3eY9uz4tQQ
f9w6pGZYj6ODTKbpPWOqsbgZkein6GdYmuowIBQq1u6S1GlpVjUL+UKJSHYx8zqKuIo7y10bfjHj
fW+yD6trsis2ggcQ+R7bKS7LIwurAstdzIe1rrrmdm5Af63bsSXUbtApQ+6aNO5NTdbvxR7V+D30
4ubVsyBdJyb7y1XooyutpkZpR6mnwx29Q6g4JiCQd0uo9lZBrKY5ECb9Hod+TQZLG+tXP5pK6CFz
2B9qnSx5kCZpg3TiFulT4yWWtfIqs7vCw8NWr01mg9+szg985mDcQj6o1VpZTPh85/7GdKV4Cf0u
tDZlIjIITINm7/rcSq6hX4sdiywXfldf4jr2LExJZozga+sDG6bMcM9q7JqjHndO4NSWCNQAzyo3
uOBITc9rajatTSOwtFESAYkvBo+00tv6Xu/bLiAJ6J9zbcAZ4WLaCCY3rQ+ta8lyVeSlfMlk2iEW
Rn2rrym/q55h79XlpoOV3FDI0MzfHQ5QN6Fg+2Qazjcriv2vblwWb1XUVls4ZkMecIsPi5Ui9KWt
qV7ijshiVhwSV7g3/my5r4Mtc1xrNR5bI7JBhClTmd/ckT1xF+rmo4/hCqBCYU4IY5LVJ7CTak9k
i/+bgT719jDG1dXLwmZYT0asvw0+3L+6tOtXpvPu3vZx0a3TyRAv/cwBchOJsedaEu2SMXT1D79h
r7QJCyfSjnhQwmeMJ+VXHIVOuzXLeDr1ba+YKzUNpLwkjkS0LDukUXYn5j55bkr3EqmBKEYxwCLX
NhgeWS6pzr+3Ol+ABrOiIPLhvyKj1cYtLG5t5emRu4OhCOPLloP1jVZngw7Dqo4eS0u5rOWKEXFZ
h6Cg1nqbCEDzUXRpO2PejJSmHYw0x95s2V0wk3Dc9kL0Z0J4CDtk/IlW93SM9Y5LaRfS82rAokwg
vJNfI1wJ3xyrCrdDBbNuxW8T5lZNgvkmNiaC5Byz8KqGNpIOVJzUAtJgpR819rByxfCJmUeLc24t
5nhTsTZ6ysMp/4JAFpOwhjon9bA/S3Y6qLBUmZ8yWfjrSHBGLMbo6FF20W5L2fR7L/GB1FChnT23
nkulBHtjtgBxYuN9rWvD2bAVnU+ZptfHEfvHmZ8wPxtWkryHc9KR3ug6immaYRv5Znlo8sgMjGx+
qhUr7bVu6PItYkFzZzYNyzGRyL9F5/4T1/p3cS1iiRBkfzMllx/JW/nXuNbfvubvQ7L1h+sTanUp
7sTA4yJz/Dkje94fmPI4gUET+Rx2+Vd/n5H1P1zbd4VwXYyLDimvf8zI7h8UE1Cwx5n4b6P1/ya+
hZzyTzOyqS+pREDThuMZC/n25xm5Z1pL5ngiR2wSfabPJn+zU8qJaCUQBt1kmK+poWoVlW69Nozr
LII66cSyuJmd0JrWul5mUC2T4cPFwHI7k0549UVKC0XkZxQ68FVFMFUh13A5l6+FHZogzXXjFv+u
Q9CKCe0GZ403wxwsWP60fu6QGfEeXJDnVzn1w60Y3opK8plhsISmgEmwypJBW89DXs4MJPX0hmum
mFYJ2d2Z03VEDGryUR5XZkcj/KZ2muxbzKc4wrRQLNQUOnEwJ6oEs3wzcQfI/f5miXWZ3FvIgga2
NDzq1ivPZaQ0/ZSOOi81d42/dAiBXInPZuoO3oYHVkJ6qcwdE7NFVr3XbV2/VJ2YLyA7xLo3IZlE
fju+swksXyzaqjnXepE6sZZq7lWdRm9GbDAZp0a1KnBb84CCJcqTE9+fN15majju0EIr4lreRI5d
FaO7y6cku3hmMd1buQniVXWBaquD646gGUi+r4eyp7bGUrvRSNw7Qh6+sUrN4n0ClMhxrPDuHFtn
a9Gl3YOpMExDwm031qjMfTjXek41EBs9uwNElII+PVGDkoSHudWb4wCICQ9lRIsMq4LGPXuiMMq1
1FT+aBZ1/9BbGSepXqdmjDZE/TmhCvm501if1aNND0vpa+dxxrPblQz2FSb+9TgRfp8jvX/KM1U3
66VG7zyGsjmxiBp+wCqYoYepTsuCNmcDOVhlvqkxfaRBOfqs0nSWNzeMs3BNQBtnb82nqRWigr2D
Konwa9Ce9ZqmFE4stQFNvcoaM7orPb/U98iyyZVDlvlkREVy7882r2YKVz7oWIu3fRNbJ91IGRLi
vor3jMI4URVub6Mbmv2o9OEaxUBTHNpSXrQykkdIq/53DBuu3DqCNf1Kh1aZwI9t/CvCzzyyOY8q
7TmNTOcuBr+EZ8YjtbiCIJO9W3Vl+guDOOPpDS7Tt1n0NoVefuH3mJFLaOM7d0rbm1ZX8dElQ+Jv
9GrEwRSWcM0cFRUBlytN42Yjlp4wULAadIOzXkXWTTNYfbVBDK8vKXJq0nKu5lP+PJV6alFZEvm+
xdszsUggdTIkgv+pSj3qutXkDyp1sEz4k8jPJSpY2XH41DrorCNGpHCghOaqxsFUx5hi4n0zOne6
l3Jktdx5bZoMZxSO+A9Tzqdn08KvfglDVrt6DqQrcHucdeusNircKq390Pc27mGV6N26s1RDXCER
F4vx+txhW9tZ1MasoDSQu4Fnu/HBf208E7+L5PNyDVu8UKsEM+DX6XNcRagQ6Z2bELzxA6tmmH+w
5pYsXY6IUdoXQ2+0/djLR4sj9L2WeUt15jIhm4zKQ1Q6N9UyPYP0wAC+TNR1X6h7VArj0C/zdrVM
3p5q8/tRmtiP/pzLSaOafr4BW1wEJuM71TgJW5D4ArkZPZAJXzDqD+mRNRN/k6k1u35RA3xkAWfR
B2yEgjRFxKLebKWDMOWvWdSERVeIcYxSlIrWoC+qA2jz9jZBiPAXRYJgKsv2RaVIZz1kl83dWiFh
lIuWAdmUX7L6kO1w6mbew7ATp/RTANH9TGxh3H2dPtURZBLPVeglCCdkOfINet9VLJoKTVqPjH23
zpimdx2yC+shlovqBAJUbAtRPQwJdJticrv1uAg3tGkNgfGp5mAN8vZujCkdtwmUw7/pPihADQ6k
ozQhPS3ikPK9YWcsgpHeQjJdWQA58Chn8VFGrpXw49XzCyu49safRmvrYLA3uIxOziJLiUgamGEW
qYq+w51ml9rO4qS77lhRXdSnutVW+rDyFsmrUcq/sqhiXYaRJb+HID7SAiY/3CoG5JNE+mku/Gaj
tSyfKNebYA8OJTk9miBV9MXFuh1Q3VIFzSLHzYswFzmRutBNiXFq0OXXOYvgKNl4TQw/ubel1vCR
QOaTqF4oKUh/GJKKhyEPw3t7EQZxbZJsqIQKTH5NPrNHkC1CYj6Fb/EiLRqLyGgsciPwBvPqLBIk
7STFujOdY7vIk1PPpZNq4slepEt7ETHjdAoBwPOdGpn7PjJaXD3Ndyn5ntTWVLO/7Uc3/+G0YXmZ
x027iKVjZ6GbykVC5R6jneG7oKs24JGuBGvzoFlkV+Br5tpepFh/auN361Of9asWiHfWX7kI84tf
ifyOtifWiIu0mywir66LO5f4U7DInYdikYJzz/QDrV/k4VF/tQfJ+VjXsodiEZHtRU7uWGRv20+N
mdvhojdj8gFbRaGo+tSjAXru9EWi1pB2j3Y7KnJ6yXRwOh6RUzY7Bw0+rh78Z5v0P9kmmbYwfntO
fvwui6rsfl4m/fk1f56TKW6wXNPkWCt0lHXb/IfF3TX/4D7GjMzg47D8ZS303wdlm8YTm1MrwLeF
hbAcr/9cJlkGdQ++7ntQXT1d2Jx8/9//fZ/+K/pe/bl/bX/555+bu5eV5k/rWANYAh0mMFuXM7xl
LQyHn4/JsPD7OeEWv/c8On6KOMY4EmG8+Gl2+Bdb3+Ww/dOrWJ6jY/F3LIz0bL/MZdf286uEPVFT
s4rCfZ+WFACBofNWGFzI13bktwuHZHc+N5kEQt79Oz7J8vv6pxeHmIBux9sGQeKXH5HarHwyeeyB
+/CJxruypTxx0nndpXky1Y3qjcG+9oGCJGaAYTj5PmldWW4c6ZhBLnWE6p5uUALGWHQarTn2GUWK
rZeWhKdYgHHflfWmjaL5pm/d8Fo4+Rj8/g38lz+Ea/EDYGayuZB+eQcF4ASz6GZ/TxHmgrGv5m2h
4RVM3FF9bUw6LUI9g6moFbitdDFBzfFJptuEgvn+aLe6c0qDqHxLE4EYoFb6HPkpzsvyA6efDKsJ
LNYCyNsW+wlIW60g7PP7n+GXxffnReCxV9fRUC2XNftfL4KWpppeuaO/TxCpAynwfU+DVDu3Sn/8
/pWWFfqvlxs6rQkmeYEhL/vbny83myRfUeu80mBGYq+wkew6h6pR2ZnNvbAxdv/+9X75EH3+ZKzy
PcvgEjf+iRFu6C2wWQ1P+RAl8p47CvmxHsbT71/lX7x/FtYEGCesn5m5f3n/fMntAnuit5fGmOzQ
uH5As0j2Wet9+f0Lfc7Gv7x/tqEzpfPBI5/9600hjShcQq339gbPtsPs0ngR+1wzCvdyoAqWnSsd
MwoG5y670tvsneucCg5r6WKNqWY50YXR3EvlwFZwBiw7tZ6IYTXo5rwHcBIeQYepXcK1+XWg91Kt
zVmgk0XpOMvVZ7npVFus/jxKa1vDaZ9Gh5bh3/+Qf0vv/OWn9ISg/MjG+MJi3rd/2aKHRoghc5bT
fkxJbxe0GdI+H7YHmlrhwGYtuyyz+kFbnRbYGdV7XLzpHogcs6xed9uslvJClQYuqq40g8YpxZOO
Aehiw25/dceieLIpMpb6aDzo0GE5ZgDGxTcd5l8MkfnbeE7w9WO0woBE+LKMErXLIipIhuiV2xkm
ts6mDrk3qOxMgHHwdIE5UIcGSXKHOtfSV1jgE3gKAEd2LZWxX2Rop4eUmFtQchTHtRyF7zEPnnXR
ZkCgqe24rXOdFMDA1v/M/j7fDaFjb2oWIGvHqnsmdLpA15jNqn0mK2QJYpl5w0m2LJR2i/SpPhT5
khX7+m4TZZ25s0MLUl3qxMZ6zmoH/vRs3duxKaC6tcWTG8XZj5p84rTKhK8gKcgYDhZtBtSUoMs+
u15JWXVhyL3t+/khpe3yTO7BQWLNvKDzoMWszCIZb3uYVt/KFMSVaNqNhji5ZmvwXcs07walQgus
KAEM68pjUWB7zx292WSGf5gGrbxUYQ1HEzJrt4ok0q3mlqScUgzKIebBnI4SZCmNsWskjFmYL3bs
jCsLF8GBRvfibIW1+qrlWYcjDK/DBSo0RnhFGIXIPrM3Qq+5Myrfg95qmW+AGNu7lPepPHSCRqLG
bc0vmbUt45orYsBn1jem+QaYudrCpdUCIswsayqjlF/B3wD1zaaRXw3JFpK4EbN4v41j894Ii37D
vW04dDmbNaVNbOtkbHyQzioCDJ/1vZL5TRLaOGXHgVbFKO+DPkS4oLy5X0shjoz+uBcjNhypP0Us
QKMbrIevMYL+Pu46AcB1Vhvco0/UMr4ZeKiDUbbpWksh1nR26G0JFOhnItgjaJLMX1XDTF2fQITq
l/QCB1Ys3b6GYRuwzVovynRtsfE7aV7k77KWUl6leaAk6ljxzUzhFkHAWsdQ16uVFA0bAR5GJJzm
pfk88pwySMclBx45xk62rXayyeefO42Mvpxs9YYCIu77pHXx0CuwUKQy0voWtg2/Ib3Vm5NSunWI
yynf62Yi9m7Fx8XBzgfGg63BnPUbY8SGFrsMEXMXh6SN0vIdQT+Cmqn3H47bqmdzkOOxQLU5ZAN+
wyGqrbOEC7trOqLzdiiGQ0+sBptgho0yVyqCYslmXD8QgXVnIjSNU0DBjApc9fP01RpEuTWFER9E
FtUbHN/WOlWALwjYJDsd9N45mWBWl6JYWuX4x7Ts4UAs9o8jSyVQpxULDYp/aFtpRbYNYTb+GDo5
VhcBcC4Iaw4F80DGSlYGSoVRAGaDGr/TCTivDAE9Qww09/ATy6Pr0HY0SrqZjFioExyG9mn2R+vW
4IOKG0M0fZCFHW3Woq4GYipyxHpAARN+cfkeu1O0pfzLfYyTrjyzgdO/aILzRV7V8S2OCE4nS2s4
eRjsbpTK891hj10wHLQ3TsLJrrjXm+c0NSlbEfMYJBrnQs2u1S7PdPMwWk22rbFeP1bw6g+0RVLR
jQN1n6cUYKUwtUjkcfxycqxFs0+aRimzvpjxHB7dVvLkIv9AfYlJdCGtyAJSMsBPniXxLRb9Ec8K
nTOfbUOWDaN2ZvHJXsqa+RrDz9unyMEB1UuT7yQjLk4Us+NH0hw8uZ3pziCSs5SQn08xPZvpnL4D
4EM1a569SJ2cLqU+PHJWscnoIJVwjpRHGjwp02Hp9YMz8PCYDJL7OrnyY4qVCZIXuVhIEUWzC0vN
PnWQFa6KF4Dewgp3NUOL5ttWsf06hvYCiXbi7ipcFs0h0/hVCqMJJDrEs/DsUwt5f+fik961qYHP
i/OiebInOpMbbgq67M0LBGRrW7PUPxQZtGmipjGZjTDeULH7RQ81Yz12Hc2f2WhvKBW6gx/hE2uI
o2En60HFO95+N3uXltfEZ9kWrPFShR2im0owDV1B74s0UaeJiRSsyyDTtxTnYseJL9NoTGyIPx/v
/1ns/NvFju9xkPnNYqcaf9nqfH7Bn9OqL/7QbfcfM+ffbY/OH2RPcEAzjuKMpPv7H5OqiSPS0QE9
4IlcNjocjv8+qQLkc5YlkcBCyYmfr/plMv3tpGr+QuSDLslVbzocfX2BAdJc6kd+sj2qouuG0k2o
YW8KHidpW9MkZ2TXiY/1R1EO8wHmAoYDfP+YD7JPH8KnI+HTnBC6rXbHwhbLAnvq4c4yu/Axm9Gj
Ts3ibog7gr2H6tN+EJYIlms6jvFC6CFOqCl3H7mcx/seFhwWdEq+wiNL/PxjWFwVQ9N7j/FUpbg9
Pm0X3acFo1zcGJgLDvHizyAxlW/ST9OG82ngoGLL+QCQlX8vsXdEdEZfeCQP9Hw31hWHCjaQfqjD
H93iDYm04SbjwMpqvUzSF8DxzZsVRsPTFDU05EKY/gEcjc+/H9ncWeXk3tXkadlRKZOziB1NN7PL
YZSknKV+uIWm3VdlSjTJHYroMmhGeOAAiOcgwj6Cp7QyrbMRp1lKqHqGss8+Nn6b66jc507YbqAp
xS/06oGRMr3C27WLUZUSBGLwSo/jWyRuDCk9Z5dkzKMdBBvvCK522Ilqqs1g5oj2UFC4AfatjAGN
K8XiGjua0WOIypDlg9Kq/A+1jLLYQKWLXSQfcNT5slsbYcYQHmb0a7W6M6+wOwKraSb/JGccdYsV
toSGUXsXuJ8+SvXg9tfBLZp9pGIOtppoWZuFXrf2kyKHATw79UOTj91Rdz2ML8bEm+PngK00qkdu
dZI8gqbnOb1NHFXRtE187jnv4Tg5vdV5uEUrPPzxrKalRNr12ZM4YQd2fUypSizlLalHNvkTtYQr
4pBE1MaJFLRI2u7YpYUZr5x4iu68rv4BZln1e9HNTULFGPMHDeMUsoBbpE+H+rjuvZTo5PuQ5NVj
2E/pYTDLZjP7KjUPEAWGtxrp6M4ZJV4G7BNbANXSZUfWmFu98jmkTYk+3s5dG6WPjQDrNgDK9RJQ
OPqMo3Hn6kNyHemBuyNdrfT8g9+uMXI+K2TCeztZJRGns5ilqoAEOm4RXqKW9C0dJ5yNrW4gIzOC
IVe68TXyeA2YSAG9LA9WS7nJWJIJYLzQh3IfwvoH2YWxBAsnjxzKD444rrItTeAFH28KDFRFrDXK
xpVb4i2gr7fatKIuKAbUw20aZ0udHQcXqGggRCKzCDgtnIzOJ3AkdJcGTuuKCX9PDYB9nmsrXCsh
saKJUu05RvG+99NEsHSwVBiUnuQKtMpGXDTMu07QtlRu4Eoj8pfO3dEoZLFJ8CrTNeGP594EvzmC
E9g1Nj49wuhzc3Lapj8SsCuuSi8tivIqx945aQnawW/v55gPZsbcDr7lq64R2c+97MOTlRWkDker
KknbL1pv5BQ5TO66LbFWJJOtP1Dww13LI/7FIg2/n3DwRpIVi1fpGHlrhjcOpH12R+bv0bdkvo5m
PthaZe7TLro6xF6B5unpOoRGtU4Zxe0VC1OEhNkhqZo5y7tdjV+EacaBwAR64Ig8b4zcIVpspMbV
YZILuD1RbmhJ+0A0vdg4ADjoQ7Ta/sZmsbJpJuY2RWzpycwt69kt7DSIM5SCqY5Z5vX/n70zWY5b
ybLtF6EMfTONFhFsQww24gRGUhT63tH5178F5c1nUjCKLGVNa5BKu5m6dAJwONzP2Xtt4RwRBXQX
1WBnI4tUy5pCXZ1TT2wFyptKmDpd+TSUN2rK2wuBLLmVPWsju2PXL6Vp+p3igfDRFG9ch204bgJd
dkvBBnk5tESZ4/uqr3/l8jhNPmtW9BfVpgmHf7ffjEEuMQrWYo0JnY2/wU05kFhPj1+iw8VhmnG3
dSPhRaVr4L3FRHZwz40eUWQ8ipGzpsKWHNnnTdK6uJhUAmD7IpV0znR1rboV5xTT6TZN6+ZPtM9I
roI4PBEuWoinBCCHbnX4c9OxuKHoGqPPC9UjsIXsZzuZ4rujheadU4/FgXTPcD0h6t1kUA2ueinI
ZVXNdg6tUWBNuHrGohvF3V1sGoADotZ4MVqmtGHUwyXCw+LK1aoWfo6l3bStlS5HQQO+zYfpLtRy
2wX7oMXXgmPMpUp38bK18LmokZUse5jJWOlclswsvNG8NvFjIJ7ACzp2q2nvOogijXAFsI/efiAi
uVezKtrkaBzws2TBfYQtM1rkldU+06+IwTwqfXyp92lLJSeo2blq4ytH0XQpjUoejd5A5RUkDqT+
LCZoyanbe7zZ+qVESXSJ0gtyVmarCfOtjr5ZdqfdgRXRwbomFZBbIk6XgMOix6quWsB59ngbteUc
Yziv9nzRx5coxQpsRHMOaweHBXWxga1PNwljYlburUYcRAdxi4ayoQnxpNb23I2Z6Lml6tMEkbfw
wRw08SOg9Zk0KUq740uUqthvZRlh6CywdK87zmwrUjlH0KHqKH+4BK2sg3Sib0symbOIqJATbtUM
BDBEU7cd1Pw4jGO9jdMhhOqLDoFHma0IrsoOxix9sApn34VKRW2pif9Vsvy//fFX+2MkOHRg/vv9
8QUxpi9/moP+9a/8e4ds/pfl0jABhGGZVHs1dqn/7JI5rJJgb+psd7HomKbFBvXfwieKtb+ZgXAJ
zcmOhs3uDubRX+yKUU39WexmV+yh2XANzbYoC9v2SVmYKDw3S8LRvsj1ao5NsR0NnLCGVLZedq1S
iRpeDzrXYZHmRhlck6LHJ7ixVIVWtxTMyrsMpoSS48mxsQeuqU40ZuC7ATMaoc9cv3XqTFbXaQSN
ydmQB5CTiScISgKKPekOuwPolBioNxzOc/uyN+v2LQ2HA/w2BwWxrjhLM7KdTQbjAidKHVKNkNOd
4kqpXVJ/IIm1BqGg1osZPkP8ltbAwi5GLbOIyFAp19G0iVs/q92uvgU0lN41deB9bzNp0Gbmo0td
temT6sIumggF1OQ9KcQxlgwx2XI9epnOeRz9WYHBkygnUJHuTVoX9vcabdFK8crhGQ8wXxyasBvq
Kth98czOMi4dzEdpRATIipJqTypzapTAMJ7t1qqf9NZA36SVsfdG8e8tG6drV20SBPwp6G/+CK76
zjZuYovCE304bS0Sw1uOCGn4O4ZXH+iIRcOSKDR1JQYIoQs24R6lwK5kSTQDe1oMmtX7hSLz2w7F
78MY5QhHm2nYYt2aDl6rT3s+jLOEKmbjiupTif0oS+IfzAfrkKSAgtZ9qSs38BBwNVl2A0Bh1NAh
ieIYSYctuNvRW0THu+yx9rIfdoV+ZVq9/qiUWQtkkO7dTWmG3cqr2C7nDjaTPtbkRYZVt1/FHUGy
ml50a2VeDQdAUBtjoNafmcmIxT+o5bMy5dXGjTNli6dX7sxIl2/oq5xd1GrVnVSn4BpOW3lZKmGX
b02pTGQVSbvX4BL0ptBttp7//DdCFbOPrhRrti0Tc4smF3xk75lFs0+qNhyKPWKUIStXjgjqxNtg
40IJALwJJy0JXINcEwyvqW//V3H4n7TI5040a85/v6JevcTF++8N8n/+jX8WVBtzpGHjWgYrjLHS
8igg/LOg0junbeuYnoXOjRIDHbF/r6dYNC3X0V2HUoALP5Cl9t9VB4NFeF6fHZUoW1qmf9Uf/9B0
m/G10OZ+ta4pgMytv99rDh59czg9ErjqevLW1nTFV/+3u3GmOf5xCL4Ccy+f95+mv3YyRDB0GVhl
ksDBMSKGdxeYuxeuzS39//f8Pxhl/i1+uxCOMeNo0cXzneK5VZ7L8V1Yy//dEPOX6rchnLg0i7Jn
iE4eHPUwEfUkXz8fAqTYyfcOETIYD9NxdJ2ZoWn6ye1qMwVxaV/TLlKK5q10bAyPsUohm9ay9K0A
dS2ra8DGlKKr0ardZmyNcc2RSdtOYz9sYxp3D3okDQ1yQZusGuEc8Gb11irqRzg24IQ3RIqQKy/G
HtdfENzFeAKjxZzofZxSdyTh0UkuWrt38DlVzyjI0CW6LbparUfi0KDzBPyxUDzNXqWKE11BQZtQ
ZnZE2EFvv7CbLtlFauZcqK60vys5x1vsl1N0pdaKfZGF2bSUqtKuI8VCxhZiw0K4iHkLp0R32eGn
uUc3n62iiqZb4tRvtp47+yAGoYyhlmA/R7KG6u2lmerifiwm8zDwNd8qnZOtS3pFOzOfGeadZm5A
PbFBGCvtylXTfA3rZoRqOPbfDEfwQwiYuHTIVVqX0tWnRY/P6ypAUu2XCRCzsOyiA42H4c0TiAZ7
acBAsQMOrw4R9lsllu9DYQdPUYXiawWwSd7bA/sYNHzae9OQlghOyRQ/lZpWG0bCTDyA3IOtNtrC
PPS9yg+ab7BlcqKfLLLicvj77Pgte0XnTmBnCogEj2e6TsB2mVIRGI8lwlJn2WWJcp2E5rtoFaxi
k+h+JHPfRervHuW376POmdHslPhJpJRRQGNzS5qo1rZkeL1LUTYe+Wq19JOasLgkq3gIVoA7k5g8
UCwjv0dCYOc+96z2IVZw+NDScC5yfCNXc/bw2rAabdu1w3zOhBwTFkQuek3VbAYkqFvCfiWlKsDw
Sw/Iytql/5YsZUb4u0X2ty81mwF0SdR5nYgtZuvUJ5qpv0tL2d0JzkxLCS6EiYHK75CFCNMhcKR7
tAMI7JSyW/cIXm9cj9tJwZ8MiLyp9JXO2nktBshwu0S38w3hG3w9R9SJAQ2OQPtmdkF4mMJYvZv7
TeMC+aZ1Q7xEso3CUN1qZhO8BhT7qAjqSnCtDx5OwRQwYbcwNQK/0NibN1MEoYd8BXtJCdXc47qq
L2vF0b5puex3tlfZt4FiKNu2ioxbB+715WBacElqeSA6oEUFinXR76La1nd1I9BRdiOHXjacwatA
q7nwqqEUC0PplG05Re5PM0ndnzhaxbJFx3jRUMZ+jTxVW4ddbaKdRi2CwFF4eNS9+X4EFBlWmhx/
ENjLnWz7MVtHYaX6NAwnH3C4folTxzyqKOrWwYRMisEsbes6xZxUaQ5Prh70zwWN1gNNGpUOPeUS
TPcjOBTQY8YiNzX3TUup8NXgjq4x/w0vNJCKqwJlyM0IZueYeQKoYNviNsLIb10MOjkVRp/KTVg1
7i2en+KFDs+AkmIab0dCCa9HOHAEjDrTFTU36yKFDrzVagvY/iTsuwpn6gq0rkSgrLj9EnEbA9QU
VQnj1HFRNSSEFAvEzIStEb5lrWJKjJs+GNSfZmyLfBFlZYTFtE9+WNJufXxs7RrYYrtlalgrwhQt
RPlVuxUlwPZVW5FWyFfFXHeqWV9kyDSSOW44Oko95xAO14ufaQWRDY2Xk4DuFHLPbxsSolzK/QRA
/sJK9GmZWUFcLxMkFOhC88TbuewYNiVlwRW+K29nwUjdACMuOVqHCuFdaUzV0Iaxs3QBKG/YJYg1
2t1mpzRqxmXU7rQJqNisnaAjikyH1rPEjch9GEuJlrcgWJd8qvqVCoJgGevTAw1YF1gWeFHBKvCM
11GC9HIcH/lm/87RQW70kGYaCY/FdijJiFngKK1eCAXSXoVTtBMApTj42Xpd9jC1iGw9TU33v/66
XtgW5W4T1NUY5vpCWg5ptjIZUZFNYo0Mi8gO5vAvy4O7MrUQC+OvIWPYVWzAWxNGO0ZIwrAzob6m
qWgfIcm2q96iMLswG0NZxxSnr7CaJpAKQv2bWYzB98SMyoc+zvOt8LpiS8ZCsI6lps7SWcpmteot
1bFL9/SSX1zPEDsEXG66CDtwUW6Qqn4ypCmLZ9NfeygZsHpFlL0azYuv7HTsrzTCsb3FpJWjX5Ls
Rz53Rbu2QdmMxsDt8z0F+jGl0Ic8FX2QlL4oKn5hdbSlD47KvtPGVn0SbS8PscnpcVHlLllplVts
nWHWD8mqY1hqJMF+lPS66Vb2WFNr5YgjeRjwZvLoXYODZOkYza4jq/GHp/G3Sf2lxdDY1kVA4Xsb
2lCZ9Bp2Om+/4m7ZjTY7o1LSh8GLvW1R1PadV9vK2kLIv3SFKLYh2N0lLGnSmD2N9OjEGW8HG5CP
ofXesvRaA7sbFScDr/kLyRKY8CsmOPahdC+Z0Uuy+ag3mmrxDte92+mt2h7blGAQJlJ4a0dKeCOS
zkODgenQNlsPwlxVbF0q/E8CLaXArKQD7R0IsFkSwupt9UAZbwWh4RTt1f69LwLlPp9tujDcE23l
KvY/zykVY/BzUvllR9MYNqpZaddkHyrHkJLULfLsaQ+xkxObNcbfi651D17Z4+9XO+vR6CbzsW8U
8zGhA3/Nl8reRHWkrCa4fiuFhHffgR9xJUOl+YZhsljrDYdqfEjj9a+7Lgh0Wc1Swxt9ltwXxFl6
SEguwBdq8A84YRaYOJclE3FD9i/IqToq1oUHhjCfhLGuMIUsx0YFWxE43rTv9Cm7CXBb7rQ8mtLl
r7ksAZMfyNZ12Ve4oOERQV87bRGsya0NUUyLHl04CZE3ap3kO5zY9pMXBP2WvHTTQhrPxxBoCY9f
1vIqbYkw0OoWl+PgGeDYCDplCdS0b5ESvzbpNF6zKEw7HfzrjdNICWvLQnA9tdX0ADnCgioi6fZI
KokbR0ux5NKRwSfkJDdI4ZUNAoN0b3a5dYHIjXBOZ1DWQVON4PZbPt0Ybmm91KViAJ7NHWQYWhNg
mNVwF/Nt6ndeQ02fPNCWxGYBH25ZOEV57EpSpjsWHPZAhdNeaKYuoK+T/9F0dg+NLpNXE3kf+zqw
h42ha9DhQBoqx1ZVaa3g3WLHbNLQzHqWDTVseTXBRpGR08bU790eJXBd9cVWkOb3oHZMp7xCU4Hu
UHtFQzRdmeRs0c4a1FcsDXpHd6k0ForZ0h1teTFjRM57OQ7y0JCturcHc1q7yGXpD0GXoxjTV/Ui
9+yedLW+ZKUjcEQeVHvknVcMNE7LgH84mvA6iTMJov6yEwqNDP7qbWJg0cNnVQc+mTnmNlYNuUvc
APQugs/5im6caESV5lnRtSZjnXiHOL/DH0sSBOLdtawiZSusEji2QWDy81RMLrjNor6jLA2lK42V
izDob7uKUGx0+WRwJMq7W1Mi0kzCsTs8Zxl290suI10RwMjKaYVts3HdZliXWahvgyDuiTsJBJHX
VtPRpFSdNTvEaF9JsKQiIpiqissl9MT8zSmUt1YS0kxVaaOPQz7v22qqwlgSHBkfhzKSy8ZVQp/V
asuNmJW+YB7DIAd7nLpPSkHPjAITQqqYJJKVO8x9cKMRhOUIZYeZGu+fU3G9RWWZ7KrQs7JiF1dj
BV6riEKSfgj4suMMsmlp9B0lpiR6DjvCx1KqcbMQGuwcANnyrjJtnfyqUKWmn+vRRZTY1W1BUs2T
EhJqxlc9/071sXurese+wxpsjqvMrdIdGAIJEtRLtxiSOp80DbBEoMjMW9Nt5G0S2s1dRS9n3ef4
9Zfj2OQrW9r2mhp8QCoLJFAS9ZJNX6ccydUs3oeJNhFrJUAJNTK/gIpm+DLNLK9ZDWVoEErldmOa
XrTFK9t77ftoF+6V5uGbWjY6COW+TigxEoo63AZyKndiIlKNmA8C5NyOV5EAZDxFKNrmRBKeIjFo
1qsZmfVAspGcbkxNJIfCIjChi6fmu92wv1qMWqRfT64nvqdZ5Owh0RWPweTMQRiICx7U+Qtpa3kF
JNyN/LEouosods2rKG/FYyEMy6drM+yRMvQXMEnTN2EmAU1mjYdbdiK47Z0q/5G3NMZhUJPy2Sal
zitSOXuNAtllI/BY2QoHbGSKhclZt6VKNynCvDcKJ1+ngaWRntv30XWpTO9p77hPeukUJIdJQEFh
JjdWmxElQ+rZgj2e5FMYQYxddPiHVvbUsJIlWeIDzwFWRCoij5ev7X7iVIGL3pDULV1wU5VctXF+
VLIYJx61aNRf0PIokAPvmzgUa9VjYyQGvvYMJa1qOijNLHbG29Kz82OZ5kj9ZKbvmiZgK7UO8ykI
DcAwldtB0GkHhSB3pCvKO+kYHXRJ+pNaZ7sPgohFhB6du+UUMyx0JQ7uM0MRl3wUAa80TfIyakZ5
n9Rp/VR14Ja2lWJNZNsEdZxu+3I282DAg8iKGeBA3O5QLFs4ls9pY2Md7poh2fd69x4O7gCFw9Uu
R88tLgx2tm9FhWmH1Ip2ZSvptSz7DCSWoWRbkTo13cqkvEx7SC3oDytxTbBreJ2wGVokZkZwOIGy
9VUT2mAwGrqvvP8/6HLSrOabhn/SAXFsBAJ4bNl2t6lKkcEMs+hhbFqDDxc1Zq3IgwMA3fLVUKpn
5LnDszmNd7LTW3Pj2MCslWLQtsAfWNkrxYBIM/NRPGcQy4hQaThUGbhsRKwbO+rUjeyJjbOY8b7i
luY2opYPGwk/5gKgIyVc7Es+Vr7w1ZpoFoDCLheWoYQkLI3OkaMO3xMcFs8zd3KFiu/RHEH3qhVU
SH4KyVVjLe7M2PzhkLtIRp6YXkMZgHpPBxejtTElVx6sli3YJe4YndVtHSaAVRSPm2IEzqPTR+Yx
7oG/J13MC9t40WIo2FNNEfgrCxaHMCL9ljPIAwtyejNW0t7XNTo6MQh7XWVF8FJ6qVxmzeBCCTKS
axvnLlFlsMIXOsBJf6TaT6jVUHwrZAsPRVcOeZ6LnXCn/BDEin3r1CppbYmtX0MLN35qIb32MiH3
q+li0JBIQG4Ka4wuMyslG6JKPFjh8EeU7js+kkUQpe02Z7ld9xWcWilG9RAEnY12gSI3OvtyO/VG
didYcVEtzBJGr1e3TdYdww4j3uio9t4Iy2krhuaZNB/HT4AmLwc2gpBeHMWHftlfspVz9oOJ4qcN
65T9b1n87ASBLKtMVK9GnZAT7QpYLXBDo/S1VJNEvdCqLrhwhyBZUS0ZmGytfux0ZZyW4Bst7zrO
AK0ty6IGwWqQFmVt6mJEE+xGjXddIEg+FrkHjsSavG0Ut3R/KGEdbb19H0dCIVTK/MumNsgrlcMb
6WL53sr0HG27xSGp7id6xmmyy2NPm/U+PvGmyZ7330JkYD/kIXtjM0BoxK4wW1HueGv1uFvhLpzz
IPi+Es7qd6P94nAEGUEOWY16YA81h2hSJlI6V3szvWy4MEvLWNu1QSElRbMTBprfe0rwM0I2eku7
TD+0o/ezHk3lIeTVuye6sYlWVlsSzOA1Y7BCODV75q1yq3ojouKYKAu6YvgwCyoAnxdCP1ZBod4A
j/RMF0MNLJg/a632mOlwMN3GH1BcLnqFYlxclczJest5PP9b6w6gVtXxNJxbqPgItf5zNGe0RvZJ
DhHaJfw8teWPOHdIaA2rbPX5hX2ohjOUpgM1dC3dopl64t1RWxvk86hxYZEbHsfE5JOR9NqVKlAf
fT7UbPD40wAyD+WgJ6TvyIgn9xDeL2FyBkMVZEJfppmYucEJW04mL9aJMd+iPpj+tkjO9emaoRnU
4SwdQMWftxISI/1Q3On+BEVtAQWXr3RDyY4zqfnF9Z3oJWdch8cL7dKOM1Wb3uyfQ6Us/rKqlMYH
0QRmPQugxSq1m+xSnYomLtb6tpqIxAMwFV11GeK1z+/vPCtO768OBMT00H/SozmZNVNoVhHi9tZ3
c4Jf2XTNncTh/vNB5os4HcTQmZiWOveKHP3Pixw1PhfCwz0iBKVbZ4jYRYSOEVxnOvJ0OaHp6mHb
rcuGTfLnQ5+bPwZiWB27ouZpcxfs936HZ5mjBmmnmYsk07oywEpQV6EQ7CgqxnkjZAc2RYBwPh92
niEfrhjqCmJbLhdn5Z/DGq1HWHDMsE6dZHvCde5ROWGsspm1nsP8/Xy4cy+kwRqjmoh7Xc04ucFh
U6sabXSGa4V1hLK05fA/wvVx1C9WGW2+YR+uzEMGygmchUY9vaFS/vMsbdkNb+2vuTkF3Q/kV+NC
AfEBy8RWt7Yr1ZcIrpAvyE/5DyYtVh8bn6ih4+w7fWkcQ8ghVEkidkJ8TIAxrqqQJfbvbyqPcG5f
4YdFCPLnMzRh53VmztLzaxXoQQIsAXKNCChxIn0+1Lm30FRBNJoGVXk47n8OlZIl10/ZwIJKaNQK
P8ez7ZbP/7sxTi4ntmjQ86FufE0X8HOarenmh8+HODs5mH8aD4fpASroz+vwvMQdGp3g54q961XY
qfqeiHYaZf0QP0UKKwxZtjMWhDYLrFp1BzfyqxXt46tnzPBqw8V9iRX3tPdoWhW68NJDR6yhbBSl
sJeoxGr4awn5tJVXfPEx/PjsGA+IEixqDJnO6btXc6xyp8qo/ZyE8QvTng5YOpwvthIfX3BsRi4I
B0q7M/T45AX3Qk1Ah8hqH/1dt2wrQmDKqictgl7G58/wzEhcBOxv09YsnO8n04SYjlhOk1v6LG0E
FSrtBZyhY9UkD5+Pc+YxaZilVY1nxcr1iw31WyOarJjU8Bqn9GVMqHz2omDcTtJiGdfB/vOR9I/f
WOOPoU6WC2pUNsw5huowOIF0NwEiDs6/mDLkrPSFvJ+Qy26hYgXNqkYtvlLRLn23ObKuhYTnl9D9
3eotZbSc0ACwIqZM95abVHthgK8Kh0heBRnnQAKNDMSsdIs4V4l1pgM52pMDP14PZUcFe+qwGlFm
I/yRQNwvLnRO4jtZm/mC09dTeQEwzZ5+7FD/KoZXdNzTNhKPHpTPa1IhvkGpj19y2aFUzLA1Nlnw
vRlxsTrwjuhZ2zsb11ts0ZnV6ipd6t19TtDPEifZsihzAH7uFdHhkgCWtF636UC9McZIEDSJoRMw
VqKY7NGFK4nSLXG9mz697WElhKtj/kuTFSU85zI10TIkBN2ABSmjlRcOS+mEIzSckqAlN9QVzo2y
VV+dYCi++GidmWu6hw4BBQvKW92ZNwm/zbUg72t2HxP3JUEX32ueseOpj2RCNwlBaIEx+J9PuY8b
HsPQQTVYiA9VEgtOXte6NPuemCDC6Vxh7qi35us6bMQl0S9iG7jEP0WUXo9m7IUXn4985vVlN6fa
5HS4zsczRwMfUYk6u/Apc01PPQLZ55p+z9HS7OT986HOXCQCD1Yjah3853TrSF+U8+bUFX7eN3RF
eo0mHp0geE9J0ezsNgVm3dJgRx2nU7T/fPAz18m+CqMRYk5u8imogDyejrJTUfikrMfbeiiO4Rgi
9Uim5q+3ATj6eZ8cFEYYpWZb1e+ThxpQGyLMz3zddR+nqRhWuku0cZMZxl9PU7YbCKYQRnH6UE9V
otUcBxb2XYauoAPWbVN4NZKbYbDsDYWnH397A00V3An7G6AfyDlOpmgYZ1VhZjWXZeWGr1RTUdJD
pKfTZjOX8vPBPr6ADMbWhq2BRUP79PNVow2J7C7nyhTzGBnKYy3dH8loHMPB/mIPMr/Lf+5PGYpj
qc2l8XmxTq4Lo05MXhFCDKPK1ga1Uq+0oGxlPeGzRb+nTPnVbvT8iB5bUbShvHSnnxfEoJCUGbHW
QOV61Us5aUdjjm0jDSSD26b/LWQCMR8b71lR7PHpPP1EWy3nDhE4qa903R4nqm+aKa4n9YthPm5s
5mE4GhqQBrmZ8///26pJkvcYA9lNfYxnCiF8hbmrRr6In0+Nj6sIo2i4E1mZsXqc5reOCob/JNFS
vzGoaFHpWWZJ99Mp7ENSY+DtgDNCIPxilZzl5B9mybxwOBboXVbLk40qRhPhcexLfc+C2jhkmHaX
RZUSke7RpZcFTex2QpGMQceEkkVQTUXbS3W2YqzDXUYfeYP/6ignq/7mdWm6CquKzcG8LSDpyLpA
Fmffe/pg+6ForS9++7MPZjZy0gx0PfP0wSBJiDI6G8B8iRRYJ5OX7JWROufnD+bjCsuDmWXrcIyg
b5y+s7lZ8xkJy8wvhAOJvex9NdWOriO+2rWcexQgv1BV2jYm1ZNHYTmZUVTQK3wd0yFCliDajbY6
bj6/mnMrEDJ+ynDo7yl2nExmmaj6GHZKinioJeLJ4TM1Wp1Yt2322ifm3++iOTMiE+WTQcwIZoM/
3x1XxHaP4Crl7Bj8mO9dE9uHvAkeP7+qcy8PHgXbQZLLweB0Go8tLkxZ8vJkseXeppNGiy2wftBs
KTdNaLlvQ1Yl5Oza7RefqnNr3i9fBIWjM4ceSqcqXpk+9cNQvxGF8iKTcFMlD1Ui73gRvxjt3ITn
2EMsi8nJ8kORLOMaHbtqU78KiWPMbcs5DHqirD6/mdq5OcJNdHQ+R9g+Tg/8XqePnUXJ3Xe7QX0g
7pg0cmBZxLcbfUZvzhnuE80tl10p+pt6KtJri8iUbQQyey2nyqaxjOFJq4lizAYXPUbXJV+dbrWz
d97hhM2baVgfCE0NKXcW3Bq+NqNJm0DUL5qYM/oMtwU05T5iN62WDn6+y6ww4ge4Du0u8MrnCEUH
FloB6xEkFVUkjwxAhbSpiOv4/EaeuY/0tNmCgizz5v3hn5M/c/gd4pHt9lDIH5XUxEatEFMGGfqV
6eXzsc7cDu2XxtiaC7Xsuv8cS9cmVcUKwdY+0H6oFBxWEMNe2glDmAOiFUuaLb7YYZx56TSNjh07
Gr5YH8r6fZORGBCWXF5iPZHuoix1VDv0MRq5MPSpvq+boV6hxuj9v79WTaOKSUWKDeLpSmniIIkb
ty19zmrXNfZhqtLZgWo8bvk0fCCIJ/z7fRsDzmUAHagZS9nJ3bXpNrZmXfqKGtZLYLOoEgpDHIba
y/3c5iD9+RWe+eYwHnuomQvNZnGeWb9tOQgoMSMwSqU/9iGdCxOCiVqX9cpAEfufDOXhzHLJbqLO
f/JBqCB4ipwIDV/zyuLWympS7RxhX8Sdpn2xfJ2bowYv1OxDmCv9J3O0RxJXEPLNWSXvjl1UvkPe
OuJxaUD+1we3w6/497cRiJ+uQ6GjfXL6AmojvTa9lYUviRpeqM7wrSE2tKIO8MVAZxZmSuqqZRhU
nrFxzM/zt+dVyQEFWMARkJztx3Act66sj19ci8HPONnQ/zHGyZwgPi9NTJLDfQT92gIqPYHhVmt9
0zs7AJ4NCyomZ2BhDU21au0kvC+HxkEsRK+2c8kCHuBArZsiptNr4vuE868RHDBlIO5Es8ezHB10
kibIEeiD7wB5im3eIs7idDstkcEGu8hyaVKo43hradB3FtjLtW/SyxFbFVoLhixvCZLpMbtxgBrD
m4QY4g3i03hRpHFzE41OtMUsN+0yC4lmb0T5VU9Sre+S0RDDMFtyh9NNTq1oJkA5lY84EXPZICvS
fSILsXA6XJKMGi+HGLDZ57f33Nw0IS5qzBODPsXJ3LTrFnuuzdxEJvxSj+KFlOUb01A2Rl6uCWAp
/4PXjj03mz3K9zSETsazoqkAfj0VvqijueZ0DUZ1N4jii83rx5KfSa2Uxha1TMp03skw5phG2CQ9
AAZqeqiquEEz6L7V6T1N6CsEKcvO0p/DpvjiyHSKP6GdN49LlZY7yuH6dEPmVXmdQxqnJlJO8imC
YrAgGUQ5YHQh/wnNDGec2sqDtUj7epUB2qS5XbCQ1+QSW6j8rWRQdobakeMjzGIZIAxlwlVb+p10
sL3klUQSDuojUsAUqNGKzFGQ9b0jV6EW3AHpapeutEAYiMQkcwIYyDrh91mJrHrH86HdwkMBHz0O
9QZHF/97Lq1l1Ipk7SiO/lAb1leP4tyabuNQdTzacDyQ+VH9tkbEamvlRQpLQhUvE+3QxTSo21QT
/Rcz69xa9Ns4pxWhvurBhHhD4btWpi4L6g1LUKnrz1+Xc1sb23A4rer02/AQ/3kxaq1XZU1ui0/T
iWgaq1hwGH8s0whNfTt9YTo7O9gci8DGF3fb6SHCbliMiox3RYnsnJOo3PZmtUEBipYaztPnV3Zu
IbAp+/O1wLL3YfMLDM0gFkwUfpM0B711ABoH02OZNe8iRrMQ2V/cSe3cvJh73hxgkRA4p30a2cKj
dE32acmYRbi8dI3QkmbY6dTiV6WhRL5Z1WI5Vp7xLVaDyJ9CTA1hGYNOCN1045XmdO9gCcKeEYSm
/OJ+nP31WBApI1G//cALJRWgVcgNyv2hrt4NL3yI9P4uM9CRfH7fz44DlhSjC6KND5uDlkzYqEKP
53MSrajmiJdiUoZV2TVffEjPbVspTiHaUOc/nJP30Bg8HBxoL32BZyRqkbgOxaEprX3iaje4y495
5n1RqDg3gX8b8nTDmkiTzEpLzX1lGLdhV757Zoa43d435VeJrca5+cuJlCYZ20fOwidlBDG4oDNH
J2eZ0adnEVU/h9ibIWnkjVO+DZdKpcTLnBV5Hdez10DRZmVmg+jP69tHXNDRY1DPAVQ6jgVcbfiM
ItHcQUUqV24BPxLDsrsZncF9cC1WTSjiLYIppR1XMp1Lm6X+Ux107Cyluxor9TkhQxspTrUWbPli
tx+I4TLiNeR+/a5CdM3HXre+mE3n7oI3O3UpcTBvTxuwGSHdsIwqdn4V2Z5CauSFmo9WZV1QMwVa
NQ1fDHjuEc/OLIQyDsXW09teJVo41WyG/Lj2YK1UXVNtwCARuxwGWUBIN5r0z1+YX9qJkw0hihmd
C+R14Zh58qRDwj7okma5b+fSW0ZDZ9+ZkUZ+ujFZF1GZZQ+/OIqJiXLyl13AjQgLyDsp1gJJ31YZ
wGR9cRvO3Hc2G7MF2sMY+OHI69mTC2LGyPzUC811BFb3qojYNk5J2T4m4Kl9dJGvX9yIM0VMVAlU
feZVG9aa/ufHKBwtWRF7wdIhA6SsRmhuEKQamzZo2q3n2MaCmYJy0srWXthEpB20Kc4LU1t9/osY
Z9aw2Rc+M9I55pinpUKC6kI7F3GObzkxaI3MvobYyOQBbXVhXXBnnJ1IUCNjsWoXYUYRWVOIGyD3
KupvB2NQN9MUqE+RycZbF1J9YltcEEfOlMIxBW1q9Kwtkvx3CAULlux+bdpJtEYrbK4apRB+ZNcO
8YWds3LDC71M/x97Z7Yct7F16Vfp6Hs4MA8XfVMji1WcShQl8gZBkRJmIBNjJp6+P5T1n2PJbqnP
/QlHOCzbZFWhgMyde6+1PudD4dTqjscWExrYhflTGg7RdWkGz+agi98czP/p8zMBw4MeLBP6nxtH
tNvysusdPn9ZqA8psrQr5avsU2YZ6e7X1/qfXgrhNVoD3OhsGz8VIAydpKyWbSki8GIjZLi4+ZQo
rqO0TD79+rUu39vPT9rS/SVgmi4jMsYfb7Da8MthqjIOByOZsquegTFmr5lo1piE0U0dlNbRIsP1
vlcAuW3bSB7s3ojW8BrEXtTmf0lg/+vr/1d8A1oLVrl/RQlsXvvX7z95+1p9/T//+8ivGd4K/UOC
w58/9D3BIbT+iOjkI/VdMh5tbqvv+Q1h9AfLxzJDDaJgUZiwwn8PcHCiPzAjRYSM4/BnoGxSMvw7
IIe0BWJt6HHTCVt+6j8KyOFG+uFGQweybN008CKSfH7eRRzfSdtwjpNrhsg99GmOdQ+TlcxElOC5
ymQQXY/ml5wy4iCk63IkasLoPDZjz7pajXtHWnIPy8Y0f9PgoIn4t7fGhyNIiC677VIM/vQMoCnX
XmGH/iEYPdHcReSo3REIQFQPGTdesbKG5kNmuYa7zdp41Sf0iw0xdlQa0RC/h5zwHjpmX7LdCh1U
wadZGMktZFZk/C65Ks+cUXq/Be4tZjT8vhFuSuy25h0QorAjL9vvjfBqKuJ54yJ5Bq9tlZMLvrJx
g6L9mOoxuWqUUeWgUmliAeLtSr0hSAv4DRit6DpsB2vBjeVb1UaPhPOk7bCNptC5x70+fIwaUWLI
kNW4YtxVkg895fJLpSvz7MZOw6jEbUW+zlK02sBmIM9gRbbTEuFLU5L9jGytBLjluA816hhSsiag
g/GTihcLcDa319gAcNgPTveWmWl7F1U4ifwcG1zSXIvG7x6DOsNrFykgA93QH2MMZNfKGI1NFswE
5pQwq26l6+hTnaQ7I8uJbk4HqzkbbvRsOjmez4zBOTVYmX62Y7w1K/yR042RNMYDWQwgk4NUd9sp
G9UpCeYP5pCUd60eMlx8SPBX3URE8C4sDPcLmbg5tvW0w0zjET42OGbmn4l5F+cxqx0qwLC698hl
T0dCB63ihlS6zvmYs7niJTKyu3mWW3IK7Z1ErP5Ia1phxoWZqHzh7cuyqnci6NNibbWcTjskAIwa
A+tKObHYMmM0Vs5syq0yRXNw555gbpn4D1x1eQz9AudEUJrXCbOB6+Vsep1aZpls4tosP4ve6h6b
hdIgJyvw1sVgiA+yy2aQ5bY6OdSz70mQ+js4nXIL6y1btfbYr0s94rzOEMnhbhjd3SwnBXK0EOlr
wW1PP7tVa9Z9MlMJ7SG8eJxuI6J9jt7UMeVAwLLHc1duewMnBsgDBiH4os5pj5B3MGfkQW2Wcku3
VRDvCDvv0ALCsf3s8UvWhioxVYTRsPWiyXq1kzxdVySyf8UCHN+wzbmbEGsZ50B3nPDM5f5zZ+sZ
LDkKu4M9+jkwksnRKc5aCAX4gXAdrAIPt/7KllVgLxkfuHpQ6OgNgR3JjEk7Nh497MwBlqGyP0RQ
246R8KBIK67jgUZKi1fOKtNTQsThESIyV4+8hXntjkuU6ZjuSm17ObnIsfsGOnTyVxnKzcd5EvUp
KqOIywcm5caDZLhzGvROdpgtT1caShCfxEWNeyITHWSefTQ9BDUwz31QNP6h6NuPUTrNX4JxVtt4
6txD5KNPwjJORKywjOaWlXB6HlOyVlci9EnUrpK5tja0GYvFFVtPGmR2G5B5EERYtGRLOH1Dw328
hY6HEMkirA8rZ4j+zBr7tDrpJiAuP9LjeGgSv/E25AwSVZuTXHrnkdjarsaMCR/gu+nBb2F2IKIg
gYV82668c3kw9gRl0PxABNYYu5acKISd7ezf+iwHRwqVMgOZXlZP5FjJczY4fbPFFgHLVsKEM+SC
hwscSHHZwowLSMAqN9aQuRuz4b/73KMRTnZIc+PstTckwKf3mT0VH8VCpAsXNl2iB5DkYiJ08YKu
87qieMuTHqBddoHbka3q33eZLo3PSE6xNCsJCc++QPGCCyCPJAe/3bkLN6+dHXmNCmZ6TsIUWiIj
jzOtKnlF8uVmNnyjxXcPh4/4epB89DDdYxqN+S6YxvaD5zRUY7Hlpw/0j2gLjVV2DrSqrKuu7ZJ7
WuhCEM/SFyUxC2n30mizrlYu7Glv3y7UwHjhB6YyktbKs7Du97h/gVlak5eumPCBmioIUrwDKQCN
0BvhhuPu7MdvrO/RGfPjtJOB3734RsRLJJE5n+B6O7tcO/mhLWzktxMURNYGdcgXMiLsaou/cdOx
zvOQF5jOV9psFiranBprgtfBK+aeDE7WBboYaDsFwNjBYgR6Rhzi2Mvh2Ic+SR18bXjP0mNFGBxG
OIcPOVrBtkv9t9wBH7ac0NeFVM5TBgXukIsguI+c1OJVqzcbXzc3olc4d8oQpzxm6Z+98pToMIYc
2RzIZ69WvmeoNfmYxiY0sVcJ4ea3GtPL3iX3jR+Au3NX86CTJbMALL0BlKVtDwwFU0yCQ8vfstA0
XjADyIfWdtTR9aRbIqhNAWR60fiGf6s7FgBJNjCl1H6pS76UC1yTu9TD03hhbroX/qZeUJxdgztz
xXbaHp1wwXl6Tgq30+rmgMQNbWh3A+Yvcna6NbJmA1rcfPJzkgu2cgGDuhdGqI4WXmjiLuzQvFs4
ov2FKYqrcCIK8dKxvVBHhwVAmi0oUko4vq701XBzeAamC+PF9D8UuF73+YVl6rgt2MO6S52b7kI7
BThm38UFKh5KrOZFL1jUfgCQCjGU7yu+cFMRnNUvjicrfidYVXsBrJKTDL0vSMGuhrKzTlhFWY7V
gmXFxY7NkroLWmsZ9hjxaHAVr+ST4yvG84hX04GwmUeCLlNsMJaZQtwADrTTlPAflJ5bo5HVeUrN
/pYoEf2AKjkD0TiazmZhXuPmLW2c+V13TqKJzdoLvZvUQ0CKn9+2TxneC28D8g3Q2+RmDnbAyoXH
WOKfjBnUvE25kl9CLJyIVGcjug5cwn4oMD273VZ5E221Nfcu2Jd2PoQ5ImHMi4N/6gGIuCuRlYO9
AgUREL+U5+NJWrOHf5V1JF+3tQtwgPKk/WTngTYeRset3P3Apv/AU0sSgMk9EKM/K/3rMW/ZCRhe
1fKqkFzPjZrIPmFrdam/mtIJPyhl0feUgdGtXMKxj8yuWGjTyBFAOvwyv2mJVWBMFQcV8MxQPbV2
JM+WMwUvMg7zfeOjMMUPX8BUBwYAYDuQ9V52LfnmRgL7A1/yvEAYgnTYZ7CX7u0MdOh1KLIIgk0g
vkW1iRCmNNHli5ApFurfEdyKM/jmRkEidfqjTyZA832K+N+c09/knOK2Cmkk/b+PdTevrS5f6/e/
Huu+/9D3Y10Ag44u2KJgY0q4gNv+dbALoj9oKmMnQXG5yLc48v37XIdwl4ZFxB26iBgYuf7PuS74
gxYxxys0NAv1jv/0H5zrePEfjnXRonxaLF/M2Zn+/NysqE1y1qq0IM8usbwZRKtbn5Dp6o8Vmxv+
dWAbf7k893+eGH9ByuPzIooJQhqRvPO/C4V6dHxUor6+UoophmmMRLb44FR+/So/Hwl5FXzWiyXR
o+P1t9NqjwBzlF6q/qSWQcaQD0XT0vLiYd6axrQgbVAuwIg1zt0UqI+/fnkv+rnxt8wK6MfgcAlt
PvPP081h0CEHr6CHHuyXaqewH+zKICXhCv076dLAYkj6pgmIvb2yViJ2QKW0IqMB3iGe/QBLECpK
E4dEVE0ku1JhkDQRzlOx03bB/0uoR1WtndKYx5USZD4RENUtkLpQ628MjIuzk4fFZiZl4iolhJSK
3JfXCLPkZ0Ki9D4eK2KBRGIBXl1oDXKFjgbQilTWI1YrcdtOaAltBUCmd4gAnPxOvIZVlZnY90Hk
pETs70ZgrU/lQGHf5ao+xRZJdASukJ87AWECOGyiasq0eLYSkx+cVBadOgl5j0FLfI7GoOo3YyfM
5sClqivqBpOfjempgYFKRj6mGUBNI7XDftSNDjeBAhnoYbhn2h7hHSIchNiEIGsfmhJKHapBDu15
T8p252P4mB2VMV8GTePEWXtdDLZ86KoeuM0QqL0vwbJdcDWW049PuVmNTzKf/Q98O2BtGBtuaxsg
90DI/ZsGlbtOAprY2VTrj/gRm2eOT3wzkjbalb+kJgZTS6hLX0cnn6PmFQnk+ttE7MlHs+VHCM3v
Pvn47k+xStwDUSzW41DONJ/7qT6ppolOVUWPekMKLaRltyKUATLCbOIsLQEjCog4Uw1wp5HQOoSf
EmJgJfiv7aZ9c2P+mBT4vkhKR1JyZSgEsrU7SEozHufQ6PXez4byAJFY3OoABB3w1zLddA6+XSoI
gECCrCEG0tB9AtdQe8OKi3OCM2vnh6m8dfG1sJkm49fCZJOqyU9CEmGaLBpW85IpOT6hYptvIjny
q0Dy7AWn8ZWl+MTRZIjbuFgedkN6d0YCVMmN+Cy+m0erPkqr9UhKBAyBtIaLVMBwI4bXvUtcvol4
gR65tdCbymAD35AhyHUl0P41KCNvzTad55teGXDgmjSOz74Zyzc0xfNNPaX6o01/dF+TKsMZF/4R
LZf+HZ6Q9cjhY9qkS0THhTbUJXyPZBJzqZdbtKzV+FXTQtjNxFfATZ/5JlyfaAACyPU3tn7xXCZB
fF12xfNkdMN1mrUARsJvJmyjcZUZFTCCLq5swnm9FzLkyDkmi+Apsbk3SdIosr1N2M3GdcsXNw7G
r0BXxK3IPW5KZY9rlfJFkZPV72LpijtROe5d1E/e3aBj67HOOvE8eH7zQhYJd2tA6llrwwJ1CAg4
5sTsfVChDgV5WyFBXPUEnjMk2ImuvzYw2oOvvny4MOUhAJNtnJUWdb9RUBpuEN90nwTT1bNueisE
08W9Z0GLuFZlXq39ycyu+gbKzVrFKtsTftW+MSs2+ZqqYggIjAjlZysjv4kgOHCawGjkbe+T12V/
QlNjFf7z2ACRe8vawX3OCNookqvRmWsX99xs1Fv8U9NwoyVUpuspcQb3TNQWoUsAjz5aZL2tCY+H
4WJ5CjeYnP0d96HHaQ+tVb1qVM/SNNS3Q8OBhcCX6No1ivve7OCRmOXZ8IZbtxLVjuLde5hbJAJe
oJzb1ks+xF58WxFdsTGRblwl9pweKrv42KFH3VIND9vB1V+yEH6cOw7vQOeqA0j3Nz246SGdkfnV
1iBODeX3tvRGtWbu3b9bWSe3SdYdVS/jHa0IixC2ItpYuiXuMvAStOlJduvOJEEZkRj1uiUdys/D
a6MAc5JBDpxXIorlATsFXQlDuWtiMrxVlRUcPquy/JaIGYYd0pCArEwXPKBbnzWUn61dGdExJ5Tx
BuXVRBAJDyxJXtYx09iPhyhMDjNqqbVtjebBrI3xqgrIixK9E4LPBlglFrjECP19n5r4z2yjMo+T
l0VXQ2J9cCq4HszMu5NVR065tbn2b52YJn/tMW3EkEa7iqT+sh+vSGgKdr41vdTEwp6Gzi7XtW0O
WPMiC/FLRDa1Fy/h/3H35jTTsE+8hD0P7Gi4IyBoXKWEiG/z2pdnVLfWyuqLbocZJ6UELwy6gqF6
Cb2RTodTqGOtlsSIsiieCZ9ogrWvfL2PsjGb1giVww28JUwDo+tQIYIzpToLd+4AfeeAfMQ2N5pF
hIy7QthwN3mubtyyE8dpjokztE37gBQe1Hqa8lR12yTBSlIzR1/p3vKuhd+qj/PkcAJZIunQFl5N
5cYZjeaatuL8KkrTQ0RRzY8iFw0pa110pWYvOlRDrO+zwpk3YzzI64KO0Nq3S0I8/GJclUBstp1L
IzfoUA418SImT1oCrkwR7qQxIp0jG3Y1eQ795cjJPwd+QvqZqSeaipqwnWg0dvQCG/yP1UNpGezl
ZP4essxRzgpD3CYxkuiJ8FRrX2bc8ZA700M4Ko5IU+zeNAg6slUxGeeqV+GtJWd9TaOL5CIO5sRX
AliovrqJvMVVHpwihZ157U4TXLUSOxDei7S4Ed1sHQQiOknH2m+PJQim54HTmUtbcKLrZZMtfkx1
UoTr3MrNr4KAmJJ2ee2rjZnDB5xpDq1FZbT7gWT756kcwBoCoctPbp90b5WT++aN1bnjIqwMIco9
20tg80Q0DMlITY25wFA1BOPUG780udWs+3Ja6gIhH0hSKTd4sOtmG9IaOtL/xI5J4FQOecKu0gO2
6PYUyQ7MYMuRlsY87FByp2jqg4RpvDttx9nVnNbiiy1Co1u3QhfLd2OuLiXShc1XIpcnhbajG2nD
PQ5r0b+HWTwJGoRMRncm1NSEyNgQql1ZhshCjfgsEJPxDBSUCUFsiniTeJCJgzSD45MK724mVfBs
NEI8R2PmpLuBcybJUQj81hVFXsqcQokvSgyIFlM09GS5sTvjdqWbdim+ZGZbj2SAde+CXOZwYwNp
oU6uFpGA0hp4bSb8D4qzMahECkbyCulIbfLULg/osepTSaDflWvCha4aQuL7Nk9yGCY2EWqp17G5
RxX4vXrhD2a2k9wlFZVG7fniNpkv7yKSnx0aeNkqlnJZlOdKf+uJhF5lUUB5Eklp3bMM1u+O8Blu
GglD7I4y8doHWhSvKgA/myVKcJ+CBQKiaPLdWdII67VZQUhOKl8fTfgG23QYp02yxPw0FFvP2Aer
daeX8pdQiOegVyUpk3wE5vX4aSqlv4VaZHs1x822zrNoZWUTQaUaXqW9aoRTkgUChODXhwjrn84Q
Fl4HzkvIrVmBfpzt0jwomiQx+qvEAGgYo8xZyuGgXstctgStLuW9I8PNyBfz0umWLLCp5mIPvfe7
A431szRpOc8s78QJsC0T5r6cI/8iERwap6kEdq8rN6PyX5Ms4d1daJdJT0iodikI04gr2yemug8S
3LR555Ef1zcvCejFM5l68rpzRn2sJyE/D4Pr3hH2qz5OVNy731y4n/XIy5tdIjaQcmO6+Vs4DEP5
IhgNp7syMgdYQVf7H7TgQTOtnM7swF3HVsQNZo3c8WTAYiZnn7ouatW85oK6OSBj9ebXb+oyIP3r
ADXi2IaEDtleyMH9b1LBhDQoO8qIcakqRzprpOhL1NEgofMY0B/bId2wNM9bjX6AXt9ABZULEhiD
dHlMMfKc88mV1zjlSYaPvead1lfwEPpQT6OefO3YaBsADr33O9MNEpm/NQkCnD00LzhUgyL8mTsP
cMkRpSb7QpHptaa/KvKtrGCQNFqxOmUYbqPUCb6Nth6vyEJOdoZlv+K9/0TkqoOGmHLJ8KZkM2C4
vhlb230eBXmJ2ewUR9OsnBcbC58iIUTU45FowvAQ+1axodc17zLFA12xlFwlERnappWSBaYq6tWy
ik4UkPOuVo4+YksAhy6x5TbLCmO7g3Eek9b/YHiB/laFiUlOUO0CyHY61liCfqh7p6Y8DKDCDmnc
ULNzWOZckhT8T2A8uENaYoaJLltqdVXP8qHGjsuaQnraxiV2+TOzUnqBjCA/uE4htmB44bvgnDjl
g6QGtWg5EJU7PiWzkWCe9+zypXWGwr/uyzmgWRlPCRcpyxK2pK5XWy8pUnM9CCcuieUDo0USJXnt
Rudu+EC1/dTE5HB30iEBMvDnMjnQdM42wLf4FzEFfbwxOzR46zjDxzdidwrtI8LVjlA4BwSgO1HT
t2aa1xumuHzipI4Y97AIE22tKOUDRaqxoSnyL9B3Tt8ssaHbfTJJlFwTHeitO88g9LSKBFbMloNb
mLrii86HYtdmfbYfRqors5i4I+eeA0Va+8NTn5UvQcv5cVaWeA6n0sk2rc5GDpVcu2hJqLue50Va
5KXGmbg+52CxcTwUgMP2MTa9es0oqTz0Xti8Km00ry5QPer90oYbpfg+nT5s7zmJhictTWYjE4d+
v6y7TxC3u090bp2DqViN+uVsVzP1AsXX0yR351KNK11Ow86ak+pAwC6nljpwIOxmwUPltMOTaQ32
1q7t5tVbKLjkquijsDg9b9p6ZgfoG6ujw0xDScpS3PZBRsIeHeTmtY9rdHZhz8kodpkkkMY284x0
5gCqQFn8x96c5VtTK65KNZcrIqcZUEAovEIeLa+lkHTlmNqSEx8tW2hasVx6GgpXWdnyMw7X8GRN
tFmYj0SnxBLtdaaD+uTDwNkjJdX72rS9dRPW4xMKV473k4Z6v3SAmDGK26qgPxRkHJPRms7fQp7S
eZuFs3iGZ3c/qkB86Yee47bpQTKrXSavU4rw2OWX1sZSOC/vWrkRTSzwh9wYDXLOk3am8mAtj6pa
1ncTePFG0Cx58aSCJNFWOSmNSDG3w5jRGVkOr5kyOcCnypUPZt3yzTQ5pchlLxZ1AuucXo9m7hNy
q1L00tdxSB6kscqnKwNgywm53Wqku3a5DQk/o5BI4BBeqcEgYTeh4+F0Wj5cOj4AFMslYgRkHeHA
K5KSywN5wBmwHQqqEvnqaYgZHlzaAwb0sC89blsATC4P/KWRN2eEoxeChtCUpt/QxuibmcetXiud
UIxMC5UhTOhemUIVZylwtqwogKMlRR8KckMKthwIDiaymK84mRhtK8LiV8ixbZo4M48gWnlacDCJ
af8VJtjjwWi2TDNoZ9C4m7Y1GIA1AWseAdEko1PwmC2NL7SySPnoCJLLLD/PjJnKlddP8o0EOHvb
mb3+WJNouorttjwYS3OFoBKWNU708fWlU0NQFaROSo12Xc8Zv6myafbImSXOsXj5S//mskmqgt5t
3aTuwTCNr6Y5L+VyYPD1lRXFklyQ2n/emhmtS1QC5aFurPhsWmV9EgtRm+SB8BT2nfzcWJTpVpfQ
U8OVWZ8mkgLuRpeT1joxexZ3w+7eiSJpXlRCsQPkPDpNAetsM6VcwpRh+psJHoK0xgJFTcfxadv5
lOfoEqLTcj/LdlmGyaPojmVX0pGMsoCat2j5cTZRfcxwSTymS9ebumTZBTigvVght4Q7D937IOPm
NbXi5C4YEANZ7XL/kElLyCx9yNLn48RL9+tS3oYRHVJCfItzhaxiN7tskz4un8fL3mAtvPAhTNK7
gCWfvtOijjA89y5IDEbJ0RSFJxlRhkhd2I8wxcd1VBFf7zdUwi7H4XXq59aj8Imdzga+SJLVyoMu
zfoEPqQ+eTZFbLV8Bynl4XOHl03s2rmhOJ8sVjM3GZ/0RJksCvpzZlPaj0ZVs9iyjn0mdFw8k4wQ
X9O/8NeXluDY07QMSe6+TkBtbXJF+dmxmog1x5xil4SKO6RRFCc9h52KB5u4UIcuaFPyUGhzbF6Y
E9KgnugZO1nMUaGncHbIstvYNJe3bPbcPJdlVi1aETpH+tjCy/rEqV4LEGnVcp7oFF2o1lH3LU2b
j0yo5ysDzYRejyg/7gKT5S0deY6KyGHX8kfBGc/hXjPM+Kwm+mVwH6vsUDNWvp5ESRNxWSrJ4bC3
beEUdwBaYLr4mUfXC2yDI2EJQ0LgcUzmlu40Xnt9g47PenRkMHwN6ljte976qqbAc9ZZxCEEvJf4
Qgo4JYfsZkhnNQ9ZJuCkw254GUePqzYHhnNAmcGjMhZcg74ERl+Pk/xMVZK7q0FpgooJgY2oWwYv
u51gDVirSVJONE1MBalHvRkHvnAdEosAbzw+X/54eTB1lbPFGNbQvnkTe6pgUznUc6/uAY7oXZXm
2b6ZGh7ojKoyCTwWGSSkyZ0rApTzs5fNN8KfOZFNgYb9U3wb3Lnxt2Ay+XxLozjoCMUFXnKelipA
K8mRDCDdsKeRwCeeDkGZExkaus9zm6SbmUbOvqehsh28gBcrmiG87uP+u33tv6PK34wqHQ9j21/O
JH9ToH567VJ4r31T/3VY+f3Hvg8r8fP+gcuQuAEivxwUdAw/v6tQcTT/gVOPg8BfB5Vu9Ie5BI8s
pxumh57DW/gfgpj3B2FOiw2edFAX3fl/RGj8UVXtLge5P9MhSY1B6Pqz0HkmoH6gyU5Ew1hWqCYy
NTy0SLp9kNqy+00Q34+n3cuLEduymDOYv/Jxfzp5J55y2eN79yE1GF6B0Gb8RGj0U5H1rc+gzBTP
CZb3V3RF7dVfvpN/mI/+40sv8WDhEp7IRf3xoJ0ZhUWZarkPc0RNWEetAbpAM6LcBgMzCydUlo2j
DWUMveWZEufXL//jPHj55JxR0RHj7eYEiq72x5e3nYwTQV46D2XFoYelfezl2uxpGl1nzfJyqmK7
+PVr2j+eL7+/KLcKDkQkLpw1f3xRcB/xkIjIfvBY/R9rcgMPdsXaswsIFHgSFP0nhCO8OORGRqYp
Fem7LzroBAaThbX0yZcSQZKrq85ok3jLScJ9xYDUyXXsjaZ1BP+urU02NwYVtrBohimiF5zfjLZ5
NsS/T/h/fgych94i3rZMsg1//BghEqMBJ7H9gJ2Ze2UokfOVQ6F2YcdQtczIyFGF16El+Jfe4B9u
mB9H3d9fNeLxYKjOC//cmfENM8iV11oPuTUyFjJgwcugTr+ZyGoekM6os+cu1JKAcoQc1eF3o/a/
P5iIEWhPBT5Zjn+3C4PHqgsJ1uDBN3x1huAlnnU0qPtklNZvUit+akRcPivuVJ6sxcATEGn24xWm
D0uCuzlYD6ha1dlAElbsIGjG5Sp2nO5dFa77Opr+8nSaTMdFQKnzJ3Amhx7ym6/7nz44pnpWS+S6
zt/uWhs6WCTN2HwYeslD4gZx2ZxsZEnM/mpGX7/+mv/pIcEEsDyX/EX82E+2EkvkZmY4o/3QdqQf
1ppeEa0K1RyHwGyOVZu7B2fsmqOUGXc5cwDrthojRTp6bhnTysrn5mhACDkn0gMhX6CjP2FxjrZW
D3wnTUdqkFrnPGVeSEwmbhVzKH/XmfuH5SWw+f5Mi60CM8NPj0heJjS2dGQRyp6bcjcHbXt1uW9U
X4nntq0Mzl4T657mAlbhFDE2m0s0EZq0UKEZE8IwIldpP09z2W6s2Ozew9ZU519f7H96m2hHCPFi
qO165k9v01D2MCKpsx48qjRYsstl5miNjsFk9CrL9nd3tv3zzbQ4xLCmR9SZOBnwc/x4Z1d9Yudm
obsHlGvN0esr7xXU5PI3J0fxby71LuddNOBZTIgfXWzGn9Okow8ZjX4cV7Xu3x3YQ/c5ooS9afAQ
cJhh4Vzuicsl6tg1fDrX9Am6MWiOCP/Ck2FQFpLAbt3Oevhdhtef6SN/XRLZrJE80cCmIUBQ6c9m
7JlhbyBBwD80/NQ6EkjDN3lg5HfSKXV/VdMbm9ZINfOecYNBmHw2VnG6i9IkQze7dCQpLEW0tnN7
3JoVyBimOnTEU78DVlzjbASTw8x23kCtiZj3pJPxURhVAqsloBuxmhLQb0gN0PJuTNvkyci7Ccwu
bmlK0JxRmAu55WHAtnEM8Rac7CpsbkkSDuQmbFpzYPiHLNmiRXFnNbp8YzZjbWCs4ydA6D6DSlRj
+o7CVdPU02m9yXr272szIrOPMUku7qWZNhXT/IgwDLfpzA3lL0nIMNEM8TTUFMmoU4LgA7p0aJcy
R9W+KP/lSNR/QmANHW7drv3eDr9Io2zDdQ3bpLia1YwuXNJJbw+21JlxAO3knuxkoLgWDEVoJEQf
9DRawzpw6YQ+GJNjuavc62tvLTub0LSKubCgXV+V7VpFbgrrJp+ipyQd2HYL7pFADzxyiB4iGr4p
gHVKg2gbWD2jqAqywGvHcSdb1yGrDSUgC/Eo2AXQcvNjdKnQl8RObTACjUuXhldeBiea88XAzmyl
VsgxqB4YK8NcQNx6w7wRybkid2YHiRFdGvpOFR7cJEtvxyLq38K68FFb26m5NzO8BUCmklv6ye2u
jWDtyEY8TzQhPlsdDUV7DNVmMSJ/0X3TrMlu6PaYQ+OdPTvNSxV13mdM7BzRfJG+c6Oor8kQ5/1q
TpN6s1CaxDpFFL9vE8Hw0grGNTcWKs1kFddK0ZQ34ECFTf/uShNEo5cl4tHwwqw4jqTTFe410QBR
9RiM9JaBVaclUv5NFVShQa9Fu3iki2VwGi9UZsuebA/ttZsZFpw2VMnwX8LCigABcZx1eLsFmZ0b
LXUVwhdbip/ZU+emKLjSjO2bo0mv12G1N9xXGU6oLjqgFxr/QVx+VAaBKSsd92wKxAgM6zGIWFeQ
62T7THNXrtIQIfHOrWFUryMrYIrYEg9Kd4xc2VWWN8aa5lK4maKJ26tOOr76RQHTAg19GIJw7tez
9t3X2MOaDfaSerUvQ1ajavJegYBET5NN96ab6RT5A901w2UdCtwq2lYgwZgo8oSGa2Yj/HotPd4c
J47mSFkXP2FWDTeog5oj3RT7UZrLYVXTCTr1/cj6zHIW0x+kCZlsLKvn3ySz4jONGYWPbZr8C/Qx
NIlDj4vT2uzUyLcd/o82tfLboZYsMZHHu0oYa5yioFFn3LRs6pnBinpZI6nhEG55bKIB07eruAm7
dxktlzJq6Rl13cA/Xt5tNQz0KRy0KvfLiB5Ru5fpe2wh/GNR+m57h9ylJZZttG5xPFu3o0tlqG16
faM1R1scMvo8ZBw3HPKKH/PYZnvuFe1LvVSP2ubaW5XmQ/FI8kpFOnbvjJ7VOV/+aWy1wMGbU32a
xei9hiW7KK4+xrolu62MEvmcw7B31irr9PlSKMxA3DWCxNJ/tRe5Vk7QwXOLaXyr7DB/xyy6jOuZ
Dh4aaZi3Zsoj7Texedu1ZdGcuI347uzl3daNZOPpGuDoMe+IgT1FeNNImM9WIZ5j4o0zgntso93G
2Flf/W6mWTo2PsAohNC885GfGQkzJKgH2ClEvPWlwBmWUqWY8/79z8OPs+zJOo9y9GCQXss1Eh+J
tUj4g3szeTo8pfBuX9PAacs92w5vUNhwS6BN1hDmRGXFuAaAwBMBtDxChPLlajeqdimD2Hn6TTs9
hO7UvZdRx3ck4pDijj8S9M0GTPuIta1ZjipFir7M0jSEWAacAzbn6bbuEJLwcZojqg//nOkB9ZKR
Ip6iY5MtIfLsuP1ye3p1ad2ayf9l77yW5Daydf0q+wWgABJ+XwLlutobNs0NoungPRLu6c+XaGmP
2NQhY+Z6JmI4kkbdqAISmWv96zcZJ1OOiKnbZyPIsIVLrrxuphiPjZIATqo0p2LVymT1SCfmP1cw
B1jAAxFO/IlX1/M8pi5YpkeA4tDqQFrCZ40USWG/JOXEPZ0bhgevm0DONOhhSREuhEUOKZMoYAyX
mc9fNo66fDkN0C/UW18MDGwgSdSXfsxTpdxvT21k8lRTweC04CDnPjCBuPSrNHrWkgWEaYmdl84b
eF+JES1Rr6HLga/AG991MHODbSVac2b0l1PKFmAbGRsGZvBsPvBH4v7OnyMxXXjEIkYBdEi2JlFH
GLh3hv8MRWyGNEg72u9XZ6AoEp6kBhKEqT4S/2u/mNiVPgkNumrIfJ+jafaMp8nsuMmmQDCE4Cnz
i2BJ/eYjA1Re9NaY5rvtG3ISUSMrm6qgq8G6t4aXGW3zcTVMXtGYFjVl69YDwnZhcLb8w9qFCbwf
VJW24rgMH0atzu3YXFadFdUUgH2mpyZuyBP8q0p4GppMUe46Kelk1F3rmnH2d9lEQNyuUx9nA3jz
NLJeGgmUimFOTCAiU+oHfV2YHrvmaqK7YN4S2H3MdpTmvFyMoNkdk76zkROw5CULPJofkjRyzP00
uu1pSe2iRNAnC/th7iYF8qNXXUNCX+0XGHasGv5t/7maddrWQloXOZGKTB58BnfnEmlcuS9kItpH
xLgYNZGXzI1e1eGC+5Xa+2aRkSgcG2zylCKxasktJp5q5FZfbjfgdS9SjfuYCfYFtbF2scuJs63d
KMb9PJiHhpmzmy6fsWeI7rf1aQkZHTOAgONYtVZ+7UqPJeLpEhGinY/nJIYI8eeCKIl7/t64SKjC
shu7E67X/r5YGvslxub0aVsVDvbna5CLyLhxLPBvo62Mm8xWaEPeowcKHfTBVTDYFTvRsuZa6LYC
EKKzs3QlvocvpEEwbTBKgCrcWZPidFMIEZpnCOPGsPgKLDnjyU4cwHcDMZgXulHLCaPMsQ6wR+Y7
iczlGbDcuIVCsN7TqbOodYboEricTXvbAa18yJECwRcn8ZAQGo7vIeMume7Ea6MOoCpYYnOZwmYc
2BTquBsjqEeez3Yl1afN5MBrZrZQDA5xs8wP5WJ1TtDQqj2j7qXws2O+t1wwFg4mYQ3aLrO62cB2
jwycR4ar6Xwa5Fglt0afwdqu2EZvOn3kU9gYqjLGSmtWu25Ea/c02JIiJNZy/1mfYM9Uzay+r+tP
d5YU7qP05vJWmPaXRIu0MPez/oSyUQ/cjncHem/2PWZSH7jwhwLToaUOx9rkBZ45HrO04URa0mkN
ByBPnwplcZ7zDFtnG3bCGtT2tMJglplJcKoH9y1uSbpGF1lepE2TXZtWbxghp2Z5QWc/nyqjIQSD
gPnqOoLr8t2fC0USEDObIUVmFHS9GLz9zJReP7dq8z9jqQEQiS0xNZW0ajqYomKeVsMpqUDZZNii
ntIeoWPzeDp4UCBVvsFNMm2iS0EAp8AzIVUQJM++1I7UOHjWzA9t4s0PecwonSR0bNDaiXdGNco5
w4DLyVQJa37SMhHVOz4eVDvAJlFTH1jRxCfFeIzfFyXs26D4df6tpsbkdPEbf5+pM9zQsug58iJW
0NYYxnpcNeeiyBq2vIE9rXZmN7oETyOtJoFvhge+dTE1vnGDoYn/TFpx/1Ws0PEdM7cu6MF4rpUj
OD877C9PsozZrVYH0v7IlcNt3/SznM0Rr0dzv7QV70Sh6s0mYsxVdgzYdlEDfDXNFpPngqTBemDf
61peIXzRKFIjLT9rtX1wYrUzr2vNCURvl5xgDKTfrNHR+0tyRXjjBo2RvJ0zHNReK4wWjETjZC5z
spMuGBjp7gUN2zyQgkDipSdld6yHXh4KSwiPXmWwX/R8NZ48zwCys312JXAebombQbAMoggp5LFE
PnDjjIvzhMjb2a2ta140iO9vulVNMF9LZpyVvjsx4UmgZKXONLB0vb2zDOLAlZMnhP7zuzlx1qvE
WtJ3jYyZqfGGsDvT7UDoJlvYDVyn1EW4WI1212lOPYeU05W3NxmCnURsa1/gi9hfM1+u30hbR2pa
zD3l9oRVAHWVALno9Ss4yDX6dm/6YPFxu52MogJ+a1tl7Z6xXXu20UrcpC7kjThz0vdlM8SPuNHA
YcYVftnlva0f8S9dbpC7Re/Ii8i/1O3Cb7LRR/dUypUf362VRseKPm0yQnfQuyzo/NH5uKEz/53w
/GbCA59NIaL/Bw7/NOG5qYkj/Z/wpauLtHr5+5Tnzx/9lySN0DQHuAYNGUZNCuX/y2vE+gPLcvxW
QehwJ8FY/l+aNOcPEFdAIRv0lVQJh5/6S5Nm/sG/SpEp0LLphm//W5o0XKl+QNJti1k1Zx/W7ziO
gKS7iuD3N7ahm89tyXAnY66uihnDhwG0w96As0WQZEFvOSIa4tTHL+EiEgvbUyWYscJL7GUVYurO
XmSuc5nva5tQ3JNW1AZmrmQwlzogEc1QiR33FRNWC743hQsJBNbFYEl6tEVACS0YrF+8QstTVqji
XG1KuFmhZYEr9pHKufnY6CsF+5j1vO9TBe2FsFrrBfIKJ4JfatiZVhQagayF1xwFE6UOUoKmfsSM
OMTzjL5QtIP/LE0MhYOpUZ0qdETqT7XPlqkxv3KhVIHFIUi6KoGKosrrc00IuHd2fJee2lNlmpJQ
BIZqzAzk1WnYEFV6txQzXWku1f7f+OqsFyLuTroqZEG27RdXHXB1rcmTOSYmnHVa9spU3Zup0104
Ja1PLICdEFnRiGeOat9AmCkvABD6/tgQCPMVRgp3YBuTpapzNKOWQnc2VTtHuBvotIKKlpifg3nO
B7ANznc8/bkacIrqcRVEJk00W4Hjz3xrK+eaXm6isUGXFQU44wFgYPptUqal5WWVuMmNCe3/yhsj
CpQpna8zUqIv8HPIL6rU5WfIj+N+EkHKgVHCGHQACQX/5PWBsknl3S5Wha6Q6gmPC1MLHmnff6Ab
pfuctqnRnAu6Nr2nT7rXSsFXqDeUvBnJNIckQ6RPaBeS+zJlSoyXQPyB/rNYcB0w7IwZx4Dmjqcm
LxP9fef0lnlggqnVwTit35NIAWz6WPnPcNAehrW3DwvUL4uqmnZqFX12j0rBt6DnUQwwu6LHxjv4
I7YXatWWLPR8pnE8LE3Mb1ojwZ9wRvlsiVpEW1OSOBN/7w4jq4HilSfrmwPFma/aPsbKtMyF69IG
NXHP4tOEwu1GwavnTnDTcZgH+tMH2tVkankJXX/mAdcNljyB59MsAaVSP52rTJ2VuY+Pyh5bQdab
wWt5VTe4/WMOHJkXGhQkQCq0EfMhXSXVUKm6E5MShE58KlkxkQHTZp4tLlmtqswd1TpZfMahUj0i
zxw4y20JY87o+WVbwwC1ElxSFfAYZfj7xqL6wRUnet6WcKpRIy2k01/W6mXf4I1IzUImU8E2k4iX
uxlz5LtyFTVM0kz1m2QUPL/20ANFuhk2hceC2UrxonK4n6/YlKpOnHTh5m3DtQ0DSI20/bjVbK3d
MG0E8aLdmGr6Y8ANLWj6LKnpa6GdF51Co7ZWccWG5Fgk9jQGW1fs6mDzaa86oZYYVt4HoM2RQHde
cg5m7g9m3HSkglJx0Vd2EORB5sVWskFs9a/WVlHHsBTkN9QNE6CgIOvUA1DBc+Aua8fY3WnYHrOf
4qG404vGPTl2px/0AsIUVD1tZ8Id6QIIlnxfE0/16bD2VC57n5ciItMXBlqwMpR+KAUsrIeln5vr
OJP+Pl2ge5gL77Ly27sAuAXEgGXH77Ec7O3znHo3g3L2pKuZykDtxh0srfmhYaGnASYW7cccEc7J
hxJ2xBBBPLkma97JiylCuoWX+2Pv+7YFvw+6qLnyhYknZ0URp8uDgmxkPEU6EP05rl2bvqcqqdrL
KEuP24xEWoJKelT9VaGa7D4VbM1YqrKmkKCywBcH0krY9SAoOt6caThXCuWRdBmZvUwURV1J01Ui
KskPRj/4+43IOeFW6QRbfZjWvvFUlgafJysb+uDRVyvHNZDvnq2s49eLOOq/xjmdcJrYrO6NWaTW
XpcCi1xaDZ2tNFymZduaZ87CDzGR51NShvKndB2ARIUX2kwq+Z4b4DlORjvcj63N/Jn6jP1tmxsW
ianWo78oPKwFNdJMBcC9bmnEAlOIv05NcZPr5EXm9a1Gb0Jbu8fexrizHN4uNDF+FsqJ22sibt7e
uHL0rGeswGY0ga3dJYdtZ63rBPPjiXnHs4H1Q/U8kTOcv7eRaGFjYKldyhhhEFoJNbevkErIceW9
kUgBebL6WiWzf9GRvsrib6FogV6p4noDLadVAWAF9YMMvZoErWBOksqAY7Uky4ntx4QCbMSSEiKI
a1iHQJarf1lW/cDsxkWEyy1J/eJ+zYpvDFcLFzBs0OLnDZ6FlVnyiCpdoQOSsr7mnex2CVtMHWiA
9Vlotp3zta7KZ5CO7uxHJG5MweJNM3WI2T0BxFzUvjqIeqcqnpiCNZecMd6dUZFfz7s7mgfymoFx
waxvbJ25Xy+LOBwhBb5L3ZZMpKWKPrWD2GuCuUjPTCnsBjdk4M87EMgSl5WJwNblok9kQ3Pid2V0
pydWjbpgeF+18tA0fXvQHNe/g3oZZKX7EAnmne8Xp2g0zom6dKILw6hLdtWMNxwvTzQluhS7Rm9K
eHlirUKXhoghUGtlIYzN8mTgecWMwmq8ULNy85BXgkB1F66+Lhkc21mS56HmTnTdomqS5bA4+IGe
fE5jTL57ac/c/sS/HExrvfXmwT3DueaYQ0J8SrGWGSDmGu8sXLSvNd2pbtM1986uiEAbDQjITuLV
+xh1QYLubRZBlrvysptH/doFuzODXrPnl8KqM3jF5TuMYNriqmh7677NyeKhd5082Jydf/BGc/yO
bsb/nHgDxJAJteiqeICt7aY7r1u6w6Jl/gkrgXG3MKHel14zJ3CAszzALi279rqEqRX3y/maDV51
IG814hwnLjFOp3d4gTeHPHU7ol6nT2M0M4LK3M9xOy8Pib1UgEGtOJi5i+htsLv7Xue2On7l7O25
nL8ADz5pmRsFxtT3116arPclaUZhjc0OygvNOkYo6K8aP7X2cds/tb5EBdk5VEb7vmzr62GN2KJy
QAoYgM0+pm44SxDUs+g77WQTvn2R+9K6qrE0C7lp1R4iIrJhpyZxr2091IQrXvrsWAErJL/DLWGH
c+5ZW3PjlkNgoeQbK5ifmnNRdOZyH9dmaFZmdRJa3x09dUKYC3ZTM4KMk41jWcBgUPvYR3O7y5rO
v14z+16mpdgNVaU/5F3mXTFjHd4JOIpXGIkS/6vBUse9h9r18zBiHrGLhFjPw1y1xywd6g8IKMkL
LmU5pqxvkT+JLvJQ4pvaje60aCkgHO1yzzpI114OWZ2XF5Puui9aXn6YtRa/JsMtUDt0XX/QXJYN
Y0uUXxiSyqOO8iC0vbwN2fzjHWZHHERxMlyMlf21SbCRFYOBBVyjK6p3ZVwsWWe+RJ2OaBeO8fwB
4tie6rqjEkz1ivmNnoPNW84T+B+TqTjqSHWsjTTQUuGe9H42jyVjwl0vFpINpsKYrhKpkanQmJL+
no3E67h3g60/jFNeGPvYLrqFWrxd5+yBTGzQXiMrreLkrv0Yf2Xzjw9JJtrd6hnNLtLGCi416swO
dNCMjuRHamxMXeoQdSCnZw3hIXNNh5EkpGIj2XXNQAeStHvX6epr8nXSXWoO03ODu+8FLh4Qlclb
OJA4vO5lovO3mZsCmxX6uymePZY4IQWWdk5tVfixkRI//wXiWawmbTfJOPTvtcSX0Fe8ayev+pDD
K3osMYX64E893maS3mU45y0D7vdkmksdFMfxh7OGz4+QJ3Yt/wADEZBsnxkalVNM4xbdRhi3Uc1i
P4lPYFp7HyN0O0ztskyNRLVp0f0osI1uNY+4BtUY7IvC0vQg7jV9isPY1qX50UtKTl0hgRZDb5M1
uejRy8tWh3p+yGtKrp1ul+C5SJoAWfGy8jEWJuiFShZjv8BBXiyJS0U8ddYVE2sb8lGL4lTdKoAf
P7DmNwS+H/mDW+usmCSQ+Ii3pI1+Q5GSSVSkzZBmTCh9QOiyrs35/arY6x8s+ArtgZEr1Uhd2QU8
g0nR9/8GOfwDH+0nS1qad8JhVA+PapFP8YaohDzEqElkjU82g3w1K4fRv5O+EYkbQ+uTmGIzao6p
mSbx5dBEa7Vv8Py7iasBxA1y141V51SVv/5U/3BbFLZo65Tt6NHfBrxUWJjUSWbFp1eCHLYF8Z7Q
T2rSDaIcUkHlI8uV4kgb4+YVsfoy/2/8rf6ne/IjoWh7KlzeUf+lBCcs5UdAo4I+Qn40jgL2wgT4
lBntgqlU33plxgNJFhupgQl/8Cl3I+3CUOU30Y9WdjlabSNuLWcZ8zXQ8yFOToPqoJs2rrLv24x1
qhQ+/evb9Q8P0SYfw3ZJh9J113h7v0Y/hmxG4O+pwiimw35wlj2Kg1xBxLZvt0TxldXemfv2pUQJ
99AOYBVtQi+f1nP3UFbtb9h2P3mK45dJDWTBQLZc/KPfqmE1u9VWxgYJ6QcM5IONNbbNPXsgnp6x
rmp/N5IBNFOgWIWn43rB9NfAwgkKGcRPejDu7K9vlanAqH9xnNSzBUCDp+FAUIbG9TYRyR31piu7
Njk1TkyFGsOqLyQCjqlzZ6ois68em6QAeYaxwI4xwzvIz8haxgdpjT7MixHKja4vdMvWVhcbA22s
ltJEkZlA+Z7GPTV3pMirncJ6Kl/nzdYgSlGaMi3BKANg8OtrU5qW0/wgV4UCVEvD3C9KmciNGSMH
Vce9bNTEinl9jt2CS57ib56T+JEFu90OhMLQpsENLKIj3mxASK8hfI2uhjEfGoJA1NhRnj2pWp1t
oLhRLBbhjdpjJVbAk7lM+FhLKtfH2Xe4W7EJfSe0VwRUsBj4S24Wf85uscT7DR4yRaMedpeB0shJ
xumpjkHAoCgwbdzDPO1O61JydVvkgDdOvoysEBqCV+7tf5Ho3yHRum3xGvz/kejrl75/+ZLI/tsw
9D8A0a8/+ScQ7fh/+Bgz48lvw6DFvZqz4k8g2jX/sHX47zae038JC/40R7PE5oBmefwY/mxkr/wf
EG0ZfwhTRbFw9DicQJit/RvmaG9haNBuIoXJ8DPQoPHpxI+7tm8uDgYsWnPy0uJ7gqz4qHl1pPwp
f5fR8E9XYqO1TB3OP8Fxb65UVESer7PBlQSuhKXefGqqeg4wIJS/eT//6UpcA6IpiXFQXNX//zdo
HddVqj/cg0/DlMswkvptP2Kp7LTr898e+D+cef9wIVjhgoRSLqdzrR8vNLoFMulubU4L2qG8yL/T
7H/P+N//5DJK+4I45WejNSpYktTtuUH/rnhOHkZm2JkWYT6n/8GtY62yo5ExjV3f240+bvTSqhO+
0RiV3dWsS6SOQPtXHSfxr7/U23KBhUehINQ4xWQY85Y2645wBKlgm1MyTXngyOVhiWfmrsvzdqz9
+mJvS6PtYibBrq5HDBc0tx8flGbYNe9m3ZywNcFQBNnaKfOYudda+qJ7QJSp1ZmBAXnw31+KnmOZ
sAu2kJC3rxcdBcp7nFIoZtL6UYKFBLav5WCk/NWvv6NabH8/o7fvyKyLXQFRD2/1j99xlZlciHhv
yGPmbCjxZNtngk7j11f5pyWvJmp/XUXpXP72bik3x1HDQOykQd2+FN38PJZTdcZt/T+6dX+70pv9
YmKWUGO+xwIp5LJz5uxFaVs4Ln/7ev00i+NTEzVK7Uo4AfPvt1HWdVTaXlk35akZRQ0sNMJeXZqB
Yb5VLnsfi7+d4XcGfuq2fYKRUO82jjD8x+oM/Eig4YTWee+R7Rt2mH592SxrtmEAAiyDvjz/vjBd
vIhXY7xu3B6uRbMCoAofP4u64V/BxrfcYykg6OZN++QyHbwHthHvc1fUF3aURZ/GEjHkVM72KXIB
Leql8o9TxnrO3dmJ0Q9goxtAncItpQWOHgagIJkX1Z7gk+px0DILyvY6fWkjdnkUEXx2x+AqmQXl
wuvHLExcL6n3MA1JOVBikrTn82wMgzLiS+dwbg61HzcM6NaaFt2yiTYy0TkEhiz8GS744B+dCBUu
opF5n7W492hdo4WlzrdbSzauMnMHxuaVwKyRzQUSPCW2wxFQYctwIDCpHsIR+d7ZAu04AoCjStAH
so9KsHaPiWOI+7x4HyejfTnHRvYp9uri2Zlwr2h7RmmtU4r3Ed9dzXUYkDSlJVc+08hsIXEbfwhN
c+Fdnx2LCltDN/4MWGZfIvAt7ym6h08Rt+Yyydrm1pHZdx10NZSZI96XXvp97qfocXDWGoBFffqe
cctSKD+jDmkrDCEfz9+7LIUfns1MNtjRh5DuAgpYXJiUZ06K3lXI6pzGtHKBRV13E5uNf5s5cfUd
x2zIHTXpQA7EtQoXtAkR6rbsiz62zqsOQzOBJ7TPMTt+Ty5jFq5WstBqN/GTt6rJX+ym+Sd/VZNc
WDW7yE6oDvEmq9ewXjunOKY4kjXXBh4W/s5JovFDEjX0iMIYKUCrWk0XHNwJrrQ6Xd/DJLWf5iov
v9OWQPnP42Vf4fAWIO5rT1YGVbEWDH5MTHqzkLmKnUIQs8ccp/lkrA9yhmzczY0JO0TwCIYIeVgw
iyYGYY5hmuFS6D/3bcdrZ+mrRh3MEbcuvoeyuhllYEPwTp7Jdo7Ho/Sq7MWfcGL2K94jbJLxD039
sTj2II9odP3xw9qt+ZFBy0D4pdaJ9JBBHFn3K0ahLVh4PEmmpbnxefUbRfDh3bI0JZwrJrt/N7oD
uqrMshEFFOyhzITsoMMa5ozxbYrh2JQye855EnYS559a5tRnMiYqzFp6EYLtfUfs7OMR6phnPohx
MOJy2WlLzzwxwSrxJiYIYk/yg3/MNJ6QNDn6pMmuljCz2kEejR6zsZP5LgGE/VY1vn1CDaCmNIpA
wxDzQ9Mv4xHASTWskoWwTl51xnOaPpncxlYb8DsziqPfxd8G2bm7pJ8fIbyfhnr8DJyZnktYTHsZ
Nc4lR6F7n0heSozt5j12BeP1OHS0ZDnvOXHGDL8aN38PrLZe6v58KFe8AOJ1boawnPI+x+ZZAepD
waLeeFpJgYElPDz/1qSohJfHW49GEAk33GI8abJlv3bsblBvx6Ohzt3G4nuLMnthfOPdemQZv8Ds
8e7NUREWoNg8ZQSAnGfJigJEjj6pOX+oIzPYjYSp7u0esnBQeq1P/recviCOLDDH79lzEiv37g2n
azGvKV5sm42yU+Ir8ED3fk1ndPhdt+xQwTCWtU3p3Ud13uE0ItnJtkpL+l17LPRS7jLG4WEpZL1z
Ji7dIbs5pb03hMIwpi8JaZVNVVRB7Pc6KxhT1S4tbs1mqA/JZHo8hLK57VtVV9cMXwujYTGhcif/
ojQsIjS5Owzp8S1wMHXYdl0McT8OuWd80yd2q1GtERsw7iaPhhTuJpjnuJB44E5UEoGmDfZNFtuH
HlMnKIQdmRMmsgeCDeZwXJ36HXMH/3Z1o2o3624HkbyfQskTVgokhoMxp8HTyPAu9OCCnqNVlve9
ZO/RYnaPyeelz8eSe44t+cHMSPaMqzG9MSOhf/YN8lKwdaAereWtl/fFqXf08cj41z+WfqxdD116
a6bm+EHLsv52mZPhOsrW96luTlhlwrHzFkaD1mrYp9VPV6xrcH5vtC66K/KPbtuVALLJ9zqO4tAa
0ne8z8/dqMcn4dXaPonLNoQBQF7s0uNQUS/xkc39s2bXkhkMh942nNXSpHhuK3bermLH0UvY0qlu
NCqOfFqa103WsXpy43gGB3qvKcjhCIac21U4wjKRJ4LyrO6IsU4gsH2ZgqH3M/ioRcFmltHktSyR
zC9DnIDhZ0yt7gde46oAXsCT3TK2YNJFY6YlpmvtoGMFObVl0JTiXV+K8jy1ZnkmCUNv8LLBGpEM
ALmTyCBEgeXGXLvO5TKJuVw5fIqO/a8Eq31oxYQplJ5niXa0kJYlZ/AfE892UUajd7ZGWVcBiQ4w
kEJqcVLRgtXvXIZCWeIF3piX3xobU08jjd2LmUkExsYLwhg4tLaOucnMvr54KnMrHLphuKscF3ws
s6RPdowXZ/uhSTqLiZo0RhzmjP6TxwgA99K5eJwyc4ZWYzjAMxTXGCs27jKe0YPlu7TRP1uePDVZ
hlnhQlCQZZNTJuCl7Ng4xnuiS7RrAyIAxrduOXNWi+XIeyrMoM5wppNY/Z9EKwf8d6KXPLHzvUuM
714ow1lc540PJL7NN5j214xN407fVRCrSZMozPWG1zX+Ehcu7pK50WvY3cw+paWmXaSzrXsH9GLs
b0zx2fSRiqGcccl7miw4OruGL3xilAC9yVvs8d/Flj1l7O0pXb4NtKwsBX6osPt1jS3Z68UJFwz2
GzERwBEjIIPISp0wUFreLKaWMN9dqStyv4Px0QmbUWOJE6bh/65Rewt2bZ8HhMBAJaqa3TdNrhvD
HIEqUJy60niWOn4lOXvq5KYvVSEfooVj7tctxk+doa8yiwVXwp4AnOMNuoarpV3G2JacxpYiDN08
48GK47iqEojoCIkufn29nzNg1QVdWwVI+qb5U6J91VHgWHAu2FDaCSpAxT6f9tXY7DCOfxnQQO/z
PqEetL3pbjt2pprYqmOCnumAt7AWRjn8CewbxuPcc67/+vOZP/VcfD7bgCZOnrMOkvSme20UiO9Z
Mj8lZWmd5diX32uTRKtgQqyjl0R2UGwXkJsJ4cuYs6NeoJnN+cSNQaGd8iUoZaqzJ3BSXASdJ2w+
oMRikfalJdDGVF3W4R4EBkvKDOSDAfe9UxyxK5szjeveYsT/iBuA9WI6pCMGPn8cPc1w7/Fp5gCO
lpkc8jTNPm2nIpNOiIrTmovfJVwaqov9octV94KKEk9/BxD+rTw+ZvqMaVGfnwbFkbY12PPDTK7q
ZFof2tTVTvj4YYqLY+fB7iATkEZx/vXj+KnPJm8OQSXm2jwSlumb5UlO+eQQnJqefPrto03C12Vj
Tb/bBn5CLLgKQIXAbIFYYjwjftwFZCrHyKnq9ORYFM9OzMZVNc4QtjhmQlTIazNYMpoH3LbGD7/+
guLne0yJYir8ByIOo4g3116M3Bq7YiL6uJ/iCLsw+PFaFPmf0ADYl32N9OzW1yDeVdbynPtL+11r
7Gk/LKMdh3izJFhoxB0xIG0h4cLHQ0M5aTGbpP7GeA572q9tRMTehRb1NK7bp/8vXv0bvNo0Mbn7
24P+iTn99K2qvvX9t29/x6r//Kk/sWriGcF2GKmCRbj8sj9xal//A5sU/G1hKrscAR5H0l8hHs4f
jIR0VO8kgjCxUsjaX4Rp6w8UYRumAp3aBGH5d3BqBmBv33yMUBQ0qRsmNhxs1j++ES5dO9FSlNoa
AW5Gc0QQi9nbnkp9wp6wxHEgMBxXTFeDYhaUfbvsDMU2gNTrntqS4gMRfY9Sz3aNm14xFGbFVXAU
ayGOnR4/tM7cl7EzfyhnuCG7BVjvxVecB6HYD9K3p5Dxn7V3I/erxND4YjSh7dkYEu0cxaAgS4AQ
OMWqWEYsyF3fhGqBx01/sKlow6JS0VnZUn+woKXBoe7LCzkTL4k/5EH2rrvTsRULxyzFhlAxPKol
LZ5Egj8kBq8YPyPsc+oPiSHboxi19dxvZJEYFvvniMKN9L+NTlJ2cXxdd8vwLoexc4UgVH+QUyfQ
fLr3ozT8az0zkf6XcfypwOkWomw+nlZXjkS40dpjW9EdoWzi6J3SnCjWS93U7kUH//zAtGAJVjka
txVxmHFFAFg953eaF2mBCzGXOm/y9kXMviwV06bTzWo/tZYeEmVkXfnZ3F/IftXAslfjjCWqRrgA
IVq5aNHOadm6U6qra1idUHxaT4PuQ1Dyk5E2MFEY5l7FgHVH3F7KAwcZfrdrv94D2/XXbqpFsC/E
k6OYRUsunX0/ZZhUunl/v+a0OhOUsIMj63mnNfCTLMVUklCWoPV+0su0PxqNmZ3kGIsjpNjoecTt
8ZBlkYNzNfO1awlt/jq2S7zTNpIUTtrl3iuLcUe6oEfX03WH1hEpxuowrDzmPkGsWFewrPzPXldN
32NK68Oqg9GFbcRwmffGureWqS+ulqx5l0gje+fN9fKicQKaQbXa+rVW5yPwlHJhZmgCKc2H6NRg
yR44ii+WKOZYpDhkpmKTFdDKoGdDMCNHoj15ss7vZxTNZw/XwFtBCNil1YJPoU+FmxmmJCC7J6nJ
dDkghldHu7Sgtq2K5eZAd8s24tuKG90BD1QU0BsxrlUcOXh+Gd6JPsQ5YeHRFgJslTtzWkexg/fr
7nqj5CSgTEVebp+YqIOYIUS/7hzxUhetG12hrJ2Ty8Yo3jtp5z7AoT9GmmdoF30qrUgci8GE+haM
/lT5X1YLvu0+puK8Xce5v+ul8MovhJZFQCMVGlBvkO/sZjbvOm/LFy1y98mK+mxP1wOPqCCHFJxW
YNK9xZM2+GPAxN1SSxnnxqfGUmGm4jXZ1H7NOaXdqd1z1W8xqKUNon7LRsl9L1VUauTg1d/taU31
j+uWpqrDObxpYeW573Wbggs5hL0Y99WscljJk+shyK0+CJsfJIbKa9VVcuuW4Qq6SZ6rktrn4TxC
cQn0wc8+u+BT2glzU8SIdl1QoNIdAhGNsqMSiIibRgwel2gpFlSfOf5TrBR9MeILkuP1Ec8+aDg4
+llfF8sc8qOI5rE5uQsOSjucBXyMGgwO931lK5MV/HYZ0hNQD6YXrygW6OepNDd1I3sfVxxyZFUg
1z08EjqODHQi9av61n0N5VpeI7pgb9r6rlbRXbE7u1DrMcm9nUdnPtiK9q7rBTEG5FIQtOtASH4i
rV1cdg6sOmzzOlhta+lPxwyyxHXlWy0mwD7v/WxHOzsvLJAXOtojWpbkWLmjd6yTLr+rRHG1xlg7
BB0Tn6s5sZPLqGlc3DMHZLoFYy9eKiwT2p2sJKn04LpnD/KirVWZelchPRI3k+47aH7aQYfR9ugW
OEE7ol+N0JzgsDhaVd0QXlY/eKPrkPjRjh8J2RRLQHd9uShUt2g70jBnKz7SMa+EVa6ywC6yX5cv
7dJ+5ozqbqCAOIcJJgx2MCnWuUJv9UfGA9Fh1jPvnW3F/T1GzhGHA4pLQlj623rwtEOhLfp5rPTo
y4ro6Y7ye/f/2DuP5biRblu/yo0zRwcSHoM7Acqwit5INBME5eBdwufT3w/F7vNLVB/p9hn3TBHd
JFgoIHPn3mt9qyMC4cDSGZ3RMtefclekm454zedR0DWg5Wo0kPjb+dxVrrrENeXhFJ0hHE5L9pJw
BD3acA2v8HPvyKsEYQKvNwt7MhGbICNObpstkbpx/CzbUm3uu6JqPii37g+LMw4oTyq1t8eSnlAm
pilUnQadtCDDCEuFnW3kbHgwR1niGQVyeJaoySeujxDCgvoIqwfWSZTcNEsMJVIl+ZYwk3jv8AF2
DRYAxIuTlbA0KusJbLhkL7T95nX0jP5SuEp8HQej3tm9Mre5iMSZAzn6kfADSNV+HW8alPU7rLQA
tau+uMr1qf048B5eotaQN6jJ/QvPFVVInEF2AaCbppmZjFc5EGOo1IVzVqjxpfWs9GKxkuQxqgf9
Kopoew9Z51AJrGjgwav1sC5NWBEz9u8w5c2/sbH774kjk6/eirPvnHxjgrMBbYXyNbBKspzBs/i3
OdPdc5Hl9acJ81fQzKW+zZdaPyR6/BjRrMLsVOoUD65Ln28BNY7y3wt0oT3NVaRvp6RuL+fKX85N
rUsB/sq43cycgjaWSMhYmkX/QTNQiG8GDPSYlRhU+RoBrN04O35Ik8cNsXwRqV7FBueL0mM+hgyL
OGJ+mz55WB/CZZBjjy87td/gGTP+ERW4esZKIGXul7xVKCXde4y+XsyWF5ek+j10DpECt//W91Wf
9stv6ns6ySv37hd6lPRzksavP5Av//yhv8p74w+C4r4PYP++xLeokLGSMBxHv+KA4PtLiuL9IegB
GTCYKLwRivynxEeK4mCGJOuOQRaHYs4M/0CKIt51mpgpCxP1m4saQLcs3Xx37sSLQ3hQ0YnzCiU/
WqqRp2g+kzaDQEDulUOKWwIh5yLLkcHS0iZEFHB+0gCE9tn63HSsDEHxla3tTztz1CKRb68Swzd/
H7Ea7F9t1cEv+O5O/40QZP3LvutKGPS/0Jlwa3UaAzZtgR/PJl43TEUkFemrK1njZFG0VxkeIjEd
qO1qbPr1BTl1/XRJTkJrTw7dDh5I511bTksLs9GGOj53HNxnPcCxsBjpHbFlghchUK3V2jOBTvsZ
mbDfYnG2Rtc68x0aCzs7TkR9iCiZwQaNLnelciLmpEbvYM/BWmhi88GHlqys6MKAhbW3oqo+xz2D
f4iZLYWiyCMqhVa2q/h+HrAHEf3MvT4B+ApFq8kQyn7tqwbpYkYpnzITjNCucbRYhwp2RKEyseFj
JeEboXmOP33YRSTPXi6rsV4Kk4dgMmmtSZNWJ3ZDFMiqx6InPeaUIcZD1HKA46knGNrOqy8E1eBJ
oimExiAzdTs+Wydxu574I/HJJDgbqYeHyAbKYaAxV5hmjDa5Zu3mLzr5BWlqJvMHSbyiwruigTsw
sgSSi1GjOLpS+eRqO8ddnObJAESdHHtW9Vc37pD6aYZrj3eKw9KDZhbG/Nh4YtZeTKPnzr053UB1
zTWWn5XdMsqcH4ocQBjMBlbKRDPk/HUkO9Ohm9XqMtX0LEtW8D+KgRpaEDk3JxFlllf2a0aL5uOw
MNN4KwjhqTMwocS/TRgiq1DnIBxjVVsBWI6FlO0pIWGvObMU+Mgt9xH5tn0ij8JUZE452yRt3C+U
fkySDNsQ5/jmMJWdWAfuaqb0gbDw/a0QP7/VVugoliI2kXGcLpN4UreapxNYxQB8PlvTZTwiA8ha
3nZyQd5ZEI3GAMFxJ3dTj0axJRcuhm/UijUXaV4eoMD1V3SXmL2UWYQZRtkDwW5Zb18uQHc+aiPn
92lsihtiouNXg+HnGcIQywtTo3JfqzgfHxsTNChhBzyyyURayziNSNiTbO3Zl7BclqMxO/jlbEAE
HzWn7frbN4CPPeLxCUa5UlowQznyWu9n29x1UEMqJO0rCge+EPwZZTIVtDTjM4oMvrvUpAn4bQFp
1DzzzzL71syoVNOSQvrNUlyfgGLQX4eQyZh4IOOSr6fItdaB74cTgNQphamU0qp55s7wcrlZxUuZ
NzVuwE7Xmu7ppIb2WOLlVlO4ic5SozGc/QmbYZPk1nAg6JjnjbhAdiesFuKk9gymEjJSs1qNuG49
cJU3JozgbQOANWfcF9oVaKwHTNc4j3NDPuRKadpHbXBVS09FavJmmcnIInneZPlVJWfZD6mll/ld
tDKCcR9LkHcj9A01rk3iN3kqMyPu5axPHC58/2Tb1pFfRYWHrc5iVUmOTQsmJjw9yPms8cWhWec9
dsb1pegl0HQAyMSF/Gm/HjQSIFGXJc7TXHiDcZ1FPguFF4tTQDb+ycTxaA57xcqs0aCszGf0imT2
IoUkjCSwBwLrzMjr80fJCiESIv4Idr+uy6pyPHqXGscht4gBeBm54DfBaMyOXevynfcrGDOj2pwf
vSFq86+2WxkGM+alxfoIGNUwrkv2H9VCNCdP5BDBQSo5kdWOTk1nmMwAsTCi39HSWH9JZ84HZKN4
V5Wp+0/2OETINMS9O8YzrpuyHj7g09a2JPgkGJMa3CNDnBzMwo82CG/SPCjTEfKpKRZ7k7ilfcZk
15mIDs1wmCKTYZS0sxjwcb6pmyWqWGTqQ4Or+WNnN0ZolvqLxoko6CvA9PlS9UGaTLN3JnIj/lR0
kft1xkVD5J+srvvCQYos22WbF3K+dWo3frHNsdqWbFLYLTrzDlFd9SKshO5MpTNOdlVpc4x1JeCp
JQ8RYzN9MFReXKZNXHwwss4NfL3rd0rrGfGNM9HSkngORGXN9Vio8sJmgrkdSLG4RXnfvGARSu5H
q7iZXH3O9hLT245D1Rzo9JX3Y1qn93HnFB+m0qLwl5iuLnw2sE2Rt+pYkEi/o+XCGaKdqjXkguls
Opr1A5tO81TZZZNsMtVVOy/V68fEcdZbi58n8Bwb6ILjDvMV8EcTCNBYbmgsdt/oW2DEJevpzFBZ
vJtIa7my4861NoluVwuxYpQDmw7aJYKLst57RbusKjazxsU8G7vYBmsc1c1e5yS/kXzGJ8IamC6T
j+kcKg5443Yp3eGq7a3o3qdpsQd0mO9szXdCDTu+t1sWx7nSkr49Z8FezvSqWg6TJvyD6vNpu3RS
hj0dmhBXb0YWR+c8jOmovnAEz84h8apzWUm/2Py6QvmpmMOBwkzZPc3w6P6+a9e2nIdI7yZKYe7B
Q+WQ3UJ9whcQWBqSDyzi9XnEW37266u+G85QiLnorGmsrJHIHDDfiQatSNE3nGz/2BJP8Ez6KQtD
06/S+l9f591I7nQdmsl4lKn2VlXzjwXfmNTO0PlxRAdzrTBcXbJmrwk39gnF8M8vtko6uZ2gSRDn
/ngxwTusxRSBxxPnEL+xhRsW/e/JP/HrS/1cyDIDJSSHWlwX1PPvCtk29t1Gm3XnaDqLuKoGSm8b
WziTfiBgHc7I3zwlf3M9ZgYGTSlCwy2oK+8+mlfz2halfVRzEn1824KqRGfHsKtVNfVGWf31Z1xv
14/FOh/O0z02ldVB9r5YX8rY6n3ZW0fpVFRXbwgNFlR24GpGNcHYn58ChAqnN9DRrMz/+CFF6Gdz
nzFhGoatv/vQdWW1+ow17Ti8cRLh5s0CAtavP+bPrwJXwd+EaYeJKSeTH29tAVywitLOOcbEsADE
w3BDi+53w+m/uwpJIDSzV131T/NYpzeN1tb4LCdltZOiECPM5n/xmNg+zgHAPBjvfmJq5y3qzwaS
2RF8ARCBk//wLTHgxHvtm3lUvznS/bx+saazmvCx6DFy2R9vX5WO0TJhZIPIFTlPghgb5JcjpchQ
oAeAt0ZD/o3s+euv7eeVBcQQknjBp/WNn94IHzmPrhrbIMkbd1RUs072Dj4vlcFu/fWl/uYj8nBg
XaAGx830frF0SenlUqVxPGWcLSUUG9WhgCysVeCynuDm9an59UX/7vMxLvQwrtiM8N/bQEb6mWbC
oO9YOMjUqxJVdKF7yZ6DDgvpr691mpL/+KoT2uHalmW5vuv9/Katskqd9QQ1Zkc8TSZKe8ISphd3
zajkVU04OOKoBfrsPFHXoe1buquxJQ12h8jA4nBRI0iMofoKQmGoOlWFvtfLnab4zW35eSEkos4k
7IEVCVfPeytJldoTvnGioA2wtUTsRClI0lljvxwzpvVY1Cnrf3N3fn53MRHxVq1SA3ws7+f8cUG/
BBs0jzhzNrmdPXNFqTDVgjcv2DKTJlqf9ywVV+1QtM+E+mDuM9dcAqgcEOrbeMBtS5VE6g1Zdck/
3hwQ/+CMwoeCqxV0+Y+voN52ZEB5vPUl1u6rTLezFxEjxu0KswJx1Oq/a+P89GxiGlrfBlo5PKKM
tH+8YAvZiaJ/UcfRWmEp5AFmgJoh+bGzcxr/9e3/u4vRNzIRsvgsNe93AdTavh6DVz6eqDzgePwL
cg055dh6g5fz1xf76avmk0HMZURvrjve+7SXMtdE00X6cnSiFVkUgxXoAl5ETom/vtC7DAeGB9hd
MEOxI/DhgKytf8l3BpHCTNLZga9CBSGT7uaN8KkBHMw/RBoQ5fMmG+mEWLGFlH1KEPaB5DElWpF1
G6zbFeO6grG0icMSekJi+tRKhjzh/n26XtAuixWtMrU5h+MT16iviG0uf7N4/Pz92Di80V2xr2Hu
el8KpRXJ8m7ZdccTBnJCFHZOLmC6j3VI8b++aT+9/A5zBm4cUh9aej8J0AiUNfpxJixNYhckgOwE
y1yB0poxw2qq5t/2D9fd67uFEU0P66HBq4/IB4Ph+2+pUqUpWmlbR6edra+OY4xHaYEJOzVEHLej
q9Oqwv5Qz7Pxm5XOeP+I4JlH1uQ4aEpWmRF7wI+PiFWgYUZKnx2FoJNErkEGaxikrKMG0winOfI+
EY2aW5uxRk96dUIWV6bEAmv04GIAvGXLnT6UdBFVvvZrWumuB4tB8m/l8hzJ0ukypoMivXH7RWPQ
CdqGETSWA5SouWfWt3bWISNeH69CYzPYL70UzfGNLG443XxjTytYrovQh57nNI6QaJ9oUl6MyvTS
1jUQA7rIy9uJbsOVdHptP1upc1MvQlP72q3Qj449qfa6S9j6BW1pRuSdaw9Mfi3ZEExiuRAki0YR
57q0igO0So+khIrQGgt7YK4kktavgqFNCctgpjtO9aupstU1WRAzoMKBybn4MkkPQHmmZbwvEMTW
ZijR4snNuMz829Va7CpOTYsSV4AfJWfOmHMqqlrFf1UtPvJT8TmikJh3frHWNW3jkI1XAR3/Rrec
OPlcxJKD+yJnyHOxp83MzeEI3GBEIBAmj9uxv+3Q94PTaVze7lqUTX5XKxTrGzn0ot2hIQKTpWMl
BBdY53duIyCgIXNVdHgzW301nYpBtmzF2oqaCr5mwjL5wVNOiD3x5943qIOQYhqZdfEnQb0hzX6X
Ag2ed05DouuGPgidq14lNMK9cgEH/cYhHHC6YPqYzOrQztmg3c91yqXbXLFr+TrK4DZICrMzrqtp
tPs7kWqkaeQ8LskN51UyP4nHILz8xMkfR9m5+WboRy1UTQWV1lkZg7aKeYKqauQgYbhT6hJMEonp
gBwDWh7UKBTzePXpaXkNEpj9XHCGDZBf0mVE4DvLB1HZePm9FEv3ZZVgn7wCJ0TAwKkOoGePpoII
UFoNcJbpmyF3IhQ4ohFC1oZa6vkbQNXohoBfnGunFhzQPv4YM5nFg5UZWNCjJIm23dDhu3x7rdCQ
rJHbvDPEKWSokuyU1hsKP/EgZpGgcmRXhODVo50OpWPzFLWes/pZCptvyujWnrmZdcMnzIfTuJvR
lty8jWZwz5OVYK6FxEk44NXEiZUCTVKYSNrzQbOSdGcBhzY8bX+uM9BkTOhduRe2yzwiyPV0znak
gEO+xUrAa1o2GpOGYrG4sVYEfGSX+Uac3nZVyx8idHonu6YwurtKMf1+IazK1EYaPXae33m1Pw+X
9lyIByfLKiscZJQuX8mq4JHFD2pYhEk1MBSThdrY5P2b3JL9mDEAKLuEdgXPisU0Bx2L1ZvuI4U5
uIrAlis9LyjSsUGuFEXoskOWcDs7FnJVSSyFiVB4HZR7tCQwtBxLXZ9ptdEh7z0aZOipsultx/9X
B/nbOSlb9nfb7086SBA+KBRl+r0MEuXY+kN/zUkJ/CNtjFEO1AuDuuAvHaT9h0t4ytug87/Ho/of
SLKhYhh4QlbwCb/nLwWkQ3AgVSRwOqH/YwUkYvsfN202a5dUQH09ZdMKwobw474phYOjEi7ZEVnY
3Ab4TpyxD6yT+KRxrPFZj0uX0Yld36XNUl2pyUfN7jGCCCt/yLZi1bNkfa6WrTTm/BokGIIXBC1Z
4COCmf3UPOKiEgE6EiQytseJIKgjQnOCiJEXHlX0NGMx1Rf6SWRTI7fBC5HfuIRE7EvdT/YR2si9
dRLoxKVG+vuQO3uVJvKQUzZeDt0SbRRudo0+NjsuFDRUPzgonccUGQcpPjhooGDg9DGTAQ+RZvRn
Y1VHd3VrYcBItWk+DPqnPFf1q5sX3qXKzcgM5Oz1W/4HpoGrwgjcpnM9RbPHVuj4hU7GDYKK1YFy
lktD+wwypf3mNik+tayCYBeV8ms8G1ELvb8RN2nSDGuwq7yzOms6okBDi7dAXi9DMzPg6CH3yGwE
EESrmrivmEpdxXoVn3eN0j5XDprzAGcRq7dqq8OStk+jP7dk26+TmsQbPyRN39/Dr0MIUmhKflpH
YE9Sy3M/HGxrCRwMM0OgKp/Tl1dxPqbKQSGUykMCqdsNKbnka8v2DurUmh4dwzG401XxidCm/sxX
ab8TVpp+VsSbXaS6vNZUbB9z2TdHGSl13kTFGFa22+3c2euMjQTuiYVvGQygWUacP/kpQU3MGtuB
31Zq3c7ozII0LTfC31w6fNDZzwKGwQPQbVtDXqQne2w4xQPNreQx79MkD6eqMaEZznW9LR07ExuO
tzqxDYaZM/PgATy00houBwu+LmHRuonpWjCcTtYMxiJe9C6cuirZFMrE58lAcPqWZsYgQyR+nP+q
gj20ISPsJmWUF1iI7i5iWasN8eM4v6RXXjaYni8MjaIgzMuJrOPaInA3sOsm/oiH2nBQO8bWp3ae
LJKymJLs3ULyf0FBOFONYrtlZB5vSBYnO6y0/VvEh0k4edq2SUrSiZdx40j7Ki388TNx6vlBX+fY
MHK1ZDN2w7K3gDueowh2Orapvvrg11n0pJVOrB2j1mhRJlau+NJOejcEiT4NdyMxvxA0l1w8934R
VWFctcOtQDX5IqnMQr+ZxGsuTTniSeuXu47BiHdmmflE0I/n18wDYaX5pTlbATxRlPhDJMyP5qgn
54R0WZ8Gp9WrAOXhEoeuVMVZE1feS+bq7mVuz4t+oMLzH9SY1xo5S+ibCPQuxmIDNbeGSFqVr9Qh
/gcykT6BEWs2DoIuzMTO8tVu5AKYAtJitYW8Xz1l8dAJ4K9Z7/JlVfIZDaLEL+dmzcGLCBMotXEo
iZ2w/YvEmPtN08tb+g6AgNuU9xkzMbhUT1pbjyIZbx26JDUO3QaAfrqxEn/A/dq3x7wW7tHWO0bQ
ZpJ53Acr29fDwLKGdtkNNb/R9yOh53eopu19neo5CmAf+D6+Fqk/kxKG5dhiRR1xRhPhVpVptscK
XKzc//Yqt4j0IUfKhBPnpRY31i2zR7yv7RK0ojcnVrRoOJDnUUHW16bmZXQXZh4Wp94zTIAx9lJ9
6a4tkISfa9vFutuJbLwh54rHIPZjP8jQG2Potaxxp3lJ+4IlcfraFsn0vFiVuDS7FCctZh9vCUx7
kVHoR2Z7nSx+lG88A4ol1LHxOLi9r4dCb+7jvGuI1vInFJUyZeSdtxunco9Ws/QYZ6uC/I2u2IwA
TA9ZzrJJGmu7n/XyIa7sYd/JidMOjZIR7QQDLoaoSxX6/ehs6VyrL4oBJ/Rj4bTEAw1wC+oE8h1t
vOwa4WgxDudW0TpVH1qSVIxHpaG9PVtAF+f6k7fkTm4EiTRF3z8Nw9Jl19GMetzwM+daZAyYlSjk
nVMW+h1gw/iGZXGmdZ2rwxhPH22rqu5amh13g+giIyAjLfo40cp/MinUUQG71XRMOAB99Na8hqBD
Pn7n4Xe6gdxZ3iDhaXddXBLSTcoiZ8uyC+tRGdvMljHLNlsetKYlvRoMf9i1ngsQ0uzK8irzdf5c
J9eg4BYJN4ZjI6+6b1iBkJ1zgX7BuVaEpF/adhWpQKo+urc86RyyNJ8eMPBQpCdjlHw1lbZcY2gf
yn2vtTUnwyW68uumuVc84weS6vTPTdpi81ykvUcSNezmqFUvuZXN2FVhhJ3FogD0aC3GKu8btm0f
DYyIbdajIRXq3OiVe0jSpMannd3gwmHm3BrmdVQXncUimxNoraJD7WTGJTSLuEbGba1W16G+iZEV
7Nf7+SDrWSDYV/KM5cLdEwmmXYM0Hk3iuyb7tvBV8iXqUV8ANEWVLNsZJZat98txUe5yi0xx2vuL
7x9GMXQfZQSBdRRQwnmfHLiaA9GFZkMQBF8R8eQcYBZ902cEr0NJ99vbyUSTH3SZ6YcIHsQW1BYZ
8m1hXQ95GV0SCTIfOjZGzhEGaVS+91mvIS+KzjRqwoLs9ikdiuRFn6L80NVas6fdpRFRPrLU8Pgl
bNJWgYMAHKO7S8csv4n8enppXHfa5L1wno069QDtVrx5ybpoMgczUlI5J3gCUhpGfV8t/hOik5V5
nADxZ8DbEtlIGIuRhEyw/WeE3fk9vZ+uvXEA8XZnpotkJlCOk9uoW0SrXxgOoTIw5kWlt8HSJ+ma
F+hz52v6TveyjTczyL1lZyaOuwMy7oYJKoUozOLpVgmjzs57YgRKIum15MluTDt9NRxe8RB9iW5v
5UQyOdISZ26VcynEPI89sUXwI4Yjj6wh86M7gvruXttIPVP7zo95rlWfs3E2Pvr94D4g+G+OKHge
2spdtqXZEifTdk2IX4STej3fOYV6ZgH8ZqXJa9Y7zy64sk9MeqkgLIk5oLOHZ9fXsjPH9YqbVhTb
ySq1C74cTsJwmg4V/YhvprJHMoiaFmgbTmiPwfyQYjqtl/7WtKd8CYmBTBDISj+OHzxnkFtI5uo2
UdQ7JGVNdqm9dQD/PUL99gjleug/fyE1rav+9V36hjj9zJ8nKKFbf9DbcxhlrYNrGqj/fYjiqPSH
TpY68s7VdQtu5z9K0zVoXec/0X1HMeKsmoE/j1IWmR3Mh7EhG5x/HKb7/0Rpaq2R7d/3Pxk9YaQl
a8Q00QowjXrXpW5UTRwWxdy12/DqhYVWrkajxLBDu8Xqc+aii6t2yKUSCBepCfDdwOYLITf50kWe
IrIpLo0mROjWzodEtWUV1OjwPysJH7WsUs9C4t0sF3Wby+IxVVZ7UXdK/5KR6ecHgsTsIdDRAS1r
ETSa+5TQmw9u37vGoWv9cTzOZiqnS9k41TahvUXZZBQLAh0nv1zbYKEYoj6wF+1CH9BYgxPy4lBk
lTI27SJf0MSjXTKS4mCNs75QyUGSYAYx2MGCJG/ne1FibKOpskE9O0l6WdAgPQzF4J5pcpCHsS6z
JpBpNd+OrbY34DRvasN/nCoMdYlW9Mjo4nr9qxaVPc42ywEpA81mQGWWEAAFXksJKcRmQpPfb4a6
wPcV0Oa32WIrA8NQTWskVCyPSgR889xlXQ0cvYzUBhqvcPc0U+acT/DxPnNHlvMc2EIkH5TTqAOa
sE6zzl1JhNo2k7CDrcmZm730oFBujdmYLuvMKtIVElwsHM7xrSmvHEEbIOLvzbMsnZHNz0QMwJhx
z3E7oYBRoaB6NWYk9flAzmTgxxIRzkGUZJSO55DbAfvQtOFI6Z26oK7bbBqYEM+jaYi7jpCBm6L1
tfkLVX2TffPJ/vu2RLoxmVdG1dklsq4yEjsW/LVdTaPUfWompEMBiZzjxRTn+ZEmaMONknmUhEsx
ZIfUwuC0JYLylsKaUGQA7eRe5dN1txQjxU8KmKSY83qzgItEfCrE0cNMsI1jXe1Umub7HCsG9rn5
rncGKwWQXBib1JcJfq22j4+eR1keWiZ3mwhiL0I+pI/9tjAX+4ANSO5YX7vX2miKz0bfCnPn550D
FadVSdB7kYfWv88ktprOF8cOcHJgmXFxzKihxRm2rBeQtCPJqbVl32jcQZtDWBO/xNLSid+yyh1A
K22PzaTauFzusnDMZi+UmG8rciz2yZRTVRK768Iz8iZwDYaenxsibsExGN1IletUh3HSOYaBM6Eg
6gvrgo68OlKF6YHKdADhAzuTNLOdp5fQuIr4yknoTGwGy7lAo4Ekds6jF2oCf4fsdeRUieuFxPfq
OAi3+cCkgAxL175dn+zrSJBvTEcAblUrwHtzoGTT7kPPbGx0Yw1naMts9G+1WPTr2s7jp7hJ0Vi1
FrK8EcpAV5DLvKROvM+yMd+j0cBz2a44IqA6+8aR/n1MskrgIApfk4Q/KkxnlZm1ZK1EzgUmPfuC
+pBTd9ZNj3h3pgRA/DxdzKlpPJc2gRTk26kaemihm3eOYREGjTjvmwbei1w97sZuTRk9AEn6zBzU
D2UaQcfRhqX1g3x0rPvGnIDAG+5Yf7a8JX6wwQrrAXgc+1NfQgWo/K7jdzTaARknKkKk6EE7jAVk
Eqc+rtFGoQfXY4swlJCiKvbOZpto6KmpRi8YYLntwO0LHvShT8+FnwwPPX2ksOD+PHRze8tjjb/K
WC6I4tVCO4/8M81NGnglZusePYltjdNS4X2ZnSq58QsvBVhYV19ocPmbQqf0AasCQmC71Bagc10c
cOrd9aX0Dgtnl03O030vNJBvgZgW48wfzCicevXB0+lTLLMdu4FLqvdVxow8wPNjvtRFDFILVPlm
noSVwdFx7GeAED4zh0bd1XTPQo6T02OedBU8oay+NIqGTsfozp/xI41bUmH6b3FOmmRut2pb471l
YmSYTwbjuGslaEeNs6dulsqud2uI4o0hZXOOwRkXGhzvPISTlbe7uu7ibVe3+itzBLmxZrxoMBEA
py1TYqJyHrTAEn38bVaxTv545T6jPlfaRvFobRVLTpjg1XcCQhgIgiWG9uBNtD1cb3QuseHG5Dxr
5s6KhfGBAXVz7k12cqx92VC8JeOmR6rBnfWT5Stc9f7eHuM2A0wQJZtOX+DZo5Qvw2hG1yzEaByU
XJYhZMLytSxTcyvm2ucUa9SXc9ZkoYan6wKh9nRbuNp2WHL/skXGSIDIkibRwcRwfJnoot0I+iUv
RTcSpUQA06XbeMu9PmHxDjQn8e8sf6ZV6PXzoZ6j1KJvaeEnS1L9Wo5N/lhC2nuMvUreVEMRkfwd
pefDjG40weH0QUhr2SZ6ne0XOS7baOnbAEstmluLT1uHHOv0/lDhBWuwMw4fcK/oC/EQXbXRUhth
qG3VHI0T/abt3NjcuvQ3jtWk4VMs82k5t+kd5oA4VltwbZncx356smbXDuwRQecyl2MSZlTgR5EK
57PB79fCOqrSG8RbU+hkuv+4KLs70y3FRu9VNPYC7Fxw6NPcuXDxtz1E7ijjQGO8nwdxRKNiQ0zH
xdDWctc1FurVU8X3b3H8m+IYosHKg/6fi+PHpS6x/H8/XvjzZ74vjhE+udSghs7Anwr4zwmDEOIP
YLKocVZeAsql/9TG9h+Uy4B/V5UA7uB1OPBXbaz/ASrEBYmCrhEqMBOIf+DCeqcUQRhp68Ii4w4N
kkXu5yqL+E6/EQ0THd2ona6G8guGFuZ8n767GzdvIoP/Uw3lTZ1Wffd//4ub9UPp/f4CqxjiuwvI
2SzKZuYCXuYEiVcGg/+ajlepT/P9y68vdZK1fCdzwNHmgbyG02Ki5CD05Z2gZ6GgK0i9E5eZzWCb
krbUEEXQffA9AzrBS5fNsfc5qfEC6Hu9MToNSiJj77Q6Itwhu+pL3daeGzOftRLmM/tIxmtEZDV8
hZBMpOfF8FaK6mtZWryVqB4lxzl4yTp6WNp+l60lbddngjSqmjp3wX1KawwjCBaFU0WM0FujfzuN
pt9vyC1uk/y+Zao5ypC83tEFiFV7Jcp8ki5R7QzGEalC+gHmznBeRO2wem9IVtsxtinM8tztsd3a
s6OuPJHb04tW6zQANMx0gYePI0TrYpnXtHTA+mW9n2j3E7E1VrU1xzjy6Wr1cCPmaO2Fw0T4d9X4
/3Fvrhwv3tj/edW4rwdyLTeved2//rB0vP3gn0uH7/xhIYcDNMWL+ecJ+a+lYz1yO6hjOSW/TS6/
XzvQsBrfryp/LR04Qj2bmEzkYYwwV3zLP1g6eFXevds+vwI1PGd8QagC59cf322cHFUfRa12Dttr
vEXMi52JHtChLBR0NlQPGx06xJ1ZOOCjakttxbj4h9XLsyEebHqgN1yeo8KAodf23hldqtGGR5JV
gElFFrpUe/Q547u4Mc/Iih6DCIArYUWEbg35zWRYPSaqmMymHPIU41JyZDuLUrGs2C6tXMf9aRXG
fV/Rm2oaY50YxOUV9KbuoTJ9snvc3tpgdi6+6NoQLJ75Iauzb2ZDOYAe4Xbxl/4uqx173070odE9
DOVdmqnhSE5ge764pL0EFL855xmVAgmu5otlctxDGdMvzzLVHy0Z+bu+G/A75bUiMZ7biXgIoVcw
WQxHccBQlLozLnTq1mo5U7rUt3pjRWGDEOFCl95ZURh3jQ7lANyuuOR0el5Fc7nJZuJzgBgY2zwB
0kK6UbTribgKeWDqLTMsRHaUn0FKbEycmzLkyyrPVW/lO9fW3GOZcQSMGIYGg+U2u9lgoHE2V8i4
QrsjSwS72n1rV+1mWpKP/kJ1OJW2c5gtd3yuRE1Pn4P6Rl/MOrpiFmToWygAqcRjriVCPx+ryFT3
lTTzfNimU+1pnwkcxQoVkCWhqd2AZIswnIo+SajbNVlelE9tz3wItVdrVh7NevK1tpPXmjNMlbGd
9qWBKhbDJfMBvFtVkBLYcj2XVX+nwVHsOWVpZdIHnurMMejj1L6A8MHwVszp/2PvvJYjN7It+iv3
B6CAN4+3gLIki971C4Lt4E3CZuLr7wJbPdPdmiuN3hUxepiQyGLBZJ48Z++1i61WLHCehylA45FD
PTlrik6PRuqEhMqzb9pu6ToaCSVaIMJRG6B9zoZf1HtB2E6yXuoTkJzB7V4bM3buOipr/FhB32Qa
Y3U0IV0+38YEmu/rb5uI5a0eyR0aLB3lor203XAX9MpU7iM44V6/14haZmbNMbmsAlLzqhGDEDAB
X2LFL9yGsf/VjDCxFTvRx/UYGqVuPJMLJ29n+rsVewus152ZGXkTsuLLKMMfEIcaEMQ1rnDSntLC
yYrIXLxKbQa3klfFWlds6kB8Rr+0qtAo5O9QObMPUJ8IEBCEWj3FDgzgs5Yr0wjpa+kQWGZ3gkYB
gjKE+AFjkkiP+mRo0jiYs549LqXA6jb7I03sOIUZyXiG3jKzUkI5hGt9EKltRmVSJdciVeLaZeYH
fa5tAbQa9UyXqdWvFr13QDIJfSspvg+ZqtsbzML1E/N0OmhAHu0F6x0HAsCHRnc0ofUcEU7FR7Sb
GlLvfvCohrFwMiHDxQw2ofa45UtRQey0BrUxJhphqd4Pd+Pk1TfCb5O9J2zOMJNzHeRT8hCXrbxg
0m86G6Ely+s/G+J/syGyd6yl5f+/IZ6/TG+ff9oKf/+R71W0wX5n2VSqOtYnZDHUkd+3wlW4/Z1e
YNJTxoYGvMx2qLUNGtu/b34WJTWNYJ/nmy60v4IN/sbmR1H5y+bHMHL9GMwbqMhZdH4pbNPBllPd
tdaVF/fek5pth2aDoTETW0o9Uin480i2zYm9UxibxhDTVl+Sfot+tNyPZi8unVgfzRdM58W5ofpi
ZC9pjIVmK3iAqTQVg3x7emFJ6aIhUcsmbfEuhMHkT/jGh3yIpJvWgLJnZdyNVk+G8xRP1wQBQrkC
5b22z5aOFVfE3bzLSDU6eF1OKnFXgNr2GA7vyZ5pm02b5rIIkwQpXgRzRN7YSnnuLpX+nBwC21jG
SBY5lPixhMRaqqL4LBCaXmeJM1UAuyp5Hce0KdhwYr571VaKlD0WXe/YqM6mM2mM9GtZ+/i31upE
PWGwUTcidYQ6YrWmgq0qJcFW8QcigY4X2PaNqCrrlqDp5jaw8+RuyYvpWhAT2eZeOUSIyTkbx32D
bohgokMVlEQ0QbcnkwqhnVyxUAUHdrvDknhlFeYjYMLBW9pohvA/iENsONm4r2IzAS3ks+IlO6/D
jaNHGKS7Wg+L2pdnVvGqNkI6KNrR7o0GDnybiNQNc6qzui62mU/UsnzuIWzhiJ0KhMAdo4gW/HsW
T/JciMkO8AqX7I2btkm6atf69O8hgaORSkIwuDnxbobSdjS1DEjNLGMWpwU6bN5ARqY2US4JHTLV
Qe9nIyaGIS3jSNj9tD443nIgKs9ZdprM4YsXlTuX02kYxrHVz4aq8sHqQKH3ZDOTFzCbc2+8JMwD
zOWVfUbV3edhJs+52jg4wMv4H37Ll/9ywQsoh/9swZv/5/BG+jM10ZcfjwCse+tP/r7uee96Q84A
rHg/aBM98zfHwU3IqXM1yOGm/PcS6PzGmZaNfoX42kB8GYb9u/4H4MJ/blk4BX3ki39nCfyldQA9
C4MmQz/wLfwVQCF/rv5tzZUJiokFty9zJWuh42u6ydMPF+U/tA/W/sMPR/pvH4JZArMh3/MPprUB
oliLnWk5jCADN9LrF3zvkxe2hT1s//yj2Br+8FE2l4XzsO7pf7CqNYReiDyxloOcMk7fZcbgwcQM
T5AMwj08NIfK6FD9L45NQ0E1f/Hxf7icdHLwHdLZMQxu2q/7iVkuvjO7pjjk9fxgApTzsz7682+4
bkk/Xcz1IxwaWtjkYNq6v/RHuk5TI9HU4uAY8wOciyeGOE044tdlHCd4Sv/1OP+HO4ej7I8fhxyW
Yx9NLOYKOg/ij60fqOe2KxkdHOzZEqekqAxQ54FWnQonrk7lZD/a70h0ADYrHt1q8gpfUEAdWb0j
1HsIVBvPTAwsFAQ6HMECgFsnATMQoXzHsFPngmQ3hYGBvgLU3iHQoSqsrI9mPu+TqR++1vaKoukG
3XxScINCTQVgC9E8WOdUjLTz08KKRl3JJzo13SVzmnklb3odzWARVA+uUybPmfIajpWddRsnjXPt
DHVx5xIAupnsjvNTMiTncaoNOFiAGlaaO8IYR+ymcVmOhZ9cjbk27ayq+mp75V2T2Z+YT94OaCuZ
UPrVqdXlh2RC8BpUubulp1ttKgs2ZtEuYk/jipCN2oicPp+/MLQSRy9Pr1uSvBjsMSS0zWrczs3s
nqW0ijDQ3PjEnvbkaUZ8ytMMylfvtShhJlwXWkC+Rw+z0sjz8xKI5GFwbWinfhHqwZQAnUC/JucY
QmhWxtscTMEVw8yQFM4NcSRqvnAS3S22TBAGFQK4TILj4OcjmX7AVR4EcL4opfgKTR9HRAvKRofv
BKltV8uucx/t2tOe02Lqrjni83t8HEcPjQHzkvbTeKCKRCzadRhgMBqD86sEZ7ISZYtZi2KHyIZH
pBKonJpGwRCpDdSTo7mjFaY/kbIJ8Hpi0KulmTm+jpkujCQEjngJPSV5yFLmMIRdGwDyK4ANwgX6
PmcrOYH0gcs4TrvbdmFmUHX9ZRwo61Us/vBgj1ZxWA+1V4a03ENV8yygrsl241DLfV1ZrymTMqb1
2Qh7zrMkIOUsuNVR9e4Bs3VXS6I1N2suholI9CqRTUv8blvqu26GVER/ISHXxCWH0pBOtu8Ce7zI
YrZy6AbuDcSSXRxb+N3iwTM2gZF8yMciRc3lPMspOdlVvNaZ822rikdG0MwEppxsgKqeLgYwdAA+
SAqcRvRDYGeMvWmhq0I0WB5UNdhHp+3pZDT6agtJnOa6UuwbPNFoNsDUJPqtFQv11tNUXNk19eWU
5NrFkLgwUyXRxW6pEVyTV5g0ilh4kdAFn0a7gcDlQNOssDEx18ZEZp8k0NhXvxhqouiTYJ/E8Xwh
mRoiKhqZeQRauu8nPebdR9lDCFuyQYgpw8opmB+55XxazNS4XNVRuzh3CaJpmpxxS1ZHrpe+IQt/
Dgyk7skw6HcZ0taDOVkfPO4rmZ/JPdm2KPc8rrSVEbZsIz6f4qLbLLY2RPE8FZHwIcO4S36l9aK9
ZTpTRriQPgNr6X3UurRY/DiZjjFKvq2h6bdSjbsBNd0h10ZoK0h19wuRGGESu+IRw4uH0q2ftagl
7WaH2t16A+BLjlPautte7ojwsR4cpw3C2ii6+gjWsr8ZtdZCz6X7x6yarb1upCVs0PXImo6rVdRu
l3NcFgMenLhVj43hl5csSMvRANWz4cz62jW0lukNapzF4yaEyIFWXE8vmYXtUzYAxP7M+zdJgsGt
rIz63Ff+sZzMx6JK9Y0Zw0ZM/I6+lc8AEcFGFBeaf5XExZcYDThyxH7rjab9Nup2y3kAyGxrQ58k
uId3jyXBvc5ULi9xfJdHspm6A9KuImrmZX5poPowOyfRfaMHOdDm0uUF2mi1XMUTWvlszEJnrrXY
t9je3AjqjUHLo8r7TeOUkJ3LdNi6+K14T1z5mQMDAkWxtvr6Oiw6L39yiGY5qCBrylB0Jf0SW9qc
CFg9Sh//8rh49mVp0RBDibhM11XvaweDyiYUwvvkGRaK0DU7NxKxkx/93Pceyl4ae0xSFRYKW4Xe
pHAlFra5RRWSHsasIY1Bjs7BQdZ87WYG0H4NzrK/tjEytS9VyuWfgIsZrFyRaUO55CKVDxb4opDJ
DJG52lCY97Zwty6uw+dBFfYHuKnp2e3c5bmvrQj22UwSeNt159Foh11R5Tx56KrpiZJ+UwI5i9g8
v9ZEXaMs6Iqdm8Q9EFEmvVNusWZ8SxMZvmWLmGvOyPtW/89w8C+Gg8BS1573v6qiP5iPzl/m/zl9
6fov6ucK//3Hvlf41m8BEjii6GzkacH7FPD3zobnUOWzoHmYinTmWhTH3/scBgI5GhBrMAF5ATRG
/lXkWz4JpGsmIP/mHdL+t/ocnAx+qeICJoSeAyzS90Hs8Dr8XMXBNGaLgxN2CMAHW/CarGGrkqYr
LsD7kcqmd2K6T5w+PjV6lo7HiTnhbdpqU7UvcgMKVNdNZbWBJQvCLx5Jjxg72G+tJJQ8ISTmNph6
fe8VNZilAGXBgryY5CwjtSIsPPGDNGvnhdf+rcTXkfCrHibez/uBfvpt3wUPuDtgIdYcCDaNW8b9
ytvCHUH9dDXSlKlJh/CRa7lEKAztoL8EML5AsJFPf1fXc3HqO/RPDXFvIT52xnIuugTb8eSZEI1+
7SMad/FiatsKdtrX3uwanVO8RezHVC3dEfQaEi1bFu2bNUG9W+Y+IKStzzfvF+odq9F56Ufuf4ad
tOenZ2Pqjk7RLf6eej1owrwaj0uR26Fnjfxg78yYdMwah+sGLm4VPJN1LJKwLn39xauG5cptpwBc
bbAcKvT55J72aPg0onEWw5/nTZ1ratdnQwDTDsH+JoV/42xwCKGTmXsOOFBbqYFJZdNex9Fy7jGG
cf4nNMi47Pw+0PezY5RPqig9wgWT0XjpSO/MNoXU+W1llcprvy21r0s6B6G0RHyCpJt+1lgszy3t
6/3739evfxVPdqc2YLRp1pYDN6NGcMVgB9X+Tu/Geo8jYCL/CLh21nCRsTwMW3CTY7rxSDBn28Js
km7GoSjmS8yraQpKziiWg9sPK6Pcgdy3t5a13MhpGm1q8OmnxW6OU2ezSw75xFKZJeZLq9FX3Bmt
8vU9jwrnSTIEXgK/LU457fKIT89CzipOhkvEce4RhpVPHUjH+5Thxoto0/4SpnrwkMOo2KWW2bkR
hah1wkCRXMQCG1SuVlcoQMkLjqwZ0Vo5cfTI9DOOLHzJfHG0rbOYfb0HFmRvUAWhnnODwd2gjEFT
Xc9q79t9sGfgY32dXQsDctxVVQOUDF4SsyOsBbsg14f0XJQNvysgmXPnNoQGmUj6Ju7wZuoaj5Am
HCF3cRWoq2yZi9BiC4mWQY+vKhfGKqTV2d8bTJPIMUytJ2I7in3lYztm6pCCBpNDVvl7RgX9/dDY
L85QjpeVoz/TD1PEQzGKQYI2LhrgNtBuVRIvA+gG191l/hIji0IqO8JTP6FLsWEljn53TWupuend
haAxzQKFrVR142S2cRqTGoWsKZJtBfWUXAJ32JoEzpxSW5CfUCCnhC/tWI8IMTkkVsonrq1zeVHx
w21scFwhQQUZDxXK/109TMA0m8GmnCV0LBznXtuL1uqvMBlgV/Gt4qLWZucGQZqJjH8CXqx7vc4k
DVBkTuZ6QImACXqMZql7LxPmtKvYMJJPqstzOkOAPIk1j5Y2KKIa7MEMZaYhmU3lONpDnZ95W+Cv
Ugvl5AwdkqYSDPd1oOLzZKTbMZ0sciiLenmUjtIJKhTpeeKQAG2obWBTOmpvCo9IOUsh8dp0ScsM
rAZQ2m6mkmmlCdBtC4TUMXiVndmATzTr0eS66mKO6ZSmEAafA76/hV+avuCxrRqvj9wl6U5jnKec
f93VaT1TiW+q1f690cU4AsQmXjH06rYLu9JMH4j90gkyL5HpmV2VX0x4RxX40jX7LzddcgDdtg+J
YJR7yNV1OKuKRCRdbLtMmVgshXduSCh9KIqSxX8002UXzDK3+IhywPPgLx0NWiSwHhpB6kMWc3wM
rEq9O8bA9VlZRDHEXwNZFaey4Q0FL2swy1vfopbM1HuJb+ipmys/cjUsmri5molVQ7HDdI1b7xnq
dWtOn2nzOszmHV4UPgjhoYxqE58J/NxiuZp12KKowrSgPrPbq3PfFY2CZL9AMB3r5aqDqPEN1fVP
ufTX5dLKf/rzcunqi8w+Nb+US+uPfR8E6RZzHBuMCIHfOAN+HATpOAocjAaAFPAO4Ob+V71kefwQ
tQ1Cn3Vs81O9RCllIocAR40bzIQG9Heaos4vbTyiavh4h6YXMHm6lvYv5ZJAiL7MCXT5zhwz9WYj
hEbEY6M0IBMh0FjsrJlzvzpkeGYq7diYaet0a+JcfYBaou8x56jPnYVfLNT01gllrqblQpJM8YVD
jRdlyDu6RRxqTuFoszdELyj7XgOe5I8JB33TRFtcenXHm60Sup1b+vp5GlzrmTZ4t1MzTobFKzR0
rbq33pOc3Xka9FewBWVG2guUW9gPaaPX1SnD4BgSE8iJHOa/gmOaLE4h00s8R6L171PTW5o5D1et
Goeiyh7o3uV1W/UPvU8Fu/WJdCj150x4wzLu6xaQP7GBelXrF4RqIQ1gzfiUEgOx80SrbmDw18g0
1Jzzo67Slg9tTS7D1T/nlf9mKIEzhx7s///+/W9XvNX9W//j2/ftZ35/+fzgN2w5CBmh5BEP9T52
+P2sEtiAEVwAc+ZaH/mITP798rm/OfzICuhE0vhN5/h9KMvLbACPgju6vpyYc/7Wy/crJh1vB/+z
0FTSQ+cVdNe38we1ocigerTmSF+r9H3c9dp0Jghi2i9xKk9lIogc1Zpchc08q88OHp5Lp7AFyjyC
Xe8alN+bsW+1t9IrdQzSdnBekLGs+JCMFDbcOVHS294Zi3R/p/Ipe6h6p9wXcDPR/LjGh6aNSUPK
vfxE9307qF58nPo8P9D7Iskiy2eJGXhsl096SxhyFtNHQznN+R+3YHEKsE3Dd7HoVFj9xpJDfdU4
a1laxhX1BFmfxtTPxzqrQLFUmmuRGJ0g5BEjbYS4lNfIksp9W/qQ6HsOJhvPleat1MbgTEq0fmWo
TL9SFBbTZmossTM9o9yj5EleDAgAZ0MrbuisjFexaTwsOsGcBpR4AmVsuBI6RdRXS8ENmOHswGMG
Jhd2VTfcIA2is0bfc4tWDdtPVzJVdUq9/TzT9t9ZKIAweAO6wQJaPAo7d5njQOnft5XMD0E/MMq1
5yrSPcWY1TBHFC5ZfD2M6Xw7EEr9KVCzeqm70bpNCl8dLJV35Knk8haaRxbqJqnPHAjHC1264iNH
VYnlOcE8OZXT3gMSHRkJFgm7qImYrAkPE4U9ftYCiz6zo0ILxTueTqoljaxm2shQaBoIvg7FctFW
R2B5R5KFCkawzfJMUp7YCzE5X5MgJ1Qjx9BAA33eo+GNj2aVVjcGsSvmDgNkgS+5j7UtzazxokW2
8pSoLHj1hIs4jH7viVTm+b6dZvEQcA5G/eLqV3Ovy2kzdlZGrLndX+ajXt6zibT7yvbNAK9kox9g
2ng5C79l3S6K1TFJmLErzyvpJrW+d1dnLV5ugrt9gi2t6RJin35DRrR3apJhNZMudvlpRHp2jl2X
RrAcrQsXAzy4HTd7HX0vWw88AGGT1rmtfKQ4MlXyrGuTdYEXuDl0JBFc00TtOQ5h2JVVXx4rbaTc
irGSB7Xjn03Rmq81++4V6fTFMTNKYmny0ma0QcbQDmeWc12284WZzjaPI3BITR+oj5PhLR195PaK
3O6t2cbem7DmLwTaVPjz22lTqco5NiK2dx5j9EgB5H6y7OKTmq0WS1Rim6+eXz80aPKe+r5VewK4
9NsGunO9gTqrnRyNhigpaL5+TnEo4xIDCf/Wx11+4yWFKPHzWMGnLIZSScwJMc9MQh4hRDN6QtS0
BVxZXYD6rrazZWVHqPtu5Ntlde9Z/fDR8oOpIzTJeCAZ8ZiYs3tqZrGva98NFxfZGoPFvLil1Czv
nLg8uGoeoPQt9dEuSFzuiQMAAhJYr0MTZEfPqeIdMjUReT3A7JhW6V3b6/aXRYomtMBVUbivWovW
KV48XZOPVPDabWtWTcgN9fQN7FQ8gsgR4FpJcNWuuBDdRJJXEOwcjv37uJ/1K98PwDuWt1NMQDxj
giYq4Lnd5npiHWpaQn3IKWM6YxXrPlmD4i+x9WjWpbdvjFlup9IYiWYGdfcykDTVblp9KUE2egxJ
60Ul10vfFHviPrDuKuV4YfceRkNt0eBdUFvqbKJqFiAOfhQE02OyKKJsyiJoo3LNtzHfo27KsVou
Gk2KK6hw+pbIh5f8PRwnSUgDQmnmbVgB9DBYU3RKcOiFP+vHUu/1baPnANqRYH4s1/yduEmDW2fN
5OHAD5WFAc1wmw1aEXmE9zh127+5OXk+OWK8G713Cflp17wf6JR66L+HAJl+6eKOboInMrL184LR
8BkSRXZJf+NDAALkwI644MTsp3Of2Hiopjm/7HMOiRDqgkuyNbubYU0myteMIi3OynNfVC1oBkDm
xpplxLyjJfFcWM/w6MyDu2YekRNIyLgES8NAa7yaHbKRbCw1q32axKQUlcnjYBrEKOEUCXbWmq00
rilL5GTPIQPB9AZKHot4QBoTRh55jxKR+jR1lkipoWUyQX4Tw1wUOXJNdbI8UFVWYczMFW0HP/aq
ZVSJRS2HyOZYBEv7WI7xPjM44hZrclSBhmnbThPsF/UeLTWuKVMOcVPumjtlkLd3YopVfJiFWUTz
OmiaEDZeZbziFyAeCCszCMXbFKILXgvXzaKqnvUXAlfiAytTeowHM1ImaVgLY9VPpLjpp3bNyqoS
r8f6SH6WsyZpuWumVkk84SPdjnhn6EK/T9/Dt4iShHaiNBeXvded4Zh8rHvSurCksvyP7yFe5Zrn
JQF5Rcua8YVV4MKpdZPRSd1lUmzGbw50ox51Ut1RLt9SAXfs/XmePIwOhQgdElGqkJ7RcCsSUR6a
lFd6I1sPy/sCc6NGZOyLrxitiuO0uuNtOWuXmVltcRwAT5hqYm8x0zurq561FhGzv3rti8F9dTDf
65jwPcz4Pqb82lg4Lix0jOrVsd+t3v0OEz99lfbUpp73gCvKfCqYmH5CziafAQO9+t9IANCABrgA
7TdKQCt6ATOg/EYQoNSq4Qks73CBbG2sbN0mSy8lsZrROMvRvxGDUO5L78ZfOe9YyJWnmRunMflo
d9pEtw8Y034kKAOaW9o2JAEIrXltWUCpvYIpMiR9G1GopDqBZuuifs7NiCKvuDAShSWTzIZXRzni
g74mgN6QgFdeeKljdA/EXKTxHq15udSh7OcFm22Cfvizn8pee3RELJ0tFjZiEBotK5qj8DIrqjVd
MWRt6t3k9s/4t+ZNJ5MSJTN3ckjsZ6mZ88HNWggZ1TCC6qhXUKJHOUkuStbZlyM8dVIitMbZFOhF
njRv0g7UIo/1gh85RSx4YgfR7lMyHy6lVxpgfegsTGkizh1387TQ+AP9ML/ZxOmeusDVkKtrhKvV
ciVlrOWWtZjjBqN9d5FlxyLeFZ6rwFrGw8Ev0QgWws/2GHP1EMrVbbVALyQBIjkudoLRM47jU1eZ
2WnQk0smcbD4PaO9TGN3iFTiiQ8jA9XQpwO1B3KZ7fIBvbCW6DHdGxqLc2y3kkEl49EhpsvjcJsP
I36ZzVCaFd3LWP9q00xSqHDaTBL0w9n6swuAxX+mlVZ7/Sck5aJwHumLUnGEmSgzVNf/HOL+m0Mc
Qyf3T09x69DplfnLj6e433/o+8jJ+A0Jhun/EOT1XUzrBb9hVDM53XnfqAyopL7PnFZPGic7jLTM
Qn3XoynzXVim/2YHeFQCA9T+txnW39DWMtb6WabkuBaHSKZhzLB891eZkjG5gkDdhCY+C0KGDDNx
ri3QQueF1MjohwPuf1Ap/UESxWf5Abw+VHE2J9FfRGyMnqC2+UZ99Fjrz8tEDAJT7eBJcQUuhVj+
iv27/r6fJFicSXX0xxC2bKTDv07TmCiYWFl1Pq9ag5FmDBsxUtnFOA8SNjp+GiCmlvSNh3kNxfrz
L/vrKA+6NrM8Uix87h5I9l++rND0npkWYoOlG4bPVVnRPiqNyb9UxiLvSMUJnmJT/6uv/B8uscPV
IuGSnQXRII/Nj2fyATNcN/seu1JlyJuCKf5nwq5g9wYr7fTv85UJSDN4SPk4IPcIhn5V0uXUwXj7
uoBZfNxcfDslMAPbVr5FMlc8ua9/flnffU4/3VTPeRfUobnk4gIY+fkbqt5A2U3O6oGwYVJvRzeG
LLssQieafrZBiSs4TWe/JMHOg/V2x/mxfqpbsNlh6hYLRwyv9+4GZbLmd5MzTriVmDcZMpAvyvT/
4ilwvD88Bx7aeJMQP+R5tGTW4fGPd6QmbDPJ2dsOjgce5EGrTCe+6JMSVlbScGisRGLMJ+YaqoTn
MzjGA++gultjmg6mzknqlNHdO74n0CZW32HsdEueJao3qNmLb5xlltKumHST7Km6m4xzZdJOpKW/
IuURv0Na17qMQDhlkmjTOtI4a53H6Wr09Oai1ZS8MwbQsnGGHmOzdFPjfPSZkygIfIuctuRvm/lF
ZznyxmWVcKPMn4rgkOuT9gzlP4jvRMfc4tjFOV6ijdcrLWlIIkoN48ta/9DOMaAOyKvBDib7VtZq
vqz1FBA76EJGuwzrgfCvC0GHlTvZyAlEtDajKg+oS30SpET7OuYmtPJOt47fGMtymtpXnzgozgw9
2r5ALO9ZWHmwzY3OefM70gK/IYGrKSY4LB3knSY048EZOPlkC3mbDgk0iIFUIF/dZqARCxuHsuY9
CIwjA9+U6SVix7IH6hzUWfzEsYaqacS1/1aOXMd3HnDc2cbDSAjT3eKL4GkWRPO5CHbvsoStngM1
IGXVZLB5A6kRA9BPsbz79qymaGDJLEMmM15lhaSXnFM9bWyHL2uqqe33/UxUUwg5v0hPgRdn1XFN
H8Sx6iI8GreDbabP6TQHT37LehpBoCCEtFI2zwkVp/3W9D686aTl5QeFchmoLnhq0flQ5dYZTwbD
dC0kn7a56GCllYh1GnnDoBjy8uSaXFLe7vb1W4xZ0jBiR2i5hiMHqWEdRxA+LeiJ9bvOdlBufLQK
h/frb8sB/tfo2wTbel6ESCrtQ1EH+vn9v8HKWIcVvmHWjSU9aHzX29QbpmhOOCyPoucBBiPDvImc
pfbQ93kcXxho1tqQttwYFUL6wR1seQM+ysBxYKRegjBxHhAats7GrwpT3tNE1DHux2ALMFThHd7E
dBUAqpSZoR9nY/BIswSmCvC574dM2yt9zOdIJICI79q2dspN2qAb48w2DvGluQTqld7r/HlSmiCK
F3pJdjMralgsCZNCVAeiet8zN5w3i140G82HY92QuQM8YHK4zv1Da8XpVq5Q0Jhk2V1goZ9KIR3R
v7MxK+TW2fFXwdw0H5BFSvR/jXxwq7F5z4zgtmvqbDuFC+88NV563RQRij93Q6fAuAbXMNzNqUCZ
OCAY+YABEaBRavUMdpMgkxeTp00H228S5oQ6pKCN3uBl7sbks+hZNplYk8idpe651euAyLrFVpdY
xipuuERQAfMl4XjdLsPnAIUnIULamGQRD3dwsuNB1kCcp54Zs+fFT1bdDzWiDvtxSBM6sJ14qw0v
B/xBSupBAKEj6dJbw+e694ASVTj959Tg/5BDPMo7tjmeZZMYu+zgajG79EJCjeoHoqAYqBPKnSIG
9JIV8+xMk7x7DzqSKbVFaxvtq+oLWW6mYn6TjZ885Y7LgtmYxUNO6uNzDqFzCd8jKWO9J/nGI13P
b4O1XUWaacQ22iBIxmWb5bQo+Rq0CqzKd05OucCMWPrW+FB1mrYcl9Qe/aNVdYtFsFyL4NDqDE55
Lub5j0syOS4JyUxWgza+nLU2uen6PD0mfvDgpal4KofuTVVyXf0z4wmB3xjlI9cJDSDrvNMa2QmE
oflh1CAIhJAr9as2mL17TvMFI6ppPjrWqE2RNQsj5L308PQ0nb8LmNVfy9GU426xzacq9duokT22
vqmCTmIrht8b0h0d+nxWXJ9RC9sfS8Piv2/ZsbpHJw3M+GPgzxn2VtHGzW7xYbtvwNiOHIv6Qruk
BzJy6aqYeHPG/C/K8wGl2rV/7aWWHuV8JfrCLZNtZcb9ayN9apF2cPxLa86gtRgTt1UEZC5m8BNZ
LGxC0skg7RUGr9w/a1KxLVSo1SOtdPvP5KoFeLkclrfCXViHmKfLuz7R/SiR2voooXFAvpE2xplJ
JGupcE3W9Bxa4tNk8te4Qxpc9jO3JizLgHWwIoWFwOU1vylr8T6hnqL3tpFWEly6ZZsRRmcWrPfd
RNRTOjEOmAihg/iP/+0SabEW5n7DJ+dsJlCMPV/ekN/Ju+TM6CA9xT7edHywFS/224J2YSRPkWWS
oHPY6B65CclGzTrhN8Nc+2QStLN9OY8jOq3SIeuxG7T+c20V7ByG1fFEmIsgEbVkf+wzh3W6QljQ
RUpAvYnQ/XhUDJjjSKt9/7OMd/C9SHMqiVhbD/0eXMoLURL8gZxb3gwTtW/lz8HWWMqa+E7aRAT4
jaqy5ZXhJqYV6hzhX2e6zOm16awRI1nV8l3naUX806NR3p0t2rJnt3DpVOPg4PiNoGT29cnzwkTa
BHIVPZilTDjqnrAS5xUrKgur6sAIz23HwbaAybVmMBrJw8ygk7mRTiiiTUuoZ130jPuy0eg+jan2
dehEsE/HOZAb/maqnEwjbNSUsDWJpmQYHIpgMB4sujJAZdCGFLvOs2HhJzJbr6hg1LGBRcG2PrY+
YaWI0If6Pl7vaA6g6m15T8Aoe26jZghODYO5msWxBbRahsAVN+GToSkbdwpbpTffu1amjfeTKwFQ
hdmcJql/h0o3cNmq2mCxcKglQmU7VWRaYjzmPtUyPa95cDae4ci7Um+cbabbcRHGZGtGA6HHyOOU
ua9Qycw4M0haKuwuPVvVMIXYptWWf1Cjwyw4lfnSotxPxV3js7IUU0qCuRZkJ23AYTD1KVuP8qtD
YroGvX4SdstxfhfquhF598hMvODCZoASClyA/8feeSzXjWxr+lU67hwVABJAAh3Rg96enqKTmSAo
h4T3Lp++vxRV0RJ1Luue+ZmUgsXNDSCRZpnfJCFbOp4gI3W8BJMJ7ZRUbZb2rJ5Q5MeC3LmrcBcF
mM8mgY09BVG8OmCTB2X+HbULpLoonqBujZjLZminescKnLfsCt8rxMGtYr2JFm8+Y14TGIytfRMN
jX0D3GjaTVT+g34tTwB92z2xcXxPlwxBVg5Rqi5q3i+ed+PZg3e1uGP1jrfNuVwtxTknXwkSP0ds
yRJIhpXBPomKqzHH5lYwVDf22iSPWBCM4LZdcV1PJUxuTKUJIJf2WMBoxBb1VpTOHZFftXfRhvqO
spZPfekH2qtERRep0krOXhyerEzTJ8GH59obWcIHKFWz2pV0kGoCbWuC/MIJ3G9W+pXsIMqA/jmv
2A0HSJdj61pngaB8f9XnBZO0VOw2adAxI/UU8+7jBQ2r2zWfMyBthN27t9Mok3X8lkWFgBEQuqew
AJTrD3YSShFZxInXnBpI7AT9SBm6my5mJr59nT+yH5yRjN8arR2owCRuv2c/8PGHMauH5lQghIpi
tpTOQ9t3mBB5C55oAXam6vzHdvj2df9I/bmugeUGeOEgtfO6N01KXiATtjSnJSuC58HCFrfsF2xx
Z6nYv7CjXe+CQLEXo4hFlPv21f9gt3F1AwhGpDPgJmA//5bzobtM9cQJ6tOLE7cOO/chNLtu9sM0
e0gQFNzYTUdaYiJvF8/j5j8Vu/8hFxRQxC9v60+YOIftv1KDccWPP/xZtUMNhvpNYN6d8EndDbf9
bwq8UYMxr9bGQvAVHfSHyiqFEGSkXAPlZlr+XbXz/4oElXTogBiAuiDM/x3wBR57vy1gQ10E24FZ
JuvXDz3ntdcfZaemDxbpXmqCaSQ10j5ZB/hwrk3Ttr+yyLX3TUmUsJlCn4Ycklj6o+UWAWyx1Dn1
U2Ndwuce92trlYeE6AFukO6v6qQ6ISA+noctLuJeEQUX9VhZ95gVQSisEghJaWhUQcvgfkIdg6MM
9X1aNPCgnKatN6U55oMe7jrf5xxc5I2rTTTFApVr9DK4b4Th/AQBGnUVEDOfA0AFFNjG72bd3ix9
vYNqaxuJV+fU9qB8Q8JcvJyCc8eDITPm0Y7g4uvoO/NuzKiYl1OXbTtRrVcoSOFSMcApn2xwTgAn
26K39ojcOIfV1vro18BPqsQ9woKv3kfrlO37xsB1C29fLN1Nl68etfl8eO7cQRwKWYZIw6A3L0qi
J6dEVpGR8nZDFUantR/TO0mkuSsdR59o+YABr1cjxdhMJ5Q7b7oVzfi2zzUHWQp6FAnojWc3AlEM
X+ySFCHKGR0SOvJFf56n8ko55FwkGXeRXc77Ab+PqBxPjWf4aYWLJCwUxC0aoPbOje2jhQzo1lfr
kz9MwEUR59yjijjsBhQXd8U6JtvOtwKilfFz2UO+XBbYj5WTXjREbFuBGmut5cFKwTX7uGns8BOx
NikVrk3rB6cojs4HyGrbMHchNOrYelpFWm9ItX0kEhGMBP2xHFwPjX34B+uZCzT3AQMCfdY74UR3
d0YNfnF8DC6sddcvtreriJk3fkjgMwZIs4rA20dO9qlZGu+itRCQrGJ8j3xa8CM9u40okiNbNDbW
LZ4pRYFXd9Y+1H3wFC76MnNnuUmQ1DxYVUqL2tbqKJvyWeNlmLWDd8zquCNHn6s9FCjrvHWjb562
sh2yNP6OOWEIR5tgNoikLnmHfwTUsQTgrYuwwjanlTKFjt56PX1KZ/DPKII5n1ZPO/Cf+ovFyj/T
OV/2C2kVEBNAhnTvyq3WFWS+grmQVhlQgqTBUkojE+qB6tiSvrS73Ok+WP0AMVYu8Y5Ye9r2uJQd
IZh5+1pE3iGA53CIRfbYQfK+olZWHkT4OYl6G0dD2W79JrAe0F5DYB/EvreTRZrelVMebnGgtjdZ
rtYjFizdg10t4c6RUX6n6U/s+l5fgeUvDujYzmTWKjjoHBwwwlNyXy1YgQyuZWP60Wn0M/Jyj2WE
AtkFrAFpX4h3MgvOHBeThDQJp5PrJmeDP7kXvWWPO4sW+uMIOeowhjFwKaymtkESzTt/LtsNskPp
tvcz+5Emmr0ZLCdg5bb6MCiaf9GIVjEynNV9bon1Nm5G+9wZ+tnfAIJTGBJaudoHTTgDly8DmoNo
QQjy+wO3Ol5KCMZ80LqsyE6PdY5jt5d/TiF2YX4VFmdTi0bOSClmJzXj2ejeJ/sqMtSn7e9LrDBj
nbHCxKqOOmQw3KM+dzYCRzkPEew3Qut3AaXN/WyLeq+Qx9losB07jxIXxNnoC1qvdykCxbEz3hYj
3lM2tp5H9JG+lZ5eD0WHQu0gL9OZz/eyOhLW03nEa+EgscTckns0u9XEigbUsXG89LmtaZQmob7v
oXSepHFvBRZlaIbjsCXQWvcuHIpdV0G/tZOgu1pdeRhL9zlqTaaRArieQMvdx65KtqWM9uNKm5Ol
hihq+23q0fWQGmcEv8sgPhYIGyM2nB+ywp3AFTRErUOOdEdUhiey+Ju6cD8FAfioxMvOAHE8hTPe
8hLF5m2xigDXoLR6AEvyHtzAvKPU/i1QMwqhMXToOSkeXGe8kN7QXTehe57WMK79ui6uCokrtN3d
FopySyxUuI3b9nvXjTZcaw9nDz3WR88bEVb212zfzkNxiRZfd/SWLoTCjnJtASO9F+pTtFJMWb31
VBeVc6EDSHuTu7aHISym3RJyxUrrB8RB0tseUc/M4RCiXLCAzYf3iAVfcehG39/YpX/fwM6k7Nim
F2vbnyUdEJsJMBKJz4gRh+J4QW4m+Fjky4c5HseTXOXXenSnjUoKdRjdYT4u1WIdkir2MV2aopuh
oEqdSLXBaMnc+HxF4z/eDlR5tyX+S5mmDwzHeWlTyuFQxM8cZb0foyZDFmn5KhA+Zi8cx7Nw0rip
pWm3h6wVnNh/03MFl/2YWOxymOfAHcechxzYRfdcC/+QyFkcEMvFecNrnGMis/fzlPqQsMOHdegv
eirsm8ZKvgurkedFVcQHC5zDxmsC54BjZbh3vNI+DxvSg9rjJNfsqgecT+rdHK5aVIB80Dp7xA0+
huCNfyG2iiewFanXIO3ahvX8RB5USqPBigpZsWmZfWV4QwknmpuNVG5uFhkFHr8Xp9at0wlqRAP9
6FGMcyUgVa9r1yPd5fc1uzf4xhcxMPx1/TvhQWRBJOxFMqwTPwTEshc5seqnuhg0CyM29iNm/A+t
4J9oBYgmg7L/72HNNyr9nVDw8gd/Y5rtv3zHOBRwoPignYmC/w6rQ++vEA0pB8kUNF1fRKf+boY7
f0USKUUCaBnwj7E8+BvTHP4lYBLgd4i3M39OT/nfaIY7r7vhMsJvHdkO03Onafe6uRjPVjKpyvfP
yIebeOdmOr9T8LrPffyDtihb9+8jkekDEZQ+gMaLz0MYNh85mJdHv6LT4gVZ/x4B8/59Qka9/2Uk
/0X//HVSy925INl8bpBsJTB2eL+2EqMx7DC9jLyzbPLqZ195yy3CyNVl5S+m0InA0DFqbKKJpoag
+fa1xWsNLuQvBcxUyCABeU3g/bDQ+wXujYpR0QRj2uLGFH8o21hA+BrT6CqPoADtgsaXlwiUAAcU
ayAvFi9KH52sSz8tutJf5QjSadfoVZwnBcJcOVDO41B0Yw50qg7eSaKodbuM0j+L53K4dBrRHIiV
PfqRo2nal+zTtBbKG+WuNIEkhWOIEC0+UfgYAI8aNap7IcXBdiNoZmLtHbgfIeIjAkCxHQxYSHea
2ve+QxLxDmJXdahXFGChhIswPyTUoBXWTyrbitSz31vQ92l8yodx0UYGU7ecwTJoquvOQ6/RUtZM
HbEW02m1yhhBQC02aFCOUDrkPLUgLQk+GlUpvLUWENWZaVJYSMBc+nNG0Netw/twjuHApjZwzw3q
A0CReQHBCdrcephVERyXCMy15blzj2K2295Fo5W9o1eROrssaSGRoD6Lta20ux0orGg/j6JLDxOI
BgS0WUqgDMIE/GjbBpR4PDU8OGOt9tUg5/EMlkCRwM5C0HFJR8I8R8yo5aeBYx+AS8QIFyKwSDjh
B40DSxfc5wWyIjaBSZK68wZnr3FDE8XjtWaWdyIOdK1N4QUoE/r+B5mtIb5CQXWbV4Bh+6R1UaBE
f414CieiTWIvzgHFku7QDVAE8Sm0jhqo19dWudMBc9IDnljTjpUanYGfKe80/VBaffWYnesszHah
P8hnWobNSZe23kdFM5zWFJO6w+AOCQX9DPFHqjtEaduJ7PUI8dZB8T1czqPQoTuVueMpnBWHEBam
6ps329ONUyMLskkrWX6DYUEDj1q7IB1Kq9KogbRAaifti00guyDbsfbu6WzRshvRI6GancUIgt07
HbzPZtPKqgaQh6ZHss2WGMWasBnyr1Wm4jTcDF12dO16/ortU+nQpcL1DuFUSDv2FVqfXfqMzAow
7qiaPPem77v4XI9aALEV2fTBNNUhHqD0/qypdo7bOBqXjlXRWsOXKh6zYtdFQ4vGBpzSdD+MXWXt
kWJer2gSVyukIDk4+3GydHqPqOi6niCaUja34opid111ZYK5MG3jT140Q25CjQQ+Mc2yqkOHJrdP
cKQVR8FQXXZqTptdS2z83NdSnDndWjDVF7s+W2kR3eEyYjZDxfPnOq1ukHSV1+6IBTeWGhFX68yz
rQqaOThJZ9630NuJhSevfz+kQebhlTJx9yQ++tTWULAxw20+0qSnJTG5EZZ8/tRMOzWzkPc9TmQW
rc1l/GxnRJJX+OD69nUUz5T6Grepn7u+IP1rrAKSpNnKqQIwTl42uvuBsjx9CGuYwFS4+qnohZWi
9jkLjXvEEuPniwUi+rvrsz+Ond2ch2Bc+SenaU0RAz8UImTkB/U8faiSpUh7uO9+9YwfJ6XwtcOi
ve50cN32DneMuFJtHWZ8GrKNZ3XNsQ3d4matFE1pgJ/oUeNlt7wboVTfeHXNwgInX9x0foEHBEjR
2t+F6zTh7C4HzNqmQZWXJcgO3Ha4A+Zu2XhnFTis6dpruyXbEBDG467qO/nJgp0BVzzt8MUsEo3i
UR0GK4BchSsg1Rg5f6wxcbhWwYqWBvTqehOHtgfIfkEDd+7rz70zPMLMD86mKMp8w3Ce341BIYqd
leMefAxViNang5D3hCUNlR/Pz0AGw1W+UmKK8fa01upSEc8/uPm4BISCo/8Fo6oApSfhqEM9Y0Dj
1siGF3RILj2gERexmtTlKHXX01ggs1sQFfXRNeqcC4F1zlnkuloiTRpDhuWcwbJcROvOi1qq8vRx
pAvkpEdiZqwxOifLkdV6rGaB8yRAuKxDqgqLBj/xPWzh2PD7UvTv/xM4/k+QlNhWvRk3/t/iuc+f
f4VRvvzFz8DRcSNiQBdRulAKU30lNnqpxzrI83keAv6R67vGQZhK6c+4UcI2JWyxkfUPfeE7Bpz2
M270+ZVh/hPUCOnZrvD+nbjRhK2/tFPM7TjUYT3AoiwCmwD298gsRKumpPfjfVO2xp6oKHVM93ue
XaulHjdwFD1lRtXu0K9I9G+pjvr+lwX52+rSqalKuofGQlwKHH6IqAKSwbHpypGTo2bT2RhorduO
lEwHbAFLAqZkElNrItICNxqxS5FVcG+IgxrZcbI21vxI34U+R5GhlxbS6o9SFP30CMfiKPqELuxm
STM/6uCaGK2oQzVlfZNu155c3PqHbohjaLj/v9lkgIGRoM0EHRizDgLLV6NDwc6ph17735p+nkAJ
QR5QqDN1cH/yqyjxIy65QCYov9NQS9cHRA1ABGxdNXY8T+XMyfL4djRrVGt/vyUpI1IND4jtD0zq
q1siOFhK0JnJV9gQfn7VeGlitCwAHqXIIwcpFdcS/oMD80s1WF/m2dLkcpPZhNbPgCjWtt1IKI/4
kNvgWtVexwnKrbpYeBX7YdBKP6kuMDw3YAptcK01Eg9qX0ZeD7PDTvpRRv8Qov/e04N6wSBDk4xC
uhao5Eav0gOsq5bUyovqmz0jPHDvV6lV36G0UOvbt0fvVe+BC5EKmK6a74QAel/jaldsFCIdLPFX
wds2/OYizqnpuTYrfIHE4t1wQPhGZR1BPws+j5PI6S7HzSX7/vad/J6vmUcmJCYjpQdCN+SPNh8q
UqsdLVnwderDLrj2kXEZEHIoLSFJNJDAoN789hX/GGQ47+C5fSEdtI//oJxbTmLJupDiSzGiNbbu
2rWxppwmi44BkLx9LTMJf1k3PB0bl+dEALTpGbH98ftfMi4Xeg2Yf9/9SmW2T71v7loAGDqjOsq8
AzxqhrhYg3H8JxTxnw/JHKL5RRcr9Nl0TSL6y4UFrpddlOX9l8Um6dQbNIDD6S52rZTRffsZX6Xc
5hUCZCcxDHwUudgqzEr95VpZjSAhcVz5tQeJVMoTINTqsQCp0+IjK5M4aW6WSMd2eVmnkM3sPbY+
uX7KetnQHAJ/FC9onBF5R+8Q2UeNYKugyxaX+ZR0MFiRJfJo/r5903+8GBJhYwUR8nZsOoSvdg8n
ykPiILv6UsHm4S46K8qz7xOywv6HGhPvWuzicqqH+J8G688Xg0IUJZDQpjrh4gXx+2DFlmMvDV2d
zyhzOC7wNYmscr8Fdq067IlF4fbFiWWSy+dVFfSWd23XdShxltbiTg9pqWdsohXtk+EzPJkM1hpO
vpgogRjFpuwfRil8vTy5QdDaZpmgBRGidv/77foJyJ5y7OrPKkxdlmKG4pC+pW/ZMan0aifrdIx6
GpnXlohTVlMPsITDoKJCzmYZ5V6yfmECltn3oDfdfo4/YDwUSR0P84iXDdiLG3YXeDMJzCgC8Zh8
r5Q5MxURF9NArLoh4BjGbWHijagyNls0Gg6KC7o4vYTvYtUMy0e9mhBi0y46ZizQuxds8rZOgzaj
zQVwad4AQEmBd2GqWH4L5hFHKaoNca9vWf6R/6FKK6Zmp6nozhtIelE14sk4Oh9yGmZZtceerdBP
ehByeoDcHEx3uOQgYbFRVcYOslEqqHlnrlpmLl0KldKOykRjsdDjkO8QG9iVmUoOq6qCCssE+Ft8
MnBS6ufk7rIvg6M/LWp4N8yy5DBb2yVjC+47kG3rPksiLm2lc8THQSuaq1nJ2gTXIsrT9iNMJ386
xd7U4lsJim89zk6/VBeqRc32fFzGhbm0hLHZ+dIpddaLEHQRh6UdD+bMxBfDZbXh2DH07rb2UArL
Tz8fwM8GxaNSrohM7mzHFgPq2xXTDwsMs4kVJbTack9tPOCfVDYIalPMyjMwxS+DQB8Q3LpIYzh5
W6ZcPS8bobTPGIwiXbn00ig2R3JangllEDOqHnpWjJyPpRsfmOdB5ecVpSer2DoqMlcUljGVXBv4
IOTgq2x5PDZ6M11qutvYlOR1xaTJsLor76qBwrg8ZMIIC28aH6ffCrB1FDFrEhc/SZqrlA/5K1Br
sTwMyZCH4tzyQP1+actlYgzrBeHQAl0xm1rEfVigvpLttBzDYsZPr5qApJCVmdgtcxbB79aAaJGH
yCLQ1lctzIoKa3GkVLlj6U7sAnvgpxMPg2OGmb8deGJ+SkLRiuk86idKk7t6rT2WwphBOUJ+PgEA
TRwG1ZBbWnl6/uc8ghTMyJkUlI9tICVLcA3bnJkidIBq1IS6C7eXlWlo4rZ4At583YNY8D+ko8cP
2whreG4r8yhYgW6eSkZwREGK4dShNHOuIAT0Thk0HMYnsQMzRU1oPT00YcV/W3qhLGAJWS64JnTU
RBnenLLO125Fz2gDzZZALGtFZ5a0F5kv7RCL4U34PXGjsTt2xPSAFoPLKKhaNv16oqrbZ+UVhvVg
lvYtlQfuD58AWi1oq9FXGUD8R9rxT0tY+Eu3y+yHCHNsw5wMPWl2JlUoigaBbR0gVCaNOAywKSFo
M7fBQiYA1PWtv64L0z/sEaagw13OKL8TKMx1ACjUn6D6KXsoYE/TVhTpTe0oTCI3xOrmDSOvtdrg
JljLqOCnvW10YpauHep+uxR9b80XOSYI3GNsgfn40nphWvtIjTgVD1PBFEzq+4j6rFdd130dLeE2
sFNvLvZsxGw3+0Ek2YpNTTPWUbQZidupPMYuuNgTLefRCOSGOdssjruzb3nKbLarKZTgW6ChM3fo
z6nkEu/T0ZEwqaLeTJ40M1uKHOa1bQ457Sl+ohbTM4dikVI9vah1rfld60IggP3lC7bKvq0YpR0+
Ow7MkcW2nLG97meKndkBv5WRt1Q5EGsUnOpy5rsiLAMZJFrSETPXTpt4mA720Mx8khQG4Qwqa+j7
X4S5PZXLu2jITEQIQJuyFaiVBTuwiwEDlOB6YhRZC4479Eyoqe3EWhuOdYuoHMaczPSw6IEYXyhU
Pbi05xQL9892yXE0gfrklC9jv2HlIUlgDll8ALCLhxjvp7XFodyt7A9rqCzvZrHXDtFhtiig7007
0NPfh3WHTzvG9CbEsi18uL+UYUs28jMPYdc3gzPXraijY96xq0Z7XJNnYZ2NmdYdrd5QJCiozlW8
9+wxbu/jduHh05rDf91P64zQzwFWOSUt7FeVZGGjJUc4fQrT0Yzgz2ldprP53erVgomr08UEzgH8
f56qtxClMGhXmzEWsotAZhCJJngAAV5G52jrhTF1WjyeHdlcuynb7q6PcnDLdJmdNfiEO0bR3dvl
UjxQoIkox3cgc9vzgGonAqr1NDZfmpIz5qKDjOFdxdwpasYVTqyfUvZcDSO3qouvXlbo7q6sg7J7
nlEkm290ZIHOmCn9QGQSPiaoKFCCMmm2rSe8fjzMs0/5q2tVDMs9KPGovRQFx+oeWzo6CC3vqGOT
X8JWZ5zCE9V9QML5ZEJ63c0rOEUQ3GiBNOi5Dx8jWtnefVAMq0dRt/Vyio1Y16+AYYHkKydmnsaw
ggfFSVZsJTBArXdRCmMAQIdLVe5iYXGMG2gtyKHZTnOYIpmIHQ7ri35IMlfVHHzBIM97nD3B2KCs
6GxRfYnqdRMkAzgeq3YlIlBw/6jFIph+kq4YsLGzZ8QWosq2j87sKBch6MUBjDDQzk23Kha+ddvk
dek90orB+ONoN3Jt2n1U28vygIeHGFBjHirrzrO8Xj+BcULYD6B90D1qOSVVvSkG6t7NES5zohcK
jrRpd9GiC2O0O+BGixFxiIJilNfCVVtJubMNPztlFlZfIajTpN3lwbC236gXCmTwRtnUcuPiUYJD
4BBXrR+CQbJ9Oh9xaYHiiBxp5Rh+BXCQCvVNoQk50AaqwxyJ553jD6tGyVcMwkquO5eHyW5/Rt94
pcaBczcnJY6um5mmMscSshJl4z/Oq9803q6J5y6eiKdszKEpf0ufaCxGH6I5dChaM/8rq8uIoDqx
TOZYidhIWNwtAuyctRzgLAflBWaHK33bRJgptCEnPmSAFBJYEgKf7fCCSrlFSOqrduLo8VWZccoM
FZKIaDtIyXceRr82cQoK6SZzkJljqGyrN5VFdBzbMg0++PSruBWnsWSOnLeFvteuGVufbZJ6JpF9
mFuM0tFzfaJgyAQmikbLp2Evy/A2YNPD69ZojQhwIfZ+cqpAi1PkwRnsThVwRfaUcixtHpS4JKTe
5PtlZzbEsnA5o2cop4Qm80pXoTk0lTQnJxDBhTvtEiW5NmVZEH/3E8oV/K6Oo4Uvs4ELsJZ6v0Z1
6YiDgNknc5T5+Qh4qog7qqC9O91z1EUmXo1i+G5PLh2L4PM8t1V9CNxMVihvZxPH4tA0JpaqGmlC
FhUNZoxQfwkG5/uImBvowBmWrbFwdSrqBhvZxBj/biK78xl+9nD6dXt6IpR7gr40p9TPEwzqH+OI
dLmpWATRbO7eEbHFQDZU9aMaRA88lO8YqjGwbDOZuYOxtxTT5++R0C1LCAaH0ESksqKV9VCX4OI9
QF/ViqE3AZGZiqlNHHDnl0vsfyg6BDrOX14jB6bjPJH+jcNDiKQCTyyyyuEdjf0E1w2VoHya1a2e
MzuOPk659DNksJsgKeczpPKC6UFL10Sxjm5M8Qk0zYSMB2wuE1TYA1QXY+69mkQ+DFomS0m9zlng
LNidHHZe7hKlJG5sovkJn7bOP9lN0k/hrR4U6IzLIJY297NqWib9XojO5lGnnCATPJ1nlghSrabg
BfyND8S0qgnUHLTrP6StYyaYiOkiu8fWlQVxNrQdc7qqaUo4NMd6JlA1rtdEgYHoTLw5YDm+QovI
jCqmzQhk32MtK37g/5tPE5V0+nYuQslx6Sjuy90q1Ea4F/rMiQnmRWPu9mV55ABvuNlxrnmpXc/G
V16KBYfOTxMeTGl38h2JBMS2bJkLxTZdiQmyg9d5Zu4WlRtVV+XsJNOwS4oezdxzvgB1ml0B+pN3
CxWr5FqV7ngEu5lSU6xwTGgdTTUpX4I6cfc8dWMqUK3Pxwb4LLmlJy692RnyahPT1su+l5jbM7IZ
fXW+Blc9XkjvRYSXJJ6852H19XohZpf8CcHjdZmOiyva/HlSDnybbfwS+UCNmog1+jqEw3NMlygn
MPiZEYe6osl6WDC0J/uqklbwU0LOAr7Isqzli5jGVt/aFgoBW6EaRToyqS7prVMYNGJ8CHQB82xr
zVho31oqMkk3UgcmCusWxyT5MupMIJ80tMof4j42+MqhpKBbA8uyNChJONgVMUrk1/qJUTc7rnZa
0j0URJpqhjQ6AbcicObylPZibbbKhj05ODXSXwb62XJh6iMu7yhSlTwkjnpZetVUmNCqsMqI/q0h
SPUt6E+cSpgYFTBdge2CWM2UlHY4Vze2tyxVy4DQVFXs+KCogy34ArPEyZaT5ioIco/gFc3E5Bir
ahnfAcLW/VkIG7g4hb1LTsHBZnnEB4jKTWydQZHXfE0EAI69KmsrE4kai1r2mfkla1xy9GDUWZtN
DpsUAf8IvZPKlVvso2QyWeBLYlHE2tx0rZd5TRDSD1aoI0MILOrcQ2eKiU6SZDP7Z1UhbbJPndHc
+lgtnIQgVcd4GPYYpnv5lWwojvBBvTKjMHU3G9bAa7TUdsmBGFQb+Bq9pjOgRJU/C5T3+cL1ZeeI
lt4EusAEzKx8u2r0L2pGITVBBEcRMQQs9KpmFMLVnOOomD8v8WDyTLhMhfJ3lrdiV7PpUQzilb59
yddVNcpU8DV8z5TzEOp4XWddGxTD7CEYPvvBbLo3L1OjCC1T2f13LwVGiRjXwIsontuvKqvgMRs9
UZ34nHqx2Z9qgDYTQSGbNXvX29f6UQ38tX7sUDqWjvCBKgh8LF6XKXvbAWtX5OLzIsqRRGZUJWIk
W3/wFMtQIRHBWaiDmk1jrJBOpYgyFbRVt83gkndThTCdjYiU1+w9Lzvzz95H1aFNSohEc58zQQbt
zE9v3/4fb0VQFiawhTRBOu7a5ve/FIaXLi7REpb+M6zYhfvggDJpIYcrKdTbl/pjzgkKwxGtINRJ
QH29rncTRqVuRQD1HKlQjOspXsNsfkJc0CyRIEbT6p+m3OsWisOLAcsGkotugou32O8P17U9rhTU
758bDwU+TRDCYrsdU3b2u8SNzJkVR8T7BBMrP38rEDnpbtjt0ON7+9lfDzNdUx9ylumqstwAD/9+
J3M1LMgHJOITNQlSx1UpqlRhhR2Z+ocX+nqUAe7bPC2kfK5GcexV8TonMES7CBA9RrQyv0ID0aTm
aUamdsJ3xUSNbz/a7+QzmiY+bTAga6ERyyFoejWDgHNoNpO1+9ShqMEM6qDgss2xKa6817hr8cjF
JCVZVbSVua84Gd++gR/iHr+uQEItWMY2FCIJVegPmzOyRFU4jaw+tQp94GpPLwu3ZqoeKsqOL2HL
1CkTGgeeZ/bvn0Vxyx9MyavEtIVzYX4ZnDLzTYmH0v/KKq4xmCdb0EVYcST0+VyH/S4UgxXCY3by
gd1azshwU9pYR5AmOxXDmlTYbdFDhwQhR4pHztwt+J2gslhlwCjy1B3OUlrLIWa1uWViqx5NVTYL
q3MlWUyPuhTvLGhSYhvZC3PEN/DYuC35UqDvCe3ZNfMc5BQ1HMzfzfHqAg9BYD8rjWui3SeYLkCC
zgDsnrvTAr79QlU4K5+/Pfx/TDjpuWhWgyiN0GT6Y2qPZBbKsvX6sVYtTKNT0gwmBUIx0EQAP0vW
b1/SrJbfXjhbLarU9GgQxoFi+WqO0yiDVNyH88cIiVreIADJIL+CR+bm1rXd29zBBlLVSBK1OLEJ
Ci2Ugfifb9/G6yfHKtADzw9YlMem8f7qEK2Ctpp5l+pjjtEDytJox5aPbj673aXbD9dvX+z1DgKn
zYeTFSICFNKv9N3fdxAAg0mqmr7/NLVNpp/8TJppkWWNiazevpT7aknz7aHE6xNVLDpvQtivHizB
KKAoqsl9RFsCzn9M+XJIDgllVDJdNH85HZD70CX/SAo2zMvFR1iGZM2HM9BQ1qUEQ8pj+vfNLAri
UEeD7X2w04QMRUk2gS+qzpQpay2WKQOEg1HhQx8rMGXivKQ78jBZjuDhrNznLEoSy3SKnKk0+zUJ
QQ5X2sIWbS0OVW0n3gv2/Mvyv5Nv9e3LbPpf1Vje1ri39P/nv16NN2OA54xAa5cOJFDp12Pg+8kQ
lcG4PEJSNyczTHKz5BD4JHN+e7x/gHp/mc/mnbJ5wRJGTYq6/uv5PNcNNVXHix9Cr/5xLWCOwXU+
4RfA0cRWzxb00nsvAOkwChXcByb3z5+6aTQVAqjUDK7vSVPPJBds2Oncso+pKFh5hkP5Zc9SxXsk
bcp8Pq5iJGHa51VMepxqNrXp8LPxR7fINJGsInNZOzq0Nb+b6tK8cIhfXMX60R2XL6WJyaECOuws
X5k3iTBNwh/LiY2/3g1oIpnM6KWFxopk7mb0PDj34pgqh9isTjlTAnl7SMPfXx+C+B6dfLTvbWOz
afuvX1/LE0wh6PIvxSTkh6yrfGMr7vqnIA8bjxq/Gg6Jt0QXa4gr4K7x4upUunnxNCUpuhRViJNL
1Ccwnqw17Dfw3tvHmPy1vy0W7K+2KpzcUxpl7zDPs79Mjdc3m6CDAb+llxPcTD46XcpO+ytOJIVf
cakwZLMwaXgPR6yZzuHwZP6mKSIIe1QN8ydLWwPJQYGyyraPuluPUyk/eIUlruTaTbuhWds9PfHi
SdHDP8dRhS5BZkQ+OERmWniDU3wCNeFfrEtiSOCIdTk7fDjkg8v5/Nwg1uEbnxFFCcMoa7hZVaEB
IcanVAgFDsq2PMyFqdt9zMcIkSSr6e4Dr+8Ji+LxlC1jdqBNsP4/9s6ku21ji9Z/5a03RxaAQjt4
EwLsRUqUZFn2BEuWLPR9V8Cvfx/k+N5IyY1X5skkWUlokiBQdeqcvb8NkJN5kfTk6MaIQI18wNFS
rrvRHWjYREnyuYeAR9ccFymEhaa8hxZNS8zQlIhun2J4UKEvRjep33TMMV814tE+oUqE0CSt/Jja
bbw24in+EVHxP5/n94s1NwRjZRYzGHzM9CkUPqxpJe0fuzbD4oXfC+YVwJt0bWVlRyJRo1qffnH7
vdugfrwZXgoEWbq7RMp+WKxhkFDaNW7xgso/RyMk1XutoL+6yvP0NBii5/xHkMqFEaGd/qIe+9Od
//Y10eowsmER/3ge6c3WxZjQ5C91ATUbS1OVyk0uNIRvf/8l3/6k/y5bb99y4f5R9+EkwTH54ZJK
HfzTgFbmRRtLnhmhs12sMJ5psQ/SFGi3ju8qRiZardTMBH0shgrrIM4oCxRvh+wLsZ513ViNeyiU
2v7EfttSJ/VZ95DnFC96V+TVSu8046IOSfGa9yAMwUGT+aBP+mc34ZxKmC3Zjx58l2uRu9zHxBRa
dG9SZnHYOGisNe70kizQzqTum40WmuqTKjvhzfx+v6iFPojwuCRLGUAZxHWBDa9/LAnISGylgWXr
xeiXix/FItqSApvt5CzhMrnZF6G40u/1kKFHDQJjZxTovf2//2XM5cq/+2XsRay56EEIOWMb/1Ag
YSzIGR9E9kvYMzigndakK+mYtuu3TEk6fzByHI95J/tVrFQ5054y35X0rU5DZUEEzvBMXs/orHdi
nmicNYH7NUeHbnpNqpziqbCvoO5vC5GLe3qg2XWp8KOtLAZjkzd3krFLUmK+syvXvqVsHErw6PHr
ZCUx8eNVvE3pFO/isKyuc7KYOr8M2v7blEX9J9XU04tSOGwQltTGjdC7sV9huQBYk7k4R6Ja5QtE
kgxdSCmMAOykhhpusyfeGabiXMXRZCzJi0VAbGdqyl/c9su1+3htAdNz3Lc4zdoLB+GPJ2bihhmv
Qe59qYGwnJVaJA9VTI4AtLSCePKRs8Qv3lF7L3zlrrI5ZqG6RY+04Lg+Ui41oINNztb5PakS40Db
jCz5ALfpkUZlsmEQ0bHSm2HzUgk1e4hD2V3FsatelMEVm7+/td5Qpe+/PqUmy6dOdh5K3I/Mj2bE
QuiERfE9lAwYOLeXwVfk9tHg1yStrmpVT+lw5AurCcxiNPlJZJm7CDmsT5/EdT0Gnlg/m9KyH2M8
m0vrlxZ6obTRKbXidlcLIc8Wtoh9aNohEXg2LLhVO2l6RIdTzQFKak4JemY2q63CZdkkaaecyOfE
2kErQ7my2mi6mSScSj8x42oTjuzeXkk4y1XOmJeKUuQDZt86K5CUkFyzHhh6PpgDR1Nqkfau02Wx
hzy+xMzbyGW4ExkXeRZdvxvhxgUjVxR1AIUlc6XOIrgZb7ldncaKvLVVGVcWulpHL7U94hSstATn
6p8JR44f+2LsXo1Yj2n1DEnwq8bXn9cf7hQX0RzSNfw6f+rrCZ1JaCrH9DtsFhVL/+gm31B5TEwN
+ck4U9kvc9sHe6tQvgFmgNg9WQNh4H9/k/zVDQt+g7JZoFw16A28f0ZQSrV5O9vZd6w6U++//SDW
3EfZVUxE6kadB/eeFMZ+M1lRsK7cQH6JnGaouE9m7f4XH+YvHliMi/SWWTrQWn5U7M55Pw6lTJPv
oa1ad7Wltbd6pmBTp7F7ZF/sz31Wd4cKrOk+k0I7dfCeabEv7K8YyxyC5GIcrkBPiVeU8zXcwzpO
737xKd+faZdn3ELvSkCqjmaaQ+WHSzbkwZS7tdF/p+tdh5+oLEyoG7oxrfqWoAIdICczpXa2HN9p
zPI1mlUb6jp0+XEr7LJ9MHGaXan2mH7SG+zcXs8usGkSOASgXKEEGDXj3h8/9L8G3fup+v7//u/T
S07YcgysIX7u/uiaoIR0xR9+4D/xb67T7Ckq83dWi99f9JN9Y/xm0C6hSiSli+Pfki70H/YNGUJo
0WBHLUcYTvv/MVsIe/kvSJUxiOqUuD8NuoKoItPEuMibLK/7RwZdOpPv9jgKyCW7CPk/4n1do+nw
4WZsgFwU0tLqg9EpktI923TR0G1E3jkXE79luTfdUEH+RUYXaVyN1St4IeDUQxvQ0QJIjFYQ7PPc
jYOt0iuiue+ZLBwd8JjJTWcVzVeAZlDwZ6s4RIABjh0HRN9dwHm1Gsf5gZBtRCsLTb+j8rtK3hD7
xULbp9G2gPcnfPYjLP5wXrD8+TCC6B/ecP2OGoXw/BaG//DG858WtL+9QP5xOsH7F9ZQFB66Mgf/
X6dEjz1SbOqfpkzDTdVCaLnqTDWi5UHbSDU83FRxJFf5GDtiPGcRThV749TZXKH9avm6wPkbmwpk
Soxgx+FINMDuyhrRI2GaNFso9XSqBtOHG5sHZ0efYUwCm+F61otaqR9rLzBdFdbOwAAawWSgqc/j
mJEAsE6j2MS7mpJZTxJZwag/9ZD7zgpSlb5gNyscuk9gAKA5QFJ15trQfDOpjNlLLRQlFdKBSo9Y
LNBUlHPygoZ+as2UCWE4maShlrGBuNEYwq2eyqA5Uxcqe3UkNV5NHMSEriJWzIuB0LUR2yLzmm1o
VjoQEYzKK9GqND+hl16QCpkby62mJ3Se6XrM+syb0ikiibQFaAss9qohb3dbtka+L8uu36bFUHcr
5AdAu5kiQl6Qns0wbZPnBSdGKwqvOWQVTKcy6ZN+kfpGhy80scJy185ucGnyMf+Ml6arVmmQOasZ
JNx1llifkOCEFxHW7c0YDfaFM9DwJSIQ1A9djSSBKpIX7odyMw1ljANRBjeZXk6fsaEojOv6Hkup
rQf+qMX22XXT4CGqpCAzyFKuFRksiBHU6JvBbsRVgGZ0qyRKPMOAgW30UNUOvMEgsz6x1xR37RL7
s8qDKJQejCiBCiBvbOmV0zzvC9gz1srt2nzdAzXZjxiht0yTwgcQweLozvYCpKzM8Z4RDrQnp4L/
jH6nyV41lHqQhO2ZCjdkd18jKpjppujmDb55e9+M5n1CgH2b9IZYGULaVxpwvhA/IgRKOgH9cN2H
oX7UpCx3GFGA+yYTv3WPL+GCM7p4YGxfbJmuVt9GAMgaMTse/F/nwC9NpEeFC2BqK+c0T5m8BGzy
hwJoyH1IuOtjL+Y8XwIy9eekbNSjMhdYJuta2Icxk+7GSKrvg1sHO80kYjNC9MgvaCd3iP77R6Sq
2ecJHeRnMXax6THSSD/XJA36I65HMLUdNZWt6WvXHrsN5dZxLBOkBLRytrS7p+uCwKbDKFsXJfSU
JhWR7K5yrZE2S/+K6EDs1mp8g4xTHqRS4ektw1RwF4NqjkwHni3ROa1vKPW0Lul2eoh6iOyFUL0i
kiryQkWFWNWOh1J1Cx9ggf5gwEO87pTmUzw3dwlH1BdplimGURfl7sochW16OtX6vd0kxjGHAn3F
oICeUdIGvh2HeyxL9mkaGwCQZd/eMXHIfLNRy2erV+mpEgVyA4tl/laPZUMbVMnkCs1rdQzhxXwK
I8P0rJpk0BUYIAYcsxuesDb0XzpT8VH1hV6Q5qqHPYo6NpHNoY+r8AmoS/w9G7Ekt0N9pffBuGY4
K/1o6MWjjoN6h2Zbd1aSbLkrXZJNhWAVn3wHwIgnzog479RAWBpcrAB9Vae8pEnb1ow2NYTmC7t7
aGPOYVmwNNWifEzkTo9ghJej0Trgn0Zxh/7b+UYHC1ohkzk4qHSP3XUQRBMaucC5KofCfOrNpjy6
Fu0r/KQa61yvCnkTagwfYA5F7UofDfVEZaXdT5rSnu3QhRIQ9mJElWKSKd/SXCYSe4hRnmvOFb6O
8tzGsI1c0r+8TpXPNXverQY2aI+UrPX4Q4nzToidN2GLbrvakFdKt2TXOZXzbJSN+Voqxktc1fqV
ZqN28CYOQKQlw9BpEkDMVFunEW7VyRVpehWpJZbbZH6OYElzSsIqiwziU6k2d7Ke4X9pTYSumCYN
08loE4Pw2Krx7F5qrSnXiqVHwjPasd2FSnTOsN1sqPEC4ESNRhSlCYeLvsaG5/05gY11W+uwQCMM
ufcoTVhBoqY6jAmsqQb8ZHYyaYd5ZlsMp7JQw50yyilGuGl1W4bE5YU7NwdZ6o438VQ2LzXZMxjP
Ki2j7DGch9AKjAOfkPYyWlCvNKG3gU4y85s8UMwNSs1yjyhS9xjFSH9q1fhKIaptZRVFue3wN/hG
L7svetOA0nVKzmB2+rVrtW9JXaUE6erz1QAMG/1miwrLcGrAQsRt+TKPdG8Ssn3VxJCue23q7xIm
UxzfRmiTIYQJoNuOLxoluINw055pv3VbbBg1nyJurgdGGNo6mQmOWxk62DmliZT92B+b2Ig8sxi/
oW7Pvtao6Dk0OulLjrdgPc0gzVn2vkZO9r1J43YvFLZ7yu/Ur03+CV2uu8Jrau2GuFP3KplwPrYN
Gs4M1a/mSkme3cTBaJVFypbIcIWQ5yC7JF0mDnqbxJuqS+p9T0GyJmDJ3QmikTa2pPJi2mBuUz0a
jqji4JVmEkRbp3F4UScSqiVyT8TCbfHcmSPBgUZ2H/eh5vVTZO3GQUACNtE5g3YvYLau1MrVN3SB
n2u1uvQ9FGSsNAmu/HnLEq2sJqE8ajEnDhwy8SZOZyoMPBNr4gPPdtVcbBUec1tvZ3h6QJzScWEz
3DpKR+J4OYebAvH0imhonaiugvCnCOD7nIWbwMhOIleUW7eVIzlMvbtD604cmMgvBEffTGQwbwgv
jwlMUwrPyqaLO/San8ZptgVEzhRhrgrfCEu4TujhtwVJeCzCtrhWOqlj5FXs+87Q492cBCXBs9r3
GnPLGp5VvooRXK70uDLZyNKI/UD0l5G22XOc01C3FW6/EqmVJYfiYimDw2Y8o8Y3e8gnbtXvZU7s
RgKSkWbl7BzybrpksfkVS8WPnvG/Z6lfnqXMv0//uW6+U7+8P369veSna12zfsP+jE6ZZruwxCLz
+HmS0g0IowJQ7GKOw9GOQuQn7sj6Tce+y+tohKiCsug/pykDEhIoCRsQnIWrnaDLf2Rb1983IIj8
MRjpcdAz6QybdM4+9MnTtp/TsXfjmyQFhuF6kDfB2zVhal27QWUYF8PCJbMtM7VAvx7QHgBZOcSW
lwYD3qtzjXYUiFdKEAuk97QTt6xEFACfUd0rKQaXFPRatYSr4WZSx5vF9fKSq9WoMoZri9jxGi1y
WMF7rQwjYrD01Bm2pWuQUB/VySFH/PoqILqjKl/E5MrC6pWWEx7s1KhXZRmSm47C/dZENLYNcZj4
ws3U6zSNYa9AD+t7DjgNK8ycVY2J5c1QPiHN/+ZIC1oz/m2eOtc+WxGpsjHRzVcyNYiC5CH7OiYg
QUAQAe3EdxrdNraTRn5byulm6LH7+ZU+5pjRyIFVIA/NnYOwI6t8EgSiY80ZMRzi0EPCZH2Lx6H7
1MIjTM6mLhVa3ZV9HbOij6splvANM2ta3K4RQwJ00+6watUunu5ssyNBgV9iegwmlgOFmq0H4B2E
d+gQAuRw2A1A6/Px97EVRMd5lPLRABBkbi1DqvuwEMMaBUJbeCrSQm1jdxxdQPeJ6vPUUF2GYQ10
HX5BflDaQiWxYrHJQaWbnWsnHW3625nBLZHMMcAMW9IFo3PZto1vZfb0pePsbN3wTXTV0wHZSN/N
IunHai/WrUpJBLogerUbwJZRGKc7XMx4MkJh+aT29T40IvtSzxCVSNhIQ9yYHXUa9o4DPjUUGnmt
XRTTHdfFkEOvx4qhYB0xrRfamZoPK7Y/0yWYmWZMuFvAz02gfTZ1oVRXRqgm00klMtCuDjoxLk7F
8lu0DkS7JAdOB26nqG6MtKZlMBexZqxURATh4o4FKkmfuIXCH6TwUvGF0IfAPcSoyfDzmat36duQ
32rWBvsOFH48+vbilXkgJMCuoRu2qo+oyAJuo9KLQQkq7da39LAt2Y+Cxr2yqjB6yWscGF6SoTZm
F59y5WowyYzxAkSQZ2w38dVQdNHRCorxibhbJpdpO0Lshb0/7SWyJZPmrl40jMMtNdpN8BvLHWPb
TEPKSTGKuhORKWOm3N4UYRzfxJLwKYqvIYJSg76OJztw7IDQFwThPqYQ8iWqoBqGq3mO+yUL1MCH
E/Fr+tWQL8QtPBFIOzizhDdkq8Sth783t09yzmk/4CzYNqndA+jFmM8dZyiDl9gU55lix2cF6CPD
+iDIOOUgW2n8PHPGRz1uqb3AaoYHQ20J8eiS+YJz8Bl5cMEzpeCJ9WAYT+a5w54E36mOckbk/VQ+
SvIOjZUz9dH9THUGLjKommLLvyTHgQD4rtuxEk13Ru3Kcq+bYB09sEq6tc3USB/3dhKIPV7R5nUk
psTs4f+L2GxxMTA/rHZjGmkluUaT9J1KgTHTtuppDhL9YhQjz2NguAn5wiGrmdnDhk+nGlmXFM4h
UZwp9Z1RkfKKWRHsMdEWiKpIwtg6TtCuMy0MKMX5rcoNmtDE12dDXJRqUocNQ9jMt9xEP5ZW4a6F
kyhEBqKNiHyD6dJ9NRuxr2L25nfGIp18a2o7eUrUTvmEdX/4Qm07NFhUDINnzZADedbEmeYap9M9
iGTDQ7WdtGuLc0Rz5H8wcCkraLhWdKmrifBtHNfRwWgVk/z4CdlgBVN2yiB9SU4AHtpQNeSc2qBB
KEAv7RS8c+U6WHTdTFnNvDco3ivcS04RZPfaFIqHYSTPmVsYvV+L2pnYYpWUVWe0L5jlND/sgsnv
9Kje2y5TcMTznb7GMhCEXilHeVsErXHOcMoRVcLcQzsxvC9Pcwfpc+vUpXisO/kYSqy1q86KCYTA
EJ053jCoHUkWAwqBU17li3CbFjvc/4RzNftXeNEkcRZQX41smqddLuwOR4XH6S4MDnXLqnE2nFT7
Man6t576VT1FZ/hve9M334uinbLhqYjf96d/vPD3qso2fiNkyUE/6/yIsadH/HtV5Sx8SY7SLgXU
wolcEIk/qyqdqgoVk7oMwd/a2v+pqgQ5jBr3NtJsjUCypav9DyCSTG7e96gNhxk3WCGGn4atITyl
Sf7HOWyWs0rllTrtzMWl4lPbcIub2SjOOjZEd+3ifBK0oOMm34ywCdyV3jbNnhMi7L25Rn/jRZmq
uLDDu8z0I9dcQkvTsPcb97miK3E9WtZ0pNGs+kZMLwMTKcwSNtsWj7o2Gf5sZUC7FUFs0RrSbwWo
mMatvm6SaN4uHQYaaBO7LIkaZ4R9KqeNef4U6IqAdwxkZN24GNixTef1XZgSoLJTa5c0LoTY9tOc
CJKVUyLr2EUsYY3L8S0l+wKadR8Vu9ie4++KpoXP46zEJ8lrHs2pTHq66K5xxfQySAh+AtW2QpXd
0jHBDIeXHQwgWXnZcRBuco2FtTsNYwtVPkhmDx4SbsSyG+SaSg9UsR0mA32CNPQkZ2IC7iwc1HT1
6T1VgQr6wRSfnIbLjPCBJJp+yU8prLDHLYKnSNfrcK27XHkjNrTDOLv5TacIi5HpnF8I1C5vEmib
11HgGPqKPllxYB7BXg3nAR5cZG8Y5qmdB2z3VNhaqK4n26IR16Qs5V5hqp+BMXVXfWk8tsj17rS2
LZwt+E43Y1NNQgI/eifdFk0vHmSW6psE/QiJ8GEivWEOghOmqdifhEpDvSzmE26x9ta2SHdZW2+R
JCjqXtkZi7WRa7f2cJMv8SXtaNRbCp8bo+/h1lEbiDMtp/7L0l391ORCXqPmNT3Ug2vsBpgS3+JS
IoJTxBKh4i5hKlCHi4tJB/CUGvpnYt0sH1NcCoCAGJZiCWSZeqJZLMXMdyNpLWqpdV6aJslt0BPl
ggnP9oMl3gVA3TZNYPLlBjDoqFdLP3iLhMEGFewSNzA3/ZIY447jsxa4yob9Ch9ttOTLcJNDX1sy
Z5i6khmeuWKtOebop2ioQKabl5K7zdNs91gupCx805ZPwtzjnMdU+UvCTQQvFl+Vw6dsKZTCniQc
DWLHIcNR8sgRK9xXS2KOmVXVaUJzeUCdWPsJQrl1w7bgZW9pO0PNffMWwSOXNJ4KUOGqJ5EMNMAS
1lNZ0PCBxchbsuWXlO+YEF5q73wi5ccJMhlvgH6OC0YTnSlpQMmPbKDxR1IQ6eROf6eTLzXemWyr
5AmZNUXHg2ZwL6xVM4mPiMDsS+dEQfRZGjM5O72WZGJTuEtSYEagNO8/xGfXWXRH9OZVSAIa/fAF
DdGssTUiipSuKJL9WIJoX2VMWsaVTFSkYNsGhMRwN8QAAu66HxBL5KwQLVOBrulLmnbNXPjzkBY2
eBIT5dNUkbWO5hOsqc9tFoZfUFWFmZdEGmVwqpQ5iTk44dS1nNDp4ESM5QIlHyc79OF1U4ATMtSl
4W7qHONLX6I7eMbVqqUkbWuzyxaf9V15QNMjmB8UAadKuRppWu5ClyKWOwR3ZHBfpL1FjVnDBfb0
rmEkoiuaXL+NRv/dqX+1U9uQPP5uinwblS/f/8++zZ6Kl3f9jx8v/LlTa79h3AH7ht4CRbyr0n/4
faeGzYf+YhGp22zKNi2O/+7TvILRsuUg4YFr+677oRnoEN42dvOf7NE/hOL/FQstXi/YCKqBNhAy
CaAtCoU/7tE18VZN7rrlDl0cnucpApqR0hUFmOLCntHNxzEfhhNS05hs0uoxC81l9Ai6tOzRrZEC
nvoV40L6gXkB9l99IBMspIefYXsoKRz9meHyvtFQIhmTAi4G2c/Kae1zhQN4pUvtJiGv7MkV+cka
6UIq4zboYE53jel6PVomBo+U0AyjX3u1j89g/MHZYolk+SlreBFo7KWJ/ihW52PpqjeoR9AENyN4
Oqg4ZoqJ05igu3Txa5sl7M+cydZ26ZxtIbewVCp8zcWrmxanUQPuJc2IzbDfGHp6Aip4YyTTEWg9
M9pEWdGjeKKKKP2ynp9NuqrZoD2XtvVYT+2G9m/GOTASn4kg38WNY61GleRTZHYzslrnrHXiMR2y
J1slEEYNx1u1SU/LFejYBRncZK9Jhc26JTNlI7JpMakja+8XYv4wDvehGG+XoT/AHyvcY6J8pgJw
t1q0SO+n4wID2M8ZcbLKiIVNxatqmPEBeqCOlZHsTMY1Y2U8RiI9wGR9aurkqZzNMwGFNCjQda4N
vtAiAiy76cbgqLqZRLep3QpGqfFGBcT2j/NqhWczgWXKhdIjqBEg7LsVZUC0jlO3W3y/5bGrWI9x
EnAto/yJOQDF0TSnq44V0Vveq0JAvFZw1Y6tetPp47aP5qPmkByCy/YIVAS2Yxq9Ckyga1OLT2kq
j1SNADtKGlFJzDcsjelhDvCMwGPIiEoQip+2vNEQg0WOXGO+wut+YIj70Bg1dBxT3ueq6cupGOHX
QB8IyvipwPS1znT57JTzcdBDgD5RE5/TGu2bVL85tbh2x1jzrJHsHL3bzWbf7GqJv7xGHhlXMAwa
sQsB+9OVwjKYdogzoXAfrXLCqzcu/AGhCTJruRPAjTFM13Oxqlr1oQi1Z5fx6SpfPPZdmB2YUiG6
6u8NmeF7xuytWiWUolzei0CLVmnc4SgAIotZEX+qRpqw93bdoRgwAzcey7pINhaaxwqPAf16Xsf3
RPxAwsQorMfYbib66NyObBHnihHh1ySgvrYTVICMZIaLsLjtMhkGzMoYWII5GHZ0Z4ZDXZrDHqqW
s5eDolyTrJKt67nKr2kyTRtSjIcDncrW05VMPHda+3UaGutKc9KKekOWMWlBDbN7zN95DdsBeNlT
YJcNPftKB3SRGHXxgNHhIZdoFvzZaN14lTPLk1FwNor0KzPjwSPHFPcu290sYr/qpmbNzC8imo/4
M1JMZBMenDe9uF2fMyW6KUqDRAnFeCjhFeIkNhlE9eYTycvNc1EQfF3QlltnFrFQ9pSsqtm1Njnj
CBpwZXCjdSaO7YLbf07051IriSyuUTtHAw1dqYMksOl98CmWfFhuwxpJiC/xVV4bqt3jQuemm1L7
0Vasc6/XAK2G5lUZm6Nh/crh9aF/zSruIkqjF86jj7boo6UwTiyDwN4UkQDtZgKJ6m5pnp1js6ZN
o/3KkcrO8wd97bJnoDxiQ8Ngqhqa83bu+4Mj1TXGHjKdXTDpxE9XaOlBzxYxMCO/X8gU30vu3t5p
IVsiFOC4yhjgQ19+tG0pkqAqd3qXPgGvTlfLcpxoI2gxsNAMMcdJ/dGV+J82hPeW1N/fE+ksQwmk
2fz9/Y4YigL3a4vZZOrMaG22oCuwS3kK7sxRMUFL8X2zjCybltXtD7XDXziaBF2Aj1dWcPKGFchB
nKj0D6ou4vDGGWB8sWvzRvgJ4/AbcGSw2Fr1SLcm3UH5fB5bCRl+HIZDMrQ8ty6pPw2W/4g+a1jM
xz4kJhHG9c51c0JZ+2atO+NxtMgPQJ22YEe4V8vkVFjNJge/IfPwQQXI4lvSOENeA2ZWAloyzbL6
EjIz9Yjlm/y//6Z/cQthJyE5DoEyos+PAxc9i9281A0y1vR2Y5TqjerON/mMbuIX7/NXV9TQYJXa
JhJT86NOzh01RhzOcq+6mbHnKHUzMUBdqzQnVgW9Rb910lMXavklG6Ybu1PzC/k1MUkH4Wu98G6W
UgXnJ4goXR5DhWgAd+zvFdc6i2bYYjLqiCaOcyYIkbWtpU7/zdSnbR7q1RJvHR97tWlvi1Q+yIZt
v9dj40B0XL4eYdIfCR9/DWI8WUWaLbAIp9xKBa4HEAiH4FEcmmzeldhFEwrtqICGB1KZPrXEhYOp
T+/nG3uqxQret7YhXPxrY+JStTVqrL+/kH+xwqBpJG5PU1HUMyN7/1TMjGHh6IliN4/aWzkhWdnQ
mFn47cTu799r6Qu9r0ldZLbsU2RXopX+qN9vgCvYmTEVOzMdbvGbHPLyVwvm25P04T2Q8+oGOk2Y
2vrH3hSh3WmXqWqxK92h2rSx1D0jmJ+XlT6eMU5ATzukurFzFf0MhyFa20V2QFj2uU2Sbw7yxJVO
4B5o6kTsUGmzybqsTpAaTzR8XmdrFGtS6tNdJiwGBaYY0cPM7VUWW2viAj9hplxAR064NyZC6Mjg
BZSpkddKe6na6A1KeuECh+klPStVj19NVFJEm+BNkukhNRkrQC6kQNU4wpoaji/O4h5t3tuy0KM1
IYe/MGcZf/HE/q5bZx02cM68vwEKveok8Llip2UcFIYoh97T9VTwSsp3JnVgRcJAQt6ec85Nwn+D
tlEZDOXXjDEeHAZISGSQk4/BPNKb1kpaZOrjmFTCd1TO1OlgnYMe2kwfmOeIziDSKlaiqsSoTIbG
AxSY57lVV7Ed30lBdejWfOFGkds0Uh/gf3SrCnzpVmQj4S/jbWhaSywH96dRsfC1FtY3VzESUHXQ
R3RzfnCrZviFI/UvHhL2jOUv+qec3j5cozGskaSPQ7EbncKnxJEre+TjgKRbBVX4i19E+6Dhf9up
8DIBl4ZXAKD44zNZG2KiDdQXu0Zvi7VmkRnpBMkhYKdyNX6fueSWnCcOSIPOMgUW+JEOxclKKQD7
MrAIuMDJSzAB9DP6fSuixzvUeM63NtWuEFpcZ6CogEtR7csCg6uo2uc8mW9lRtMVGTuSxfkYivQp
GJcqddS9ZFZPdY+pQ5a6R7m6HoAPbDp+0rfjJRNOIO0m/6O7xMIj1vKSahw2VdDjaAKstJekhr8d
goICa+rYpeWh6Mf7uOMg6dD59eaao545j/dNF6qryXBXrhhITtBuaiUmophqTWPyBoAW2hH/oOT8
mwB0mgcuethoRtOul8eolea5tMd72BIcIMxU4XmqFC+rqZbUIDlJxGY+khoQZ/SN6gSUXtEF9ZVr
yuem68CDcoFJ1jrFgjOLKynFjcx4TKLhdsQ864nS3A0F0+SBnBZAUIgJeIC7LjtwKN7mATtLHA7c
mDwd1tidMs38GrVjcUg1E0keKfZ6AyKIgxF603g7Atk+4og+Z53xqAOH/8V+bP3F402tYyJhRo1h
/AnIQn5dUusGvczWnp6JYrxtVfa9gWNWYPJYL/XX21EbRCr0sTdk4vLMF5h0p7GFCJzwMhpafgon
FmKx6ztDI2yC2MPag/tRrF0JUSTTWoUDWkoSYkggS11k4TPAC/dUNW7kzyH7IuIelwTDjCrfZlKg
sMYk3fQwCMottRHVgvHsMWd2KcNiKuuQgyH7YSQIViQOaBlm9vfdwAra6N1tQywrsYrZaej7W8Ps
Y0QcllwT+CH8GlJgHo33QLNhb2rKzMR6erbaGfRd1d3COU12aQwhk02EQ2Z/Lyx5s1Tznf1zf/23
w/aLDhtGzMUi9b+D1O7Knpxi74k8qrh4Nw37/aU/e2zObwRPqPTdLLidb+2yn8Mw8RvqHgqK/5oy
fu+xCfM34okx4uoLKAKPAfX2T7+GTrgxfiQeCXwbWEX/0SwMMsGHmgYCuWqCllmYDZz3P55k+lgn
/ymJy53EPjACE0oFXYgidrdRwY5vFSzkhNkkzsWNxUxUTFzEZ7rjpT9kkbNgjHuNGzUWn9+sWqWl
F3dDawVfMXdB4p4FEkJ7nM1d1QgkqhgV4UAsxzM7LdANACi0cr9TZIIXAmeJuKLOj84MrzgvApwX
B9zoWb2u3Zi0mGaaqPJoLKNhmRdbb5ujRgZiNhmbVGmN64hAnps0CgxPAQCprNVaEQf0AeDF8MXA
PYUbpsOKkHjuh3KyTjqEZsCwOjKDPheCSZMj9qyaarGWWT18URk5u/gTg+4776KRKWYUIC6DvqCZ
51Q1jk0b1eGa6CWxJ0QK+x4MzTJdx4zLdrFK4boWs5q/xvzgOzMwJboMcwzX2hwHL7NlsgKn2th+
rmYF+0bAJ/tsIBD/XIxqeuumGM4DGUfXYx8U9xUhaddd2wzTUdYyNBHD0t1aBRGTEYZrmRag6QA0
Cn25ci4y5XPVbB6sU1oQ5Cv0MyRqGom0L3M8V1+10HFugoxKZsVajuU/INQaORMIjo3t5C3bmb2X
VV5dp1rt3sBtXnwwBsbolusH1aF2r5hvoOqMovEq6pGIymjIc6SjRXmnabVz+f/snceW3NqZdF9F
L4C7DjwwhUlX3rNqglVkkfDAgTlwT98blG637t+rfy3NNZNEFZmVmTjmi4gdcAFybikZO9Hq2ada
Z09ij9GfE4LmZ+Kb5kWrcuu8KLe9K/tu0p42tJnYAbKJwQFdqqtKZbE3k2k7bVoNARHoMFT8vPs+
s3+991QFvaHlYoQBA8ilkHag4Qtwlhf3YzaCB4GJ+bBg56Gn0vKf2KPSh8XcKIkDgMmMyZ7MDwZ4
w8CZGUMFoGht/vQ2unrLQfevpTTd9KBg4V+spWjyUwKwYjsrBWrtmCdKuzYSbZrD2XDhlIvFa7Jg
QCAdz5mNakSsVKpHStJsjNzm4t9LT9PNQGcy9NKgBN9kGKRnWHSVhVEaaCWTz9CB82YeUyin1E1r
RTHLNdB4I6A6Qi723rup3XvxfLI/oCXNhM9nr7sDOKS6OQZ05B3SXt8MdUqYZI2X0ZFKnCvK+PI3
Qw7+eCEQZpMI4uvzzU1S7Yn0ACOyMrlx6xrH8DQOb1lX3ya+mV5XnCj8HwVevMkIDLNuLe2S1sJt
IteoxItt0gWXbyubIH6POOnX8iAc/utIovjcben8mmN+jzQ/a2+o+uvigT2sUDrpnmq/p7kFJDZq
XLL5Fe00pTbVybTnJjUTvMU9wSVlw4UNhadLinSMLnLKhXwVCLT0y254DadV5MTRJ2WoaB2X5Urz
RHFuFTPV1W8e2827HslK0MqoD3jw2+Uy54WK3SWvGC1jE+taBu6apX3ZGysNJblhl2zHxdMLmKKG
HjBZd28J4zyN25BSGT3vXXX2q973VHQpLIwbBKe72ROPOkAHJAGuwnQJghu3KK+eKpIGnnRwMzdD
iL7bXIlGDj+L1b0Vm5G8d305U8naVU+Nw+G2mCCJr6UFGL8apntdJeaha3H/zMTTj5az3eYd4P/K
Qt/OIHocVp2U0KLxUzrzAIiNfSuj0tve24ToCJ0kd5vsb8a5TEKJITwszbY/dgmO0cLRxA2+/vnO
GchAYfT6ThVXd8Ru58V5siaHljJAwgUESlvd6E5by2GmmibtAl5ev1qrdQqUm37sbWhRCic9LF1Y
6oavWg4mbf9GInU+CcA7LztxgS/GrB3TfvkFPrY6rhkB6rGf9edJN5IPs7RJp9P3bJ2plauLQOOW
cVYOtwUK3i37qumIZNM8hK4qyZ4dpSqti5fsECENsoOSmU+rLltTsZNqR9vCbD45m3u7QvTibkgs
CIpWl4/Yybvk1e9sHlm7TqBvqux2I6D7vWnh1iNQ5+U36VY1fWhcppPc8A5QoPxju03yXc6JeCMI
oMXjpAgxzM12S5KupY947vEo1d6DyR/cDM6i3XGVfnXTjgSN7ndkA4jhwkJO9CUgyFDqF3sp0mu/
rD2fGZndhdWYKzcsDU6NQYdVKrJmsiH2aLXhZOjmrUm8BTtJtuAqxNh4dHEIHl3plheCErQKSsIP
HbnJ11GKgYDb0HRRrkj7CLPfa7LbB4b94tYsyibyRt5pVfE1sOaDWAwA9rtoY1AgHkyDpeGsc4uf
JiraT5oZmMNlZr1RZJ/MNvugs14axiRmCK3ejnab2AvI+ekRzKj3tXgqJZ3dedddYnxovvoFsjL9
hitoCeiVE+Fg2S8wDbUbnqkyNMxyIkTFOretXfKS9taRAetH4qgfntHZx621RhLLhDbxgH5bp9WP
xoqGbdftP7uarqrJFGfKuGgr1Q35M03ciUoojaoOzyxOk4EkFxrbaiFQJPp9NTh9XA5z+dDoYBRT
WhIZ8am4Hg3yGga+YMifWT/LeNDr7TZdR5Lm9fCliuwZGYKjFOcLpjEg1c2pOrl6Qe1gsqdzYO2P
TEG6/TDTeeHIrS5Y2OXirEnyT6MsnzXDQT+bO/GRGW4OOcNzf/Z6/6gm/VfC7cPr8y4klfDeVEzt
O3vMj0sp3Iu/Jtu1FIrApdm946uWB7T4y9yUsFIzKeOp6TA0ppMJb2etzwBTzvZKoKJw9Jd8Xstr
4KoJsQ16o/V+YNRQjDSgiuLYT5W8tOPyZG3ZcNC3rEHZpKiaHoWvkfNnOJqqfWJsP4UwEHmvk9pc
mac0E5GvdgzWZqgPi2prana8H0lqfNNxobyLzjbv8G5XhOtsskgj3yv7R23UOkZu+Lsyy+WVbNDk
VGf8dOsZ4J/+xdSzy8iyVjLUm2E+eRIv0mBJK8477ExAvrIjJxb3Ed59GmXVXBywVS53RuMm933S
Xno+9LbqjzkJMzCCVmi7lGsXKHg4fhc62QEc3kIbfllK6aCqZuoo59zG6mQ07aPKVBsWXAXdyeG3
S4lasaVfa93gRLRVvcJnPu6HzU5v7mh1TENr9rnltb/wBVOOXZOi1cRdMg93W4X5Ixsx4FLFXsj6
A12Udu5heZ4HdS/1kchfc8NpLQ/5i5m0jckSgpQvOQOqNFwLHnPiv8AxbByvSFV0pV1TU+tdO3XX
hBkWaGN1bQosy3q7p+Gk/PsY5z8Xv3918eP6xhDi/774Pf9cPod/9lSAytx/4h/3Pd/8wwaNS2uW
T/mKu1/Q/vRU4Jn+wwG/AFCC2a5H/81/uypMgihYMAzg35guYAQA1vvHjc+w/wDsxlTNEoy4f5s0
/g33o279Rkj904iZmZxtYfYgmM0LMvm3/jox5XnRpq5txXnujP5t0iw3GCqYootR3W66RqZW01m2
GG4/urN3Mwxy+uZMRfckW+2pE/1wUSQags5zN3xwSjuvgBKT4wSV7141nfapXJc8iNOK7kT1BAq0
bWOtvwdGu5oPlpWXRk2sttLd86b3nnGLJC7al6Gi4ZZNv9xa8yhLSPI3ZJbF3qWAO3lZAiL9Y20B
fysL67BtqWCRl3Pfdy8wNke8SG7DHeiS+YtjoGYn/hi7mbCGQ1ZZhryMVppXrIdNiQc1WIx1BcDM
2FC/uO1KDHdNB2IyG3oqUQ8LKv2RwdRqn7Hq2YJFluF/8ZwA3sYBBYB86qKMasjPokm8r9QpUjfa
DC5GXdxnMK1wQwxuLp64WRWSS0VlDUc6eowr4MrbECrHz64S0DBTOGNpHg4TvVFTTDPVykCxLU41
hKP3pcnHOqioVTgV2uLFs/Ds93WysdSbaXbKh/wppYSYD0sVNx0L2Kkw5teiJSpfgEUI9NpPT+X8
d4xcmr3lUMrTeCVL43rLTWv1VxmJ9bchrZuQjPK9WS+kT5rJ53acOj/GJZmDXs3vG5GS0KARuFzM
c7qUr8sEFH319eICs/l7mrfkbJJSPW2eGoKGe9qR+9ErskwbsP7Ox8HFkukZzRFyxOO05a/4X38x
WBmvNrjFNFKkt1vWuWGtxve2Hi6UszWncqS4mDBHRHrBCAaMbVdSQsnvcWdkNEcEpVG+SqHlkWLV
j8t6+kl60LmpnS25n33QABjt6f9Q+5zdTKKS1fVoTRaH5W26M3DJRtMENyAlFcxCTnNtoqr+xhtn
I3aRmM+AH/JDs2x2oLQ0C3/XZZAzno41OZDvXtaRAWckEcvO1h5TuVowFtKfNEq3d7Y2PrF3L09E
QaqjkNQLQ/XKT01JaF/lwglodba1oLHVYSSCdmZdyA59b/iHlAqa0M40n2KN+WdrlzV1JVh7wAo4
AaPmvAkZCXxvyXqGk91QIZUSSvVFPURtuyPrm5F2iE1zKO+aIJlpgNGow3vW7UYEtF+9alVy3rZm
DuqBGbQ9am/2iiXXLJfiknW4mzRMML9MgtMfanPZOxnRl7O1c4c6xwJ4LKAhTaW6cpyRJ171XheZ
1qbhz3GQfCfKWG3YS56go7qY2NtWzBMnoxTqkQnK7D5VVinv4e3UDd4ETC0S98CBA68XJ27ico2p
VPE8OPVIulrf0mNetAbj9rQn7WCO/Gt8sUj9M93/AX/HDEUyTffYDHQCBXwtUn8iYeMty/rVSRbV
OHWt9aLGvEGun9eZSDZfrSWkhFMsYcer3UvooSvpXQdsN50T5l7g1LNfazH4PGuz33EZE52cb5E7
hvfB5ttiUFqUbQd9qgVwXL/GskWEiZIc4ygM/BddycR3LZyjm7WsEgviAqxRoqXcDRBKtxRXdmfG
BPOrI+elPDC87dsCme3VzeVyWxXaJ4/Um7HlIqBnso1rSEOj1lm3BaCsqK+M4qrR8q+EZs0oN2T+
WvcF2XBH2vkNM/oJv7miexapCw2iTl7I+JdkVH2ToYZVtRfdB8vimtP1xAztESee9lRag/tp1HYe
paXfhVvt9wU+r4zHGByDESdtsxy49Ikbh7xbPCYjt75xHIkW0YvD39McWk2sx35/apHznYd6m8xD
0tkLnqoqO7rVdA8FJY/zdTjNFK4aQbKHZgEaewGOguaBsuf3RiFSUK/i/+iN4YH2AMK3Q2lOJ9Mb
vznrHs0VQouBw53J53iwUbh3E6mSIwK1ZcW0lWlXuKCzg7eHgRux+bFsFxq+U2/PFOusB956m89e
ebdpYrpZwXEiMCkXfYZU8DIUPFquoWKiwekRyxZtOrPhhX5RqEDq/XHVUjRWGnl8xaqFLrtiNOMq
JEbwX2R+7MCZiTOm+vwIPdwISo+RYLsnqfndfHxay1FbO//ciynhZr0Ipoh+/WPdU9mCwngQTCS1
5VBieP4d38YQMjxDwPEj00NB6mAUR8PYnXHsQ6zR5K+lc1/q3G3jDRvAQexlwQy+tlCzsBpRhJAd
FH6ti1Z2X9yDbzhuKvAdVRVs837rNNzmDlFawGrgg23EChxuT6RvjKFPmk1KvZMN1ywmw6GXYtgn
PwVfqizo0alL1rvO+dj2tHuz596zcvww2rK8smWCq3ttqiAx6TOn/lW/5jswHAkaZuFclr+oJPcP
i9w+UsnfWv4O2BMlS26SVk+YpRQs/RS5fa+lPofg6vr7pDQS6kjI6M+WN7G5k6Qg8EQfuv2LG+dP
a8yrA+1wSzAt1lvdQ8ysy6F7rTz+qq23+kBy9f7VKwuVD3h2ZLGIknYFGNDaVfHgG608i98ogRLD
4wxhQNWJiFhMW1btfHrz1pYNYzSf8pygxZQyfCoWXJXKyavvxo4vqHeQgbJq51BM7hoSM28OKGr1
NdrsHNOLZNEQvX6nzXlFA3XcYPZ5DTNlELHg0vw6CGO7L03io+ymPjaMzFVLwxsmefnTWBbvPPbl
yFCn8Z471+ZnTbE+9TufrVrmEOUqfVBQ8+7tMSne3YK6YceZQ3Aet5bRDidTeamJia2QOIkS3mhm
u9YLU8o5XGzuFitpWWtLHIOMCw2DZLRm2CA7piJ3JgbgaWswfFsaRmx8zoEh9fZu0jfCjJj7T+5i
ex8z7QTvCjxGQQnc3SZMrYinKZtOoGfNO7t2JobgxdKwsspxIp6/YhqcfObZts03QtSPnefbjxip
BhGyamocMQxphLY1VL+GHtb1/qCmfKb4s9pgdXvnKKVu88hQN9SeuORulFjBmotIuD1h/FQhPppr
j+ngtwFu83caVS7VnCVEZtuMvo7U/KqcwWYMlxs/ILpodbgRDAfdTIjnLOcdn5KX9NdEi70uP8QO
WpG/kSs7fCVh8bwhu1Ad/ca5B091lXBFdKOJ7WA5oeIVfJ2dyf1KUrcOM2Nw7/zRzt9s2Vs3usrt
CCZRFdtkf7EXyI1hTsdMuR3N9rE3rZ7KKd6K26U0PGatSQspaJQKFkLvjXWEcAC8ZsfYpHpfHJId
b6PvoBvJ68I14mjHwkZQPGIFyN9Yzco3tjj1jX5x8VQWY3IShZufhT1z4k0659I1E+nrHGNRCelv
rl5TI8fjNmlrHfhb1l9woPBAZGIuY9is/sXoCDVk9aIDDKVYNIIgJeJNQAQayYy+CW9TXzaqOi0s
LbEQkN934Pf7l9a0YYy6Q1uMkUlMpKxtUhCcrrBCgEVvC64PwwwbiBU25J6k/GjzpYmBopLrFOcF
z8OV71l1HRPocF7mxNucb2m5Y5Umb2Fn9ZTl8yD2wJfW3mHyb5WWc+uYZfY+uTPZrdZVT9XWrHoE
p0q7qZolf09quzn0iUc3VL0tFRP/RkSFV6ReYFml5gXDTpAStBs/TPxfT0vN8opl/WmuORszdlPf
m51FpWUu3tdxS6/637Sq3+CqsZ7qZ8wpuGmEaxznnXAF9rQ7rPWYRW3a0fGhbRUSTC/tw7wzshDD
+j6yN4ScAqE6ngpdXdfNpuCRFM1JuUt6b0gzWR89t+jbuyXNFjvy00V0TkmC3DE4LNSMSNfBwwhs
IAR8cdzMGdQF8I1n66kdU5LoLGNr67n9QAQoq/0AyOW0XVWLpYXOUOgxZKy6jyydlswd1w7KEmrZ
aQTV+WZ4u0d1o4fHPZG0kvp3ogVJJLQiSa/zaco7NBjRF/j+0pm4tZow/WnuzOoD4vIaoJo8KeI4
j0s3chfQO+1IiUkWTeOqXZitynPPdzJSo5lfS/icYWIo91dNkPaHaPaBeU9DaHFcavk8lH6SvxNj
ICtv+TNTRme3zG0bk0oy5j9bT6YnR9UcwXUUn7DLe/eV3I2Ic4fVOSb2Vh4GY9g+BQfrq3mV+P25
H7euFMeWv/ayGd34IGUuv2WLVT/Os25fNpnPoUF6PbIznVCNntVmnJa4V0hBcTroyoFpHjntniz3
rQVXMTJ5jS8Dp8gY5cIPN0qf45S9jsM5CKnF6MdYVe6ZWe8UtVzcH8c09w99KYxPm2TwqS57GSRI
Z+SGYKi45PKOeWpOYFLtPSxdO3y8VAB/r3zoa2Ce7swl87/gRdxNvBLiB8JAFjDWU6dXHUcpRXUo
V9ol0PHTIiY53UH6ix13SBL4kjf6HKFhYSGnBTLGu5hxG9HKj4EzPWW8bn3S6DoGP8NO0sxOQ8iY
IqNQE9oKLsY0D21i4dT3Xe1uhBD8KOfspJAqb5aSWTqUbcipKYWRcUXTyU8pHesmSfKchbZLkbM0
nt2BhV/JAmUjo22jr0AT4W5n05nXh2wU/u20pGWMVuecwMLaMSoVC+bQklkS+r3n1eAbhmFpQ7WD
rFxU4aZdcW1IFMvbkrB0uNSijPUqsYKCZNs75Dc3MOehQbzMs/pdk8M7OLISx7V3tOxFF0Erpy+x
sLF6xD3OFB1XvH/Er8DBjAqXEgGslWwcTe2pE1HL9WnT3xJPfFqB0SzfpMclIvWideu+mqL6NhTT
/n0jkxcrYO4ItKYZk501AgyqyYWYgf1Zwp4L6lTQgGWSNA21ZimquAfJpVKQENdQoxq+LYN71EXp
hkZv5ddVmpb3zB+EiJS1KC+epJhuh5HzdiEmI+r28c/iDfLsd10Vb/O0ndD+xc+54YpWjMV0qq1R
RbPWGVCIXCYCsv8xZst4ceu8CIRXuhfmWlGWrfKM6NWxAWv4sN16ethKirFThFvuaxzF1ga3kLUV
9blR9IyGKabhN8SFIWDec2PiFnjlKPWca10X0hXnXmUO1gTavzk4ttk5mbd9zK60Pmom9eHrHTmZ
1QyywnilK6gMi4l8vXR6L5xt03sjmF8HJuhYACDehEM1sZ+3trRRuUvjqlkzMK3N+yjd4bQO2VPv
ADZhJT3MK6ejJpXNU9Ya72amV8zWG+trgA0WiRQ7tNTq18X1zF9S1tp2SBuPGD1TDw7fi1SoNU79
6K0jmfw2LXRw/F7yMQmF4rFME0kD6gofO+hqSGZegprDAGKmNhIDJod/xuVWtYByUqb/SCkF1n9p
2q3Dr5dA//D6bNR4EurYEWV/YQwezBsYZ646ScRHJd2bEo/Y3eRYDAl04n+BQXulHjgGKD8snxif
YiUyemEJSp/5D/xR2Xi/jNR4pPGGxcPLs4svRXlZbTZX3Zx/JKVU3bHUyjRenF2RcIua/PRy2XKY
9JrQX3u2pLDSgSsqY58FyoaRtq/cwNUdhB575JS3Q1DwO1phOhgsCZTOT/MJxMWJ/oeP1Nsu+KNF
WOUSZSfVbhI6FWjTIdoKquwidaCis1m6sVs61UXajP/gRw1hw1EfHhe22cTqrvt0evCL4UvUOd/4
ZLUR/ZuHzoIJxWDGPdO0ZlBEMmZH7i4MELdau5sN6w3cyHA1gp+P5t7B3FyZzTGjZzHO21o/0diu
Rb2thnOD2Y/JxdgGorS/EAb9B6UJxnAJUK2sXT/KFM3ZGFfz4JY9SbXR/J7Yk/40e3aJrx3dHSN8
O/+0B3d6Yu0DgOXYfeiKTl36jmEUWJhQTyjdrXpPY86S56TEBaVxvtPcWGMFjWQzLZIh+eyjaWMY
R24QVPV07I+6v7WHMl/l56C37fvuRK+JgG7bD8hg6A36WmqfLTyXO5cqxVPBhtfDhXSXk0ep+zUM
HyMk3lFk0ZKnSCtgf8x6Xb9zzuLRSmX9maOs3LWzmQB7yNQPLXd+YT1YZeBn2nDpGEM/bJSIh3bu
zk0oczG/UE+r7g0js7bb3Vcug9mt2yNT0BoQ4GjKHUHoHPZMvovUny+RxHPUh1gMJMBG7HMW1fS3
Oq5eAuZsBqc8mZ7X1H7hhGA/dUkKsKNbxxPPAUaSfkCl873X2XNY4bPGeEoF4tKQmXeePiSf9UIS
qqgTj7CygU2h4pKuXc0Gh5rrCpk+6MYpu+IMMS6H1Olb4na5oy5Ww/oTOCMp/GOaYKhlSAQ2ZWYW
tnfQEG1uuNxwvJtbaYckw/vXXlrdVdd5HjhDyOQiUCAEjqssyDSxLryDUfHNW7Qo8QxNR3cir1Pb
m8IOTle6SyexyYAaTnmzDjemkura5dvThULOgOq6JgcXR9VTxIYFZKNXKScmMs8B/dlkkvtxPwmx
yrzXpeN+EJ32eLRVMZ6kB7yp05aOQ6tnQXZLqUAlWmEuT7aSI8MngVIWcA3z+CQ0/7X6bbzIoEdG
TZqkS8RMbX1cSwzgocmDFm+g/HMO9HtVhcEWzRG0ltFkyl8kvZsYieBh1TjWbwSqLxK7VGRLNR/T
POkelnQy3oqCE3iEq45keW/r90MHgR3o+uQ9DnbPfspa1t5XIFvfNCun3xMUlQpqBPybftXGt1Jq
4lbAYz8aEl80l9fBfBiI8zz6GqzsoCfOfkUBkEFvQF5exsGbyHjvFt3FUDylbcOyGtS2B4rOGzKM
KvYAkcSdyQZGamYqGJg97uNbJvw7/8nvzYrwj7Ha8Almm0+6LsCt9GkR0dV4T4G9RVfIKg1gVO3y
LDY3vRQWS2VTZeuvCvDJe6IPHNQ2hypJJh09TnMMb0Fa5N2bcmw6EDR23ZT+ZjZ7nOdcdvJYpENx
lBq+k4DR6FWfLO55msUYy8Epr6UOy4OTvS6uaXafX8aCJjlW2byOcDhZodNbCcvJqD3IspO3GP29
Uw1QOR6mTR5JP1qhSZdvCroBG7BHLuUb01uNTWyWz4Lz3XXfdvNBjZz+GWe6TGm07BFLxxR6lGIy
tG8LSuyH+kaN/g9t0rk60CRycjKbwh+i5zcEHOzQLIgF5J15bjPduydFupzn1Z4ujuZiyAeQC7iX
W4fixBgyb+4vQ+arGyiK5bXn+N8bb9HjKSFsVXjrJ9Xv4G8sGGSJVzBW1JOaWVm/vgIPTg4uLLNY
GqB2NL7ox2ySQzj1q3Euh5aZTVs2qxH4VKth1NIj8kEuPQTYy6ko699zgh8hV4XtBJeLjISrI+N6
bsscWPerKqIlaKoeFxvywJqx2RT2biQpSeZfa24XzTbyDTNWnZNGmx107DmB3263drnxv4vkYTCX
9W6mTi4wpvLVH4xvZspibWtNnGNnj5iUfPpND/GXip5ohlIQDXSrRw0BmIOhl4TArBq4RPG4URIU
tZYNR4JoR5Cm2x2wVhPqQPcmh664h7JxSjTjxMFqPE6bNX1oCzKIAcPRFBBOxMYJecG2fpQTGzVW
js/aL7qHWXUPuO2qNRCtx9auy6ZHgtfuPNOn/1dgrOzABl2T9fuyNFfd/GZf9az/AYX1GMstoqDj
jNae1sv1JOVCWLh7+63F/ke2/heyNcmO/69d+U8W/d/aX39jzKfq739F+Pz95//0LDt/+MKnkYCU
vwnJx0De/pML4P4Beh71mHY32usAAPyPhu0BP7R83yM4jOyH4/m/NWzT+8ODDI+65zk2+yh/9O9o
2P/LtCwEnmUT/zMOYIeaub8q2KvelPSDLOKEohrW6a+KzpllxeGHIbmZqePKxWUQSewn6htn3qAw
h3+RS9j1+L9kwXxeguk4CAv8zqRO/59EZMs4VXpeKk5tvwrSiU+5TjIYYwutQx049kITFROq5EYC
CjmixTfxbLxbkxFuWUQRUXojNi3AzUlogYOJq992e07SshGXSSNrE4ZVIX9YC2IHl0SQJijjH5zQ
WAqxsloWMID1ZdjojMapO2jxasNGbWGvUV3jXHdiajBTibHd2TuDaUaiVKhnzesKKa/n23DieB3A
HGB8ZF6lanZp+twerJFfwNu9gJ4G1abwAnM0h3gory1NPWx22cVT+3PgFqH544Pjv+umFg8p0KGB
11AXOro/uGGH8Q3wHkiLsWorhpN12KvycdESwOIQd0uo5dMoP/AMi2NeqXuuqeygzfeNKM1YlGHH
xPHIPdkLZrIpgdk0P+rFEgBrvDVYxfyjsdIoddRwjUuIqzI9TtLhJtNu0GfNu7Qu0vA/C0sz5uP6
LxYWQkEGD/L/7Yd5GT+zv9hh/v4D/1hKKIT4g4cVmof4M6/w51LCZOsPCtsMqLriN2OVZ+yfICMs
M3tD5/+sIS4FFkKYBCP2mop9Ufo31pDfQcp/csEIDzu0KUwWsN0CAwHlr2tIi/OKC5q33vj4FTYm
pLis10PtzP5rXVvmuVwgyyPupPIKvRdL+bpixctJ2qxd0596aOq784tY2F68jRt2eczW1b7n+DYI
OsBBCyU8auYsFEOUunasZH7U3HVpmIn4E/CVF65gfs3Iswbd6aTzxLMrqkS782vEz0tLA8vghwZY
be+XKd01V6eZOMkynVMXUFJyTiA9FxAcvG56khNv8pNGcy8jfyszrDgt5h50BU4Grjoltz3BP8vq
IDEfpLWR7kmnbSWJVFs1QJMqv03qOkMf4IRE8bkDwqc24DYCdTzxS4FfgJjyfSZg+ewVFjcPeIfF
w9KCfVyQPzYscIesTdRnksufnUHhIGIJqoUjCrz57YQRmTzahs/uUmCxpKEpAG67GMAoxNRdGVy+
Gz0EQLTcZmk5aedlbhGdylJL1ydt1dWGBpeWxa7gSttwjwZoVgWbWbDqnSg5TfS8CmqMOeXyCH06
728kCNKGD6Em6V1Pfy+K/M9J418tCI6xVwz93wvC289h/Ntr3qdEgf4ajPr7T/55yHD/wLHi0PQE
kZ4g095t+mcyyvjDsXHIWQ6wwH8whv5cGQQWOk6h9DXz0NJFxdngz2gURxPOF0Kgle8WOpDN/8YC
4XgsNX/Z4ilAZAWybJgH2C7+Vx92ulpzhaEnAy/iqqvWaygQIW48XJkrolBlje0Q+Ii6j6bLCK6m
T44cAhMEoc+nMuuROxOSw4d+9PsnuLcM+szKf829scJSwEXKzJXfXrWL3e2gtbEkvp7ZZ6A8bn9Q
hUq20NasmRO/Z1d2YJV0H04+1FJbUsHXAdLnq40XrV/xIqS1l77gmCUwMtG5F1Ih/c2f51ca5snT
WsmwvtDEumFzotErnzQRjVahHtK51S9juxfPLWykODr2y/+mJXDX1i6/5kdIXWDCm46Y/x7yRBZD
lC3FfOrNDsDnTMXfMpjibev76apAg34Ghmwe1n7I7g1/gGDiYykMoN+VQ2zUTh7l0NEOwEJIqmfz
Wj+lGXKvYS7A+wb+mMmXfuXr+QtGfAwU3jjdeNaKkaMaQ62DUZcSfoE9l1vjUykL9x6fgPmQkBxF
ieJOqx/aVe3aoKdtka9gMANPtmKD9ZEreFchT/EWmsNohVbrw3fXXDdIFpNBSylPOgknzELGUVfZ
HTPIaYyMFWBv5FKADrZoRgKp0s26HsGy4SJBaIZdsY14oseTT1f7izWsBcSWfNNjbTJ6NI8VT1Y/
NDafh62uN884jYV4J8li43PG71Em42vSrOLiz/0LrTcWWSnRfECZXC96Jt2gXr0sAp/A/Xm0QbSl
6eNgUd8TTW5b3XhFDVSmyfCO+1WduYGsW+cuVYODgUBLdv1xek/6xHhYgWvEduos1+smf44GvClM
L5sTJ12e3m9zMVwWvwr6ghMcDJKFcBfm8kp3wEY2WvKgm+M3CMmoNKNbnnEgJ+nVPIpqelj8tO0+
QdcOH2Lu8PoTtXlwamlfEXw1n0qHfLtmN+oaMnXnhONU85bNsu5vSCB9zABubzVmS7Exi59WU3+Q
TifNgqranf+LvTNZktvIuvSrtPUeMsAxL3oT85yZwWQO3MByYGIeHJMDePr+QEn1k1QV1ep1mZWp
tFBGBACHD/ee850+sTqaHqZ+w/phNKu8Hr1nL4y6+0mbtdp9kK0dGWQ4sHMULjvd6mza305ZZIRX
KvUlgjqurwh8iJHzI+RGR5rUEDl5ymvbbWGJ4SrW7/pyApKkR/qpkrDicUKMNHYrcats43lq/Ge9
Jj5QN/117VLOovwaV/7SciNZb2lcIPoKhfNoB959GFRfddoLeIPcrFrX2AV2Np4Z7wYRaEXry5tZ
To6A/GEaVz4B3rfZRJdGxkdKGmo/GAVb+hJB4EArp1Hi3PgNMjgvACS07OrqOY9JUb7W7ejyk5pN
onXBLY6TclHLFFhiT/sPmvmw6XQKjJYZ7VMKEfJOTALcYhcgC1163ZgcgQgStxQ3FQKdQS/tc2Ob
wdo1aa9EeWCsZdVSg3GpdhuV4z0SDUtOYzsdC92F9keE1zb1snCBTETb2AFeIF8f1aawElR0YDOf
yPYeVzk7/qMXuxurQMxaBazkVNWQE6Z1Yt+BMEU/4NAMgc+ZL70+tUhbzeUhSal6lF1XbXtQG8ve
yMOz6rFOLrtkmu5lptt7u/Xq84Cg+UFhBugymCZQyvOsqcjhIfNhPZDXuEmqozMOT5j8nFVZN2I/
4CRZ2/xXx8zWy7ORmTJe2JaGp0aWUugrG8uZu09xYzFT1fLOpMJ379leRAkKWnZEOqVajtU0bgMN
kcfSz9IUkSw5SNbgqiOVS3TMdf8lSz1igfougvdGqu9G4OmdxaeXbArHD8hilIJ7191Edgg9Fd0f
dKageUM4h8vNxUiziJzCWJVC7/aUsjKgyEFNEGL3hYXF2ShCMHfFJBVvKa3RiTqxUoQZkbf6JgpW
mzWZj83JygMCp0LjU+g63o4EUP0Y6zM4rvCSbebiuYqmekccE51dFlgIrCWlrkLrd9gK9L0+zsZU
P432jrIGrJn0Kp2WXDFWbG/TVFR8Otfwj0PhxjSss2sw+xlcDoVbRaqlR15U/NGhvpk1Ooh28oq5
F6RdtqJgIPcSJAQkkhCpmz6Yt7VRzt5dMUtYrfEcVWF8ifFgLNMMDAKoNn9li9g4jK0MNlSkjugu
5BrVUfNulzVi3rxS6wRR9Kk1OdxOnRXt68l/xW6fEwtKJI0PZLZL1Su7/G6tGyPFxY7lhhSdvVc3
4Y6tsAmNw7v0RnBtmwLPVS4QD3S9fUcFON/UpASFY3Lt9Ea7U1FyC8bMO8CAE7yN2QV1z7QZCKBj
aYxDmwhQ/NAbe4LJb6FkIxO37yDTWsP42UoR0amO+3qVoDqdw5S0Y3ceGz0s14KVE5PHNzpnq5uE
gS+sb9xOmuqTvo4CIlw/UenwtSf1jfYZk109zbVq4nN+B4ISH5aB9ndbw5j7++GnNC1dYtn7ia1M
QyLPpU+NmmFl40kVCe7ThW7U+dcRSaK90LtJ3ohSaNGqSurp0UQ395iX+nBwKcli2ymarRw11S77
3AX/RzepP+hOqpj6s4J70Eftbsz1aW3kzJheqjkvIwoaMhq65NDrfmdCNHdpjk4dLJ1ZwAx0a42n
TIG088J3/AAaKS5wh5vRkxvlSdhmKDyKRV4wvabS5AZheRw2kR6GKPgD9OLJ3O2oUjw8fm7OuEMK
nCsdPN5ClR26ClY3CsulVZnHuurQMLSi5siGm6bzKXskvU7vlbUNan3kJcvGpYk/pVl0GBujoAPp
NX1Hn3TsjlmUanuKqGSp6QH93AWnTf/GsDWnXZbtJOMNTjAwi54/USc1O6RNodRRD4NiXcF3Te68
qJbXxE8IxvKJFEUJ6ttII4NhU3Oc3k1GNPQIiYdeX+hj7TYLtx7bxwzOyypAJ3PKE2/mUKLZfII8
Z20Qr21NlJ3I1CaiH+C7K5O/jwNYw8hnQ0zpGIfjhjbeoOUXi1TlcN4BITfK4YPugS3rjxgM58I9
2F6gvKhNNwjbCyQTaavjLW3bJybvCd9k44C1NF7pYyAQc20dgzn7LXQo6dxKBaSCRqTtknFRd7ZY
toCFKgpDEWQ+2XiAC9MIfa0dnStb4epENXVSnWvvncirUEyamMaajKLRurGLbGvhrF/7PLQDDgPZ
r7LCGt+HwIu++Oy5P4vRcY+BFRUOmcC9e2p0tmarIDRC/wxb0VyK0X1q4X4/kscBQD+0rU2mTeFS
DLa+r8U41ThzE+fZrCzM3A3Gk12MOJq1RPjnLBnHrwLm/LKVsfHCfBofYqWR7yQtkiJ76I5LglTc
YKMBBPBWLbbeRdjm9WYsWvMKX9xc2w6JueXopmsCTPytP+Td2qb/f5zcXmFQDdW1oUU8B8YOS5oH
YlGmVfSCpZR0D1GW1saI0dcjUqmgC4LNATyNotkMWgnAKHI2oiehVxRiOFVNPF08IIifKsXxf8l8
nqDNNxAQF3r2FBp6Fq5IOPJhUILRh2mlH/QqkLSobXnUZejcmVOLpV2vyGSYCNnTplkn5VrVmvxu
g70/0U62HXRLBI5RytScFxvlVPY2ybRiP+jsxSswAvdlDQhZ0+t1W0mQ4SFdtSTJ+0viuuLIJNFD
54l4WVykJw3pnGdzLhhEmqxwcyQOgFQjL5dpP8oFrhDe9dpKjkRmB2vSNSUbqDZ7i1LHnnZk6yna
SJ3z0belencwsnjLKvOHcy/EYG5UbZWb/xYE/58Kgs43Yv4vzv9x81YWpPP9UBX8/a/+OPt7Dv0A
B8qeDbLtd0/bn2d/X/yGQYR8JZ+KAE0Em8Lcn2d/KoCeKSxSADxLuHjr/nX2twT+OZKa0UJblCco
Hfyjs/8PJ3+Aw77twi0Q1kxfmenIP9YGBcaEFPuAc+RcQ6kvh2RiGxT9ppFoyWVbo776rkBy+3vZ
8X+hzrkt46Jt/s//nj/wf4qRv38hxRDdtwxqpY7BhX1PO0656kpUuX00bQHFv1fxFncvrJDMY5iz
8lx+/X0/ljb++D6q8DpLBRlXP2MO/cThSENO/dEtI+cl8fkCM0mM+8bu4+2vv2puhPx0aTxqnrVN
Mqarz3bI7y+tRuQadqlhHdNc2S946Oqd3U4xmn0RGpcWsceDm+LJrWGjXH/91f/mKhlJNqMBmQyE
wJ8eo5LMHLpWW8dGJNa+8CpDkJ9U0GIn3Db/vT/wH/GcBqkWP18oIxAVMpt44NjfCs7f0UeHMqNO
NMQWiaIOXwSjS+9Rz+pAG/vWZaEtzKSKDvkwkF851lHfPAF/z9DWZLG21Nmwn/7p5VML88AOzVEc
rjW7Tb+/8wlZwF0WBtbRI88eAksu462upfzj/++7KNiT6MEQZuD81JEjHVFHyzBaR7NRxqWztOad
s/Vw7RJRPf/6suYB8+OAAqSEG9a2Xd2GhDQ3B7+7z7CGayKHOuvYB9EHiiV/3Ql4or/+kr8OHb7E
oUjt8/9zn/HHL4Gtb7mtyKzjhDjgmHj9LEmfQWzGhLB88esvm8FSf7kkU6DGpxfBLfwZBuoFptFP
cGGOiQBBtjJ7vhPRF1rsrG6qZ0+m9gu8BV7S2CfJIGpxYfYgi/7mZ/x1BDt0VXVIRLyqFvCzHy86
EFA4Aie1joPXioNJtpaGQc/3TpXWMEKlj8Q+TQUihHGC8Ei2Ii+vzXZjywxS7379a/7dEyCmhYby
/KSxcPz4Y9LMd4Ycv8ux6YPhSmOIDHvMU0erqv31P/8qh2IyjSWWFvHziBoqry5rV5rH2Ob2+v7M
WSUkj6neg134N3jEH6d6pm9cVL7uwrUXfN1fhm+FlRMST6UdEK0kAK/JO38uzKx6nhSMQbq2zA6/
vrxvvej/eWPmr0R9SsOeWvv8gOcV9fs3pkonot/h/B90juJbNF7AZJq6oUuitOEaN/R92M9Pwy0H
HgS3Ia9UPgCBdbWiUisvdgC/zD2vbzNIi9C7YQCIGAdmpJHlFKMt/JubRCv9h1fCZuEHHTJDzoD/
m3Qgf3r8dIESet+mdWgyPUeSgtWyjB1tg54y7ZDT5+MQLrMMpwMGuqQanbXBh93VNcHra5LW+I1E
4vIgA/Jd3ify0t8HkTJ0/QjdGT16jZkXL4KB88hQnAk4KlgvMvKGK9ztGjcMf1bTPMTEyd+RhS3M
vRKJfG4pux690AIslnADQWkn4y3Wcq1eI6bwH/AzagQE+YE0dgZp6RSrXWAiq9yPUCVnNfJ44oVj
k4yzQvIdHnf6GztNytmYjkEZjSPVSuOCqZIRUllG9Tyy0yYZKEAaeVCVWR6bNsSGMdZGER04nbbv
WPHkM/EDON0J/BivBhXcW020Wr+Y4DfHX4zR55G5k+lwYFOk9DwQ8svYa1PnJQUDR3OAmvTLaPjN
e2NgbKBw0dsv+ZiKt2oKxK6XrrzWDmk0tnLRZMehBQ+u8XsyJ4nuyykAGMa9RmPgaA2AKshf0Zbm
YHFHgzh4GC0RbwPTxHbSIHPTSmHct5OYw8ZU4F6bJpweRA+8q/ItntO3Tqwx1M17CrMYXazZwpdv
AiKDvLH2H7oKL88CPR+8tqDgU/JkNOhWct8sKjMII+dVDi22t0EPB8QYbVid7EJrQE8wuuizCWtz
iKzNqYG7B1w69U5LXKKhZe6f9EQM1xRC3LAm6UkjDxFewUXGmFjJuNHtFxdpKpnpCWa2ZV96Iz5A
PXCdQzXPlxopg3gcrV5mWzEIfoxpu3OEMtng706JR4wRHI6EaE6ecYm0HCn5aOettwxKTxJWOFqs
N21KFN/CKMCb4oNEeYmkhY/1WkIZKGxC1zM81qKWavzsymVdXrTI0MxlZYbTeXIpMi6NOLdfILXZ
L06E2IKORU3EkT0a9afQnMRuwq3jrkToWF+Kvi/uPUSzZ5SW2YpKeWkQJYjBlqOnXh/irKTznBET
Dy5iGGgRTwj99SZw7sGOxwQpOB4WUfLZxounUyTMrQh1b576PkS4hpI67azlWEzjfQrtE60G2JoD
xQKs8YxJdPIc2u9aIHfkfQRdjvW9bj88ayr3VIm6C3hyHCLjkNDK7lJmpuVEoNSaUyqSzVYbqycH
RFqzaezReaPPjJmrLYoTWY91uNHR8sMZ6Kp4ZSQl0fRlV1582hS4VKYm+hKaGn66sqV6zmF6K4sx
OBLR6Mqt1yjnGZA2PNECmyp9+vJgWjm9k0FZ05cikylnYTEtG0qaNaBbZMlpqoovCd2pFm9C1KxS
vXa382aUCs4gGyg0da4R9h2hhWfzssk9QVJFBDaswCh07ahe7QtUmfukBskz2t34FVmzAswRa3ej
X+ZPcdoTEzgWuAGKGMCfxORP+eDFbQHhefGkrQISKZddXxubnGN8gnr8QiaBzvQPnwB2Qo2VgSJz
hnp9mc4tD5hO1HbDcn7ylTqx0/V2RLWN9qqIe0UPEWw0fTU/WFlYwvcotxuoNQ101HKkdZOX3WfE
vMif+6LZdDPuu4j0twxj35OfxWIR+8awaTTMQV3G7/DJI7xjVSJ8Y2J6PzmWVGC9dJ6oG4rkhES6
uNXbrgLXRK9qqTnsyF7GoDUumkh4JZqGE8O6rFqM8GRHzJUscyA/ktm2fQ9rnQmpnHxS3Uk1EQu9
7f2H2u1w/3kdRZ91Gkd4T9sSpdSC0k02LYWtlQhxreE2Q/24dMes3rW0XjyaJTY2QsxTtGvrbP40
Y6jgecT4KrFjlDNRCCWINnCOarAUg8qicXrfVxavfhfZcFAGuIs720jBh1UM27nmQfs4zYrsWZQy
ZD8XdaC2zVKUvPNRAzGIOqFXfYxVb0FecGFQZW7brIvEUl9zT0li2FPNfiTFFB955De7jHJOtCiG
MKZjZiTRa9O3L0llU3yyyIFawnOTzROy6U77FE8Vsg5PRJS5UbQvHYTQ60gpCWjEmTag/qvPk098
yAImpPpMTzm/OmH1ITIgBYBlbtKW0BHmVfhOwoedZXWVeA/bKHyf4lh9CjuXJ8cbT6Z9n4bkuIVQ
QMFzx+m4kFnjHgCGwYUeFPJnCEjM48uU0Fa1I2lUP1qyHM+yoXjmwGIjVDbH479weAqEP1JPeNCK
fgDRabQYx+raugFomd1IfHnXPPbksi4N2ig9NjIKseYr0Sz9sXUqynJ2IGLAIJ4ZL+nRo9jvJuUv
cpkxXRB5huPGsw6j6l8DlNWfVBumd0bXQcmjlP8lVQ6BdnUW0fkj+RhC22iG4GvG+FzT6zpovvLx
avdh84IfowJGTb+wiG2s9o6uoe5r8U5uDaa8jcZmFpG0IUSwiIkEp4YN5+XewTYJn9mc8CtHwUkf
u+mujbA3+32onruslfQsmsaKD0M8DPbSK3VAH14AyuDiDLqqtn7UNTj2C+2UuFP5GRkMtlkt7YBt
UOnVU+RGnrooVvgPo5fNuauqfjuwEB6LpMnx2fkRFizM9+Y+YnLbgnEw4mXFzkLDouX2d6HoqSoX
SWCTO8KU95wOLREBY2afhlgwjaICgG0siZVWK4H/PqARW4pz646QVEZfwhb0MtdiQjTgmwjyHzY+
iTvErIbWHlMkMvnMmXZN58bXBhfo584YmwcvA9/WDyi1kELHCNtBkVgIDOeGWuKuzEq5GF6CKcLs
g2Vu0eoEs4DmxDpocatu+4lzSpEhrljaZRDfCN0dPuu1QuYYt3SKYlOaG08za3dRVIW9wfduY5gX
sd9sO8buB7G4w2MF9OFN2YH7rhySTDc6AXNAHaFkk7BWZi6wQM8sPyBhynhVR4Ahd7i0P+wId26T
5KSRTHHTHkw14LooS+B80RDLcWG5NeRYVucbDabZWuhO0GLeZc8eTuMwoKQsXThKndV6BCrBWYDa
1D8ROVNiag+n5EaHnKJDcy+ymwI9eotSZdDuIs3kqWUUkHCKViobuocBbA3Gxm9HjP9qof5GC0WA
x3ya+s+10N2Leonj7wuhf/zJn/JI26ISytmM9RVcvu1QzfhDBMWU8JuwHAsQ9SxCImj+X4VQQVaq
iR/Jt3XXQm7p+f8qhBqIsKmCYgXFOQ593zf+SSHU/ql653uciiH6zgcwKlrWN43Ud8UW3fEz4E+h
+AQFrIJ9MuUNxAqDgu28+5pJMmF9F8VZ/QaCUtxHtMSu5HaO28JiR4Z7z7OXWTNgvtaDTK00x1i2
vgZ0YuirZ2yofI6jhQKXSV/Gt0k9VNAWWLKwgwzppqNIsa6MxD8JDRJy5DOjxISebEsxpldyTqcd
7wguUEPrvs4yzhooj7JutBmZPBQZesCI/uGLH1bji2tGOCrDiNu2jMKenXOd1tOG7oc82KNWvZJB
mry0oRpvtZTqhvCS8Xms6Qz5VYiB1hyn9mtfhwa0CyJbQqEbd2Sr3BmtFuMZyhrxuTOZn1bfjZfb
34/p35eGf8K1IYxF5UYSDE9V15GJeXPV5rtHkE+WlWhB43yaatPf23CZMLEMbDz8EuP1gh56i3Zb
5P4t5nRxKhRG/wVyDTBmcar30JmhrLquXe7hYfTkLtnRRXRW+W7EqfZYSLtBuKoNgCcSgjvslkAv
j5DPhyzDiwqgodp0jVneeF79uc1I74HhcIKBK+5FJIAb+e+JdOTrry/6J3k9F00U1TyAqdxSMgZ+
9+NFVxzbwkDHdGuVefBszE8/LEvjyRBsz1jG6n2XmPU+T1S7pu2HnTjX2mnTmMl0HjoC0iqYyPHC
t9VwE+LyPCgwE5+CkX8jkVJ8RblrkJoj1E3UOcbJDCUlfi944Hgotj5+c0K/VE+TMtN3MZaCbaTV
GivWDBOBiQvXImdMm63eH/XJfC+c7qRqYexabMW7ER1By4aZTIlhTNeDDVBMZ13d2PFzVvnJASaP
ekN+jCmnxU9bEQVKmYHtZt1SjwgiIL1VDxgsJlqblzK9uL3Gy9Sk8S41ZzNrUmONqh1OFslkk78A
Vhu18UC+xLcAOjfxt5iWxFLEnBXdohiuyI4R4+EvSs4kAcrT6GXicWyL6quXyRwWNARoiGG2L3fz
2WlTRE2z84cqPmZtq58D7Ba3XmH0ZywAXJwwO+osMpoS/FBRArjACsVVi9vhpkFtcDIFauB48qad
sud3E6rfXd4r4OZRI1/9MA1PllX7S51Q8L/rbfw4Z9nUvNF+GpSNDBMFCdilH8cO/NYgYKeiXYEB
sHvyu4JI5SZ7IOARXr3bsXnz57FTl9MbVCdObpgeoBOoMXpP2MdfKkeQLt7q8tGVsBzADOhb6VWk
tFrpih5j/jmXfEra13YGjANvcMazP5Uzmldvw4mWdTisR4KkrgNRihikKVgsx04bz1YU0OAEXrrp
LZugtwoL+qG2q9ZYA2IT61jvJJ+JH+tSp+V0923YVgnovTh2xnMtbeNkVGUAPM/Tnzwtbx79xAAX
r03yAg8QXheMD4LoTRDpr1g3txIEOPruwceJbnads7UQ0bjr1Iu8G09nn/03xVTxYzF7vv3Eensw
Lr81fUhK+vH2K0mURjjVwRVdhaOtWmT+YFek9imZfK7ASAQxdbLR7pMxRo9uD5VfsYkvomHr6THL
i8k72C1EJoODl/bVCxE8gLZ9qapwiTcyeK6tkYvRRWbsZdxpm1/PPf/uAqx5eaX+z7os7J/GT0HJ
H6dg6FIInNr1kBBJKKsw3EjciDUVFOaZgLb8rS0cppgisjXQDEX1ggjEPhrKCT5490wm5rF8MQfX
ODmkHBwiQd7PRmLxv89cSRRCBBTC+5tOws+a5fnmW4i6YHySuydoJvx083MQKJOl7GvZ2XaxUByS
PxjNgbermzp7IHVgOidDM9xkbl9s23wuIImicGA1xP2BXDewYb6o95mt6n3pSu2+dXLkCgqq1rIm
QucGAUx8cgXXrwi1puTUqOajZ5ngEcXWaxMo5DHTBGIhlZSUO0ulxdbt2XaDbCESVYAqaUEyPgrC
Gnaap3mHJmbPH4Aa2WSNGW6IfR6ea6eYtrXqA1ICiEmeCreAp0wv/6sRcoiCOmZp/bKphLGezMrH
hJ++GjkytsgsJCzDqtpnVh88Fy6vOnuC4fbbq0eOdfheB1rUr2l08PPgJx+moRZXbM1jh1jR7MFQ
SU4RVTNtcNIHz4y8/qtFvgIzyHxrEjc4gLoDfoqFizx2ypPXKiZVahR5eq/jMMVUBbv7yc2TN7PM
y72ExbNPFYDtuhY9TLZMnKJBNSvbzYYLFFDWkl8PYjaJPOnviv7sFVAbEd/rMWfP28Gftg3M1XnX
pL28RnAY3CWSYlSI3+ZmkE9ySy0gWrpRwAVEE1wOtmLViyPa6W6CRJGuw7zZI8RwMXgm2UESwaSo
oOpxugTBE+fYSotNC8+G19Vw9ddR6dlnpv/2VSir/9rFrqWtqNjlLkglD1Y7rLDs3INpXeeuPjIO
UDBni8wkm3ZDcAWhFT4C3p0XagMUlIrgCSv/jAOEcq8bNUgfNarHvnS0OxD7o1o1nd69S+yzd4yv
CNqNLHeDMTVbaz47wriat5zzc4Xu3D42Q7qzNSpwq4G+xdo3x0ejAgJhlp654PcQHgtypdj6IZnb
biLgRtPhdd9M18pXNQqfQ2kk+m7ys1GjEj2ReSEFeQaCo5S/hEMfPbAOxA+NhvSQersyvUUJXPYR
S70/IYmSTriL2LcMy5yzHyjNqIreNXrWV8Ij5g1OPZQH3RtYqggzXdX4hjEIRF27boco17nclCkv
KxtuVKNg2sFNhMm+GCNB4j1tKgtHwmQU9yGy3H2gQ7gi5CwxXyMzIMctNJwqPWotQboSs+5d2Mag
dCbkaK85TYBZ2ETU0MjMPnNkJuMU2grgBwPBg8ZDe0ezSGBeIhM0n4xyimlgow68SwoclgiDkuFa
s7fcgbQGR9iAWfoQTurtvW7S1nhRU0oUgNdBXtaTWlt9j/4YsT9yWgjzC1VrjMJYsstcDGG9asHQ
aQvQgfqKyJnsw3XVlTodvRzOv2WwUKkLXESl+cWFGXErchcyoMggKjT+ON19e5H+e7L9m5OtQIjC
WfQ/n2zPcdPM/wNx9f3x9o+/+1Pn4/2G7YzJSfzleOsbvzns7Nkr0Pn9Q+Bj8q9/mnn03+hIUmRm
FfOFQ0rmPznH/rQl5ATLYZlgT6w8tB5Ql/24LHZ6y5Gmj8K9HJi3dUwEWzNR8+SdkeqDrSyq34au
l2/z/uLw3W35Nwc4x/u5l+kzBfuGgZ/IpJ/9l5Yv0YBMVMA8Oa6U09kN02mjiQZQ05SjJgeGo+9a
NnYUsI2WTDvjG2qrxz1/IicY4w6CTgk7qOGYXKYOaCnf4BCyTAMx3NYxe1KX4+szXb6aAmeTxKQ8
B7E7duuC9XFtGu109l2syvzKjOjfyBrSSx8V/Vc38cwO9lk8berI9JtFgiLqKrXRBXMSsB9TLPMT
ocibisMzq7gVHEp74L45zOcniGDsMQLF3sfERbnBAp6uijlWfcRdQL02sugg77KRUIr6E7W5Tjt4
Q6TYD2o8pfc+NENU7LDAxAMg1DBe56SmsYVNI81+jnR/JASDkmobHaEgIpJaqBwI762kHUTuUugp
sNFQJ7xNyYE9vCpgWBs9S3MJcYCIGm8jKIHrWGB0094b1vxfElLiu08DeLpi68jZCokiBlwrmwzQ
+wawy5WhvMmEB5M6Bm1dGpEBjrOFLICQTmN4A9CzXJf6DPhvyDiFgxBK72nqhlZbF4Ya1qqQ7rZz
Jra+gGFggddvdiL7i+sleoPHJDR3mWMahDAJogSDoH+qsztc9dmWkA39bDRetvX8TVX36I97utHH
OlcbacnqVkapYMBUlPpauORLbfRxqeBu+JxWdvqELJkGHGYg+o2YY9o4tb/OWLCr18D+kP4gV6BI
/U1E7Xrf4uN/TuyGZnAUlavYrYt97BftwQqynTCMjJ1Dkt71A100GEmhC89NcpJSDoQvVJ7+eO8W
dU8Oie83rzYV42ueRu5qMM0YYpOTr3XV5kfIQvjHKzym0RRnn8uehVlqRkS+Uem/Oej+sRwFdXLb
a458CXvDJse1wlNPYhQID5Tm2qGIHP6KLYx+hx5m3CoJHNIU2X2CbejZoTGBktdK32JkDg+Ox0tl
KdPaBBDc9iFc8IUjh3xfm+prADf1ZUIXv/arkjIqc0L7Uk/NOpnieoetw1qklTr2VmTfZCnhOmaP
dgDBcABQNLTSPZJnBzatazxzSPEuhlvgvhCq3ftJmsGTGv0li1Rz33RleGMqu+TEnptHxfn5Ai8U
J3BY2XADI1RSfZU8ySJKnnmi2XYYOvOIgT3bdUVRXRBtZG9V2DoBwRihe4hrc7olD6Q/5a1EwoZA
gFJBBdRmTFqCJzTNZFoxh/hMe9y88yed6HHFK7HLBja8i8qL40PhhOZNh4T61Ndm/DgASO8XJpu3
c5X28Rkxr7xnp6Fmsm2FAigkHXWI/Wci7ZOHunfaI0QUX1sPnZsc4NhMYmPkUX5rk1S1r6ZBbdsJ
7Lee+B6Y9t7+sPtabhF7jI9DArU69OfGZgXRHMJvppfFKiBudZYPDGvU9XvhV8fR1qGJ+GTRp1b3
3lHPYjtfZLu5VAAvvSpXhtH02zou3I2IdJLgBupPVUCXRYffvQHUQj+rsNRdUtryEqXeCKShwyQ4
qvGpK+PpzQ6M/o4bEtwMZdU9Tu4IOpygnRXvSbsq8yHZqcwCrmMlFE3yrkw/s8HPtjx23hZNyY3v
ptW7idJ/O3n5AIA/0E1gaKBOKKa0t67RFwJbxAinTXDI9RpbfEwC2+eCyn7HUCZHxkcAUYGDPEdB
fgtqxb9gtgifhMf7P1GI2QzmiHqDbhG8bUp5Z79N/YtW5uJuHHqiEoxm9E9UxSDOZpzoZIftyeBF
PQBxtMiqR6+1BJI+7OPUCA9VmRSr0ANnxs0ozp2k5eyaTDVFVhw1x04OQlrGJ2fELb3EU4VpQDqk
dydqqLlogmkWHRr5XUOa0isQqfWAeYxQtNTHQFiKL0lHrkAGFm8rrTi+h0LbXEOX5CzwZ4T+dHLK
Ft2Yys9N0fmXwSY9om8q7QWCLpt/w1DXLKYTuuDtcaliqvF9pkTRFgylvSsIzTtoYd5vA/rsl76t
TcLdRbHxYikfFIRYmo1jsBqtftqaGMPvWNmqZ4cgqlevLdyPMZ5BWk7bIDfxw3cF7H5txZPPPrra
qNLrjuPQ2CvXIFVLK/mdhPDQhfeMNEHZ0GT9S5V7RrbshTKzpTNhvAdkLh+CrmjXFF7LvWfnGC1s
J0k/CsuQG4Qx8tELC8dZW2WYv5ph6G0Lmi/nzgi8Y48Ma5HBxdlHNNr9LhXIUgTrG7GHbXZpUZHd
YO9ozik6hHUHNPdAClh7DlrUKAlu4IviDE/dvOge6R8gaar8nlYUNjbYtKbq7qqw8U6T5o9fdap1
HeoHgvmoGsvwmKlWo1hvO88yLpl64AJagFy1pJgnbXBf0xQE61Ynb5CcRhMHFrnzXcH5CcPfiCwk
sL2tS8DXPCZUjL+CDh7EVs4IQ+l6L6lOPpEemy9W15RnjWSrTx7u0IWBxeukWp9uVDgKSAqTvgyD
4jw/wIPMTGOLb2XZg4ZcQRwS546gNSrtFEprIPS3ZSjMzy6e4PXgatlGytLeamAuwc055tpzWByz
NG7QFpnVfkRPcufirINPWdMQg0Y4Qe/q/U+GnVQbXChio0e1cW8HSWQtc1IPbtNAUsMT/eDfZWGB
gS1ikVW6efKCWvHYc0s/S904t5YzHPxWeGsj1uTXiBjNllwr5e/wY8C/1hIQcxm2EHxKDSmYWXWb
jhXN9UiI3WDaxRJcgrZUavKnbWDU7iN7AXE/EBwIaxvz4YeX/1/2zq25bRzbwn8lNe9S8X55mKk6
lqzYjm05tnPrF5Viq0mKN5GUKIq//nwQqURUHHd6kKphTQ3fuuWAAAhsbOy99lqDzZc4dcwJbIuf
zSyyzwdL972u5QW1tKki+Je2TnGhYfI8eAWXPriwfHBpJRrVkrYhKphssqpPwSqnNJiiou2VtqnG
ZsrxtoPXi6WJNEq8DM27Gb4pGB8O6w1BESgvnZwqMT2r8T8qjPCt7m2ycZHlHxMlj6fltjSQLa4V
gyzPLiGSuQnR0yWmOYCz7wIAgzO1VZsAmWIHX3DQLPhflw4OyG52AXHrbOT5IVgkW83V8NKMPHUk
9O3uoMorfVEYtwSKo6S4rxTWnkMzub23cpGqr/XtpaXskuk6JBhI8MDKWRyu/Yzji7Y4XI5vkcqq
bxCKx5mu8FQBeGjK9qGk4uWDEqbRB7B1zsRAhQ2JjVmWTdGZccH4Wngrnjm7VGxKws48GCuUsxC6
7/LMEREoYDT1uPL05dVy7bpUV5UqGIvAc9OLOEPaZqHHS7ugXDNc71RndaZnzvWshOGxokD1yoz8
7L01KPQbQt67WzfL1bEbBly6yTpc+cm2FpXd3ufact4tDevRs4LteKMFtyAHVEZpXMXQuP1BSIUC
w10UoU5oUVxox9ZntS61y93ARtxu6yMcvBkgrKXX89zffQ3swXtnBSuy65eWCA74Z5QYK5SmJdu3
sLEbo5CkdcUV4V0QqfE5heUf+Cz6ZLNzqEEv3M0Y0XKUDKNgWhqBTnGw8UUtDLSoyjUcXmEYQc7h
ENeLIyYmBkYRxTA/Oohdn6W2kVx5Pin1ZONMfEgLr5ygnPo7Q/uo5+hZjJwqjUeKhQohiU5YkQZV
PUJCBsGKdAdfMmRmaNRsSZcv9S+7gVa9XYJZGcWuA3LItKeVReHRykrCm4TlNx8U9rlmm7PHeF1Y
FyvgJFemVig3fhwFY6ATxqh2co45NEwvg5XtTHbFuh6tgBCNdgbAmxXk17fgYjnZgXNOTYXBLZ3o
nDq6mHvCKl+PrBWZxtevhj9eS6mL0HXA7LpNPOm0zgSdWggIN05wiWAh17pBRWQxrx2stLkJrQdD
SbiR4kslHNnKXyUWuVsfBwjbrK5GjNsBfotaVfdOXEOqCdX1KrhUqzR/qpd5cg2Puw9XjBvevz7O
LmR/n0DWqYkQxQEK9T6nAOQgC5YWYSxetdKy5Jw9sougHvDSxevv2QvZHwU9xZhE/FvUIFD1QNq0
OyYAmzsjD23vckOd+cR3ciFwCMVMhJDSHTqboXtdur4Clb4Rz1fgzDysiudPBzNfXK5nPr3bd+l/
8aO/ih9pcBUcfb3xfD1/s9jXl93O48U//3G7+JrPi3DeCR41/6gNHrnmUFcNkf3lsyomSgvfsREK
1FFgIoCU6jBlC5aoNoRk6LBE6Ro5c+qEbSD9LOs2pERRyt/gg9EcESQ6WlwwRplwT1GSYCvAPuhY
d3FFOtS+u5lfXqOCCZPSTR3mMN2RgTcQmU+uSzswdlxtAupS8AgGDsrOQbh9NJ3cuizq9ewhip1Z
DZ+qrok0mDXlLLeuqyURsLN1RIJXK9D7I7WaDyZJHWw+G0Uc3+aOnS3HpeZuJu7aCW61ytGx3LkH
9LOsBTzCL0bmztRvQYSbI1BA2UQpnfguDJXkDirpzT16FDBMBTsv/JjvttsrY5A7kJKTYvnMjWn2
Ef7nAYppTureo+kd36NPzy06rC+p063ecpR7d1Zm1veKGuX3HIOzCX6KNa1na2R9tjqKlyuUZqqt
TnLAUisS8gamMuBm/7gJ4K0kTJshVpbOcO5rCLQofyjuLNvyP2Xg+nYjBQD/WPdKbeL6tvpgm5l/
b1YWciGKAdfLQEkqmJy32rWTFR8w6GvQ+hQh5WDlda4qsI8+JmuUE0FlfoW2C81NnZrcCwXw13UW
JEtUd1Zm8Qcpmy1SQ3zDD1G4jG+dbemjI+zXyDYI8LQPmG8clQ6SV2jEOTi5g0CQ2JClirzpNlwu
J0S6w3Htm9SFW657ocBQdV35EJskAzW49dUYTr01xLMP0BNsJmHlhqM1XunUyaviYoftu7EzZXtt
FMnuAvulzwm4pVdLV10/WI4WkR3A3TkHww8dfe5rzmW8MjY3tZopk0y1B+NkFiXvB7ABPKx3xvqL
7mrRnzvOuUcN8aUxwsjJNC7MAXVC9sQzlfVn5orUNlFP946q6/izngflBBcF/ms8I0JVYf12q5DB
BPhWPWfkC6f4yen1slpXI1cXkg1LFg6XJqI8T7qOiu8I/wWmskGtQ7FSUQR/bliJ/16wqIRnlput
z3czGB1iJS0nsOfWZ1CdzUutdN6BeKT8RDdXt0auwuORKDFpHURa/MKrJpU6cKvzcuAur1dgXi4i
b+VcKKUVLZboz98BoEhYU7CZhrjvq7OlORs8OanuxGczr1ARKNpaqFFw+mzeQf1vY798/woGMtgD
49kSQsbI/ByosfIpr5bVNbIucCgYxeYmsFeQh6errHyfk7j+kqFKbeL1rKp3SGl5jyT9zalDSDF3
Vt7bsrSTu0Ap1vfc67Xz0NTXeOxlHcasSdjXzTTb1Gf+Gu0NqwCZT7YmGWyhU7Rml5RYzghxqDnK
rMsiOoPPAPdsVmUICOGvxx8xI6s71JLqC6RplPMSuvfzYLBSbmwfCZC3BIxWIztDJw3/LpvGXuxN
c9/QxlZm6X+AdsIDZW9Xnwok4XGA4Xh5GJT6Dk7vrUKR/KBSL0xrFl9taoScQMzY2xnpvMwsJwkR
t+mSOjR1BHaU1MqAK8JHW024j8JePaN0P8tmWJKAS1Qdp8+o0yroiFBofaPXttAFCs0gHCMWMvgI
kz8lREvVdIF+DmCI1iF9SsFtJhkS8VVWQwPjrKr3CDOon/JilmzgGwAtkE0iK4Xg7kY1HQd1bhiv
Y07vSV6uPChrvO0OVBBhh02hPMBoRdH/B8+GTuR+TaasvEihjQmSq3qlFQOqdCFGqlZjo9TC7UO+
rDznyfDCmY92KpCvrfkhLpfbzD53ViQGJ4PNZr183tmrlRoSfFXznIOL5Mh/jR/QDkQc0+f7U/r9
ZpHv7hcFmOLicGyKX/clzI9ogAnuyL/7R6831PoHf+FZ4ERy3HcSU/s+7fvyWhPRnC5vnvE9dGNI
OogCRxW6WvGAUYnSxGt/HqgqySnLMElQU0LLQ/L8+8d+bRZeH2Azna//zWsjaPyny2dGQE4N4I3c
LOhARUlIEcvfD1IBLHI8C44yxDTjR8P6s39wpf4js/CUbpK1WIwIiXZIBTThg/3KHJy0cLQSXNR6
Kb5SxJ3kePAutKVk7JhlsmLiYYn8RwY/f46D5MDefOws89UEVvRXhn/Sxvfha84QdIhJehbf+nj4
DnwKDgQLmqN/Wxv9Gr7GnbXZlk2J/rdd+XfsgDk0wQjarrhIHg/fdocAZwTwttn/guW6X8MnWiA9
epY4aVaL3HyzxE/WgG0ODZLZ8GxDiCGexuwenRQ/Owtet3C/zwpit7BZUjtA14Y2ph58O/Bq8Zwa
QZhKDLCkGjzFzdO3lQCywvpFM/hTO6DbQ4wAwkfY+5dmwXaGlgt9GEXrze/9WwoWPIqya4FZ0GwI
ZkTc6NgcOOYQRKsgL+FWJ55mvnu0E+w9SY3cThD0/aAFYX5ovjH25XgSOAmH1OULFEvvtgBIXT6Z
7PAxA6YgFm++8YlPiDcE2z8Fe8p3b6lfR4ImcFaSs2BYQ2CjIshF4YV4ThaBawiOZR3Po3lTj7aA
AFlJjh4zqBFnRNeiPQxORo8jzCKwYWoxWpe4bzuBqi8BopPbCe4QjhCDZdD6fj/MggU9N44TjuNh
jfRrJxD6lTUHhjqEA0wlO0NFg3hOJsHGb9CdVhulX6NnDbS3lX/fMyaMDiE6WaHD8E/cIltMD64j
CPNmenpnDsgAKdJuETz0Bh+ZhPHLZ4I+JA0ACBw6i/3Tu5NRpRak6ZTEWjCGugNlEWX9zSyceEcq
Oh6WyMLgOfTNHr6kXvK3o0XYQ023+cTfQwEdx0hEi2xHI9nTu2siRGnSnpEBFJtvDw2XoAvkOfn+
DpdlIRRlOt/vkf2yiHRPZPNkT0XcAlfU4bZP1z2G0pLTAKpDirL3T+/uCBATatK2QMQELZvQ2Hcv
+Hgv2PaQemXkwfbUks1a6dtacJ0mlidhEbUhhfcomcHldrD7x7Pg6kQVSU5T+9D83ju7oKGPIrsW
dO6DREiZh2aQpy6Sy3WaekT0WOxvO6ZnawEiTvw6ObvgECk1cBAER6F4ThxF1+H0ZL/glzez0L9A
skuUV3YWlCHcBIQTRcVpZyuoGAyVw5Hij/3TO7PIfVbQlUotAgOoCvdGypm+f+TjWbDcITzCSBmB
TernLGgK8X7JWUDl0RUBNPM0kGwNOTEwOG47+ma19Sh2AOWpIbsFoKAmNMBlAOKKlwwBVyZQTISS
23nu0/AJbDRHlMSZCJENYwdz9fItgRgqE4P/JLwo8fTvTKS0SNpLxNqLYkWKHptFQIPHhsAlrwZx
uXCWezsL8KdJGgIDonYCJ3Buv+wfCVFIjOWe73j/qj7tBTAusoZQ3JgIFLtUt764CmwuzGATNaXd
Cv3LJ2iQp0jvBWMItgBKdKNNop64BqpiUR3sMFGC06hfniHjt2Q9Qw4EjjxEBEge7p+T8ZNfJW8B
8uCAQumfRYR5WTaGhi3giqDzjVFK3j9di8gOIc0s0DiHzdC7tQAbjLSDyCAhoCa30t4STtYCeAtu
zJwKPZ4FFqrsuQDiCFAFsaI2j3riKBKzHZomgKMW29CnY0GgBGSHjwcIrBw6lnYnnATSRFBdMJ4J
5Nn+aVzSHs0CFPJC10LursThhykAtXCIpHUNAuFEcvCCM6Gv0CNdVwRphdQsEDxBw8bl7GtTByeO
IuFEJHHJRvY2wQK/mjwQU8X2I+bDlm+OyNPgCaF3jk9iK20Cpknr9WlHQJMi6ygZFLPYKCHtqcaO
bwskGSFRQ7UBJ2n/9A52w4klmKektoLwEDD5QC/aOCHu9/EsNKeCwPe0l6rmhb+0CH7hj76hm0fw
lD7vcc3BongJ2fyzPzjA3X78vQXzCsSuwKp2/lDAnJt3N7Be8d//6iC09ujyox8PaPP9e9p/3g7w
x1d33nUY1eF/XgSLfJ4/+bv9D7u2m01h1v9F86/zeN6Bmu5hcd978s9/dPp59P3/ouGTei8RHz+8
50XU97d19Wq7eVCnSbfDe4y4dIfzcJ4U8+LQRfEZUWBk+cm2PJpHwZ9pfqKP3iBYpNtOozSfP6eH
XopeN/Aw+ZaTZPG0Dp42607je7SFbOPjRQRXcr44brkBuUq3DKN2Hjyt36R/vhml0I197crSC5zL
4a3//iqcMOvBc3cVNght2f6/XaS51+1yC26Qbfnn7NQ/FwL8pS15+Tz3OwuwxSHIdvgyioIkDbo7
sklxSzedPAfzEyvSpI2lW0633WUBvTFHnGyz7360TU06S7phGtg8hbtDF/dmr4HXyjZ9nW4goT2d
5ib/JNv2zTxIOtajTezItwupwjx5Pp6ONlsi33RRzJ8QZFis15013eYjpNsPnvzAm3drZppYv3zT
nAVFuu6s7BaBKt/2q9SCkrZJEBemmzzofM8m9C/d8TRZnyxuIfJGlEO25deq5SXn43ZRzrvnVgsi
le/z9s3FPF4VftA91luA4u9o/2qRF4uOpSJyK+L3v6Pxm0UVPHWOsTYs/jsa/5Lm4aGb+/tBE3GW
bhr2ef/NaJ6nnJTdzdkUTP2eF4zn4eneb2LFss1PYVTqTEsTfJVuNozwSLq3mhYDI910vvBOyxL3
oVLZhu8WSQKzcTk/uSa0OC7Z5u/99Hnx5rL44WxrIp2yzT+km58sxLZ29fe84MeFKJonTCTb/COz
vyiKRcelaCN/8m1X3VtlG0uTbffDeu4fRi5sSot+lW324yKPOdk6LTdhL+mWA242J8u7rWeTbfrT
nHMn8dbdrdnGq6QbXxTrNx9f6nxTiSTd/msS6pLn/addSkWx1/maFmLfh//xsyvwS5GmbwQIP8af
DlWeL/2zbnBN/MVTtJjn//p/AAAA//8=</cx:binary>
              </cx:geoCache>
            </cx:geography>
          </cx:layoutPr>
          <cx:valueColors>
            <cx:minColor>
              <a:schemeClr val="accent6">
                <a:lumMod val="20000"/>
                <a:lumOff val="80000"/>
              </a:schemeClr>
            </cx:minColor>
            <cx:maxColor>
              <a:schemeClr val="accent6">
                <a:lumMod val="50000"/>
              </a:schemeClr>
            </cx:maxColor>
          </cx:valueColors>
        </cx:series>
      </cx:plotAreaRegion>
    </cx:plotArea>
    <cx:legend pos="t" align="ctr" overlay="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legend>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_xlchart.v5.16</cx:f>
        <cx:nf>_xlchart.v5.15</cx:nf>
      </cx:numDim>
    </cx:data>
  </cx:chartData>
  <cx:chart>
    <cx:plotArea>
      <cx:plotAreaRegion>
        <cx:series layoutId="regionMap" uniqueId="{8EF860FC-5D14-47CE-9BE2-092E51706A37}">
          <cx:tx>
            <cx:txData>
              <cx:f>_xlchart.v5.15</cx:f>
              <cx:v>Sum of Sale Amount</cx:v>
            </cx:txData>
          </cx:tx>
          <cx:dataId val="0"/>
          <cx:layoutPr>
            <cx:geography cultureLanguage="en-US" cultureRegion="US" attribution="Powered by Bing">
              <cx:geoCache provider="{E9337A44-BEBE-4D9F-B70C-5C5E7DAFC167}">
                <cx:binary>1H1pc9u4Eu1fSeXzowcgsd66c6uGpCRLtmxnX76wFMchwQ0kAa6//rW8JDajJL51/eqVNalMbAlE
AweN7j7dgP59OfzrMr/aNS+GIi/Nvy6Hv18m1lb/+usvc5lcFTtzVKjLRhv9zR5d6uIv/e2burz6
62uz61UZ/+UiTP66THaNvRpe/uff8LT4Sp/qy51VunzVXjXj6yvT5tb85r2Db73YfS1UGSpjG3Vp
8d8vl7lu1NfdyxdXpVV2fDtWV3+/fPChly/+mj/qp25f5CCZbb9CW1ccUUkpdj358kWuy/j2945w
j4jgHnGFh65f3l2nZ7sCGj5Ckms5dl+/NlfGwEiu/3+v4QOx4fenL19c6ra0+9mKYeL+fvmuVPbq
64s3dmevzMsXyujg5gOB3sv+7s31YP96ON//+ffsFzD82W/uQTKfqz+99RMiF1dlaca825XqCWEh
6EhIxhEW+Pvs30eH8yPhCSE5R/L6JR6i81ipDkP0sPUMp4t/niVO/+S7L7viCSHy3CPOGHEZkgch
EuxIEOR5LnJvIAIFu9HaGwV6hECH0fnecAbMP89Tgd6rJlZPqjweP4INTSIhyUFkuDhioDmCEPfm
ffoQmcdIdBiaHy1n2Lx/nkoT7HL1TTdPjY5LCWMS3+oNfmh4MJZHDHOXY4JvFOchOo+T6TA+99vO
EAqeJ0JbZYxuG3U3R/+7R+CJI49xKhC5NT3uQ3wkOAace8yj4gYedtf3zb72GIkOo/Oj5Qyb7fmz
NDknu9LswG95Kl8NkCGCcHdv9a9fM82RgJwAlwF59AYZftf3DTJ/lucwLnftZqicgPv1DB22fxo1
6XJ3NzVPoDDkyJWe6wpMvk/7fV8NY3wEjgKVjLI72B44An8W6DAu30cyA+afz88SmNWVBk/gKYFx
jxgRrhCgMtcv0If7wAjviBDicYLEjT55d4viRl8eIdBhYL43nAGzep425uyqf/FJN9nd7PzvKkPc
I+lJl+y94+sXzPx9ZDg9YvAOZXcqNbMxj5HoMDQ/Ws6wOfv0LJUm0MAI7L7qp8MGrIyUglJ05x3P
rAxG9IgSLsADuOv0Rl0eI8phUH60nIESPE/DH17lu37XXN3Nz/+uMJ48Qkhw5t6Z9hlbAwpDmGDE
w7dO2SykeYxEh7H50XKGTbh4pgpTlleXVl229ungIfiIcoqp59Gb/WymMxy4Ag8sEXZnuAT6UdIc
huZB4xk6wdtnic7ZVbd7SnoT9MajjBCJb1nMGTAYsyNGqbenQK+Rg/fv+2Z/lucwNHftZqicvX+W
qKy/7pIntDCEQJwiEXfvAnwgL+9bf4wJgCI9DiboIRx/FOQwGrfNZmCsw+cJRp6rUitzNzP/u3EB
shkDFgRs/o2fPMNDyCNMxD7gv40rZ0zm+hES/QKY7y3n2DxPLvMtJAMg2XH1lJafAo0M8QsSt0HK
jI4BmtkjHjBqdzT0TGUeJdJhdO41ncHz9uxZqs55lsNG9qRJAPCFhUcIu7X7aGZfJFDRaJ9B4/xG
tWaq8xiJDoPzo+UMm/OTZ4nNuvyqdk9Ky8gjoJgll7ebmpy5zKA44JAJxOQtduRuR70JZx4h0GFk
vjecAbN+nkqz1v3ubmaewNa4R4iDunByODcjPVAYhBhGt+/PIv8/SfMLSK7HMMfjn2epKCfgn7aX
2fh0mOzzZS73XIggHzpigoKKANkM+9vN7jVTkceIchiQHy1noJx8epagnOnGJi/CXabtUyoLB4KS
eUhg77v1eOAoIwRh/557vs2UzazLY6U6jNHD1jOczp6n83yqW2We2M6gI7mv0hB0RmJKDDUcWEBi
4NYCzbTnUbIchuZe0xkup89zUztvrmJdPt2WRjwgmAUwYt7tzjUz/thFR5QKjD181+mN1f+zIIcR
uWs3g+P89bPczrY7VT5hDEMoxCj7FNgdezlLxDB55GLg+sEzOGhn/ijOYUxum80g2T5P3nK7a8Z8
V369W67/uyu2J/r3dp/OdIOzIyg8g5SmvEVjxvM/RpJfAXI3hjkmz9OafLgy9sWPmp8nzPNDXRnl
QBffqMNMXQSCAhmPexL9KA68T1o+WqzDKM2az6D68DwpzO3OmN1l0pora5+SOnOPoFQJUsj8ML/M
IfWPKFQBilktxqPlOYzRrPkMo+3zdAK26jJR8e4p3QByJAAbCap0o0k/BzgAHHAEe6Zg/5pFm4+R
6BcAfR/LHJv18/QI1J7ZfNroZs9cSkw8ectsgit2P7qR5AhL4M4gvLkzejc+2vYxsvwKlu/DmOPy
PNmZrS7tk9JmhB/BdkWxhLKY69csqsEIyjMJ1NcybxbPPEKUX4ByN4Y5JG+fhar8vgbuvlPw4JP/
5UENyGSCHaEcimJmagKlARg4aKjLuNnDZpZmdoji1/IcBmfW/MEQnscJjRseI9g1GhJnu7ut5An8
Z+D+PchSSjxLyXDIlwEbIBi7qfdDM6vyeIEOQzJvP1Obs+BZqM0DqeFo074y63hXVCZRT1k5A0wA
E1BIJu9KM2b7GXholENhDaQJbva7mbF5tFi/wOrhqB4MGsZ8/Gyh2lw15mp8Om3aJ6EhopHUO1x2
zqEmgAsKR+1udjk5sz57nP4s069Bums7R2jzbBHaXg3q8gnLNjxyRFyIOzG53dZmmoQRO8KQ7IRU
9YxU22PzZ2l+jc1d2zk222eJzRvdQq7g/4E9As4TAWnj4h+0wH1/GmiD/YkoID0PBzuPl+swUvP2
M7TePE+zdJ6oJ9Qh2OUIhnozIm+PcMx0CE7dwolOqLT5RUbnT9IcRuam1QyP8+dpe14ncPb3xdo8
LRcKBZzMFa68O9MkZ0TB3kvAUIGzP8Zx/QLc7lNuj5XqMD4PW89wev08CYO3V8OTnn3CkOn0BIHd
68ZNm5MFUOgJpwngaNQtZwoA3gfoj+IcRua22QyStx+fpeF5Z3fJ3aw8QfgDMw7MJ3A3P+LO++bm
+tgTh/Sny2bxz5/kOAzFTasZEu+eB0XwQGqIdd5fNQWQHk8HBpTUIk5d+G9mUKDynDGXSQZ+2fVr
VoD+CEkOw/G94YOxwdCeJyIfdhB3lrF90iQ0lG9AhhkSObfFf7M8zk0SGo6o3R21nbnNj5PpMDz3
284Q+vDPs9y9PihzqUujnjY9wEAtqAd3ONy8HlJrUPgMZVFwNkAevgPlUSL9Ap8fo5nD8//J3v/6
jpTv98eEO7tbXF88c++alN+/ez16uA1n1vTWNh+0Qjdme/3175dYwu0z93jS/UMeWPV7dTA/tbra
Gfv3S0eII4GB3pEEvAcOR3CB3+khbwtvQYIBwUE2BAoK+dT96ZyXL8p9IdffLz3vCIE/iGDfZC6X
4Fe8fGH2cdv1jTkQRkFND3eBNIKAC3+/8udC5yOUsXyfkdufX5RtcaFVaQ08GGiL6uZj+xFSsJJw
xw6wt/vzQwS28P37l7vXsBfBp/H/UWPTt1rhZk3LiIswTR38GiX1tBWdqpa6ToX1acXRF+Pw6C1P
ZLMeizLaOI2KNqZxu4DnHJ9qxMpVRqYucDucF74QmfNWVIUJeVJRtdDIygAn6XCOS6e9ShsXnw5J
nL8nbm0XVSFUECdFtNWIJENYurwLm9prAhyjpl/ZwpmOdV2wN23ZDpBJ+X4H0YEpAG9gNgNQ5OYS
CtMAcwrHdR7OQDqKptNdVa2HBg8XLDJyFY+tDFxr9+MCuX/fH1i8n/oDhYaqbcQEB8biYX+ug9EQ
Z1m17p3G84c4/xJPfReoCObg9z3BIpn3BPsHhuwjnJyAK5ZmI5tahieTsHzdR7UJ3TQdfTlSZyW8
SL3p3JysxiSNXv++0wPDgzIaqOBgsJj23tnD4aXINX1RmnzdsmTMfKdtUt8gl9OwHWgz+v99b5Rg
JggWBAi62WTGUsANWUWarzHqabYtm2JaDqzB/XmbS3AVfrdQMPp5PiUHbYV7qZCEAyuzzoYszpMi
Q2pdJ0PuBV4SmTys60KHosGTn4zJcN42LT7tTdYdTzm31UIZZv7rMUOJMtTFQr0SxBuwqTyc4Rwb
Phatl67rNiuScDCjCVkcRW8lqzT6Q2c/ryGKMKZQRUjF9Y01Dztrapl7tmHpusLT9EqLxoTWAQ2u
kipL1qNRNA15KTPxh35/XkYUcQZUEYarWjhDs30pi9NexaxK12Vfd5XfAZq91/a9X6o2/e/6IhIu
RoBaI4jsAF6o/J71RZTT4y6Raq1wHYf1MPLMr1AznsRj7737/SLaP+vefnvdF2QvYSoFFDZTPAMv
LSxzGgfW0DROPQ51xItNrrwOh7/vRx7qx2NwixdsMrBc3Ye4tSw3DdODWkeIdmk49CkMioyl60ed
R98kShXWHxqrlT81VRotUBEnQHj+TmFma2c/1n0GnYB+crinyt3r0z3b0o04UzW1IENn4rDCXe36
8eTE28gbi42OBQ0N88Y/7OfXUzibYhe2IAbxOhx6RWIGZxezTk8RV+tERN6HJmXFBpLJ41mVlsmq
8arS+NbRQ+n34xDzIOrbsVv3rBy+YpbXzWXVyWKTRWV0HCOn2EQqgr+m1Hn1+9k5JCeceAPXANxz
IhGbTU9GvaifuOMcI4+zL+PYkibo6lwCRDnr2XHppBX3x9ThfOHoPtuizh1z3yujaN1mmpxIK6P1
oIR3Jh1m+JJ1iU5DnUjerX4v68+rFm51gVoIgSl4JJBXfIgkkqXVJu/VupBozIIsFkMWlMbYxe/7
mWk9rBgIRgAyoFEE/D23jcqBADNyjIJjGHp6JdXkKL/MND3JDaFvft/XfDu/7gyu4XLBOlIpoArk
4aBGYaghQwrbOVw+EcYi6kKUV22Qg6osI7eKg2roxxPcDvyTU5TxatDU/mFiIUu+18SHy1V4HgLa
lYJTAOLMrEreVI4LmhEd87ZvxjXPXdhMrRy8ah231fTKgfDhC00iFSjVFo0/Vkkaw7+zRvisQPTE
xF20kW07XthOuq1v6rRqgjq3rQrcrJi2eWKiTaJq9/WUe9G3bmjz92LMp+2UN0Pvy7phb3g9ZBu3
EPSkaxBsuKbo3de0zdgbllTo2MJNgadJScY2RJVy3jq8n16NceS1fl4m3XnRILvLoxF9mRxw44xT
jZMvhzL6VgiHVpuyqIvJL7sqOp4MJmaZ8qRNfI83ex9BZwT5Ze2SXSIjfAn+rPeu97yq9oeoK5zA
DBH5lneW9GFhBy9ZGJEm29gDzSYUthbcdOpLm8DmrU1Mv8UarpcMygLcxqCMkIiDXsm4XaKEkVVP
EDhDJR/MV8Fbd1GmNf8k6r4RrzVOYb2B9sfZMtMSuq+qxnklXAN7JzIt/zSRiIZDJuMt37c1VIMY
I/Dti1r1pve5yp23UnvjFuxM/r6ux/78enoj1tuFWyboVeXVSbbRE8+TdYRj5m1cVCTbLJZFu6in
JK0WcC0m7FYtHk8aO8EOJfDgfC51BitSowGjIM/xdNyqCuZupEKZoEEoeUsGRT60DcqdwI1ReeFl
Li/DlMBz+kQlW2arODQ1V18aJPvSj5pmjFdykvnk72un36Sx570TZde4vuPC3Baeq77kceEucaPJ
LqW1k/ugNHnjR6qYXtHeGWxgs2a4QF09nKuRdEnICVafc2Zha5pw/h6PiOQLb78Oi15HG9GmfRyM
ibAqnAYMDgwu9LQsuxzWEi/stI37MY/8CE5SjL413fSqoA5CwVSAn9MmphqDFAZg/CLtpygwsMAW
yCTVLuljdKwHAauXZmS4aKJk0MdtAhEDo9p5y5IMJgzFZNzGTp5uMpEv5ORk4dCQ4Vw7eb20KcfH
cT/pRW0iGoyObl7FNlFrJJrypI97EqgiVyFzDdpir5w2bY3Yscdp9Da2fKFJm+1qVmbbEXoLoojy
82Liq0xNVVCX0bBCKvU+CQFqV5FihfRofSdrvRA5wxS4EPMFmJXNUg66CEhT5lkAs+q+l6o7V3E5
blIsl0lSe8u+TfRGgpL4idNWflb00q8LGFaeiSZIsiwPx862vmtI5FtKPjXceNu4UOfNYIXfdd4Q
dqMgARgcb0lr9Y5FrFiMpnJPcpoHqM1oUNmyX2WyQEE24cRPJsRCWZHJVzJ5bZLxi6zcXdU6ZpE6
hReOjJS+O3Xu2kHiY81MVPqdV+XBOAiwam3lfi48spk8gf3OVWcJU32YEfa266ITXfL4o63caZGQ
cdgkeQEbMNn7SIU7njHleVs7mfoVVrnZOB3NwmlipxmvR1H5pEi5kdl+E4nNVY2y6njEOm39Muqi
2h9jL91gTTT2Iyfmpy3NQSCdEw/53ehO7+hEvOXQ51G7sJ0rTyzG9Tk4SiQJewb7RcZR/q6pxvhd
66L+zagp+A/aVCL2q24atxmfvEVUML4kmRVf00I16yFnwzqpZQGdghe9bWL0WtC+f837cVx4U9su
9vaH+oOuuiRQVV1cGMungIOm5WviEHAF3ExHQTOCL5KJAWxhyUzAEFewFZW9H5MILAKPJT+uUgh9
Wlh/YQFu3lJOiKzaviNV0FRucW6Qfc/zqQ5xr7ozUk8iDeJcizS0LCPpkqZuceJUJluWaUYvUDuY
JeNt/MGmcX/itUNoVdRv0r5F1ndFLz976WAin5auUUEH++S6lE2y8Wrw2323F+Z46gpYmCn4DhAi
5M6rfGz4ohibj6UWdIkK231qSSm+WTJko89K7L51C8o/DP0kpxWiygnGth/8SLfgj5VDfVxNkzwb
nJq9anIzBp7WVeDYmh9DBC2P5YBd61e4ba4quJVrUfXpuKmtt+UFQVsZNX0eQEHoKeTYSnBhSr5q
eS5f5VEdJX7kRR4E/2lCgKZo8FtHOcA+2FxuAFT5ZqDtFIIRzq1fOh25HCZkXnHrAGtQlyYUunZD
OA20iFhaVv4YxXTVcydfMmG7RS8UeZeNRl/E1nh+EeF0HaW1u4UZVKFXdEHdRXjVUQoLW5ZbOHKH
gqiQ7kVc5/SY1tw7lXFs/Kaa6JuI1jgsRK9XOZqqZT4ZsWstDAk2mjroTK+8QFi4x9nPIipWSVe6
uV/22PixieL3JRq8sxYJfY6mCNx+6WnmV8ZJy8WYOZr4Ku3yVZ6V/BPNGJA4uo5PBocKHUYRydej
I8crC+H4qfX69pUlziB8r5KdCZysBJtOZN8Epe7oGUTs1SorOIcAAOtNjkcL2mWrbZ8W+UXFqD0X
ZhiOvdokMlBSHBfD1Kx7UTp+hyNxoush2qZtKVYk7oovWVlztsgqWX8gMa2XjKXZN0kLFQUVr/Ta
aUvgktK8ec9N9bmARy+aWpM8kHRy88BEU7dDFUl72ASMs46rFnxZOFtngzopaUjSqT3B0agCpNMF
IK4WWeFe9o6sQtVWUeYDUWsWZRyPWy5b/YXjsttMQ+qEQoINrBNvWo10jEIiMnuBUWe+pE0Ge3ad
g9WATaDJYht0hNcZfWdRW3JzCScxBPERKYfkW+KMdWCVyRNQbFtCmGSdbzVLyu1AK/dM9bR958RR
94U0SnyKW9mUfllKJw8HNAkKZm8scl4EwIiUxw4j48Z1UxkvCtZ9GC1WZygr6tARXY79tE61r/oM
B+BFxWejO/LQ5jWwGm4dranOBw+kssMxKVO0Jb3KwzzrwWZodxyLIG9bxsC71Enr47QejnHU2w1u
iqoNLXE1bGfjFL8RXuqOwUDddk3lAGYEAzsE6zKXsPuYyXmrcomWEo61LiowCisPVXZTTaq9rCA2
gggjycPSKWAWGqE+R+5+KQOjhLYJr9zS524zHDPkRe9H6no7x62cby5r+9NIjPFbWk5pgDU8diCD
fIdL1fluS5vPUUUUuJNIBrVR78AxjhY2YshPsvo1897H8VT64wTba5RHsKiK94iWyEfCec27IfNT
Xk4B4mJJJof5TWnHgGSo8AdwTkLOk8THZRP7AmJsv/SIDuSgvmS5m5SBA3Gy3yZWg6mMj93BcZct
66/s5MkVxPIkqBtXLjMseJAVbOOaggZYddgvaLsUsYwDKN1wQh7BckbpgE9GWqzaCe+mCh6c6Fas
3LHO/KIY8xWxanhTMzcJ3FbE27TsvjkV8vx6KkqfdZ27UUDsLgywWRsFJ6eOJQJ6wB26EfS5aVdV
YtGXzGLpQ4wPVgccoQ1pNVkYqepl0VtziuyQnmZ4WGUsBm8eHK4AgmoW2n447xnCfkIGdkybOglQ
0QkITaowb0UCBkJHFwM2yLd5Wi2FhYMzjaMXlaOnFWZK+0UtPzejUyybsWIntgLuYIrROu3Nq9Zz
doqRpY6SEfwUeVYWZlM49ae+mM7bLNpYzd5VTbSFLRcIo1zZE9ZM39I6fg+lSa+5W64q8KaDMs13
Eql+NWVAUnIrv2CKTDA1cRtKB9N3UNHbLJB2vwwSg2PlxLDJJ+46Z40NpYuWaVudDAnv/TZml0Un
K98tgNX2qQMRQdy37YfJmy6HTq1Z2rrLmueqD0Y5xh9QZeLJbxqRbUhTdf44jr7SylvhadHV6uPQ
DeYY8gGntH6HRNe+rUUtF4lRb7gXJ8e8l1nQ1F370XEbsRj6zh53EMOctm3jHDdDulfzEW2op/hH
Zki5UkXNRGiSvlmrmgE92qf7cILLZFjpHoMLrZqM+BNm06ntqNMsk2J4TSG1+xUxPjobp8qB0PEz
aQRauZ3beydWFMakfp10w0XuNvvnuXWW7kYgnXsgLnBk13FhYUXzPqsaH1hNklofpTleYhMn2s/A
HzrmXsudM9tarkLj6LT2HQmkKTM9hJyZVEHTutEnEWfRNxMxUEDoFVIMNBIQiMAFAnkSukJDWBTD
sm9DDdsL8Ez7nMao2+hTG0OAEDk1xBjapSepmoazGmzce1FH49YhFKJkxZ2FHWuGzlKHqm5h5Qhh
R8thW+pN6gUl3kcnWA3dVTq5/XnKRnyKcDYtcdxkmyTro09x4QDJHROOX2ND7YLRBiKReOrQF617
Rrc26fYhr7R6DBJamQ912YHrkDsMrSrsNWvw7eHRDiudRaIhQA/pGE9LjjnEVz2zn1leuKFqwP3z
SVJd0GYKMtyV67KK02ACk792MwOG1HjRxksokAIGgnzRcuAI9pma6/66ijiLUbNmHTEPcjZZ3q3g
YGzx8fojUhTua8Qg7Nc8lStO6XTselm1M4WFGGxoXGAJhNef9xO4PQ4Em5DrmUr2RmYwmapJqI8S
Wy+vieIqHyCNMmgRthnwxnmhKuQrlciVI0HEIumzDZtsuWIFNR+0sjAAlcITYR+ZXhkgXi6oyvHH
okWAepkhkLkfmnVDy+EiG8DfnZwEHU9ZO22HahxtMCAYFymAC68ohH11l1Q6oGNar8BVg9i+bXPe
hF0W9ZmvJmBFgLyEzaDFEJ2gRoaadLReZxEqClj/aHJOpY6rHZB/aoWyFBhFMZ3IpjGuj3NpgZKp
I5v4ZTzppc36npzmtUVnFPf0RKcTZMgmCuRVNGWb63XnqHJadikg4E02f583+fQqsYZBmDQ4e/mS
KvrmlMCu+Q6EWa/ydj8neQtZNgw/AlbDmeYdTBuQlAHB1bR1S1yu9J6KM205bfkY9edT3otQazUt
GYEVYAmCZ8tu/8A8ZW9iVzoLmXQirHINfD6vRDiUHH0sEDTJStKsebl/V1uYLcwGWLBQmDtuO3jQ
YpwaScO6d9DHBFOShpnN5EoZWPeJA+415sCzhtfEE3bc6NsEN3+ddCmsJm+Ch6aDo3dAJZZeCOa8
e2fdAZ9K3EebLon0LkrQcDFGCaiOk4AKE6+F3GRvo01UYb3LuLFrWQ+O54+my1HnN3mEX0NwACMs
XQb0VxTHGXjAUV+uZKncU4hbmg9W7qe3QHm2aTVMU2e0+7rPbAqeFgjumiz5WkxFtauFgq6H1nSb
3I7R2gLlWvitcMxuGuMgRsDI2RrayUZlJ7D5fmmp6YIEKwg9bHVZwtcCBBKSeSvTNdEGWUDH2giU
fQANjNpRAmNRypVtOruINRu3HlDg26rook9NT0caTGzCJ3ns4vPSY9GG5h5IbiHyoWEJ2+EKTukA
+QFpURHS/SroK6DmaEWBUqCEdEEmLMSEvWxhlfAJfYlRWu0gFenoAHKxoNO6oVGoITpdtgj2R0lg
pmIWO28nCAi+8aiCAUu7X4MNGmHl0SraqNgtIvADxunY4a0IoeYEwj7Bku5KMIiTAwgwho9Gq+Hz
0AnIQhlwyBugUqt4kYBbAZaxSutTbLryLOlt+1ahXnytOhJ9U3qQm44m+ejHPVgmovp6OVI+xr4s
YQV0so4+pXCLYumbxmuikGsguMO8Unq8oZ9vSwsubljXm/T4pa7GRsWgXNclAt9//M9bXcCf669s
+fHL/Xfq/PgJjmXefBnPbz8FtzDvzwua+Yf20nx/FvR+K92+uODBDz9VOvyiluHmu31+8eaDQofL
+19vc1f8tS8DcPcpr++ZnZ/KHGZnsH6UOly3uy10YOxIcs+Dq5Xgal44Vrk/dXRT6AAnlO++EMOj
8NUL+yTtbZ0D1LUCh7K/zX9f/gDZgNsiBwx3A8ClcuCNYfgiBkjL8/+qyAGKNu5R7PseodZJ7oss
OMTOP1PsOG1K3Gf0SoBL0sqFW5HKAQ+66tT0ntK2ynbEaahZlvVoRhLCnkTBlXV0BOpTNqR0wLMZ
Mr6RCQUPI5NOWR/3ssjNNqdF5Yy+ziBE+0JhQxl06DCWg9MQQ/IWX3HYPdvXeTLwfCcgSIsuvcKr
2VnMVF0BGYCVAVFIRZviPIFYtC/DOKdNVvm6p0UB2+lYg8jg2wCP6xZemX5zTAds5X9VLADX+EAq
ClIibJ84g1mfJ1w5LlSbsERcRb0GTvzYFiQnxznpTMOBs48tuK6TquALO3IUKTda3ltRt5p3vxBl
X+zyACNIZcOdAnAnN1QKwvVb84TllHrCMMTU1xRnXqYCqz3qJb6UrlOnS8hTxOB0N4mNSeI7xJmq
8qIn3miAMCUT672NhUDZZL7WUDeCzyDTVMN7vxdyn5z9kaohHE6menATpfT2F4PvlyW8fy+hOSSQ
oEoaz/kKOdwOuWE88ZjXy1wQC0Ri2VjGPmcUgdv7+34fJlKv+yUSvnnBpfBlPsKb9ws8heba8cTX
GAJ8w/wOVbn5mBAIiGO/T1WrzssIvlHM+kmioSDW/333+wzU/WFDNpUgSJPt1RoGf53IvDds0wC9
3hde/wk4S5rSoG9J0ZThPi0Co2ddTdnnKPUmt/Z7t7UGsiOQEZbNH2Z/vx88kAPSoFANBSVUcAwL
akt+qmfxuraG0KB4XxBI7ni+1S11rnSd1CM9STJT4kUTca0uOiOAEfSrhOp4EQvrdtqHnGOfd751
4xocMsHeDF6Ti9GHKIP9X8qurDlPXcv+IqoAiUGv8A2e4yF2J3lRxUkukhg0gEDw63sR53af+HYl
1efhuOLhAwlpa+81bObHqQQnX9tsC/q6DyEWlYoplwCWOUQKw1UsQKM/aqgESgLsrp2w/9oZrMkH
CJALg4q5dST8jXZNfmfxMUS8UAPPC6Pe+50jqP6+4NqcC+gfxuJ59gMK3WPmXIooMG/RulQUq5Re
iGQJFkRZywi+NNPP0BBBOYEUl4BrSfkTD/keL1Irt95dSJOSqD8qu41xcrLdbEZ53rK11euBL/0e
lJK17LcXVyR24n9ZSylEpf98iCWFjiRFbM8zDA9q+nd0pyVDv2k1pM/lJIg1J5BS+w1MEfG4GMGh
vb2gN/+Ke0MZEPGpTvNkxdCcsa79iqQQcTAJ2f4tbdux/QowqaAXcun2eQDjpvM7bgN+SwqyD3Ft
+nw8tVHhyMlA7EXGel0Gg+H+eZvgUHo/NPR5hv8JWyWGKOm9PmgKbVJ0Xq/PpJlbTP/kLJbW1m1S
f5visgVitU7abi9AIKIZdWykEzyQkPddsx63Pk+m5sRI5JdnbHOH6VgKRbD6yLwh7A8yYlhidOkM
fjR6QCAXMkWBmtYT24upSk48xr9wSCWYir6hmIppKkQ01VnnFbaEYKnCv97mp5FBt1//PAnv9igg
XdggEKoySNsYZF3v9C3JstF8zW30ce4LjeigN1l0d6kow9zWOJpFM/wtLLyLyvslKdy1aYwsAg6Z
9ydXrDQH0ByKj6NPsEKmFS1Y5NluE+aHKkN1duQLBB+AFDoIT9xFN/Oh/doj6GGWFhe66b7Ix5Kr
E59oiWCADTk/OrgN2q+hj7DxpzCM+d2vx9bYZcBUhq4csFewi/bH0bRhfxCRkgm+sFWx+THWvcad
ZC3ov5c2n/aD/s+zTRl5v+ZyiEoJggS6VkMt9f5oIBmQ7CYO60ch1hy06eRbYqBpibm6y9ONuvVo
hctNWTHoSZUA5mSlvYo7T0JWmV7Y6NoBuqC3vBcFqe2iQ/Mtll18sXBPczBfg+6+U9Vt7rHXeY93
UoLWRZo+Q8e4HUo1sAzcJgVE6E/LkpXzHeA+HvQuTuiTGxK7hB2GwbGkVmHyjlfgaO2mKgGmmYa6
Ce2MzTBvDrxvBaZBgY5iaeLpU44SjDY1OG+/AI9ki0j4UYNdmS4nUcSYzgKl7rYhL8BSBBfTrtxX
djQqP82saMgh68GrflxyncoXT7uGHwid0qReccBrkE4gZNiByXRp6ybrmgsIRKeD1fGyXXM2xPE5
WRKRnppoLEV8NK3u6fOazU0bPTNw8eFjgB5huo3GaYgecWIU/nvm8tw9b8XcDLoyWidifGBh69oz
l0gPT5umZa8rgN4E0GzhwGmWr0mvyuG7SI2ewwFLZbU/mJ+WBcRrt4yJupj4YLMdSImzLj/zPmrz
O5YUUdue59yk4Ax+iHIgE2Y5JKR09HYjesaS3hI3GvEAEcmUx8dhoMYUl55xKbqbIQutbY5qbqZl
vlky3kh54rRffPbIh5RY4JZUNOUJayUnEMXNW4xjvRtLCba5iWhup4PgblPr5dKMkZDnRfY4beqW
LRQBdjbSZ5905PNsvMTiWCJeL6QfkaB5ExQ+ZFpJGfIPXVoU+DK9fTOSssPPwE1RXG7TI7Wvm7cs
na9UDpwxvYAiArKoelVZ64tzGFQCgiWj834uxlkkMZyGZDhUvga+Qn5fq0ywrPmwLmYxxb3ikVq6
U9EScAaXLarycv6QK5JJkOiM7Uld4aZMtC8FhJXRdk1pN2KmQNAgZN8ialuRXUeEu6K7SaSVSXev
1KJKflwUAkFzhKaa4N4RsvZbWueoi9Nj3IhVWihoWuXKwzDFUTZ8Spt0wPUgYmXsGWCltbXLiwIz
m5YeWO0MRQCYIeh0sgYpS2UtC8g9qRgx+tqIBDDBSYllnzHSAYViIKbFFD0NfbGHfDpPDfgEtgAV
j4/bgHzjPDG36wXM21DFlG2YPqsK/IezZOS4WieSGZ+RyP3xJIaKNPuvpINgA2QiZQrJeOQjh0cR
DW0p6A9roUW0JyclMq16KZMVbKQsReYjPEHqrX+Z1ODlgPmKxKbPwm80Cbcl1Fa4FYknbbanHCsL
VyD4kX3lUdgXWO6i/clna4Tvdazfp2aeoQmWOGKh3ME9zDBuYIy/xuMcIfYVFYvA97JgdP7UZpQz
UtOFIYOuTCESzMWv1cO3keEjC0jf8TM+rT8nw2PVuPpXjgsCMdv/RUaIjAmg8ujp11RHb7/+70l+
+71crWl7W6TQtRc1BO9ifm1lbqQ7A/ZaMWibbngVcNWkpJHxE4nzRrMqe3tQepsnLLVxWr1rLoeE
rTyrklbMa/4BGiGNWZrTvsOvpAZFiqtLgKkzq9oYaDEkAX2W4ptd0cT2lb3NoDbYQYhrb2MSqfQg
Go0e8iW5WEHH4M/it0f7tjxy3naYn5xK/MUxK7p98CFfBdZpk7j9MoKKHN9ctY0L8QydHvXTFUZK
9ul9W0ibXz3uEoPcPyWRbsTfwa5EsLrGSey3/jah0QbG3+EtPURTSB3BtgFq3dChLphzA0Ed/nqR
XmNPM9VgUZpxwfOVc5Ha1yRvBiyfMUPGisG7GckuxA5svzmdzvsXOjfgZ+tuiPft0G/Zfv+DB2O1
PPuu6Rp5GpoSnwtZTdKQi3Zci2S6Jm9rRaqRTcX515QzNQN/PwZJWnwITgCNiysjW5zzc2K3PH5G
5qbK+WBsNA2gkscGvG+dKYH3XIJhNSgOu8Va1It4TMJfFrrZt7PH+YrvtavPVXlqkSyG9YoAwIeE
aaIagDSEOrTr54qPTTRdQjjt8fvA2kd8QdKYdXe9ha7lbu2XIv+SxUuSRZUFGNLdze3EUUsvTuHq
iWj0/JJDjIQqgK/bvvYXhlCuToHYFBGmdAIk3bHrccT2xxANnI3gb3FUhc9xHhTiDaQjum0vftXj
auqEUycvukGbbysd8eYtCFIEpuNMfu4Zq8sOEzYCeOfbCxGlXqZnSxYBnev0NvTAmhFTREzYWoyo
bZYxO+ZbnCDKTY7u05cEs68a9FTflziQHExEOYKWjqvEp/t4JylTfHFY4Ph9K8sM/5LdhsIcnQva
gVVOyDXvb4lJHH4DPM5ew86ZH7Gu0GQXNeyWZJ3jJz9Yx9PLhtsNn7GFBblWxdEKqY8ubEZbtp55
0qL0BevU6qGeuq5DHdq3+b6foFWUQDGg2pkQKgHkrjjzoNRnmGbUevvkeUkSzC/I2RZghuoGKAmv
wcNilJ8XpGc8ulr46Jy8Y0TtsIf2OO5ui5aTfHqgq+1XfgxcRas45YvJOsgadZTktCognsi/0IYk
GA4OQ4aHv0V0w6jyod+PjT7j+3JzqUuw+N5mUk0aqTqRMeToV8uW9bx4aDe/RE8OyfRIj5uxLP+C
eIv1FS1mwwwoGu9j4GaIEPxRXu4T2Enkq8isWa8X8yVnq7DJKwXg3N3luTUrP0EhMELbsMhEBX7E
iUa6rBo70tqoLrukcC+spIDnP8aNVU1T82wlIjwuBXIb+53NEoLZzyMvAU2cXevnntVRuo3ty0Z9
SnXlcToEFPtJopFTFkXGfOKxynvF0hpalDUq5qpYAO2Fw6+RvD1La9SG6UELBVDPR/4z3HTdvMc/
0LZ7NEH2v29eOfb7bww/yxuu0v170HxG+I21WfdfhDY2w2+gct/BIdlxg63cIFvkd9u0JuaosFH3
Xcn6/Se/lixySkQihp5B+NGIPCD/sofTqKldWB0pqiR1cXnvRdEsulrigeJBrxtn6eUCgSH+qIk2
mKqqEUAbvlCkZdOlhVwpegJ7gwcc47nhvloJqPbLrwtljuFIA4eCh/1WsQ1SbQW0DoPx9KF9C1ht
5/dPtpDMYDVALxnt9+hyR+mhb3qreSVs7qMnLzODMU8LYND5SqbNnsZBCoBrFNB54jP8zw0H4S/O
kYpnft/kJt1x2sOwQOKaQuOwpa2sMjEOfX8UCsp8fnqbkDSHlBGxEoIrfC4dk0hdi5R0RfnGB7y9
sP3+DeL6Jyj5Dn4B3lfA8Y93ODKgFsBx3hWzTTbLKA6CfMe8FdDGZEucZ1/fdsvbNMko0ckt1u3q
n9oxjjdMiJAd7u7Phd67srrYTzmKYFXuDsI0I++QxymXsVrbgX/jbBsyd9bW9Hw9RrwfsQthYdvP
kD9f8j8HX8KYiHclwGu493V5hz2JAmo3tcbuO80XwNunFdKApD1lbvF4+rJE0f3FecCNWGs/16kG
W+TYcZY6NstfENDkXZ2LCWAx3jOzI9R4eRNgsd+RsIZhWzIzRa9CugIROExiD4l90GLUNdQMdNu1
ueMKqilA0Yq7ymQs/FNvkI3VQ5S44QkoyQ5c2ky79LGf5TC+/nnO3iOlcFPCPrT7egqQFyTffRT/
QEr9wksX2y28wlmzx1eIaPetEr8dHsGRPXtJ2z1YDNOi9y/SNP7/O1l4rRhecoG0EVGSUGD6v99G
aVNkj2OuX4cui0BeKMD2OJPmNZ5wxBCegfAYGw+wpFfZgDLamd4l2UUZqR2XsgI0w055rPtJNsit
m6+h0TSQJP95ut7jmwUQC5JD8wTbA54wrEq/32ggwOHYsJHXkac5gpKaRtP5exw30gz1YlcoziGa
6mf8TOPAQ0lZttsaPS3G8MuRuQ5WiH7b4vUaSMYAHGaA0QaYoc+ADjzmPWu2HlkmCwBl0kitO5QL
wTs+tYWcFfDPXwb0Dt3EUPAGRLQ7iOG7zzMs1t8HhJU52Bk2hy9Fpneo/FdKwblnCFUJ7D4ImXx9
ow3ewqn/mcYYHNn4UVgmgoPUQ2n31w1N3wFluDm4ybGREnhB90Dyblm0oR17LrT5YpAEOXskY1vS
2zQRZL0mI1ImWzE+d9tLL8K6FlAjuAXKLTAdS/7Y2I1DWtRDJfniIg84rAQAiWUS6Nx37Nz6bH88
eiQMS2idC8Bmxql2e9m6fEdDY6RHeAoSs48HpAe2I5ZveG8JyB3PjmRq3ZHNLW4mqA+ykfzUIO/P
rg07WHmwPy/Pymavh0sNBAGED1gz3LmMkPx09WSyHqgdJBXAltnskvmJEr1NN8613FVd17u0r6Gi
7MNFQ8EqfR7KgdOXOZ73RKYoGyCts0UeS/6yNt6HcMx+gfcw7b0yd8juPYtC+Do0CTPdly0BANJU
IY0LM1aLVrq7JN4uCBR/Xo3v8GhQETgxkIClyM1z+Cjf7S4xIZRi26ZPQuscAbFomoBkbtGoEmxE
9wDVzeANRDVLux+9f778vpz+QRvtl0fTfbyaan+7Ia7/brk5H3S0jAWYlrfMXiG7xl0AxkIi+OdL
vTurEOZgoIpxLTAu+H++z/0/4u5StrbkQEL+neLEbdC6toZT+gEm2j3eMviY8MVLhQRFU0exO3/l
9n++l9+f827NBamBd3GWOehwpGnvjmrYK1OsYtU8ocUtsnCZJTucNI6waR43DeTnb/P8nxeEhxC4
NwSiELjgPd+/D74VLoblPuaPNgyocxpowKbLYm2ROv5KTP88wPfGOYwQSxhtC2BjTWGXfc/DhU7R
Zpi6/PFXwruIbY9dK4QsWXYKdCznkzJ8cw+IY6s69FBwI0slDqdfNG4UddRf7uj3lY45BxK4v+wE
3VChcUHG8vsUrCyOlmIl9rF7ywkXwBLYTgFiUERTiV4GeASC+hVBlRHUNqiMI7HfiIIfy2/wXQKY
PmU90VlcBWTGa41KxeLXsT94cidXAji0Xt6OdfNWJfx5EO8fIx4cjUkMoxUYRSh83z/GXNgJiuD5
ToztfkpsP+t4M2aDf1ij0lO8s/B/NBz/R3L7f10vQwOKeP/vPz2dRUAxDRemv/tVtYVGWFXFGoWB
rtyITun/v+sh8u0tzLAx0M2E/kc4IAsHkTpLdfdWVQHj2Z9G0XbYFwNsaRjyny/4e/wBvYgXFGCh
7qIUZK/49++LYlm3IN2WtRfFEDmYmYq+L8iX3GHD/G0L/uel8OhKHLB4VyIw0vehrucplKfQUF28
1QZzBnAf6yi1Pb78eVTJ7ykGPh0KDTQASfeeMCxHZP19WEM8Ca6CYd9iBZb117ZK83ZHOhzpdzR0
Keehh+KaurSoCnhlUMl1QFLGeiJDKJ7VEiMI/uW+3iQi/xvw8fpOiG0RisDC7XVT+f68iWMcm4UU
49ltaSzGY5qFXSXhYfn1+l/jNqDeqOHQBGXJ4ILZAMLCmdZMSX+NIhjSIAiIWwNC5SalgPTj+55n
TaMvVpTcmb7jQUJqvtY8RUbweUTjBaCLTqV0sMe+81s6wbgR52OPdgwZGKwbEhJN8nv2lm61OTA+
8oEPfWID/JZiZpDy+DmXULjHChKSC+B3hewPHYzXWCK/6v4iwp+J3WC3L9HdM4VDLP8ZXt8QvPbn
bC6iT3GkAHHdq+tlTmFbuNDwIXV3Q+ox3UAucl/ckbHbMZLoDTKAowl0RRVDw7fBsDNOPRpJDKOD
cvGQm6KDg+3fTILFcS6qX/jAT2ACic+C+d2gDUfwKuwMwgaQXZunR1NqXLJvAdbNVzFEALKpuwDh
tDyDJu9U90yAJjFyl68To+ZS5TFcyFeQMkLbWq9v8CZb1pHYg2h9DzYTxEYB8r5SYirhSYu8bha4
HiyBqim9Z5aZYjk2Fi0M7cdsZfOmP4LG3+stQCtxmt/paQQ3/xEi4Jw2MEpQVHsn4WySqLpPgOX8
awWiO5ZXWR6W9EuShXUq78BGcfMwMKba9KiGMYoBMCOgwXmKVjoodY6DXvFsD0tIN/QXgZESJFoN
xCPJynql0MPeQLQ+jZDbd2gqAZCalQ5pqxTxeKZxNy2vedy3qzhwChxrqPpi6GFSA6ER+QrNfXYl
y68YaVGuNPlN2eM8UadBdBCcApz6CV+AT97hl3WY9sPwbWl0P0GWoehaIKGOQamDVhYuzmEJdGOj
C9xG2rZptbTRzD7icNHlk9kdPadeZk1WiaZZnrJ1b7KxyoWfJZ3JhYzJdtm7MF+AINCPhcvTOrBM
3BVy6mJQsbP7yLGoL2CS0lCK0lTAh2S6T00s9WHwcQzvr3D0BAwZTE06ZNelib/oFttxWEx+ky/S
wMYrBJ5uDCeAKgI9Ki39h011U3xMLZmOsBeQDis2778J45/ShJprR6Pmup+hRc7gbKyBEzQXs/bs
INhSPhRGWJRdRn6Xo+WHTpimWukwHDLO7FW5pf1pRdcFVw0mo/joch1qqobitOAjL0vAnK8uaA+H
i+DfLWu7cxsSeJdXprKTULF+Mmj0s1UdmI+xiohunpewlV+7aMiAkPv+41Km8hinU3yF19kKWeko
IjcU7NfJTSPeP6EK/gBODlJeMRH2PYGCAjBhYpLHOVVCnswKaX4CKfzjOFPg+AgFh3EN/oqMu489
65ey5gXjovwk4SJdL1Eg+m9jSlVy1N5MQA9lL1Z4YrPyRzllRX+IeOSueoZq8UCTST2EmbSAH3t9
nY1TYmteCv01VqO5CQWNr8c82Vcoz3ZpUjMvVwFp9m1ctPMlSOXoSrZEwKSC6Pc9WRYyVNtWwrg7
Qe/4eTF2+WGjKMDvkGxfYd3QKQo+A1njto1YuaIzsFcl2vmD2ZY2XOW+sU0VJ0berUmBQAyksp4X
0pErtP7pzJUL1p1S49PrrOtDBQL1JVvWb5AV8zuaYPvMo58OYOxiWTWhnwtYGjQ50mIa7oyg7vNq
AnLFGKox2Bt9ixK1rQvZwMsWeUK/QvClK5J2ULgDQqnglJ8eQjK0D/AeT+hDMU3NsxWr/eSC6dPK
Bh9qnqCfSaVwfxAylaCysPGC2GoayuWepbCU1cM2q6+qN1sF7UT/gtdd71b/OXlg4OYvDVTdNUxm
/IrKgX4dyzzcqA09BsDmU4+L8gle5sgC6PXNzS6sllWXtOyri5BsHUrkjarK1Gjv0cWjPSHQwyqH
XhbFxZRocQ8YBaX3Itxzqgdznn1IzsrM+VdH+PMC+Pl5Q6+E8mwNXWHT65sfKybkLKYChmGkp+vT
BAE+rxy1EELBUQjHxTxf5qw1Z4v8OKkaWKGfYbtlryQY8lE5rl/nbd5+eCzww1zo9JZCrwdHQ54e
bLDTE/LeqMqWYb6J3Nh+2WI9nEkHL2Q9gKW9E/Dw4ywLiEixkiVoFlhDL9DfBsbLcVDnNvPuGdAb
ujYo2MqSeCAnlZPxM+gue88G4S6StWNPfe+262ZU9hgKhFygy728G2g8XTlPl/th5O6jQxuib6Sd
ERxSu8KqvPbYPKCKPiRk8tfBFculXALRoEPK4QzPOj0AdYbyE2wCu9wix284wtvDlpbiuQQj8Rlm
5+kjDvzmAputuN2SaALElMtTx3h2A+FYQuqpZ92h3NYBtkdAhaetifR9C2b7vgna2BqFe3xyi7Kf
zeRpA8x6224co/4aOFIL0L3XHxuysR4xuw9HUrTlRQIpDazRG/1Qzg0B4e2i7xFPARHerBndJKvX
PiAHPxQeTHF502ZkhuUoRjsS+Iw7ZvjNEpnmHuRFdxfB1f3STe4r/qYBfyqTl7FHBqN8oe4CU5CF
ZiaRV0zDZe8j7pe6E0t8CyTGP8t0nu1ZpB2hNRNJcU25duWJxbAiwIdTGvgBRtj6Z8jIYGbd+qJS
28Tmqid8uNPRGMNqGFkYqQ95vEzuxrIZ+okELdOWy4Ha/gMJNHpAIyhp6jw4oY+CGfeoGjn3Ryip
VnHdy1ZLWIaGDIA150l0LuZx3B7XcnBenPfUIz7A2qE73WLW9NK0Vy2wAtfVSYHMpc56z+dbkBBq
rIlPmo9LscGZouMuvwGaypMDPAgwZUwACKaXTKIqdYgjzkxZjsSpGYD6XMxTXlxlaYgH9XEjK0/h
vQs2Zv4qRbCLL0sKov1su3VwBzGPmX9iUdMqCFubjrnKRbxBTwZY88OTJBCjVqmg3YNek2g7Lzmq
XThDbRrfLEyFoU4d6PHbokM4PQC/3A7wnsgrlcI5lCdFezVFaxjVh26NcrYRTD/c2f0B9Eff7iCa
SbP+wzRRVU4wjKocvrbBjxr7oYRqqPbJmvZHmvhO3LQCoqeqH8CewgoGU3pF+nV7yguv2otB0kzD
kJgtt60E+3hQQcJ23cDFfcjLWBRA8JVLLtvGGah8PMwXVbqE9WM+pdNdBOtuUfeK07EqaIuufCuo
sJfERO77zJCaEDRGSM9a84Qcm1mkPq2RwgkYTiB5A1KIvigif1wjCutSbX25yq5GJEUTJjy8SOI1
AsBTElUeCR8/ZY1NAoPzGr43cTSwj2XZbRLNuX+GRKrnF8qW9Gszz1+2TTTPjTBfGmYyVaFK6J+W
pVBHXnJ3jnF2xIgRuYOopNiuuzXt7hyR/jQLx2pjzWaqAiC6gVs265/QayM/OJevMPtIivA6T/23
qeEw4OkO4pgGVnTodkp4mMO4WPQu8YHes1GQpwKyXHeQMyAoLAeslwpo5fI90aZ9MGgPUB7Homhu
Rj3oJ2/HqTn6gJ49l+Bim6KK+sAue9ge4Yey3am1PHuC1y05sknoa3j4o9u0DfQ6NZAC6WaEJAzN
APQhTfn8dfCFP28hhS86LnAGH2I22/FoklzfAd1dpkvjFl6xcYlDbdFVrab5CIMTS3oOhB9wtb8c
cwwOlsAoedq4k9851GT2rKBaOTjsyaXa1tahH02Ks1/m6CsiFdIL3AJ/xKEjT75gee0HI16UbJIv
AATDCVJYdtYx60+FKdR9pGL0tupz8Ske+udOQV/doG47FSlXn/WSTrrK0M3hM4m5u/Ip4ej6ABdr
WUtg5HB+pRh0E4M3hgOzRg1OPihUJVfzkshvrSDFl5Y3yac2IcvNDD3UITNWXxIQsS+gtNN2D2nB
VETF9jbnnCBtRWzc1yD9Rtu9Rl/RoAiHdkjHVz2XkTx2OTosVaBodX45ZIPU9ehkmKDg2DQwzGJR
cM53CCNVHkmV3XZmTF+FEFNbpR3uoVJdIcq6xefWQOWwJsRqsss+9ymM9gIwu0Oq1TZXPVx2/2VQ
tIm6NYTEX3DuLq5iUbnMF9HUwkxtVHSBRmrp867GOyXb3PpKrpH5kGVBvfq5NDgdUHieYHeFxljz
jNxAEOOu0YQp6SrXIKO5CaM3r206BVmPQD/nSs5d+DbB4+bO2JMo07wBuPp9hhZkrqBzmdEaaSZX
IEkaCJFl2JDLA9T/gReqzfzUF2K6pivKN7h1Mz4d0EYjyo6R7cHIxNucvUxj130uzBzqFkD+oYsj
G9/5pUieoFkpGbS2SOGqfFpEd4a/b7pC8BuWY7BCwFMcGDJPaCMjfUfEkkS157u+fUXDK3OEYxrG
B+g8sYhqKnqhaDufmjmHQKFva9UiR3PHvYqF5W61MkVKjbZp26cBHsn2Q6qTZTygqOAtIhrLNZrz
uMQ33XqO4lQN9EPuCS+rNrGSfO0A6kdDPUdlUPwEGUob4ttW6FyzGsV2oKbym+hHD3vdEmfrQUAV
UnaVB9dG18Mwr7xvr9eSA9GpRw8rubnvZoBWaP4JEo75k/MGlm/YFqluDgu2CsQJMAmRwVVzsDqf
Tg1SteESrYyi/l+jHcOcHdHhR/bDMbNQsDzxOIWi4WwgP56Gg1tpFKt75U2L50AjiJDRM9F7MOtz
BQuvTn70EYP135lRDSs6+oiQfcpcloqnNww5MjuNj+4nO2KbJjyYazQw3gVxUOHtGgDsw634jvYz
ccjPYL027DeboDHAZ28WEcESWwJ/i1DYcrXkOCEQjqcXNEggFo1DkE+Gu1ihlxytfTN62543aEbw
tHDiKa1eSemHuT9k6GG2Dug+g+Gh55CGdhF9CMAL9fyJTJmR+TGH/UOSq9h7u2qoe+WEFAelQ2NP
xpQK8ThCt4UW2t7bFBJpZO6GIWKuTCKHKulZTkW/rgbg8AyAV9YQKvtugXt/CFR2sH9Dx8oAHaBn
zc2GzK+ElbzLObQlM2cGnnBqGT0W60boGWqa/sWUvnuOoFlFmxyNd9VU1GPvHKHh7L/HA1rkQvsQ
C9cedT4ycUCzLfQiqza0wX2Aj8mvPznQKyab+T6D5+QC8LREG1pO6jbN/a1K0H7jaEgPCfTMIK8y
UfekWFiKS4sMrkB7QLPSKgxLO5zdFMMbEEqDbl8guNrvZovRxoQ7WKSrHOcomnWQbX0c0QEzID+I
uiMSUBSIXJksO7ucTv2B92V4jTYeVlMlzWKTx7KVbXaAhXf45tBS01WjmlEZDFs0oxhxKhFHZBMO
DQxE1s7fG3SIAeCChDod6q0VzQn2sZlHp96DTH32qUXzGh5TrY90jceLZNTF527uKPBKdLpodA08
UWYoUIt1vOvLPPaHNM789AmCQogRK2egXa+hlLQz8qMkhVoX2NZdg8K7r6hFGg57uKehWkhbHIs2
766iZtQgGn0G6huKddNDEJmuHnb8IWNgyqJJnMEq48EUoYkqAsX6hTWdVTVa7dDXDTJArA3OHnwU
7z3G0IgnTwycy3jYB8p4yY4KisUfESTBwA5hg72JEIbHL6gtF/FQqN7tSRcarF0gg8mvHHozy1eE
SLKeyUzVo14Iv4X5oPneuAQzXy5bgAicewAj2yZDZeCgfS7RpeZ+cZ3AEOCug+aq6DWiadGDSm4z
9pj8N3tnshwplm7rJyKNZtMND+CdXHL1CikmmBQNsOlh0z79/cjIrIrIunXSyuwM7jU7kxpUhjp3
B/69/rW+hXroRr6spxPZW5FFE47TT5MFZTm0814cKyElpv/OfmzjhBC7WemvTtcbge/i7k8JqLM/
7dclwJ2yXIh6mllkDv1I1qyoWF8CJvPHU+J0eL77aiVkkZDR59f1odgA1WubsKncxdyzuMK9pFvk
HaNktEZuvZACEWFU42LatxI4JAGEs/7GGprhOjENwuK6nTTuHnth8zTNriLLoyr+Sjx27mfRpdC3
Subv21bbBt6e+o4qYKRessDJYx/rQt5macQDXeJnRi25W4Eq9cHqNA0coRHbemTpZbZbYb4iUNiY
1DFjlk0EtOz71KfVzox7kCbKXt5c7hbjeVZVB8KkHb2H3u7AqynNtlvOAxkiUGnWN1YRm2cvLXIX
8228lEFnxP5Z01LzYymy/GqGsXWHAx4yTeaZ73gWhor1h+svYWb3sgvdSWRLNEyL7IOi81S8G9LM
K7j/dlZxloa52HvlTPaLFqfNfEG4yi20gLpcgqIpjbfMx0cYlNgbLzW+TX3nkirnTOCb7JxbaLDl
rjRk+pTbczcBruH5PDKeR6nVtQAlWZjdTtaECm2ZdXzxitJ6bfEuJsE4FG9WX9avnarrgDYDpEdy
CqHnJyMf+aJ7S7RJT5itZi3UmDxuugHzRY/s8rlKBu3USS7qiNi8ewvso75SdssmvnPza2QB96jF
uveCYJy5fAwS5wMSnLWbhd4/jN1innLaYc1Qjt60TWt6iSG1QuFxWaweeyutnGj1NQanMvPnQ2Wb
Y/FAiDeLOrStqOOjDlzHsocd44txrpY6xXE/Ga9pvMyvfqyMoOkHnUSnne9KrwA1gmM/ErZQzx7j
/sEQsfFRk+t61fkSO9AgtGAs0V5xRHg3M9a5QzMqrjpveCf2o+6aQV9IzKtaN7gO1js/0XImGgPq
H88DyE2D11uRB5sDEU27nlqz+yTROiJv5qDSwnNfgzk16hfNK8SjTC0BEBBR/9Q0lcGGjvxCbllf
lgHxvwOKhRzUffCAyssxYjWPx+SVA21dNg+d6Gth3yqZttzle8/bHL9dSywbK8q8SJhQxAUbq74V
CwbV5TCZJCDNyKp1XFYnfUhLuZ6IRy3qOc7myf5iV6LOj7L2SiXCWHS6AoE12mLquHnleERZteE6
lL6ROXqEnd1YGRs9HbRWlzudPp+GZUbEDBxztvcgOCbvs1NViptK2+TFXHAfs1PdjpjzcP9FGrSk
BJuowLlMyIcxHq/yQkSbi4ZwmLDxm6RN/U1vtcUFho2q7+Kgb6Ylh8a0ZkmOB7dJ4i2axWcQ6tMh
kcmqt/ej5SmOMJk1O133UntTDCyZ/bDHuQ9DRzbLi5R1P9RRP0HGNXZ6Yw19+zHk62gALJBJky3h
VAtGsmBtUu4MxxgTm/RDBOvtLxFOovvFIU3m0W0/DVqymnYAHyLnv5Ewc535rKme8/JZLj3gXxgm
vueO+/9+O/frspelocuaHgchkFl2dKxkfl0aZvZCsDbJ3K953Wz7jPKH76PM/YI3XKvZSv3NnvLX
lfz2E0lxs6vcHJRsfP8K1Uab85RO2u9b+eMnjj88oZZddWzmezcVAxbuUYeBFaaZZCf440/+X5jD
37RWsGnZwvX/sAL8C87hX/qrf0dA/PiqP1sr/N+28DF4HxKHBtcLS+Y/Wyvc3/j84KJjzqKnGTvq
P2gOgkomDIe2K2wsdeQz+JSxtd1aK6hBhbAOmQSDJGUEfOf/BOiwGdb4wP60a9ZZTXlk+raFs4Ue
9rtH5SfHjwUJhZtPpZ8rXavTdgiJrmsRu4H4mCkc9LtcWKgKiwWacj9rFtKU0yjr2zwXLujYNavQ
uRg25oXLtWaLKddPhPSEeDFgdebR1BsfiWcmz+U8uGGWOPanUQh10+JNu1snnu37rJZ2gv1Mc0HW
8h/D0Zn95qAhTRw7sk5nV87rsZzt+6JT1oc2iXg5630LL5E9lboepS+qZyuPB/e6X1lYhgPc74GR
tbSGr3Jd2ISZjB+xA0/Fh5K2Lv0UrXnP1NLpVkhcc3ibpD2lc4AFXrvJrcxeg7Yr3Waf894+JnFR
OqFlwg7eNUWcPRvsSgJyLwDsOjiPzgkzVf/V7er20cE5f+pd5l5zll+L1l92mZshFuhtJgNoceZB
mtnTApzhzmGPII/8E+tmcWVcRuzssyOjmUIhxaK1U4b2PudM3J6OhHLqejada+VbOzJ8PgOHh7a0
kiayd6vQ+gdYyfYNUuK8M9TgGsQT/bY+q9WPX1YiVI/Nxtft1GJ6py5WlhaxD7OLDQqOCup2sXwd
py7dafA/QkZDl9egGYN2mKsrx6+LMyMmr+VQTllgAqXdYjbLdGYISTysgE26czNnfWirRGT6IU6I
CLML3fLbuAxNNR0XCe4K5g1PmVDEW4IDAfvIzGW+NojIZYBOsT75hVuIQCWTmx05gHvFS9Zxjn0m
fedy2B4qgb1nN3Gq7vuDOWB/6U9pYrNSJ/tnZ8Y7RMQu4Z0Dz2jbhb8rexGarIEuqx0jjOhxtXNA
4pyycX3w0tiB4QTcMs/rSTI8Mt4JOlJCclmKAIzqPTwfmsU51zanXbHGIxECULmV5j5BK4nIiQEY
727shWPyOq3Aq+sNDIuubOcHwfP5ys2rfeXk/TPz6/1sGW7Q8WP2yTqroByXN/wHyKNuFu/jcXnU
C9mf2i5Ndythouu21PQTm9x8r+LWvIKZopgNjX5HTlQGJbTqKzEU9X7y6uysFct60lsuTROV+9lf
zM/s0RnZMM9tjgMtFEqOe56XSl3ZFuUXfTZ9dHVXXHWZSM4tQjc84HLTNJZDrUFZEs0AobHh9dHa
KEPpJLqh+RqAWJlSNpN+s9f2lUAJKKe4bjgO6xDLRZd7oS68KfKHJdkCspwrsoXNmlwfVab1wXai
CkbTjsEzS+OO316eJaoITOxZNSfDsijHKBqMyuBA9y4XGwfHkRg1hlI4YYoem5ZSC85bVvGQe9n1
asQHvxv0UJrrU+YoZNPevyLe8YCccqpWmG9MTrtE8uonqITeKJ4xvxy8Zb6RpjaTCx3mPft9tRuJ
MnL+Ei+OhZtkAosYEWn8Vgi9C8wKHUYWOOJxyt54uC5CX4HZa5XNTTDzbgQecATPeQ5AWBmA9Uxx
z+xX7cq5q0KXhQ+frabfpM3UOZh9CfA19Yej1xVfVpfzE2sP/8rhdnk1sMoE3W7JS+oreRwwRERc
FcY9FrP7UfY7+Ows2+rqMkMEfC+2u1k+xC7HXNlr56YxxUPG2vSqblQa8oZ1+wbH05vbIiBDvwkK
c/6e4pU5suocwj5riwBj9hLaWuxfDQh/u57b+j2E2o3A5/inXLoPsdPdA0rU99wmPPBsWAbDnqz1
J+4rKAqji6rTWIqJzwS41qpcHRAkIRXX7XDBjZE+WPPs3xC1eFg7TcGLLd/6BGK39Idb5lnoQRxh
5620ATjeAxZk7i7Mn/Ggy720gJLZ8HXfU5Fd2NLzdGjj8HedPJPqqahyZ2+Wa/w45dNNo7UELvED
PLuafLYT1KpCG9/71X91EvNkDjbMXmNo9mVRzEFqTvsesGPtyAN8B04dshUX00jaw+R1X1i42ZBD
1v6oK/Opid2cD3AOla9MMfbb7aRfUsN6GPzmuujTFyfHQ2EWK3vIbQHdNztH8z9D9WXrJmxEau6l
jebdcXw59JmcH2beujJoxoS8r7N6P7T4gs1dRF6JS01jm2K6I2i6EbZlfkUYQO3tsTXP9Mp4AfUu
GT4HH2ZsvhQe/qRhPaW1OqJ7X40Z+3tcLSTpfK1Bs9agOOZFSODJRWQQ7Ft/qPga71egAP9fllUX
92kpyOy5XXtTDBtHehphi5IB/2hmR+B5Ga7nrOWZMBXPhhiPVVzf4FjiwSp98FCdehyRmtrMLb+M
c3X0veWVmPKmjqWsN3MWlMJ2s/O4WCeYt8ZepDGNAwgI6wXzKJgZO4Z0iixsnG2MPPtFsyDNDIn1
Bsy6ebBAR1ZsJlXV7Lx8E5cJXNwl2rjxi7rUYW9GPjebqiOgcRkZhtHsq00VMZMqDjPTbI7+gKUi
trTnVJu2x/NE94HjB5pnXybdNV+0qqhu9QT5PRJLIZIMoq0cHiqpeSe/z9crjCbPYtabDw1bLpvx
shoI97iT1ZMi3zYQQtTLeOQ5a+5G5X8ptfHOSF3ATGLC/2KDX6o0jZ2Sdl8u6XCbz9mnvrO6/UD+
/4r1+ievF8UTC9krUzPUzuDPY8NVtJ+5vYrjZCzx++aq2IEd6E4WxwAsRmN6cNi8UB/W5GGZ4y/I
+vFtY1/vAOtpN2g4+UvjK8LwY+99dwY7iQa7MYmJWcV77bnLozsB5c0H783K4VKUXum+uO7K4hnC
L4D9VD5VCTTfecL95bug7iyLYMFMvn3a84ZJtD4r34MB5Ibs8+slXY9iIr82Xf6xEKB78P1q/GT1
446lcXopdKTQZSMqu7IxytDLOpGGK8dxXGpdce7XtT7KYQCt2lfJjWEWR5XHbJBtt9kNg18/QNxk
1YFZYbhH/vOOq+u0n7TVP9ZqmZ9oztmMWhkYVH/NMxbd6mube1+4Oxd74ph+hHGZBb80zk4FRbjx
uyWCs5CRyXR4QGQ+CyTTglAIVAkAcS3NS2VZGekeu72WBra4QvXLdSkgqE+1MVPY1n6h9MEIh7nI
jLvNF/PIDbLH1DBYBRLR7xsbQYHcXpQi5+HVa9UbzhPrnDiIU5Cjsxd96ixW814BtB7ngvVYppax
xZGcD0w1KQxilfi40NgeGQUDw8BrbvrbYR18EAPweOUOrA8yJJnKMm9jDiro+gQ2B5pMcGqUTB5h
CqsxSUN46uWUnrthcveoHwkbewZR44ZBKyyr8aXz15NjTl/r2HEOvdF+0MaDhghrYjfEiXOK4cKS
77X9gAflgXfuCgSJClA2UfrqWgazGD5TPgKJaEXxr5qYBWNB2LGjVg3oeX1Mxe/Q9wYEpGcUR0uZ
IiAQPV5V+rQjaHuRqbSeM+F0h6JxPMBE+LukSsswhy2/rOm+GNvuoUtHcdCND/b5DE0yromIxs8Q
ZsuggC8fa8KKSDE0EdJj4I0yvmJdXe3ctjiuFZ+9skN+JSRghLVWNSFmQeiyc8stJbPRb50R/vII
rjVPP0++uqbsyN/rHi9z6TfPM9vpnav7UMQz/LgOIqQ0vBJ/EONhoTQceQnbPHpl6lNdiwd/KsXB
SawvRTU8A1u0bzVnvVclZxUTvZQyhUogrqO7sCUMLPh2NxqexX23auZLMXWUMBVl+TyrnoCWifCJ
b1YE0uhQ2+silKmtsUqVdX1Ndchz2TasN3vmuqyOs695ZxAGd9f7NeOTTrI4wKFUBs7sxc+uUVy3
6SAunfAJgrXVdwbgPsgxJBtyrcNUw3A5i/F2Tvt0vxZD+UwYJIsKMST7VlT+TlC8weDtIStpssAq
zA1mmfISv4zdXhwv/tAJ8ER+zu6LENN83y6utvfx5oVL4TL5GI1/qzfyUs3LcDH1OizrFnpe3+Vw
E/TlApX9SgMiBeuztkJ3HHEZ+u50Tb7ha82ZozC0N9Nb35OG5ZrRD9ccdXFkyHw/FesJ7WjcrZp2
KNLvmteyg3J6HbSmbI5t3t2xszxDk+cWmbb42MZMZxPGEXc0O+tgqfFg1njELCnPHlBXZgX9Ss+9
Z9tNrcDK1vfZHb7EQwK0OOfzU1v3g7px6/i5HlcVcKRKPmtYhcOBLgCVrWuYWO716nuvXlNHne/X
B0x8dWAmbKXj2JSBVul0LojmXk5MaFovdZL7a4/b2Uv0Sx6D6E5W7W5wENVxWc8rjwUZ8+fyNGix
8zbpfvG8/tRtaZqlS79Z+cRnJJ6WILXMHtSpKNQYpHb5VtSyrHdZZpQXHlus2uaaVHDY150bAe6r
7if8LMeRbQH0dCc/yExLupDtuJ7iPFfNm4mhIISmbXPQadrnafCK0zim44nJOj/5blodhF8JjKBr
csb27ey7anhauhVpvfZvfcpt7sB0Gd/trB/Oa5o5Vw0wnqNZLBt4Nl729iS6J4H+jEndfOccL28A
7nLIT/TbdU3GEDJtgnMdFBObLJwvmKWpBZrngwU2KYJbXe9HV2h75VPXCeGUIaCqDmNliYh0Fwer
NpGk0xWFa8OiAaDXbxMxeCESr7Uz0yK+dQyFea9YPrxywIdvuu9uUvCKMdjeVENRHTu5nIBXs1ib
xotRspSu+xQHUO5/ppE0i1qiTJEs0xFIsY1Hl9kymnK+fe9PGCc5aDkzIx8nf4L+EurFbIb1PMt9
ilfrxOx4cstK0mJUjntuV+yyfeCveWlXuyLPDjLF2UDi5WGQmjhwHEZ1sWb5hmTpM00LPb/hcc2T
aOLEcEGxPld95QWYc0Rkxq6Nj5S9wsgRpIZ/cGZpqAN6KrJjnwsj7DZ3aK56/azyVl31tfW9XYeb
hQVGsJ0vzDW7GNzddxgeyjvZ8TbWuUONCfZzoyimUJs0I3CgVUc5DvHzJORdZmI+hQ11kzguIrLf
H5ix23Bu+PjTQrGvDP2QTGgeBUyhsLHTZT/k8DRJ9ZgAsdW3tW7unVrdLM0iA9peojXBJRuz1JKm
RbMH9WPBpKAqx/TCYKwM9XTmrgxq8pjWRbdb88ZmcFmuJq5UrBKAwPRBcY+0jS5iCPwYXfmRuTb2
tvZuVvV8olwJ73LbnrlFvzTxWO3FMO84bvFJBt2DMktRA1eDflmNwTxQWISUsvLgBXV56nBE00t3
8uSwW0cnD9vWqEAwpGv1qRUa0sk0Td7eLIwn7p0PJkYc/iKAx7kzcfrypjDpOBIqTcefjH0CVSAy
4my6Sj1I3LaoPuib8+8lrkpeI/tA/iONnNlan0nr37mrr6KZ8FJk9foe7dwNREfNHzAaW4ucwl0C
Djnyie3iN89oL/1qnmEFvEPD2DfFuzKoTFDe925krap72bKrDIoiMFNGraxCQzaSSMX4Hbt2HhZa
/jklKrZrybCEfaOxhWf7Vaweeskq/QSyGXpAahD85671GfPCHXtJnAz90Dkz+V9BA9SAKVZjriea
nuDhm0YO5iNbNf4RT/JmzAEu603LHnDebIfKDabWObPNO3e6HTpyLhnGMD7uUXKSKx5ZNktgw215
QgOHvaYzoTuI3ix8DG3Au7Oije887moqqHujs2Hlp23qBTNTuXqC2lX2+9LrtWXfaTllLZaRIrc5
nBNYHLbmkO2l8I0WsyGvkR036A6DtujXg+uJjz6f3Vxdx4ZP/Hr4sTT4n9bs/99DK/9Sov0zWtnQ
daTrfy/G/1fx/vFeEqX7J1X5x5f8qcSL36gmFKjXZAJ/VeKplhZkMC2CdSZuUcJ1/1DiLfs3Hb+f
S6kheVgSKmxn/lDiLf0302TJSfTAwYr3H/ZH/zX4xnfZwqCGqZtb7OuveyVpINX0ltCO8NUFzx0J
IHzwRf/002vy91nFjfrgcYDAi8UqyTP/2pG4GuQrcLBrR9KjxhN3Wk7qg+7dlhNkgL9ZXG35uZ82
C9vPIiFvbbXYxKZRq39dlfFeQHzi6XGkQIwxzunGG1J4JB5WyPSNU2Z/l1O0jF+3c+xYbHeDHts6
rBFmLn2L/P20zCCXb7cGOvaROu6YJ3pbq2tSGAked3zlNiv2yX/Ribaae33APMHxAzTHwcE5WR1a
OxlCexwFNSRzxRpaZt3Rr2eo8Yvf6R8VKcjrlqv1gMPDP0xrlx1KZ6EgMUYfZ7Vf3hc5Af4CPeKZ
0aC6Ijbf7EGLZJd4UdlFJEAiIiuhPXVpWbxnSQ9Ukrn93oQp9I1U0/qS5qJ7cZvkRkd9201uUYUD
jvnjSnnEjRAEJ0OOQMO92Q/ld0pR6tvVmuSzSR1eUOlxsbepYMISQRcWfP7pqNcxaf+15ckz6sRR
wbrujBQPZ6Gs/uwaqr5g3AGzxBL8XS8S7cjqBFNupyG3MoSjhc9+7LCENesvvQdH21nLmXzHSmGR
3k44RzpP7PXe7N6yXPMnWgDTzu2x/iwT5Kk33zbtpafyspF7t3JxKE0xn3MevNBNAt0qq4+hc5s3
CbHv0zYcPPjsedMQWcH/Kj0QlAGoKpesjrnUtDnIDI129PBH6KihHznzi01Rkyhu9QIDZ0gkrr52
h2k4L/j0qOdcUfbjrMPmu6Vt5Eo+RmA0vc0s4yGdUSfiWS4PKRLArjf07g3cKvr4rKu9NzraVirn
lF+7skwPaZV+WTrZRAm8gDOV2YTQjNVOy13Pi5NWcXHTFuX6CfyKdm+B+7imGczrmVyMHI/yqGtR
nkm2JloNQ8jJ7BMzmDiOU9XvrCXLr3WZDF+T3lEfubHIYrciuVY7TWX+FS9BDyHS+dKqIpyQlS7V
VtoADP2rbs0TfhNxjjU1B3mePCMkwG2lf+CgNXQErTijsY9MFVqF0EOQlU7gNuostU7gnVQJGW3d
k+/EwWP+sfvZiilSxJi5EC9x2od4KsxrJ+3vqEaYDDQlV/DR5uqZcYfA7BEoTsb4bS45vNkIujcA
etcPtbVd8M7aSIV5foudhgz4qtQDTcbUiSrvAVxVthvs9ZUmKutirqm5M5e1v2juuu4m35keKeUa
QmAP434pxX01lZ9cK67NY4Yje9xWRGO6fKmcjIPo4NsjGDJIzoDzaDJkYlyx00V5Uubgz8ytomwp
Wlp5vKlY5hN9WUDAw5Ssgk6NGXaCl7yfQNwFM7asKeGFqNuIRuNePrGg8BJVUNBFKeb05C4q3fm0
hyeRjXEXDSom6x3YNFhufQ+cIqaRAOzrrAmQnwAETPzK3tTrUVZoi7fvJUK7ADCo4L/l05o8jLm9
wUEbZJiL05LiCGryntNdgt/Zs4KG5sT07MfaSEIK9Jv9ZjaEYAiZVzEjFeRd33yRw6TZe/y+tvvV
5djKMKXY91zlC2Cc7jEvCexiv0GzfNPg1jz6Y5kdOr3iNlyXrn0cdVW8uDELGIhbJufGaXCsK5LH
CBHTOk4DbUw0ztjKwstsxnRQzLN9NFlOuVjkFmSOcvWNJzOtOTf17fZ/u7ETP9LHPH1xzAofMA0r
Db2OlnWiFo2fS2vhQnK4EKem16srLDH+TpXDyqDexvgrsW7X51aIbTk5unQdOX0dFV2GWxftklYz
fVPFFuQfLY79z8RlStYNWvW49mB7qVTUBixo7FvYuYnmm8DXcc0vkrEbBG6Gq9sv1wh+IcIZG8r6
RNTNv2WD6LwXJYY39NsReHbvlvfalLvE5GAjIv0BoEx5MVT5nQhS8WLpitqmXDpAfNeyfkzKNKP3
lzHC4OaROwPXbRH9/hz/n57v/n8t2Pi3U6AH6vyniedfLBnRt+J9eu++/TwG/viaP8ZAl4GOCgCG
H4Yt5jkHAsofhgz+EzYIMF0bnl93Nmr+H+0alv8bYR58GD6LGRdrJVaNP6dAZkdhMHEwA9LXxOj2
H/kx/oKhZoKB3sSACmyGaRVzyF8AHLkcU2mAkjwuUEJflWSzganM4uqb+WyFs9uVat+0y11Rm+uW
TBtDBlh/q2du9hISF7c9azVeYyquMY+zDAMUpE/fZoWrw+ObU+gDgLhI1F3laRvgsfgsNCC61pCx
G0k4ci+WDg5g9knw8CJmbDRwQEj6NK7nWa2XQtqsDbxBX48u5b741vDgXuFhyiOEGa5HesQCteUZ
GNW689xyn3JKIs7abMvDxC9nBhYg7RPLhPhUMyw9VH4iriBlfJZuq71mRak9JW3lBAIT/WHwzWQH
257bINPALc5YFm5zfz96yVekTf5ITMuBkZr3wlzyve/naUSTNEQS2CoHPcm/N6SVALP6+NcrfSVT
3dDOhE+82bcrPz0dzXsHTFSQuepGkZAMBtO8zwzvKR6HG1ynVZDO1ePUrsb1PDGP0OlJASJPIP6n
vK6X8lp4zWtMQVu4Gmrmjpt89h1iSW3NhtWy7qlL/tzaI9V4df1IzeX6lgNRjRorTaPcY72OxXGk
ibwK+Qg+zVa849jN8iV2tl8BSILNtybRZx3c1dVvrVxDtmLz+Jj0fvFCLQpmm5kOMqsqIIhTJo6H
mjsjK442SHWSDmtzh/y14qjTrlBA2/daGN0T91Dkvow8RUi38I5QN4GKyT7G3uoFnq3aW3wa3avI
vSenz2qiw0y8Rs86nzCwu1td3zj6reORS/Sei5VdayCs6ZkwQ3IlILa7oZtsw60fD180vUXPIr9s
3SsGsUuZtSk5QzPFxIPtaN0VafVoaQbLka7qEGhq66EvlL8HJ8/MbLHLi7lyApmNWZSyw2XVN7f+
oWutJqeB1CCtmy24OYEVBIrJrWZvOw/nBMYrOPVOs59dSKJnUTo6O1g1Rj0jeVhmeHEim9ey3hte
R2Ye8Uc/TwtDyqmWOk91W6qFKjF71Q5eRzbv+4LCfENNH67PpBL5rnAzq6PGjJblUho/aCD/e6P/
G/OdASnyv7vR/xf1FXX163H/9y/54z5v6D43eiA5GCcthr7t9PnHfd4wkALQAX6Al7jH/tN4Z7kc
9/kqHhnudvfdngF/3uhpWAIyQgzDIkTpG95/cp+nEeDXwzHWU46qhk+Fh87v8y/opxKHTj+j4gHx
pt2vddjBq7KouOwwqZ3psfagq8nWVetwyKFUl/oncBj4ZvOqKfsnE/lw5UPHKd/cFR1UCqxL7gir
zXvMHPIEDhsbiaI2hM00ExDkwoRkwzy9HPFrTBoxDyBi5XjiAVD2I15+/POquamKBaF5HDPOLb7X
VNc2jJwrTs8jlaEZLWuLoBRQWm0D/8N51fp6PEz16G7lAhQA2LK5liW24FLOjD+2nZtPlJMzNWUp
82nglxPmbbpD/N1kte3ENLdyOmdXPT+shKze9cZk8KtUP95AnSR8ZqaKh183DhmuIivRi0M106s8
j9x0ItuvsxO1u6178bmmER8XnZOPpiEtOs2iDkiP4xBoG6cQJ0N+bOJu2su1c1EdtYpvTGwjnnHx
xuMtVqTqTU2L8TDRgDQeap6+Udr3HAkScrkcoZJlDfq87CJ6xcdXWMrLS7zWrhN2CWu1EwWNdL3F
HVtj6m70wXwF/NlSB2AUh950OhLGLJycpGmNADnxeqLTYOODgHuhkiPFlZFP9slh4Hzx5TJf45jj
cZxJ0ap92lMRCe/CEBEFL4t+3zr5zmTWLVlFFXHoUKRO7FwieWa9lBpCBpSIAC5pV0f6gLOb1Gt5
BC2bRmRmB0RlpGVMdJKlWmKOWCvAefBCJ01DVW5fTBTYZfr7ahtMyzZX4347Re/g5C7vJX1j5t7v
Svsw1HPzSE1vesYAVLzWrINogByNKWy0RNEQkiZ6ZHZotxSWR4OZxjtC7RDtsXgbfGiM2Rh3SVLQ
VDcSnk3dzr+d7RafWNwNLB1Fwpo6nt2gtsqcHgsLooWdDpx6pVafwMOZJ1WC/3BsN/7M1QBcgg4D
/yMuRwPdpucxeUhUaz7FRTacJiydqOm4TwK/ivtHkihf9Amxe1y8NYI5igWRKyA71W5jlXApZnoB
E8czrkunEFd5antvm3p0GPvUobO9Xw2Dp4cJR4CDkBX1cfuEbaW7tJ6+fhSqjCPI7csLs1V5jFdO
YKGm6b7E90MmY2y0/nap5+rS2pQe4LqREmMlVp3QJnMcGfQ4PjtJq4KJNnNq4bPkk0JhwA2qYjxv
ojHDno3FYVTlQdUwoTo3FpzTaFG+R6kewgU/qY/ZT5hMbHZsxFjC2EIPtmpuuzLm6eroxbfKyJcT
whbj5UYuG+fFZ6hSX6SeiQjI/BTaJLmPW68CUV/zfZ6WT3bR0VWYJ/4c+aPpdnlEKIT3kbKoNm0G
527qSfjzYwF7Dxhw//f4U6lMLX/zVLRtnwfJvxfBw3dq40jOZr88GH981Z8PRp5+Bu5yTiymCQfZ
/ucByDDFbzz89K375/dDEEetP05AwvxNxygOw0Bs1/bvEvmfD0ZKCS2+ITbyH49N4z95Mhr8jJ9V
Y6iqjmFCFQf6iORublPAzxIuDd5QQgY6Z6vJgoE8Ec7i2sc0hsVjGu9R5OiBn8cq3+l6rt4UTbPP
uehxZ/R+1X766dX7v8jlxq/hC3KhG0vQ31B0KHHbduDX3wZ9osn9dBgvZlsZlyRfqzgY3Br36Dyy
WQvGSQxvLhdyFnSlp9oQ/CcPOOyjrkBtdquvvlL6Ld8jxRlZFMYzyETPOCyOHX8zKOKY/yafYv5l
kfD7b0yVEetehB4k/r8cIEVGWh5SvLpQNZMkLPvW4nkUBJn2ymWvB7sYp26UucgxGKRwmy65bh1K
omEGlIJafU3nvjfCjI10BByFE4wqU5RGt7NzOihqmd7lA6wTMreUtEPWe+nT9ky5DqbzrNec/8Pe
mSzHjWTb9leevTnK0DjgwOBNoo9g31OawKiG6Ft3tF9/F5hZ9SRKRVnV+E7KsjJJIgJwAMfP2Xvt
Jbu4L/YfX4dfLwO2G7axkMNZG9Crf74MxGZHAFxydQmZOHisomW6KTKbpVGXhBsPYxvc1aGVP398
2GWt/TDBMCFjMA1ipICjfPmf5WP9ME6AvxCJWkXlZenP1iXRId0lSLk1yO748eMjLbah90cKTBuf
D94nBAfv1lnNW3VG8V1dAhATL2RHtfk+1P7ENBxVvdmQarF2zMmv1qnjDsWfFs2yKH4+PAvFdhln
MeTi6fDu8FI6CQ4j5hSyyVxY1p37kuXLZyDPRm3xpGIAMbn0+yFvBvBQWSW/owojiiiYxPnoIb9Y
M4ZAzplKuBROW9s0kP1p+l4biL9MAxDOmmJNtAfX8ea/p53/Fi//fu7DhaJxw2MDQCWZaVIs1fYP
F8pEv1i6bmhcWChoXxK8nNHKMjJdipUzgQs+DXGSYUNBmTvODSkP+MxIK7d6+appNlfrKY4krsC0
/56gtf3Wu3UsTx9fYuip78+yQ+ef7EUc/qRiUf///Cm9Fi1kCxDtgoquDgN/o4N43i/BVwHb+a7D
VtCYN30xud0KAoaEpVBSOLb1Pl9e9VneFLc1OanjSuZD9DSg0TlS4SCWo2B6gNzkb1A6IFt4qyMw
8FNThKkqL4el0GiWkiOimY6S6K0Ssfu4OLhUbbd2Gl1HEJvGVd7J5hKbwb1+q2e8pbSxksnm2SC6
eV6Zg5+e50sZRH0rTvFSGs1vVdJgxhgrWXTJ0Xiro4alpLKW4mpOx6+1go7VIfvEzFxoSVe16Y7k
btr39AEGIr2kQb02x1n4JXir4pKyMT53S2lX1wrXKoivo9UE+TfUhMz/Kc+yu+StMuyXIpGtO+XO
Ujhawg6umgF2lBjaZme9VZi5K6k2Eff6zbpfitBCOZSjyMviEHQZymB00rxq7GFNug27MS3z57Ew
4zO7Deo7F0gCjajUsKmYivnF96p2q8wxJYQc9dXOwOf5Au1leAXKSf08v9XS5VtdPS4ltrMU29Nb
3d0uJTjTt+JQ8qPglJcKndqcaj19q9xlONA6f6vnxVLaO29Vfku9j/6Iyn9YNgHJ234gfdsbOG/7
hNGR47mHpz0PwQU3uihW8IGmsv0Wh7Ftz5/UYIyLnz1oeZRXX+2pSDWNi053XW1eotKHcgkvoZn3
AD11CBkxoY+d2nl1Z4JbP6YTlgxK8gBRDPPLYORyQdvalGHI+5AB4tBsAZRH5rrNtRVexcxDYN1l
kxzoyI3EvJ97SjusqCGsLIXCiXfhzsPEEl713DpetG78moGi5cBX35V50qIkbXh5oSECmEOTP7AC
tIQhmxDwpyFRPvgmhhAxH/pjnApUBTu3jIp57c8uT8zSzuDMFXFrsHWib6WuVWIUEPCjxH81ul4m
5sasbA0O0u/8S0wPUXgqHamlm67LUTXzdFBszbBE1VEsyTFR/dyw8VFlsptyr5gOplJFvXZtPOlr
ObpTvm9JMTPWXFb7yaiL2aJ55WVsULLCNK4g9mB96XRZPqVFERRHpw10vs1AjN/OHaOVHdsa2zqL
h1gx85Qx29992PZ1ecfL2DlhtrWzXVfzCbaVzqN561vjjEc2nerhovAhOm4NbpUWVqjVnVpypPMN
DcGo25BEz+VMpKI+KUkJnr8z8kXU7PMBCsp8uP9Hi4r/gLuVrjE4zcbZJFWChqoLM4zaQ1sHBL6R
ELF2wJzPeOPT2Thj6Iywug5h2sk4QIxtkXZQHePEGqJtFggElMvPMcVlBMjyiRwEXUMCh0SPifG5
RcKHvC7hPrIvrZmpKar1XhjO/ZRjL7j06gCNX4nV+sLtSl5JERBefiGA6+LsSN+zyk/Aecr41JBI
Nu7U4M7JGQGg+l6ktvvijuESuG6xeEkiQg64Vd5MLwFmRgqh1iH5dI1beZuQPvcpZ75p0zhO+zvl
esOXuo0dYD1DFGIvcE2EPHTPnR2iZfIHEfVYlzNgQHGjtGvdW8iw0CR5RByuNdKvcdvbRZocWqhS
wN3ohdpXiSGDx9JslsWZpg36Npwi6nqchMYu1SzNEUyFfLAKWZl1xhsseMTvzeoueEq2G98KRra9
KgjtRVKXZbe2XwbiOIp06C70qJfiM57GazczvHFbDQWHrqp5ZlRsF3oGVSiXL7989IHnE58LddSl
cJE93nQNUUWrGFfGvA6ynlunzqMsuSkJ50Ok3VEVRPw3nqm2LuOrxhIT9nunjk0uN0PI7qIwMDat
ErNrIFdBmne2E/aU5aHBzbTmG/EAgduz1Mm6LB7pPAcnmOIJ7WYIJ6yLKfJehhIsDXgdpvKOHk11
FlHmpvTEIF3f+bwt9gol7GUTRM0nYdoePW4RJ/ap8qOgOyOXAYzC1MoG3hYo831tc1oXmNz0Ncsz
93rsFKSRho579jTQO1IHCF7FK/ldyzMEBxTNZ9rnzjaBj6p2CFWCJ8MMi10x1BGyBsFjbmqH+DaB
w3sGJil1N67d2gQL5a6QK7htwWObGn20ze2S22Q2Qic4irKymu8FD+Tp5FssqS3sRdZI6sL82UEB
6re8ZIbmzGo7m2Z3gBaXN63Tm5TeTfq5DQDbGhNl+gnZXmt9A7Q6YcC1LNnDcbT5U2NhLXjOAX72
seayoIuEIUBOZt9rrGkyv0t7hBm+VAdR4LM/zMOC3QWRpuZ9ndMDvyi9UZwbGobMNm7Koj+LpqHG
KueqIr6nElHfTIjKsHclfpJFCj7QJhx6v+EtMDV3Ocy55NmqZsfvVzMV2PRQYzMN+GMgKenugG44
GWE9fKEtRA8fC7GXHRlQWTcj/YJ533YwBbbJvHT7ElunzjVyvdm9LLx6YcfVveldCCtG5ztR3ajt
ENdctcEv0e+2syx4diiVb5mGjO2mz5nP7me/YfXjoY3kZgrxiq5D2qPNEzQP6z6NaYNwOyTBI2u9
UNclvlAesHYdYE4tYm9Yjd2naGpdw6ZLaeW3LnC5YTNA2xbAP3O/v21CBHy83FnR2zpxuJpsHGjf
JY7OkKK0dexc2yNwxSNhrgHfaxyN6CJrjXrYFJho7RV9IbTheY5SaNUS2LZTKB9x+o2meZwawX0/
oU1LaCrG8uKtKv3f+cIfOikEZi+BEv++lbJjf5N8e/lxkPz37/zdSPHNf/AnTJeQCt7l7tue7e8J
gy//wSaV2JqAPQmRCpj0/9lIcSwmDAw3Asz29Oalw1b270YK3Rfs/kQN+dRFnu0F/5G1/91mA7a9
s1h5LBLW+EdzGVn/uCWKWDwzToLuYMPj1Oscmz/cE6iK56IjDnEFa7E8R5yQlJsghhD0w7n6TePk
3c6ZVyHdEiR4tgl4hUbT8ul+2JCBupuxAY56P3R2v5VT4ZFbaeebCSz84b84FOMUxtwCWPJ7WH7r
pL1lFa7eM9IEym5bZGOquN6yy23+i2/FqVyilgAe/zK0ma0xgwkmNNbKMdkjo242rQafrLF6HD/+
VsuO9Ycd+dsJJIvbFKbDomAg9fMJpLvUZbnLCQySkDbTZPMW7rzXsfc2WBeZ9VRMuBeRzJqGQbX+
+OBLO+XXgyNHXVYxJfWi7Pzh6ukxhu1Yaw3PRHiL6ilG2i2a/yw3g6/oMvzCIkzwOCQM+e4oCmWT
6puw27cBhi7WZgnqzR0b2W/TuqBV/vGXetdDejscfUvTRr7BMhHLl/7hSzGxsZ0YLMI+mjy45Fn7
nciZVz+qCma3xZkHqu2vLvW/bUv8ehoZodn4LhCjCvwl71pxYZzh1HEArTNHplnOK52LFVTbj7/X
cpp+vlgchT0tMBuTCaiz3Io/fC/RhXC8m6zbO0k/rRzDOCdk+2qy8FOPZuH+4Tv97iz+eLR3F41u
adQQ8N0hJ0VhFqJHi/qCDkSa0aZlBrdqs+zLx1/QXrpP77/hEqEHcof+Dn2en7/hFGeePwzcdlbs
iStRifwxgox+hDfpH0hPQHjS3EpGOHjqhPrmadM/geA8dFFb7fsu6LfdyCSiHWT9dRwd4zh5IljZ
oW7ulqAD+KLR2sqa+Q8PJus31x9eDypkNEVEmrxfcb6KPLuCxbRPBnBSK7GIyFaI5votuHzkJlgo
1zUBrpils3pr56P4bM5yvIbmV18y+XXWUR0FV9Si0R/uBfe3H22RSHOHu782VNOAKDG2yJruUwyb
LXY3tG0B2/qe3pLPrR4I5oXAPHhYRKt8Lk/EiLTnbLn7bFOMyEZ6gK203QGMwhBbOez/NmHpE8Nn
R9NZ1Nntpe3NxnHOBuTHvSYZVy7p9hDXHzs2f48ayO86YB+5boUhdw4AP6abrb9loHjSGa5GIIrd
Woe4ScfcPYtF9tANvrrMMMFCo5mzXYtkaTMY+qoK5HzAY06CgYBkNuLaOTdBYz4ZbdPv0zIzltzT
12xybjWUKoh8UXbQXqyv+Mvl7uPV+usN4ru4AZitCN7BUr5brJBI3c4dlouu4ksj62LaxebRSsb7
bg4XpzKRFf/FEdlZYEJwwQYG744YYAYFywtkoQ1D4IRiy2D1K+a689ahT8IO4Pnj4/36bke7wNOG
VIslLuv9hEFFQU/UYaf36ZTXjCvFcIygLG4xykybjw/16zL1XaYutknP1KRPsvz3H55tUYdoCuIA
b0GoaGeV0VjHaujkH07gb48iPJ8yhZ4B5/Dno5D4ZRR64AQaINVamMSBcaBP4V9//GXej7Z4A/Ft
fNR9VIsAHt13x8noeVi0M9R+HK1qQwss3XljwYxGlRW1vZKUFCx8Uzr0M/0ntpT7SmTJnx5LS5v5
58fpAo7CJbGEqyE+efdaapoKZH4vyWwB4bQd6OftaOroHTiCxAdNMYujVUIOb83qe14N8jbT6bCP
XLO/ICESSXCGZfvjU/OeQvV2agLGDIgeMdK47yuOSBgGGEZH7QEclkezdbeB2bGBL3VzGaq6g9HU
1Z9yuhpr0nKnq26hxZHlSgqZX1b0toCzWGN/mfkj9JrhM45He90kur6byi5Z1TpxDy4ImVM5kQBg
6j8VF7//Am92F0p67v93ExSyMoJiQuO9F/F0GyF733WDiB5inmLrupHpJsRcsC6kp3ljtcWJHtmL
n8h7Un+DY1eHEExQxWxppQQ31Syrex9HCLii8uT4cbCj9TAt1lCDd4XOd/QY6z+8Et6H0f11CX74
Bu9W56Ch9UbVhP7TSKNTOAclYMmx3KSGudFJy0O+QxGapubRgWeBhQ+f+MerwPntysRqhQaWQDw8
Qz/fiGChxMDwQy3MdI2dEWvHF8qqaylUSYyD+a3K+/FJErT5lTGc7vpoTfQKGkqwlasejoJtIhCH
tovvj/ZjsZJ2V0M3MM092lOQ7WlkfZ9Ky+JRKe+kk21dM6X5bgRPyCLI1uhd89xArnOYq+pF9uad
N3GgiGQAZFSBcv9wzn8t3WC/4VUixM1dkk7fnXIExWSQpzwQmjR/KkNyHNJ8Y8xA3asZ+NfHZ/c3
j22Pkpudp5D8YfPdjkIRnVS2PHT2dVS+BswweWsjSRW0j/9wpOUvvXvAcKRlAi2EJ833hT3uqA4U
rctKaqN7WPLRUwo1K18VE7sJd8ro5Jie4Z9Cj0Sdj7/kb96+nokLSi62M5PC++cVpKOkgYRvqn0n
p08MUK9H2dwSr/KaS/2FLa+3+fh4b7XnL9/VtQMmzmy40YD/fEC43mpMEpYs2/DytnOoeyawFlOJ
MNshKYbG4X2V5OMmmmqKG+EnGNOjdmNSrXz8UX67mFxP8GYhNY5Z8s+fJOl07xK5ofaQtPTGrCX6
aSY/xNZX0dqN09ePD/ebl6bH6IPLbLH3ZpP/8+E8YsSiohu5yFM77hHghuu58+M/7BF/e34tOhms
JE4vQJufD5MqK6pIxFJ79sjt2u9HSN8lUFAv9I3jwBBvHdGoBmzaIGCGOLemG5AzLjLOZujEf7hf
f92UM51nV8imHLmL+/5+HSbMSrHK+DDQr7aMjOnUtTPJMFO0BvRirGtVlPtYantVZZ35h9vq/ZR7
eULzXPQ42dTtKHjerTXcTjTMS7PdT5YAwCQRNa/gdusrlVh4kwevIh+JoA6cN8YUIEnpvSZ3N2Za
449CcRpn64G834s+dkgisLXurDU4LvXt45XxmwcN0c2k5HLrU+e8z1WMDazgbuk1e+AFUIwEnW2h
Gpw9hG394ZT85lD0hoUMUACgPnrf+wHWo+qGVv9ez2HxKpxJ3sxlDH7N8Mz/4mtRgxID7C0ttV+e
anVZz7r2RbN37aS9IR7K21WTDM/SVtNF/Fej8fqvp8f/gZJ4DXtYq//3f3/zEONItEUoEREzvN83
2nMYpVXHkRKcGJsQC8gdElfMcSaQIXJtBHxCws8+PuhvTyX7a/zRmOTQPf18o0WRSc5V7DZ7pjT9
usDqhwkZZF5rwnz5+FCwcvlj756aVBpmEGCoxtHzvuL2CWjootliiQhi3nfeNBHplsRimDeMoMp8
7bXK3njU5Dmw6X4wduwcwSrMzO+Km8J3ubkShx7jMVRT/mjXPVMbAiXAzzEngHuFhCF+qRAfwPJk
eLGL4nxxpZUWzq2SrwQsxquYXQe9O1i7AfnPdPZmb8M4LOctQhUAVlEWW/deZzPDzQVex11qFaO3
dYh5sJ8DmA7Fd4/UTAbaNTuY+AzjqxMuXO42flB5ZU3HvKS7tmcUWoitYdbWqQBAYuxVl/Xq0oUU
Bi1Qd1N44ylGmKDJfGNgzkR0GCRSEWTlpmQOF134snQlgC6nSned2+R3PYlJUItKozpYbYYobYpa
m7CTOHksoOGTW9ChZjnKaIjqtd+BoNlNWTJF24LovfY87dlOEp0U1APSZDUEuHZ7dxpBvDNdPysM
xhL0HYra3tSFuxRXCUr2F8kQZ8LVp8f17IuqvatdBpoIpVU6XQMR6e8ISGr1loSrQN6aVeGT0IOu
tztSxI6wwMYg2QG8Qr8h6gjkDdF5wb5seUVt83Bp/5mGHWQEkrj+A5TtfD3mBWAfRZYU1g/kEofC
727o8+46JDpP5Nnkz7nhm7e69NC6IDo/GItx1mmCqy6fdmWjdmMsy1vCBFe9iBlIM2He2yIbyCMG
RBR1/cnpp2Ft1+olzTyxcjsb0W46OjsGzN+EYwzbnkEbn6GVe08N5jYQiQe9ZoZeMYDGSXEvnSlR
j1+kZjKERAMntuxf5sbDVOksquxxggWVPyK8BAHoNdduULRbwt2S64wM5TUEOuvML/L4AplITvYc
KmCVhI/j7Lh717BukgSlG1Pd8BgGIluPadZRVOCvyXlLbJSS8w2w72OjoW0l8wQWe86u3sApg2hP
2TiSbWpmhMXpNgc6CcAUNyNsKtAh2Gn869AXt4xuocYOPiSnuZ3XE7aZTWgTRzVTut4S1lV/Ln3w
SGUMLmfSjbfBIt2+ekaDI1Ij8vJpWO8xOLnHNmfKJXHFHx0zgYU7SSxCY3/CkLMDXm2hJ5+eC4bE
z2USHqQr7pJuemZQX24HM6BR14XPBc7Xljuw8I99J8tdb5B0iV7kPgv88KRCh1jXqPK3ZgqfMMeb
tRJpQM4C+4bbpAWx10Stf6u6kfeio85J55GrfERbMBnkUzZDffAdnRwSVaDDKfz+VShCCKYEp2u2
yfpEzxM6qqZEjrqi0mxRAFRJQPpd5cdQHVk8TwVmQChvDfsIXqY8JHBvD5/wlmWXzcAqSwnhXPmZ
dQQ1MKHK0BW2rBlgJtj/7cgNsQ3/8sb7fznlsRIvvvnJDgUu+nlx1BuWs8MUjibGYIpd7+XiwgfX
ldUHJ8vtblP4LRk3U4V299wwPA2RR/pttMqn3jVOtGdNRZO2QYQAIAnDdFbmm9kv+vuYrv61nacI
44syS45Dij/BRf1zaQ22v6uSfoD61NCMixNlEuwaUk/S3623cjbzs5qX7Fet/Mjb5hPBIungJg7+
QOXdiT4LXwOa+8AUSigPMGR6czNP/vjAnKl4bevWK8kfUtZn5Bj48rvavcIcXn9CHzJskENMe03F
cu9PAlaR4u9MRo6WQdvNaa7YTydjKY5oGdUTXbjF6KfieRHQsRJiJ2ieY1ReX8H9ZrtsNJpn2RAO
Qnajzo8OAoldwgz4ya2Qi6CyGoaNF7qFhjGpuDly24DMaYpsE3meu04puI7IIrKNpIW8ZVcatLuM
fVNxIG6Kn9fEyzw24bAIcSAP+6sgGkKYgKZoYOYxGjzWhNsua9AYTlGQxncmsNBVJRny74iXr41H
5Bt8RbnojM8ioEkHgFr9Y2+P3XARhWF0lfiNvwGWMF9UmnBDEQv+Kl7xvTAT767XNqxqKpHm5NVx
fMVUvP5M687e0jhzr6KWW5Vk32LezaBvdkM1EpyA3jm6yvO6lwtEyb3iJmq4qbi6NOGbU1YE4krG
cf2l7aOWOJ3WulcJ5ztJs4nMn3La+zEnFX7ARCSH3dzUblt/IcuybAnpmhdMb5Mme85scnDHYiGf
ItO1WtGcgNAG53Ov6i96qtvnPua8zlI2Xyv4fM1q7ohKWSE9CE8Eo02I7rT6BjLVvRJzYwyrvgqi
qzFx0SAg3iimbyiZBF5HlHsOZD1nIGvz3OK1XG9IDoxAKfkNpO4yxtXkd10Ip5cgifvagrNHPnv4
UHsxnnu3qz57kZdtNBE0hM+hkITt6lNEup1jbyPtNxA+zHATIRs7awu+PMaz8cEn4ZpQjjA5ODW/
XZtGdNXhiZxXse9SgQPbZGLhNPmxzRYdkgaQgfo6G6AvFpofCPvAX0XRkOtNOtdVt5q5z2ljlepp
mmhak2AAVzyCFxuGUw4kVS+rvMNiwczFdu+Iwe0fRaVhqw8VHxKUVXbr67Z+caAL3xnBDNK3Lof4
avKKEt+RKNvnHA7ate+p7tGEzXCbLJfbbkP/3E2t8LYRPQfKoBrRsVs0T3Dhr4TirPlpPF2bkTG9
mnOV7I0R3RBeXj+8Regkjo0Zl+eeM/AXqzm7pWQfHwKTicw8IOg6wUtRsMXJ7X2VIAmIKuowuKzo
tygAsp4Bn8IzKlRvQDoKAwW6F96KmC3Xqu5UMx2Lvid+Mu5YSTNYXx69nmCl8cyKr7DfVxbh13N1
bTgEfzExzbnWpgKQfvScyi/XgdKvFZZnJPBmQVRPMTSvUDytRxEhxOjh1H/3+hQVLrdec8PTYn6t
7LRu17ALYEe0qdt9B985u1wzXNFGXXNaPN7kam8OmdWuFhrO/Wznxm2gTZ5m0oOJUfvNjQ7B03aN
XV9qUFmfSD9rbiztR1eh1yR7HXQ+ck4fgaWKFyGJz/1NxKZ+anAEmzet4Sue8RVYt2OFVu6Vilpe
sCcOd3UXgrRESyDpm2qnYyDs+J9n5evLsKijfU/y+gFKFZeG1+a504oMd5CMkmtPqHqH6lw9tHWP
tmuOX3VU8a9UDRYz7GvnixtERIrUKNVqgQLPdojhdHvH21ucrxUTTbHJdMt9iJR1urVgZl5ThJAV
hKPu0c4jAfOruiPk6QIgNDDABXgXavIdB4S0lw39H6DY/Yn0YKDU4KOvzAElGipLnhtQt/ejmRgX
o0c6Xwk7684L7eoYjEkX8dAt5hWcNEJOMOYf3USf+mkiTpF788KMhva8jGR5iuKSFHPboQQMGP/R
Qn0JcEUdM1mOt1nVO9+Ixjo1iWnxSMOTMTsKcphn1etRizMwe+KJepuQHHOsvgTDMmeqMOLRWT42
YSWZlsUUpH1aTU9Q3aJbs4yHnRzrg1flzSYAHRutkqY6kDj1Qv+v+EQU57woezlJAH8iHvTscNZy
mgDdErWnjplhkl0aGhhGClHvFIq7syLsIA/ndnHDP0ia8qFx3zWgeZ0hiG47xUE6N5TXHcKsFY3p
iXSvULwgtvQekdvmhySRj2NqwmqD8UodSClHtg9W6SoZ4ovEp3ED3u8YYsz/EpvhsCO20dxr2wJn
kcCBGUhEoNsb40LLaBVG0+SdUVyIp1S45AON1Y7biQdwlbI7jTw82QFGsVeyFe2nsRbWZVAEM6qF
QtwTj5euR2rYncuzi6+m8kfLlfJm6rlKbo+LZyepC1etbvGajGP9fWbUZK/rCHxSk7IMkjIHwWyM
JQnbdT3FIG5JsR1ruKcMEFbBjFO+kx4FPbSlF1yU2SkC/wyiMAcIIgzs+ul4M5v2ExD6YsetSGbN
nC7GWwwsoewuC+GGD4jhKDNET4iANLHr+Tq59U3wjIRc+mdqwqofmvE2dvNslTmte1XUbgUSdQD4
PpewRaepWnBXBq+dwjdIehDwoOpoJKM2dWJyMlJ02qu2LdmW5kCNwKtXQ39BgFL6XNjC27sWDXha
awTPN/NClAe/PV4HhDeeTzSz2dXJnmBNKDDZKRgS89aFytOmcjyEvV73vsoucq7ymSpRkytRAcVh
wAOoW+lz+r7TylPpwRqN4JmYjhX7nJe2KhextDuvmyUhFScHqDukg9Yz8lSg6Lb8Ys3e97Ctms9U
rPnnnBArHlrKeJA5Sm6n76Ktll1xMxGJt8khYjH0DjRk0xFpPeXQeEAR2ycnIuUHsemlqeQBwCOS
21J41ZVBUjHa5ElWV7RvFv6tn2IO7vKch1BluennokjLG7vxixuwullOeCcP0DQe9Ldc2RC6VBp/
I5qLsALb4A82qABObptWd5OA1/DcUvFw3RI2OUj74FT2hucc89rnjRKM9SfelvTO5txCFRnRkDyC
yLXvqY/ZmWZFLE5RNqpvRYZLSnWKJoKaoHBlYmHoqFmHn02VWiCpFk0hzPfxWjVj+NnOMNUSd5EA
3a3nUH0DvwNszZ77AIhC5pZ3eTPyYFDxOFQ7Gem+2olgoKPRjTHLI7Y7CpyqRIcfex1K7IDE2M+u
5fI7QT3m7UbCzSL2vjRZRqVDGuimV3xKtKXIpRbuM99qycwowCeIUp0ls6vZN5plbwHaqgeAOBSv
/OXZ8JEXi4H24yYWwWTsjWkpATQTUoxvYxGcp7Ep4Cy1RKus87dEFWPmVbeGNh9+7tse9HTUER22
QhAOIKfrOGrXOLjLBmB6n/86mS6kdKLqGE8ma1g9KNOkNY/Viv1EtXcCN1o7DX4WiNRLUwC/Q3nn
oh8r93mS0u5BWZCwwYSPe6gtukBXduOO1k67s3s2tbq6cwcUFVxC5q3gxpoF+CNd+iFtbWbpmULF
0O8L6GYxsHrdv/YevdFVZ+P6ufAMi0y3qbf3ZYdKH6uzvMlkQMQA1lnzHsGpmg4jbfjwitSNEX1d
b/IZqcr51EkZcvG8aSwN5n+Vm+MmSbh36f3H04a+DGexJ6VK85Cw1beE3Uuy4sMG55Pq1fcEA0i+
D7oWYXgXwKZArp1gPM9N7p8VCTUwV0r6f6cBpx3hK5WmonNjUadH8Ho0Ucg7z1MeLoSYcKsLNty8
hHl/rYtuyassSVEBEj3jCbyKe1JUm6WEzGVpE0KINvDBSsEJAKY2T8yk28NQdM5NEfnjOVqm5JGc
6OFhsEX/V1v9fzWof9CgIr6hy/qvzvAvMCPcUlX78q36UYP61+/808trYssVDM3psGLbQ3D5/yEX
C/+CgQlERcEkDnnqvySoAgkqtEtavGwDaWf/CLnw/rFoVgPctzS5KdCD/8TL+6Yk+KHNi/YTFhxu
N4IoaJwH76dxbHVryhU8IvjVmzTYoSfxp+657QN2ISdqEpk0KypTP073UmmIeOcOKvxhG7EjcSVq
wGqiUXhackAz56I08GkygyZTNGKosfJBgXGjZKkewz0JMG6SnLvR0BMeMvNvw+4QIv0OxIPp9nSI
wDh0TKxiXn8FSY6wdX3JXoqWK5Bjj0j0E3M1nmr05HhzLuLK3vxklzQO1pXHjmq6S0EAkX/li2iQ
NzRwuji4gjoMRSFACr4qfBvOLi4Vh2l1184GvdIJNhx5FhXOpr+66P971/zprkF79PFdU5bfv+rk
a6d/unHefu3vG0daoL6YHHnMSpcZ5jJ2/CcFzPkH0hyMyxBgmKW+AcJ+MMEzUmYKJyCo0vDmc/yt
3RbmP8B1ofPDUAXElaHof3TjvI14frhzhM8AO7AXFbUlUQG/H+biJ/OI0076Q1VGFsh1EpRhQgdr
V+vnycu++Caj+7oCZoX/OVgDn1MoC2Gj+xYvPlP7937vZycj1zC+u/y89wWSb8PDx946KyLE8Zal
sC1AR0GT6Mp5J5zC3DRR7XBHEGdQMz/ExNYFBBbZN28tPHAsYLSFn22thqTlyOKYeCepFMH6QSFr
zE2aqec+D+47N+EtVFc2IdPpF/Zw5oYANbIDrLlfQ4tpj3XfPls+VeHMnnKV0tndFqF8JPj0NnWs
Lz0zAX63fs4rgAfsbSHpEZnCVvfGikHT2GxdIbyMemu2zbNHT2mlF0joYPD1SNRA+0oK+qY35LFt
/SMkMI15j1PTYyaMdOEAmc5e7cwYVx67/lXlt2pjNvzRnL0v3vLoga/AaTD9Y5EotcGDBxnD5DP0
tTC2cchUrIttIkkEjNcqj/KN1zBS6TNxM/id3i6/mQpc9klAZvhs0/NEeKxWde5AINPWfBNV+U0w
5f02VxwSL5975groY4APbNoFfKC3npI5Rw+ZWgoqSaMgqMrXqWRX2TitvXbDiYS9bGIEFeTR1zCH
qI7E8h66vN6+0cCUie5lyR3d4TADtWX2Nq2MQN2HfphBs/Woa4x83hFoPR8IOSK6AEsO/hZ59C3j
/m2RJM1Ey180alNLWrlY6W6KHiFDawb3g8+00M6WkaHp3vQJHypKM3F0jJbnfUoQdBUV40kGmvSb
mt82NT8LZekS+SvQkErZW7lg6bzQw1CKjYl6H0clzLlL1vPrGJDKi3CPDLYh+cJYnms/8//S0B1X
vWWUm0H7xFv3Fb9TcJaUVfsbW9ItNRsVrFvVPr9db8oYxlg5y0qT/cBAkCVDgCeXfgmb6jw/P5lW
9MpNzqrmbYAjjdXpS5ZKtdwLYFimhzzm/3o+ueoWH4Q7jw1SnSWXHadLCnk/4eFEUcd9IiUtvgFe
5AXjp3odSPUsM/6gJ7nCfsdi8rkb304Gg+WewTw/WmfFlwIW8TbErnbKbeXCrmfR5pkKT1MZWLcF
4RTMqoaUwT8iLEfXpBkWtk3lV5mbggbPpjHhww9RrM4gk6PMgKhw7jR0YBo929tMclNOg3OeDGx6
y65ilUHExJFZZhe+zY3qmDwIIAXiSp2inAFL9gpZN7npYxKRltuLhMf58D/sndl249iVbb8IHuib
V4I9KYqiupBeMBQRCvTdAQ4OgK+/E0q7Kh2uyrp+94tHOjNCFDvg7LXXmksHZk+pMAwmCfVoVUuO
nXrJ220nASN3olcIOBisBmP5GuaAC77eW63k6WsRMuEAKjA2+AhUDVK5xbk6/PqUz14+b+tGBLsu
Bq5GpjPYAkcqcPoCt/v6ACyfcL7iD6k9w7ybuIxxiu839hzQErm8zb1UFt8DPkZjbtLmhqr50aSO
tncSnupMSDGk3lzbRwF9Phl94Sn1lqEy8l8xoVcwU3x7dI1vc2n1QWhWRnTUhazO5IXHizM6O19l
3zV4c8AOwSJGublQ4PhGyFnX9hiA0esBJ50nArFbz+VDVtFLddbooaO9kcsXteUfVcfFgcAreTB7
FyQFaiWyBjx4NYR2Z7mh1+vWmqw2AoDZiYNyAR8S4vXXY1rqgJ1xiGmIIUD2aIWKFG+d5uXBLpLm
A2sQfzcb6PTE78xNYw9DCBi6CZGb01BJg2+R19RsU7mClR4CwNe1iUpJuhmWLy1x64FGRziMRp9c
HcFHQjj2gzkttOxI81cO9BNuO4oPUzsiVbkp719N0zOpb0CRrj1epJf/4hjHSzPxDfh6rck8sV0r
+ZHS4H216UTc2DTXrCkn4BJoO+QrCy26Ij6RmK7bYudH7a/W41+XMtvwpUcnSbme2FqRbg0hfvi6
5mwqjXB/3XovZU1wMdeSq6bkxQPghUrmx8cpHZmjtaIrjDU0In1jYkvHqz5qwFnnYn7PHSo0Vi4n
ArogfaOj8mwW2Xdac8a10WQBhGndfHLivFh3vmqyO7Lk8pgqnbfQQlGLmHYNW24yCpVXCZUW1wT9
AAK5CxbQ24puhE025ZiGYCuJbjPbSWOEbttqxyaSHxobwZ+w0n9Qm8kKILbG/JffWtoMiECbZ5bP
waioBRX1lrzpGFAkQMNViOjFdz6zB20dcytag+2J7gJVz9q2sBB6LhBSfA9ulN2V+36ae+3bFDO9
JaDPC0a6wCKuIQpm5Hai4P3iDK5JPyKEXO2GFSE/Jp779Kej2P9gbVn8d7+da9BNfCqUPaSH4HcH
VRFo5oxxQO69dJp2i+yc5txcrMp/kqK2+FjxrbNRw9d//biLe+VfHtc2SP+AMPIs/TdzHJQSc2Lb
JvfGsp4bCRJQ0ZP/rBTdSGOT//rrR/vNS7Oc3jA+YqQxbSMA9ffbo82Kqj6Yd3JfTHxAlpNAkEfa
hlyO/sfz+s8Q8H8MAUhDizv4f5+dX1IRp79xsP7+l/4xAzh/Q0fl5+CJXc7yf5oBfOtvJDdsODKM
wYtZ/r+HZ1DANqsNQ2dAcLl1MiH/YwawXEBYfLixhjHwmqbr/jszgGf8ZpLC6whr0vP4kfwWOovC
f3Zk+TBM63qKjb3vTxVgtaH2lyMXdJFqarl/W5uxit6nyneKlfTj5FmXTRzaulXTixbLi1VjhArE
AK/AA/22EZ7jX5MpbqiLrIqnuprwDaEesM3o4cxGo8840H7oAFVFio1JxM+d0KoXs3fpaygVE+5g
auInpvT6VCcxSVKU6I8/aAYjh5UPzqv8IZJQwUvv1tonDSfjc27V5fiJEyzwsmPa2eoC/28jaD31
kcNPnC8af8dxoHpigxtzyWbFal8kC4hl8Kk1elacBsEMJOMGl3a88lrqvzoAsvaa8W68GGLkdNBK
7bsLcW84wfzzeVlq00TfVvGZOkEIBLnLMY9tUL2JCJM5W6PV7RUjwXcbpvcpVkinjj/ba4cz1DcB
NWfjGBGwRWI36JyWejFNgASUSBjxwe5kuqubsrlGi2K8Q962Dzqm07e+K9K17Ea8DnqHMR250ka/
H7g3NV2KMO+5SO4bHDYIeiwCMb9FAZVKoTfbvXlP5Rjxcc1xjSfR+vaHbGzcJm6hmjc7Bl7+tWIc
lbW8yrnBa5HUINcRf9FoJ1PREpT2LAwKlvrLXm5pCBB1b1w68lV4DPqu4brXVETmfWdAdidasCAJ
RQs4RXEYBD5QIGt//WNh4NomK+8Kd9UihYJDTEr+jmNNuXduKvRyM5iRbh0why/LXJiifbj+uWfZ
S81qgsGPJi0nePHrHFnlC91lSK1fGiMGuGKBoILERNaPgXEM6Y7KJbngkDBNWEnvfCBto4MytghS
8WM3n4KKVCPOEaM+mbEBpCKzZ54QGGJ+Tkv3HE1Uc5EcNX/iF1BGO8YbL854deF7kh5RJfJrHNES
BLef3PDapz7BXvvw3MxLNBSQZLo+0uND3wzwB2Cd9T+zrGYVnS/EEJtivZRXvAVCUmQZEAvaAQcw
CK6m8x9sFCSwFe7y5P25X8APJuyCUKilQWTGJnT4WsWOY8LbMne0pLnUAYU2m2RMOtLUr9Qwuuev
R3Q9mY+YnthBqAJELOWuJq9vBonkRYkcWAgpFIAGtjIHqAnCsD/0aQI8YscjDUS6aN5aDlF0dzuj
gOiScXiLMxlscqtN6kNqpZxCIldaVog7hp8fWwVPa4Lnc4ZW777SEj1pL1+/pV/MMuZWRt8kDUcO
v6zTuHzKUONY7gkKdyFid2henasW+awc2vmRPBWeQwRO3lJTX14fEDV6d+mnoD4xY9UI9TX/P5hS
jmZ+EHcutRisffOa+Al0FxY7niq4QlHvK+BV6Ma0JfVS/JpnbPyrzAWDGlYGdKJVDFKv3NVyoC3A
w6JJWqjJR1jpea/WfWDO+2521Q121Xhl89W8WXzSrJCjFoYduNMk8gjsN+fel2HdOD5uPVOj4LEz
u2Ajyyq2wonm9QvGauy+wRS88Ga6CWAfz7hhiejnVSG65q23ZRdtvcwcceUE1i5j/tvOxJFDfYid
B5n23Y9MswxOutx0XoqgGB99F8nQMwUfbFMowZPhBTiTcdB4duxwECpqp+oYWkVBXU1QLRwVTEfz
fil6oP018LA6ZWBtjKoGWmJHzEkrk4a2QxzjyaCGhNd3ItH9IjxMYq4ESs4DlupeGY69ofACvLrW
W+ykW7qoYGHYDT6p1NrVBSNwKLhjPFRGU92KoUbEGPJlw8AsS7k4QaUtWKDp02ZMPkYCQ102+MZP
aFvzix+zr96ywKDBXLjpp9WOCmHImQ5LuHuDTZPFc6o9g0oRL4lpd+uqzXtMlYGf4nCngY+NVUHL
REWPYzBWW90vqRiL9fkTIyvt4si0zLiO8hBmMm+yV5Q+W29TnnWnHjNqG4ITNA5yFvkdFe1AWhRm
+aVcHLxKGs0eWnF7EWyyPh2HAvjNTACrWI1TOx2rfvQvhdKwNWjmuAECQdAg94fOOBc5V/OH2baS
w6AHu35wx+08WPDE27y5U5IoX67J6FoNgqvJ5K2oMWzkzaiqb1asmFP6oJuxZkj8ck1e6eZz1Fj1
i0oK8Yif9Jo4Q3ubTBahKu6MGxgn75Gy9gRFeez9+xYEwj71imajM2R/g+AznlCZnubYdF8l0KBd
PTq12DmqYkDjfSua/QDMny++2lP9TQFaY167boEul03ibAo90SER05IzRW2vP3TJ4k40PX1TZAK/
UGYJirGHHqJCoXSGeTIl6j1qxrIIGXmcjPU/odY9AQzyupphU+5stXXoYw99MrFkv6VmoHfcCilQ
lBl4WjhYzWFwLT7VysreMRE1J1VIeelN/V0Jv71runnqV4YaG6ZgSLRnkE3ZerAD85Fcg32axsx4
yA23/zXYo3ifWIi2H2OPTPGQuhQ/nXpBy2QMp5/snfhGqUz0kCRGtM7dnOCDb4xn1tpWyEAIycYV
R9lZ2r0QvbthqxsvForys+jVeG7nNMOmOZkPWdoPb37qYgFjd3wNmsC5x6IXe6ucxEGLIYYORQ+1
/06PWrNaJ8DuHuy8dgA8S7Xh5QINZLvjccmIvJPWsUOnbp4j2ejHXBcvbH2J/7GPW3eZ/maY8SFT
WXfWJsf+plRs4fPJKbozyBFuKH1JTsgj8b3l1/JOemLvS5b7ucciL0Ga4apZN5B8VNLbPEPfCE1c
g5DAGlP23Py0CyV15k5Pk3NJXIhaTeM1yojNxUDNVsKs7bBSrJHdsSgYgDFfd2Zjb5KRZuzYCqJ5
Hduti2mLW/gW/6I+otE11oPP1Hv1A9E/1vACudFXQ83zSfown8et5vXDXS3YMzcyfnb11jgt3u+1
YY0sa3H5bAOodY8p9dUIzRw/tkgv6XrEptqhp44a4DQXiWDqkuRajsLCiqlPT7oQw2nqrCXvzV8c
8AXfcQUa9unYpd26L4MHq9eHHahQkKW9aTcnq5zbG0WnxRBOVac2VGWxwk+obT5KO5MYrl0Ej8g9
+H3mn+s8np71jm33yinlC+67bxlmvtBxGLhX0A/j56GhCdnrlmR821k4MctxP+oxlNIg8beudHkf
epEpd1XiCoVP50lXYMlPHL4JJQiRBuj11k4ld8ciCeiO9Mpi1yjbf2kCnvjQjOIxympvi0cmyjbc
DtXep0do3RYY5il4DMeuKm80RFXdSmSJjeM27k64EGxrRRhenkZh11tlmjjb+TvjnVeOiR96XG9+
Zi1oEb9I1CbNXWfeJyDhfjSYMveBQC8vlqMV1HmBOD5h0bSpMg2LMnM3qdY2mwywHBkDX96phi5J
bIp9CPYLDyjp+FOelcNl7vzGeub+lt/1VWGRjUOqpRQUpF3Y5U59k+UYuzfkAWsOHS3AmdFnHAsq
ZX/PDVOPt4FbVXyBdM6CuWvk9zE3WVSM8Yw5o9tMMg/GMKMr4qHjGHBnFk3DlXey4m9eORAQnq2M
M5YdvMXSqG8zeedmVcbJFm7GdHY6xOa2SuixD5BkUDQdeaQ7uT+NRovVtUrxrjp995So8kiF5qnx
53HdBmZ7X3Z19wP/nb4b+lYcCZBGOxH7LxzU8IJ1MKg8YT9kuBGLFS0Teb6lgzIujjiWyZ2kwTzT
s8QGIWMXXNGQXeJtIEVIm/yYlwXla4FZDPg36bSyKskLYkXzOZdCK39Mw9hdtWCa76kLFekmRuGU
3/2+eWrkVEGaEKkEsLkjzAHyIqJiuU0s71YbxWtjFWNyokLei84Eyj56FTR3o8NBLvX5LBxylUa8
z9mUg73LEu8GddXRX9OSfxL48wmcXOumA3SVFkhRReg06nVO4NDYuEFj7xqbTXvl7gebnTuo2v9p
kv8fRKTfxZwlhrXExC1qHA2CgYvI9GcqQKAkGw/OtZ4Q9kFZTKJOmphP8+ThFRZGuvvrx3N+13Mw
qVqkHLGUezqxu9+Dd5TswGvGkURSQARnWrWaN0o/YeTSAbVUlcgfSaHb9iUefEmpq3CtaAo7Q0vK
u8zJgBJqfLE3blvZ4v4LvVdS8d0chWkEL0PSBxv6RzgAImdHHNtYlP3UY90KGOhpeXg0XQ12Wjvm
Yp9KUvB9kzkftTOo/rEjXtRt594wVIfxGoPJ+8w8kYeRPzKwxZFjcdaPmUWgTxpPpWc1b7SfYUFi
m/jLnwc6V4KYE33fcvXA6YpvVS/tcTxj+vC05dqpM2AZWvQwa1ietnQU4ncFmiP2E39Q3Nt1Y7g7
kRjQBjvDr9++ZuHSbY3LX78Ji9rxZwWPxB12BpQanwge4sxvb3rOCTlyF3Kfw1aCSTPNFhS3UTCu
/fUDLT/oXx5o4Vr4aB8WeuE/f7p84uNaW/BARVLwFjd0Hm76quX94btnf3S4xxaz3sgQQk6/eft3
H52mUQwd5DtJB/wLeqnRJsPTp7GmO7oxn1yl8Aa3Kf7aqhB7uih5VLf3GAI0VTK2/fWDG7+Rdmif
AvAOsysgfc/++ffnjsNIi2oMfnu2aPx0eLnSvvPy1nyqso6xmSA7T37AD3zq44Yzqi5wSZGri71i
H9uj8fT1C/1H3vw/5E1uafpfypsU96Jvkiv9U9vtH3/nv+l0S4lYAH7I5HOMSei/HA6+8zcXUhSm
v8VMBMmM//SPojOufH93NFBvCwrFZiMDvAhWiPnviJnU5Pz+rVqcFPwwnXApuVZ3ucT+6ZodmDXo
1Nov9pYfv6k8GVd9h0ORNcE3emQeBZW0Fc7fb35pfKNxwthKb+KsMxwZofwNfn/zYKlyOnRLtqwy
6EkJlryZmHQaVJYMWj8E4tcUwUerExJq9ZJV05bUGi4p/aZ9JdmWTJtVkLhr/DTdRlo1bmTs3ahN
869qTuni6stTpSgUJ020hEnadtNpprmeuEcfibuF7VDeT53JCXbJ2nFpPyAMzA9OFznr2lNeaExK
PplpgOlnyeslS3LPJsKnliwfZfKvrl3S8bHk/DjhJXf9kv3LlhSgvuQB8VQQw1oygpj8NzahQUl4
UC4pwqklT1gSLES2YOIlFQuTm9RhuuQP8yWJaC2ZxIaOy52z5BTFklhUS3ZR2eSnCuKM/ZJrtJeE
Iwc95E9PfpgD6UcCfEc8pDBOUyKM2ZKRnPsq3qDartSSnywJUvYEKudau4+WhKXU2nHfWKT1Rq82
bsGSxOwHMpkQe7ZloB5oQitvOTycc1r49FtnsC64L8niTjQMwhvTH/AfMvJ/k2RJHkB4IFZ0Wh9a
VoVBvokH8cgKLHpkx+Kc7HzC7aqVDmJW77Ysr5r0IupCfYsCjJRcR4OXsbTyalXXkkhXjdSRDAFA
V4USAj7ff/CUwgFZWFy1ChP4aW/5zZuXZnhXM28oXqq8woDB4XunMw5d7OrLC0yDfb6N9UaciZH5
a/iejJFpYErqNSXJIuaiiuq6iLrJuabDEso6/vXWr9hZpiCx4R7XcPV1NnyniSj01kSvePdMpL31
GMWozCZJzy/Itm9FJXNiWj8aHAculouSZy/eUIzw2XvTRIhogeFhZkWPNLZlpo0bVsTjdXIGLAig
f6uV5CIMxJYCplmVYm8hhHDwBAy3/tKTW90qXqjq1L8LiR6pAfTOwrjreVVFzZ9JhvHKC6iFRFZR
PLGRGE+kyMB/9fxIaCqTXOtVPF3NmI+mI7Gf7J1u4Mm3VNPfPIxF6aqsdfIVLmpyVzt02lvUbKLc
F/xA2vGSlnmCBs9poHt67MvmLeH7t0tdDgBYmFidR2OKGOgl1JE2RpVeIKBilUVE3xnSaj4RNMdr
JOvm/us3y+D2+dtBGvz4wjS9h3hOUGwd4bihFSX+gz0uobmlrbNYLNyVU8mnLrMVpj6oqmG6PPGv
CAt0h/7ZG0v+YLH0CjksXLo1AL9powcdIDFlZ+9fnzQaEHm0GRCWXBkTSYav5lL2OfW9aqj6WGHb
Jv1I9OoFI7f5qqol4dyXtvcgnNg+1Hk03thNwKoR5BXMWHr2vhl4U6W0qyNWkEXgZ6W/RbPuf/Ze
kl4qvXbvKTafTsh05i3SM/+mWq3cJHwi89UcONF7YJKgUw79o/T30EmtDT6P6DENbIs40R7rGR7a
7OKHb2NyGkw4webr3SoVvaVpvAjIXR5VfWiwQwnrjFdu8mznbLSdHa3wyCQDsVt+vFQgL7xi5FM/
8z+pTy8SYcDQbOs07LL50lXJZWinq9S6p6FFbRqc+r0C9MzxdgoD/87sJYmf+JoMOvpxn+zLTPxy
VHAKmLxWPV75yvRuY2dtrSHZ9e78EovOXTv6iIjJiE+s1NnkbOrNZkJtMqv61nMfkytWPHJnpIZ7
wxf93BmZcXEHruG54cdr12us0PDgoqXldEmpLFNjRm1TfbQqL7oavTbeG6MJ+7eOyXEr3012bp0v
CvVgbyiDQYZBUtoPA2aU3s/bZK3BYq7iMQR0/dmid5xa6l9P2Sy7TWWWxgEA3w9h9Hv2dA9s/Gij
HqSFYz2O3rTY/NZp/o9JAqGcK6D3xVD0cHJYdWmlNa2J1BAwAS49hI3r1o/Ssu0Qt9T8sxwcjNwJ
kR+IJNumHx+rTDbHwMt3EKIStImZNzh1je3YIgdlasqhvRrP7sSqCDv7IR+n8gBY29orLsJrnTJr
9onIY3ogCarMzZYStbeWEWQ1VrV+pibGOwo++OSaEUecIXrTjZJzKNqXNKZf1tTcmtT3PlOTdJyt
Wv3dI863NvL8qQd19jFNmoXANcAHt1pg5xKhAnJyf8Tda7ergVF4PVoD58gMzZxlnG6HM6aGIHps
y+4nMntE+5g/XcAsKPCuMSFtlkqmPoGzF3IzD2Z1rg33UnDNf+BjRVmZGxlXa57sDST5iqIzqWX7
vMqbtd1p6PuG2Xx2DuYdLFSHqaxzlmPNh6Radd36XbCm1fqbHuHO0mvu9sz7Dog4+QNo6xuz9E6f
2uhZGQ3UTSsfWIyR5qptmBPCdp4juIihy9eQzEUVf2P7wYTWWesekMkZh2C84ZDg/7Q9Z7h5pC+e
czonOUPQQQtrwJ2OqqfomY0roxyMm+w5YyW0sju7/OxoB/0kSVfQCl4ic8RdtK4HjbCSa6tt3vF3
4xL0+tzrFw/R6IFyBQBEScvJylqYMY3wL83QqPdKn4p3ZRrWBYGqDh1OWCu0+nnNFhC0Z9mn5EqT
ymnDiCR+sHLHLD4PhKiNY2dGBsIwm5WLGbRy68dtqfOViFn9jtq9awgfJzVRSt7EmpJ1EWuMuZk8
e2xY+cRUuGPq1mmWsVdxGxxlfalxwx5tCCCbCBQ9hs02egmguN1InqHDzl1bYe4KKu3Sx75z4KSQ
7wy9bjfpyDKBCqIajVKMvyoccfdGGffPSqRqT5dL++q2y26Ba+GawAipF0/hOrKbFDL8fMhLTmHk
S7WjXnMBQ8Zq9zUEq7ARfUYKfIpIxBs+v1YBIMUuvntd4a86Ean7nO3fnYgqgecG3b01EbekyqOQ
M8PdCK8DtN2OHQsJGX9+y4SomzWKGWgL1YpwNnJjlSZdsS1tHZ+5yO3dXM93tGNjjyHsvjIlda5O
0Q3XOeeMlw91x51r8O8nBQekzTp0QAph33CqXfDhdp9qMdW37tRvg8aNt7KImpVmtYix9HmssaXz
FWcdvKSbb9xB6/vKGwkTB3JadbpyXqxm3I1qjNedNT9OmBMuY2piK/X9bAc7becSPgkLQ2zqoY4/
23GigJBb3tDWKP9pJjejPo7HdDC6UGZddMAOeU7j9mZHDlp45GeHaXbHU5SxfCb0rCW5sSHweQty
rq7GyZMY7xYCMP2AzS4vVRY/WG7WrvkKL7XsPOGlpD34amyP45b29vyPKnfWhfS6szSm49356nvP
vrrfp44a+NFfGuEJSyz18H2wdMWX7tIb3311yCc5db72CuGGdnnuhq+kbB40neL58quCHgn/MVpq
6Y2loD7OnJqyZce+I3L0rZ2tdDM37i0N2BVnc0+l8FJ2X9CGed96jfO9G+spzMxq/m50Rn+nSk/b
psbwKeKJmL5jDnf+MFhr2qntoz0y/RDq6a5EwMwzUaz2FnNU2ZgRYcxJ897ZAEWrFj/ch+rjiZy0
QOKlhOVYaqm7ijNdD3PknJASz5H9vZ9wq2xozOztdMfo/xRo/bhycvs0Wxy0CQz99Ey6jO22FBek
1bCobfQsE89znwbHKZ7dapMZy6EfDn7/XSdG+NPLneysVNVxju/svUV044Ct+FEHt6svnP5Zg6LR
54d5jvBazbM9nW24HA/g+ufXgi7Luy4pfzCAxtSxmK0k3tQv6a0qqtdplfxoy5K7vtaWP72Bzjcq
Y/qe/o502ApDF28cX9yNifvjRiHYHHIGulksue/xpsbdiq2wddTtoF17E4utUVbqxZVKntoGG+Zc
DD4o2qkv7vOq9fDT+FbyvWo7ne1glo5bahS4FejBYihnNESWVSwlf/qxzoWDTa5xI4Xsv2I4b95m
q6y+zwl4BoK7lq1xyfeWmhNdVU/VAvpwFuRHtMA/Oi6M1LXMh3QBgzQLIqReYCFpDDbEWAAibruw
RJwqwVtNIWTNqqrmIxRzKMm+uCPVgiAhzrfgSGiq/qKTcHrugZWMf6BLrA6MCfmx4VeyoE28BXIi
FtzJCPckXwAo3YJCIW97zoUsmbOEf3NLfbjGyJo3a4GoUOTD6XYBqzgxiBWxwFayBbvCL/bM4Bet
vSCpt1oGnKX44rT8R/X5/2l3BGS2mMD+d1Pb4edH8k9psL//jb9rPoZBsgvmP9R/Vm4u4vh/aT5s
if9mWrgzAIW7/p/6CGxiYrrOIIfYh6/NXcSgf2RaDMJgpMQwRbEAJxLzb1XbUwj5zxIQC1AaD/i1
QLyCQ8cn988SUG5ELT75yL2QWNQOcVSN7aki/Q5XxQfH4cVLRU1uMWzqgVs8zmnjBN/hx38mmKkf
bS+3KKatrSca7MbX3NPSExG2keSi6ROlbirXL8l/d0G9Zos09TeC4zHdMLFS7bNetZG2YlFVWOUp
D4iNcYLPsotHIQIjU1v4W+AU1aGMJtBgmWzDcjLiNXsXew3Q19nC8MJlnwXyIac2XawyXUXnguPi
uZMUSE3u0B5NliM/6SJ6t8uek13Q6XiOam+no6W+izLXQ842LjiK7sMSmcHzJRVKKbxJe+48JeNe
b2p7yxulXapMiwBceMM20X1DRKEITBQRMDHSKIetQzU6kw4efpY/iflKqeNS69Cs4Uw3YZcm+m0C
KnzrZUuZc6+/Fk4aPI/OON2PFTXyjRm8jqPvbgZ9CiNrKB/sTGv3thTmRZSlOEjEiFDPCNSVQ60O
jpukd4FWfAR9y4gFC2+DByg/tSWG86LWhu9d7kWHiX3DNq+M4rOkvGszZ77xif2FzjW/Q1QOzPRT
SlNsyKuP31ieKjIxKW6fltavsC0L/900JVBWL0t4berXMi1fW42Hptca8l2iBpie+L05+NUbyMh0
CjZeSdhC4cNaYeF2DGy9QfnozSOoURL6zWH5RD63Q+duIR2w5EWByvcoGS1WLs+jyoE40rrSuP/u
dOgWEwC5UcmVmxvxzc6N/Iqtar6PVKKHyWy358QyafAiCODwKLgJYaTYOzsrAKPRAJw+YtMvzg6Y
tXPC4ekOXDeU5yRSVyVasa26bvzR+zZN34Zu0dGda82vAAwarm9lG7vSy9SZI1q6Zx3XnfvIR9Ib
XRX/TACLhKw1nT0lBlW8mmTjnQzUhnqV9p5Om9Okr1wRzGzkKlOvwtYdWNb7nXyh0h6WMhlsk4V5
3nKvIMe0NuNk2FJWBO9IK3Hb1KUZnIayZJzvGxs8Cyc6sQ0wQVD2pZC/3OaIL6N7jrkvlviAzOQX
7q564/tFgJ87d8/C0X66swMqOElY31KnBqZCaDRGjjNoTgtqEfYoPXhFkMpXg/BOTYToieksQaBw
9O8Dfvmtyez+I2+j+TiP5ZCE7pC4OyU4BDBGq2+0SFpXLY88GKp+tJUEEWKaiNV0qpVm96GPznz0
KaJr1hQ7JeyGzfnqOQQD5pY7s+vCNKZy0Tx0BPNvBSCTnV8o+QIHqWbxXyVAjqNcY0iO05PWANRw
ysAvQz/gKVEcCeTepPoSlrNiRyqGaYPPLuN4FU2bVPnz8zC2RJNUa2wTRydHT8ZrBbYnukv8Slxd
t10bNE0/pTR03QJL7kVlzfeKE0NYj97RkXytUZbN8ZBGJYd75dZXQIwacDajI6zX+NNj3hXNXdkN
5pNp0g2V6lSdaIu3RSqhDv6UJtGhImT1OGatGQaMDFgs9DvOnYzQtXrAvSHOU8bamYunfukkbzcy
H6XwZUovtd4G69hS+mFujZ9o7e6lsdvqABjSPJSddFep0ZUhDA4zX97knaBBYB2lzZPmNRMsQtPq
Hxmyps9Sb0j4ad60nzIO1N7UIn4LAxWJCSQJjdTJd54cm3WKLQt37txjXZbjc8U6dds2VRy62KDv
dPL0CLtciAIY3uuIyPCbVevJfoJfGGpjAazc7icNvcRx37gJzns7CLRPI2u11agS/HuuLX9lkVZT
dZbWt651DbA25YpDlP4Rz2W8aQ2sLiZVWTRbdJoIGwiSb+Yc92dRFrcOVZQichcHpBDNCbxNf50r
pgA1+vNVN9LgvktE3q56Gc0bO3bFrrSZJDmh+muKOYe19BL7M16UHeWNPyRKWphzzSxWUa5w2YEK
OScaOggGRPXaAEoMbaOZbzRfBMiTtfsGXJfvhuU2YPB8AE1pPt5VidS4YMXQbZzUfs8L/C++R5TD
iKpqN+u18aHK2EZnnXEacUk31WTuyXk0JWmjCHxUaozrhqagQxkUt1k3Dpwe9FUg2L1vch0fGo0O
TrD20uFBsfB71UYHxq4su9XkVsk1K7qpWmltrF702G2PgdV6x5gNqc8VNAr2XDeBx/T6uaNB8jbP
8iqxKK/YrxYnSF85RedSPmWTWS6wOpxzbroj50Y+bI6TQ+Brtxz1mFlZ1CRtrAh/exX7OHtcuY19
mhM7S5ah7kdnbOT5rnY7eVikUSQhcEOqAX3EFyrZyhJeVdyTxDQZEKHvReU5dgSXbxWpjyTVm51G
t9hpHjrvh+EVxXcMndrF6cRDZ5XOI7jLZ32yidQEUcvgY5Er7bV550tPblrMRs8UpMkjlJ+PbM76
Q5LBBm7zdOkfQSOXcwE+j9qv7pgyx7HYie0bxcL1dV7gcgD5nAG0+gNoJfMNEJY6A3oZEsgX0fBq
pKm2L+bBOZdNmh3N1NlSiN2GpIZRH+yXUVP2CnNksUmxh6w8bDFPgR//P/bObLltLNu2P3SRsdED
J27cBxLsKUqibHUvCFmy0Xcb7cbX3wFV1imnq8J1zns9VJORlilRILDXXHOOWe96qGW3oGt0vEE1
IMEm/O6xJFij4MY79C1mLpSHfUvBxzm2rPFUU/H8PPgtcI0W41Y9wzGyMAT9ADn6JS7KkqRn6j5k
Id9Cp2fsaqCtrZzUvMEFWW7qWH8NW8YGYliA6OrqjIVSwXCazirUra95k7Eggde2sXBq7Wgc8bfJ
lIWvslfTzpoS+cqUwgjr45aoBmM4uGPab3OnfR117iu+KPRtxKiaLVNj3sdvWm+ztVCUqbheOh99
n8R9FuWnqTth6rbQlircR1YOARsKPHwe4eZfU80pHzhUZaey8XjU4/N3V8mYeelthVl+Rz1IfYFf
tS0cs97hY5Q3JBNAsU62totTq9iK2IjOLuDPjTTSfh8xNaLUgVC8Q9CaDrGVI7t6PbVtaWqzfRtf
2adj8XGlXe8Y7+fbmi3QOrOlfqxmWW5tb5zeei/08hWloxxSstaxVxl1euXKYf8R2NU8vZcESF8d
Yp84yNq3IvLDgG/kR9EXzTZFp6DGuNQklcDCWxdpRhIR7ysOyiYr0pVuZeVNPRnsYzJSbuNQNPEa
CtUHTC4DdsyMg6RwJMwFf1nfZOkt5951l4gc05gzb0VY8wQdQ+oHuQ+gc3LajD3MqKGpiR8euOxV
R5gZix5rDXgJ0QY+rsRO29OUm2f3WIJJ8rZ4G05h2C6rPwNqCb/qV5j00d6YwnDjlj1eFNYQGSu1
vl2zs2iDBm8oGQo3dJ+bWCyp4t5dCKfi3q15IK3YRKRAKzv9fard/BbALjeEwcjZ/mTGNixnILwP
3hT2KRU1gxdX70lfDGw/izL3iy/uFGeZdQxtL8lO2H796suoBt41ID+TBsLBLzkpr1IJu9Nkdai7
A97IpfPRTzIaBenNDrQuTDsKCNT0vQbC+DGSK8Kz3NrPfE31Snl5uFXGUB8QEie50gdaKkDTJcd+
wO3a1PzpqnWqF5NPnonLc8srQi72ETB6JKJd4to1zvB6Kj9kKPSbKpm8g4O/n08ww9wFM+GXmbjy
qmHr9WHldRviTZnrE+0544ZNgLzKJXibOoVku1QX92KM4wAunkKEjcd+b+Wdt9wNVMCpzwgqiyOM
MbYFaMIk2zsytzZubhsnUbZQpgQulMSm3ZOF0BTYjiIV7Wq8nsjqiuqgwXoi3E1Au01qBGqcUHSG
i5wWTt656wiReZ3knXoZ7fA2Sqk3WgkciQ8TRLNgSKMkXHckaW9UHRnrtCN9LzGssWu1PacnaVl7
tx5PYZbg7DYAUEH9W7V45I5TkaZfIi/vXjqOnsxM7XBR5Rw9FPbcbiEiNDdhAWtE8zumL9so4osW
DqMErjQNGwcr7kGlbfMQhoXo6L7lj/Ys1g5ZK8trF2FLjBq9eZSx1J91yH7PZRU9hoUrzhaZbEIe
JfFf06iBM5Y+ilA/iJPrF/UDlMu2DMKwLt0bCCTWPWbDN3eWLHfqeYqA9McCUyj022SdzJEFXw+3
6W2Wq/wpFayxvHQMd57h4x9XvW7sGIW6rwg448cAI3ZdQzsDaxTVAd9RuU1xmlbBJMsZNb+z0fQb
OIFdkzTYM2N7/DZz6uPEr5EtltWk7hp36Zss/Ty5ygiunmhmNonQEI1N62n6xnBBbbNJTw7xPKdn
egaSQ2ES4of7xQA7EYZwhPYt96r5K8nX0Cb46vDDsRSqcM9n6injVmFw5Y9iPacunkVVsWWg+GTX
GUN+pXucFOjMdSUJQq0IZ1FBsiReak6+6wRldV+moQ4mjz4A5s/lIKvb8kwYCQpYKRb61YxfQTUj
DeMt5PLmuerIX9zq5AFMIsiY424a2BGCHB31mus+xk02rpBE5g+NXc14p/tsh5yYVVxSDpp66og4
TV/mUWPxC3OGgbe760VrutAZetdwa4LichpPvCXSA5kbNTEr51av2NP8n8Ia2thinXihHn0Xam7z
Jc+L6fEn+edfOCH1xYz2k1kNuxbJQCKKSMMCdefXFoaaTEWam/p4IVtqB5pvxIifA7+RghZ2VunR
q1GYuyE1jmZmbzVLbu1Y33hueFP386at4IcM2s7HXU8A+N/ZJv/V94ZlUF+ysD4W0b/qPYU+NKUI
jfFS1/Li1pwVw30y/Btb4C/WzM83ANGeOgb0XIFF8K8vYsP+Yegdxkti0KjGfxwt35Zutf2PJPk/
kyS9pSjmN5JkniclrPG/ONGYgfmivzvR3D9YaxvUbdq4U1Af+Vd/snZ8/Q8b+5W31D59MqoQLP/B
2sErhh8RSyFmT7GoiX/qkuRsfYeskoehDNKOcP5X1jQaCv96nYLYoYYVZxqeuKVZw190y5+saYmT
IN/obXycGtw1bEcre2Wz5D7VjYvUoybdCqye5UadNcB0lxoLtLHBs9mptgyQe6kX9Dd5Ve4c59m1
MMwP1TyuOiGmezb2hbXTySdp95mfyidMwCRKBzxQEAFI2rE3MFqansfCa1Z5yLSy6gsxY86iyePs
p47Lw22U82HWZ0IEZVoRH81dU24GEN4xKagKHnob1mxwPK355qfKff80anSk6jbRLEjm0ZLctWuF
xdkOdIQm4+wbXRy0fuHcjNhtV8XQX1vg13jW6etZcZCDPUEMNXmo01TdE1nsLjIyiuviOio37lRp
MEu9KbJXpS0ipr20vuZ2jUcnoh+bJ7LaR7QHHo1a0sYeezuWiBLaVpVUW7vEm2O0MQDHbiTHGkw2
GE6rc40nwgwG/gCZP+gGVQvEsl4jmLm3gMD8gHWHedcbqTwMcMGCWDfuYmduAzDj7kZTLL8mWDZ3
pqvlF/gHV1twprVzgo2renLjdxCy9c6iOXWNgpWd9KKAGetMzXWQ3NTB+STRDcdO6zLGpcn31s/9
WYybxqiqS1jL4kc6OP4Wwg/ORJuqNISw9mo4/rsdsrXSyVivHS1uVk7Lf8HRfPJx/q0kCiVF6vaR
eCJRPyDnD6lszas5+dPJrN3xLmkFBO0s/pbSUPpmV84Y8NA4IU2pwAbwuXJAwvMkr7X7oZqKh1xm
BYpX3l4MM4vXHe8IeI3sXuZpd9GmrF8nfGK/su0JMQwY00WBuQ9ImAD3sPlONVLRgRjC6MvsueAZ
c2/paE8JjPHXpim+ibrWTyYkj6MS/UfOn7/FCJzfu0MJlRJfo391Afnfe7AAkcDCFPmdOoeLpSFp
pjVPlAxm7m7W+vIqDK5o1+m7s5FZ1knlxqqWprXl6N7eVHTovqADUgyjdV18tNJYDwC35w3D/mAF
TZaNOw7u0VZr+pNDb/FRxM7NMLQNnE5S7NC8vXTtpRPnrjIfyIVzDQaTgO3eh5gJnbl71Hgi4FO4
UksjtqF7soYFE9SUuCH69C425a2G1UxX0g/83Lpy9sg3pVe/t7XrHoq0elRLvRgL0dfClfkWImOn
1kViQGtCfcL6c8rVhxaxZq90WsvmXjxZPXGUQfnhvh4H7WbE8L0h6RUFqbBeuBm2twYJoa2GKg7c
J7Jp+W6tR8sBRTelbotwKQVLeyrHU+3ocmRbASJ9gaPcbHq3kLscMyIH3+PcJecOnMoKts9K4ZUr
Q0YITL0rlsIFTZ0p5ehjnWyzMZ3WFkehqxea+X3t2dGBsjGyVExlB+zo030x5fOu7DIqP3hg7+Zs
cm4sOcCgNceDVICIAgTI8X60ukcMP9peaxREINrYSz5gFcF+gQdJs3I/aHTm4jsVjmZBtNC+FNL7
VjWVvXGc2f+Scirc0vabQRpLwjtleskt++630qpRaxr8RHOivzn1YBNmk6J7bSU/8gITDGSdG6co
LxnBDZtLWkT5eiiIHOYqzu8Ut91VPC30vUpC43VL9Tr3Pj1IIffnoecaTNSkXn01QU0uEtE8NBLj
lHAgxJPevq0wCNIT4nMuvYvsEO9WzUzEtsTisJfbg4DymlaHOhvglidlRzdqXfrXLnV/1BX6LaEk
ymRiL0dU8HRsGDQywP9wyqIKoZoU/cTgTGSSDUriaFt9prfAM7piq2JAsdzckTMnAmYkNHRrr4ay
O0Ixi3ueLVrznmmgplcx+TQwMjFD+W0mif+tgNR4+6xHADlPlnTuJx7YD6YM+YhkI5ceStVgP7d6
Io/xXCjCHniRv3Vc/cla75sIHVYLXQuefu1eG+pUGBLYsR8rggLHRoXatvPTMgKm2B0UaZLbOO/z
B8j3JhkjCGu7GLjJuPbnMX6p4cxtBsMq9noSxW8ep34ixR7bbPzQnXWOTOI5K9eqkcPmkQ7foWbS
Hc1hGFaYnPEHcGv/UWYWR3Ma3sabbmjbOzUZwOVcuKpyBdWoxgUCln9a0V3XP4nQbN4aKZIXnslY
YIGW3mBdKW7DwfZ/iCnuqQWB4HDVoL4+aUTyL4UA18WA8r0oTOfDLn07wYRjNj0o7QGbAw0vB7sa
DgV323XL+UEFKpfLejHkXUSoi73HflD2GWkq/9BSkWK+6A2QcE6djPdhYzmPPEf8Tc3eY9uz4tQQ
f9w6pGZYj6ODTKbpPWOqsbgZkein6GdYmuowIBQq1u6S1GlpVjUL+UKJSHYx8zqKuIo7y10bfjHj
fW+yD6trsis2ggcQ+R7bKS7LIwurAstdzIe1rrrmdm5Af63bsSXUbtApQ+6aNO5NTdbvxR7V+D30
4ubVsyBdJyb7y1XooyutpkZpR6mnwx29Q6g4JiCQd0uo9lZBrKY5ECb9Hod+TQZLG+tXP5pK6CFz
2B9qnSx5kCZpg3TiFulT4yWWtfIqs7vCw8NWr01mg9+szg985mDcQj6o1VpZTPh85/7GdKV4Cf0u
tDZlIjIITINm7/rcSq6hX4sdiywXfldf4jr2LExJZozga+sDG6bMcM9q7JqjHndO4NSWCNQAzyo3
uOBITc9rajatTSOwtFESAYkvBo+00tv6Xu/bLiAJ6J9zbcAZ4WLaCCY3rQ+ta8lyVeSlfMlk2iEW
Rn2rrym/q55h79XlpoOV3FDI0MzfHQ5QN6Fg+2Qazjcriv2vblwWb1XUVls4ZkMecIsPi5Ui9KWt
qV7ijshiVhwSV7g3/my5r4Mtc1xrNR5bI7JBhClTmd/ckT1xF+rmo4/hCqBCYU4IY5LVJ7CTak9k
i/+bgT719jDG1dXLwmZYT0asvw0+3L+6tOtXpvPu3vZx0a3TyRAv/cwBchOJsedaEu2SMXT1D79h
r7QJCyfSjnhQwmeMJ+VXHIVOuzXLeDr1ba+YKzUNpLwkjkS0LDukUXYn5j55bkr3EqmBKEYxwCLX
NhgeWS6pzr+3Ol+ABrOiIPLhvyKj1cYtLG5t5emRu4OhCOPLloP1jVZngw7Dqo4eS0u5rOWKEXFZ
h6Cg1nqbCEDzUXRpO2PejJSmHYw0x95s2V0wk3Dc9kL0Z0J4CDtk/IlW93SM9Y5LaRfS82rAokwg
vJNfI1wJ3xyrCrdDBbNuxW8T5lZNgvkmNiaC5Byz8KqGNpIOVJzUAtJgpR819rByxfCJmUeLc24t
5nhTsTZ6ysMp/4JAFpOwhjon9bA/S3Y6qLBUmZ8yWfjrSHBGLMbo6FF20W5L2fR7L/GB1FChnT23
nkulBHtjtgBxYuN9rWvD2bAVnU+ZptfHEfvHmZ8wPxtWkryHc9KR3ug6immaYRv5Znlo8sgMjGx+
qhUr7bVu6PItYkFzZzYNyzGRyL9F5/4T1/p3cS1iiRBkfzMllx/JW/nXuNbfvubvQ7L1h+sTanUp
7sTA4yJz/Dkje94fmPI4gUET+Rx2+Vd/n5H1P1zbd4VwXYyLDimvf8zI7h8UE1Cwx5n4b6P1/ya+
hZzyTzOyqS+pREDThuMZC/n25xm5Z1pL5ngiR2wSfabPJn+zU8qJaCUQBt1kmK+poWoVlW69Nozr
LII66cSyuJmd0JrWul5mUC2T4cPFwHI7k0549UVKC0XkZxQ68FVFMFUh13A5l6+FHZogzXXjFv+u
Q9CKCe0GZ403wxwsWP60fu6QGfEeXJDnVzn1w60Y3opK8plhsISmgEmwypJBW89DXs4MJPX0hmum
mFYJ2d2Z03VEDGryUR5XZkcj/KZ2muxbzKc4wrRQLNQUOnEwJ6oEs3wzcQfI/f5miXWZ3FvIgga2
NDzq1ivPZaQ0/ZSOOi81d42/dAiBXInPZuoO3oYHVkJ6qcwdE7NFVr3XbV2/VJ2YLyA7xLo3IZlE
fju+swksXyzaqjnXepE6sZZq7lWdRm9GbDAZp0a1KnBb84CCJcqTE9+fN15majju0EIr4lreRI5d
FaO7y6cku3hmMd1buQniVXWBaquD646gGUi+r4eyp7bGUrvRSNw7Qh6+sUrN4n0ClMhxrPDuHFtn
a9Gl3YOpMExDwm031qjMfTjXek41EBs9uwNElII+PVGDkoSHudWb4wCICQ9lRIsMq4LGPXuiMMq1
1FT+aBZ1/9BbGSepXqdmjDZE/TmhCvm501if1aNND0vpa+dxxrPblQz2FSb+9TgRfp8jvX/KM1U3
66VG7zyGsjmxiBp+wCqYoYepTsuCNmcDOVhlvqkxfaRBOfqs0nSWNzeMs3BNQBtnb82nqRWigr2D
Konwa9Ce9ZqmFE4stQFNvcoaM7orPb/U98iyyZVDlvlkREVy7882r2YKVz7oWIu3fRNbJ91IGRLi
vor3jMI4URVub6Mbmv2o9OEaxUBTHNpSXrQykkdIq/53DBuu3DqCNf1Kh1aZwI9t/CvCzzyyOY8q
7TmNTOcuBr+EZ8YjtbiCIJO9W3Vl+guDOOPpDS7Tt1n0NoVefuH3mJFLaOM7d0rbm1ZX8dElQ+Jv
9GrEwRSWcM0cFRUBlytN42Yjlp4wULAadIOzXkXWTTNYfbVBDK8vKXJq0nKu5lP+PJV6alFZEvm+
xdszsUggdTIkgv+pSj3qutXkDyp1sEz4k8jPJSpY2XH41DrorCNGpHCghOaqxsFUx5hi4n0zOne6
l3Jktdx5bZoMZxSO+A9Tzqdn08KvfglDVrt6DqQrcHucdeusNircKq390Pc27mGV6N26s1RDXCER
F4vx+txhW9tZ1MasoDSQu4Fnu/HBf208E7+L5PNyDVu8UKsEM+DX6XNcRagQ6Z2bELzxA6tmmH+w
5pYsXY6IUdoXQ2+0/djLR4sj9L2WeUt15jIhm4zKQ1Q6N9UyPYP0wAC+TNR1X6h7VArj0C/zdrVM
3p5q8/tRmtiP/pzLSaOafr4BW1wEJuM71TgJW5D4ArkZPZAJXzDqD+mRNRN/k6k1u35RA3xkAWfR
B2yEgjRFxKLebKWDMOWvWdSERVeIcYxSlIrWoC+qA2jz9jZBiPAXRYJgKsv2RaVIZz1kl83dWiFh
lIuWAdmUX7L6kO1w6mbew7ATp/RTANH9TGxh3H2dPtURZBLPVeglCCdkOfINet9VLJoKTVqPjH23
zpimdx2yC+shlovqBAJUbAtRPQwJdJticrv1uAg3tGkNgfGp5mAN8vZujCkdtwmUw7/pPihADQ6k
ozQhPS3ikPK9YWcsgpHeQjJdWQA58Chn8VFGrpXw49XzCyu49safRmvrYLA3uIxOziJLiUgamGEW
qYq+w51ml9rO4qS77lhRXdSnutVW+rDyFsmrUcq/sqhiXYaRJb+HID7SAiY/3CoG5JNE+mku/Gaj
tSyfKNebYA8OJTk9miBV9MXFuh1Q3VIFzSLHzYswFzmRutBNiXFq0OXXOYvgKNl4TQw/ubel1vCR
QOaTqF4oKUh/GJKKhyEPw3t7EQZxbZJsqIQKTH5NPrNHkC1CYj6Fb/EiLRqLyGgsciPwBvPqLBIk
7STFujOdY7vIk1PPpZNq4slepEt7ETHjdAoBwPOdGpn7PjJaXD3Ndyn5ntTWVLO/7Uc3/+G0YXmZ
x027iKVjZ6GbykVC5R6jneG7oKs24JGuBGvzoFlkV+Br5tpepFh/auN361Of9asWiHfWX7kI84tf
ifyOtifWiIu0mywir66LO5f4U7DInYdikYJzz/QDrV/k4VF/tQfJ+VjXsodiEZHtRU7uWGRv20+N
mdvhojdj8gFbRaGo+tSjAXru9EWi1pB2j3Y7KnJ6yXRwOh6RUzY7Bw0+rh78Z5v0P9kmmbYwfntO
fvwui6rsfl4m/fk1f56TKW6wXNPkWCt0lHXb/IfF3TX/4D7GjMzg47D8ZS303wdlm8YTm1MrwLeF
hbAcr/9cJlkGdQ++7ntQXT1d2Jx8/9//fZ/+K/pe/bl/bX/555+bu5eV5k/rWANYAh0mMFuXM7xl
LQyHn4/JsPD7OeEWv/c8On6KOMY4EmG8+Gl2+Bdb3+Ww/dOrWJ6jY/F3LIz0bL/MZdf286uEPVFT
s4rCfZ+WFACBofNWGFzI13bktwuHZHc+N5kEQt79Oz7J8vv6pxeHmIBux9sGQeKXH5HarHwyeeyB
+/CJxruypTxx0nndpXky1Y3qjcG+9oGCJGaAYTj5PmldWW4c6ZhBLnWE6p5uUALGWHQarTn2GUWK
rZeWhKdYgHHflfWmjaL5pm/d8Fo4+Rj8/g38lz+Ea/EDYGayuZB+eQcF4ASz6GZ/TxHmgrGv5m2h
4RVM3FF9bUw6LUI9g6moFbitdDFBzfFJptuEgvn+aLe6c0qDqHxLE4EYoFb6HPkpzsvyA6efDKsJ
LNYCyNsW+wlIW60g7PP7n+GXxffnReCxV9fRUC2XNftfL4KWpppeuaO/TxCpAynwfU+DVDu3Sn/8
/pWWFfqvlxs6rQkmeYEhL/vbny83myRfUeu80mBGYq+wkew6h6pR2ZnNvbAxdv/+9X75EH3+ZKzy
PcvgEjf+iRFu6C2wWQ1P+RAl8p47CvmxHsbT71/lX7x/FtYEGCesn5m5f3n/fMntAnuit5fGmOzQ
uH5As0j2Wet9+f0Lfc7Gv7x/tqEzpfPBI5/9600hjShcQq339gbPtsPs0ngR+1wzCvdyoAqWnSsd
MwoG5y670tvsneucCg5r6WKNqWY50YXR3EvlwFZwBiw7tZ6IYTXo5rwHcBIeQYepXcK1+XWg91Kt
zVmgk0XpOMvVZ7npVFus/jxKa1vDaZ9Gh5bh3/+Qf0vv/OWn9ISg/MjG+MJi3rd/2aKHRoghc5bT
fkxJbxe0GdI+H7YHmlrhwGYtuyyz+kFbnRbYGdV7XLzpHogcs6xed9uslvJClQYuqq40g8YpxZOO
Aehiw25/dceieLIpMpb6aDzo0GE5ZgDGxTcd5l8MkfnbeE7w9WO0woBE+LKMErXLIipIhuiV2xkm
ts6mDrk3qOxMgHHwdIE5UIcGSXKHOtfSV1jgE3gKAEd2LZWxX2Rop4eUmFtQchTHtRyF7zEPnnXR
ZkCgqe24rXOdFMDA1v/M/j7fDaFjb2oWIGvHqnsmdLpA15jNqn0mK2QJYpl5w0m2LJR2i/SpPhT5
khX7+m4TZZ25s0MLUl3qxMZ6zmoH/vRs3duxKaC6tcWTG8XZj5p84rTKhK8gKcgYDhZtBtSUoMs+
u15JWXVhyL3t+/khpe3yTO7BQWLNvKDzoMWszCIZb3uYVt/KFMSVaNqNhji5ZmvwXcs07walQgus
KAEM68pjUWB7zx292WSGf5gGrbxUYQ1HEzJrt4ok0q3mlqScUgzKIebBnI4SZCmNsWskjFmYL3bs
jCsLF8GBRvfibIW1+qrlWYcjDK/DBSo0RnhFGIXIPrM3Qq+5Myrfg95qmW+AGNu7lPepPHSCRqLG
bc0vmbUt45orYsBn1jem+QaYudrCpdUCIswsayqjlF/B3wD1zaaRXw3JFpK4EbN4v41j894Ii37D
vW04dDmbNaVNbOtkbHyQzioCDJ/1vZL5TRLaOGXHgVbFKO+DPkS4oLy5X0shjoz+uBcjNhypP0Us
QKMbrIevMYL+Pu46AcB1Vhvco0/UMr4ZeKiDUbbpWksh1nR26G0JFOhnItgjaJLMX1XDTF2fQITq
l/QCB1Ys3b6GYRuwzVovynRtsfE7aV7k77KWUl6leaAk6ljxzUzhFkHAWsdQ16uVFA0bAR5GJJzm
pfk88pwySMclBx45xk62rXayyeefO42Mvpxs9YYCIu77pHXx0CuwUKQy0voWtg2/Ib3Vm5NSunWI
yynf62Yi9m7Fx8XBzgfGg63BnPUbY8SGFrsMEXMXh6SN0vIdQT+Cmqn3H47bqmdzkOOxQLU5ZAN+
wyGqrbOEC7trOqLzdiiGQ0+sBptgho0yVyqCYslmXD8QgXVnIjSNU0DBjApc9fP01RpEuTWFER9E
FtUbHN/WOlWALwjYJDsd9N45mWBWl6JYWuX4x7Ts4UAs9o8jSyVQpxULDYp/aFtpRbYNYTb+GDo5
VhcBcC4Iaw4F80DGSlYGSoVRAGaDGr/TCTivDAE9Qww09/ATy6Pr0HY0SrqZjFioExyG9mn2R+vW
4IOKG0M0fZCFHW3Woq4GYipyxHpAARN+cfkeu1O0pfzLfYyTrjyzgdO/aILzRV7V8S2OCE4nS2s4
eRjsbpTK891hj10wHLQ3TsLJrrjXm+c0NSlbEfMYJBrnQs2u1S7PdPMwWk22rbFeP1bw6g+0RVLR
jQN1n6cUYKUwtUjkcfxycqxFs0+aRimzvpjxHB7dVvLkIv9AfYlJdCGtyAJSMsBPniXxLRb9Ec8K
nTOfbUOWDaN2ZvHJXsqa+RrDz9unyMEB1UuT7yQjLk4Us+NH0hw8uZ3pziCSs5SQn08xPZvpnL4D
4EM1a569SJ2cLqU+PHJWscnoIJVwjpRHGjwp02Hp9YMz8PCYDJL7OrnyY4qVCZIXuVhIEUWzC0vN
PnWQFa6KF4Dewgp3NUOL5ttWsf06hvYCiXbi7ipcFs0h0/hVCqMJJDrEs/DsUwt5f+fik961qYHP
i/OiebInOpMbbgq67M0LBGRrW7PUPxQZtGmipjGZjTDeULH7RQ81Yz12Hc2f2WhvKBW6gx/hE2uI
o2En60HFO95+N3uXltfEZ9kWrPFShR2im0owDV1B74s0UaeJiRSsyyDTtxTnYseJL9NoTGyIPx/v
/1ns/NvFju9xkPnNYqcaf9nqfH7Bn9OqL/7QbfcfM+ffbY/OH2RPcEAzjuKMpPv7H5OqiSPS0QE9
4IlcNjocjv8+qQLkc5YlkcBCyYmfr/plMv3tpGr+QuSDLslVbzocfX2BAdJc6kd+sj2qouuG0k2o
YW8KHidpW9MkZ2TXiY/1R1EO8wHmAoYDfP+YD7JPH8KnI+HTnBC6rXbHwhbLAnvq4c4yu/Axm9Gj
Ts3ibog7gr2H6tN+EJYIlms6jvFC6CFOqCl3H7mcx/seFhwWdEq+wiNL/PxjWFwVQ9N7j/FUpbg9
Pm0X3acFo1zcGJgLDvHizyAxlW/ST9OG82ngoGLL+QCQlX8vsXdEdEZfeCQP9Hw31hWHCjaQfqjD
H93iDYm04SbjwMpqvUzSF8DxzZsVRsPTFDU05EKY/gEcjc+/H9ncWeXk3tXkadlRKZOziB1NN7PL
YZSknKV+uIWm3VdlSjTJHYroMmhGeOAAiOcgwj6Cp7QyrbMRp1lKqHqGss8+Nn6b66jc507YbqAp
xS/06oGRMr3C27WLUZUSBGLwSo/jWyRuDCk9Z5dkzKMdBBvvCK522Ilqqs1g5oj2UFC4AfatjAGN
K8XiGjua0WOIypDlg9Kq/A+1jLLYQKWLXSQfcNT5slsbYcYQHmb0a7W6M6+wOwKraSb/JGccdYsV
toSGUXsXuJ8+SvXg9tfBLZp9pGIOtppoWZuFXrf2kyKHATw79UOTj91Rdz2ML8bEm+PngK00qkdu
dZI8gqbnOb1NHFXRtE187jnv4Tg5vdV5uEUrPPzxrKalRNr12ZM4YQd2fUypSizlLalHNvkTtYQr
4pBE1MaJFLRI2u7YpYUZr5x4iu68rv4BZln1e9HNTULFGPMHDeMUsoBbpE+H+rjuvZTo5PuQ5NVj
2E/pYTDLZjP7KjUPEAWGtxrp6M4ZJV4G7BNbANXSZUfWmFu98jmkTYk+3s5dG6WPjQDrNgDK9RJQ
OPqMo3Hn6kNyHemBuyNdrfT8g9+uMXI+K2TCeztZJRGns5ilqoAEOm4RXqKW9C0dJ5yNrW4gIzOC
IVe68TXyeA2YSAG9LA9WS7nJWJIJYLzQh3IfwvoH2YWxBAsnjxzKD444rrItTeAFH28KDFRFrDXK
xpVb4i2gr7fatKIuKAbUw20aZ0udHQcXqGggRCKzCDgtnIzOJ3AkdJcGTuuKCX9PDYB9nmsrXCsh
saKJUu05RvG+99NEsHSwVBiUnuQKtMpGXDTMu07QtlRu4Eoj8pfO3dEoZLFJ8CrTNeGP594EvzmC
E9g1Nj49wuhzc3Lapj8SsCuuSi8tivIqx945aQnawW/v55gPZsbcDr7lq64R2c+97MOTlRWkDker
KknbL1pv5BQ5TO66LbFWJJOtP1Dww13LI/7FIg2/n3DwRpIVi1fpGHlrhjcOpH12R+bv0bdkvo5m
PthaZe7TLro6xF6B5unpOoRGtU4Zxe0VC1OEhNkhqZo5y7tdjV+EacaBwAR64Ig8b4zcIVpspMbV
YZILuD1RbmhJ+0A0vdg4ADjoQ7Ta/sZmsbJpJuY2RWzpycwt69kt7DSIM5SCqY5Z5vX/n70zWY5b
ybLtF6EMfTONFhFsQww24gRGUhT63tH5178F5c1nUjCKLGVNa5BKu5m6dAJwONzP2Xtt4RwRBXQX
1WBnI4tUy5pCXZ1TT2wFyptKmDpd+TSUN2rK2wuBLLmVPWsju2PXL6Vp+p3igfDRFG9ch204bgJd
dkvBBnk5tESZ4/uqr3/l8jhNPmtW9BfVpgmHf7ffjEEuMQrWYo0JnY2/wU05kFhPj1+iw8VhmnG3
dSPhRaVr4L3FRHZwz40eUWQ8ipGzpsKWHNnnTdK6uJhUAmD7IpV0znR1rboV5xTT6TZN6+ZPtM9I
roI4PBEuWoinBCCHbnX4c9OxuKHoGqPPC9UjsIXsZzuZ4rujheadU4/FgXTPcD0h6t1kUA2ueinI
ZVXNdg6tUWBNuHrGohvF3V1sGoADotZ4MVqmtGHUwyXCw+LK1aoWfo6l3bStlS5HQQO+zYfpLtRy
2wX7oMXXgmPMpUp38bK18LmokZUse5jJWOlclswsvNG8NvFjIJ7ACzp2q2nvOogijXAFsI/efiAi
uVezKtrkaBzws2TBfYQtM1rkldU+06+IwTwqfXyp92lLJSeo2blq4ytH0XQpjUoejd5A5RUkDqT+
LCZoyanbe7zZ+qVESXSJ0gtyVmarCfOtjr5ZdqfdgRXRwbomFZBbIk6XgMOix6quWsB59ngbteUc
Yziv9nzRx5coxQpsRHMOaweHBXWxga1PNwljYlburUYcRAdxi4ayoQnxpNb23I2Z6Lml6tMEkbfw
wRw08SOg9Zk0KUq740uUqthvZRlh6CywdK87zmwrUjlH0KHqKH+4BK2sg3Sib0symbOIqJATbtUM
BDBEU7cd1Pw4jGO9jdMhhOqLDoFHma0IrsoOxix9sApn34VKRW2pif9Vsvy//fFX+2MkOHRg/vv9
8QUxpi9/moP+9a/8e4ds/pfl0jABhGGZVHs1dqn/7JI5rJJgb+psd7HomKbFBvXfwieKtb+ZgXAJ
zcmOhs3uDubRX+yKUU39WexmV+yh2XANzbYoC9v2SVmYKDw3S8LRvsj1ao5NsR0NnLCGVLZedq1S
iRpeDzrXYZHmRhlck6LHJ7ixVIVWtxTMyrsMpoSS48mxsQeuqU40ZuC7ATMaoc9cv3XqTFbXaQSN
ydmQB5CTiScISgKKPekOuwPolBioNxzOc/uyN+v2LQ2HA/w2BwWxrjhLM7KdTQbjAidKHVKNkNOd
4kqpXVJ/IIm1BqGg1osZPkP8ltbAwi5GLbOIyFAp19G0iVs/q92uvgU0lN41deB9bzNp0Gbmo0td
temT6sIumggF1OQ9KcQxlgwx2XI9epnOeRz9WYHBkygnUJHuTVoX9vcabdFK8crhGQ8wXxyasBvq
Kth98czOMi4dzEdpRATIipJqTypzapTAMJ7t1qqf9NZA36SVsfdG8e8tG6drV20SBPwp6G/+CK76
zjZuYovCE304bS0Sw1uOCGn4O4ZXH+iIRcOSKDR1JQYIoQs24R6lwK5kSTQDe1oMmtX7hSLz2w7F
78MY5QhHm2nYYt2aDl6rT3s+jLOEKmbjiupTif0oS+IfzAfrkKSAgtZ9qSs38BBwNVl2A0Bh1NAh
ieIYSYctuNvRW0THu+yx9rIfdoV+ZVq9/qiUWQtkkO7dTWmG3cqr2C7nDjaTPtbkRYZVt1/FHUGy
ml50a2VeDQdAUBtjoNafmcmIxT+o5bMy5dXGjTNli6dX7sxIl2/oq5xd1GrVnVSn4BpOW3lZKmGX
b02pTGQVSbvX4BL0ptBttp7//DdCFbOPrhRrti0Tc4smF3xk75lFs0+qNhyKPWKUIStXjgjqxNtg
40IJALwJJy0JXINcEwyvqW//V3H4n7TI5040a85/v6JevcTF++8N8n/+jX8WVBtzpGHjWgYrjLHS
8igg/LOg0junbeuYnoXOjRIDHbF/r6dYNC3X0V2HUoALP5Cl9t9VB4NFeF6fHZUoW1qmf9Uf/9B0
m/G10OZ+ta4pgMytv99rDh59czg9ErjqevLW1nTFV/+3u3GmOf5xCL4Ccy+f95+mv3YyRDB0GVhl
ksDBMSKGdxeYuxeuzS39//f8Pxhl/i1+uxCOMeNo0cXzneK5VZ7L8V1Yy//dEPOX6rchnLg0i7Jn
iE4eHPUwEfUkXz8fAqTYyfcOETIYD9NxdJ2ZoWn6ye1qMwVxaV/TLlKK5q10bAyPsUohm9ay9K0A
dS2ra8DGlKKr0ardZmyNcc2RSdtOYz9sYxp3D3okDQ1yQZusGuEc8Gb11irqRzg24IQ3RIqQKy/G
HtdfENzFeAKjxZzofZxSdyTh0UkuWrt38DlVzyjI0CW6LbparUfi0KDzBPyxUDzNXqWKE11BQZtQ
ZnZE2EFvv7CbLtlFauZcqK60vys5x1vsl1N0pdaKfZGF2bSUqtKuI8VCxhZiw0K4iHkLp0R32eGn
uUc3n62iiqZb4tRvtp47+yAGoYyhlmA/R7KG6u2lmerifiwm8zDwNd8qnZOtS3pFOzOfGeadZm5A
PbFBGCvtylXTfA3rZoRqOPbfDEfwQwiYuHTIVVqX0tWnRY/P6ypAUu2XCRCzsOyiA42H4c0TiAZ7
acBAsQMOrw4R9lsllu9DYQdPUYXiawWwSd7bA/sYNHzae9OQlghOyRQ/lZpWG0bCTDyA3IOtNtrC
PPS9yg+ab7BlcqKfLLLicvj77Pgte0XnTmBnCogEj2e6TsB2mVIRGI8lwlJn2WWJcp2E5rtoFaxi
k+h+JHPfRervHuW376POmdHslPhJpJRRQGNzS5qo1rZkeL1LUTYe+Wq19JOasLgkq3gIVoA7k5g8
UCwjv0dCYOc+96z2IVZw+NDScC5yfCNXc/bw2rAabdu1w3zOhBwTFkQuek3VbAYkqFvCfiWlKsDw
Sw/Iytql/5YsZUb4u0X2ty81mwF0SdR5nYgtZuvUJ5qpv0tL2d0JzkxLCS6EiYHK75CFCNMhcKR7
tAMI7JSyW/cIXm9cj9tJwZ8MiLyp9JXO2nktBshwu0S38w3hG3w9R9SJAQ2OQPtmdkF4mMJYvZv7
TeMC+aZ1Q7xEso3CUN1qZhO8BhT7qAjqSnCtDx5OwRQwYbcwNQK/0NibN1MEoYd8BXtJCdXc47qq
L2vF0b5puex3tlfZt4FiKNu2ioxbB+715WBacElqeSA6oEUFinXR76La1nd1I9BRdiOHXjacwatA
q7nwqqEUC0PplG05Re5PM0ndnzhaxbJFx3jRUMZ+jTxVW4ddbaKdRi2CwFF4eNS9+X4EFBlWmhx/
ENjLnWz7MVtHYaX6NAwnH3C4folTxzyqKOrWwYRMisEsbes6xZxUaQ5Prh70zwWN1gNNGpUOPeUS
TPcjOBTQY8YiNzX3TUup8NXgjq4x/w0vNJCKqwJlyM0IZueYeQKoYNviNsLIb10MOjkVRp/KTVg1
7i2en+KFDs+AkmIab0dCCa9HOHAEjDrTFTU36yKFDrzVagvY/iTsuwpn6gq0rkSgrLj9EnEbA9QU
VQnj1HFRNSSEFAvEzIStEb5lrWJKjJs+GNSfZmyLfBFlZYTFtE9+WNJufXxs7RrYYrtlalgrwhQt
RPlVuxUlwPZVW5FWyFfFXHeqWV9kyDSSOW44Oko95xAO14ufaQWRDY2Xk4DuFHLPbxsSolzK/QRA
/sJK9GmZWUFcLxMkFOhC88TbuewYNiVlwRW+K29nwUjdACMuOVqHCuFdaUzV0Iaxs3QBKG/YJYg1
2t1mpzRqxmXU7rQJqNisnaAjikyH1rPEjch9GEuJlrcgWJd8qvqVCoJgGevTAw1YF1gWeFHBKvCM
11GC9HIcH/lm/87RQW70kGYaCY/FdijJiFngKK1eCAXSXoVTtBMApTj42Xpd9jC1iGw9TU33v/66
XtgW5W4T1NUY5vpCWg5ptjIZUZFNYo0Mi8gO5vAvy4O7MrUQC+OvIWPYVWzAWxNGO0ZIwrAzob6m
qWgfIcm2q96iMLswG0NZxxSnr7CaJpAKQv2bWYzB98SMyoc+zvOt8LpiS8ZCsI6lps7SWcpmteot
1bFL9/SSX1zPEDsEXG66CDtwUW6Qqn4ypCmLZ9NfeygZsHpFlL0azYuv7HTsrzTCsb3FpJWjX5Ls
Rz53Rbu2QdmMxsDt8z0F+jGl0Ic8FX2QlL4oKn5hdbSlD47KvtPGVn0SbS8PscnpcVHlLllplVts
nWHWD8mqY1hqJMF+lPS66Vb2WFNr5YgjeRjwZvLoXYODZOkYza4jq/GHp/G3Sf2lxdDY1kVA4Xsb
2lCZ9Bp2Om+/4m7ZjTY7o1LSh8GLvW1R1PadV9vK2kLIv3SFKLYh2N0lLGnSmD2N9OjEGW8HG5CP
ofXesvRaA7sbFScDr/kLyRKY8CsmOPahdC+Z0Uuy+ag3mmrxDte92+mt2h7blGAQJlJ4a0dKeCOS
zkODgenQNlsPwlxVbF0q/E8CLaXArKQD7R0IsFkSwupt9UAZbwWh4RTt1f69LwLlPp9tujDcE23l
KvY/zykVY/BzUvllR9MYNqpZaddkHyrHkJLULfLsaQ+xkxObNcbfi651D17Z4+9XO+vR6CbzsW8U
8zGhA3/Nl8reRHWkrCa4fiuFhHffgR9xJUOl+YZhsljrDYdqfEjj9a+7Lgh0Wc1Swxt9ltwXxFl6
SEguwBdq8A84YRaYOJclE3FD9i/IqToq1oUHhjCfhLGuMIUsx0YFWxE43rTv9Cm7CXBb7rQ8mtLl
r7ksAZMfyNZ12Ve4oOERQV87bRGsya0NUUyLHl04CZE3ap3kO5zY9pMXBP2WvHTTQhrPxxBoCY9f
1vIqbYkw0OoWl+PgGeDYCDplCdS0b5ESvzbpNF6zKEw7HfzrjdNICWvLQnA9tdX0ADnCgioi6fZI
KokbR0ux5NKRwSfkJDdI4ZUNAoN0b3a5dYHIjXBOZ1DWQVON4PZbPt0Ybmm91KViAJ7NHWQYWhNg
mNVwF/Nt6ndeQ02fPNCWxGYBH25ZOEV57EpSpjsWHPZAhdNeaKYuoK+T/9F0dg+NLpNXE3kf+zqw
h42ha9DhQBoqx1ZVaa3g3WLHbNLQzHqWDTVseTXBRpGR08bU790eJXBd9cVWkOb3oHZMp7xCU4Hu
UHtFQzRdmeRs0c4a1FcsDXpHd6k0ForZ0h1teTFjRM57OQ7y0JCturcHc1q7yGXpD0GXoxjTV/Ui
9+yedLW+ZKUjcEQeVHvknVcMNE7LgH84mvA6iTMJov6yEwqNDP7qbWJg0cNnVQc+mTnmNlYNuUvc
APQugs/5im6caESV5lnRtSZjnXiHOL/DH0sSBOLdtawiZSusEji2QWDy81RMLrjNor6jLA2lK42V
izDob7uKUGx0+WRwJMq7W1Mi0kzCsTs8Zxl290suI10RwMjKaYVts3HdZliXWahvgyDuiTsJBJHX
VtPRpFSdNTvEaF9JsKQiIpiqissl9MT8zSmUt1YS0kxVaaOPQz7v22qqwlgSHBkfhzKSy8ZVQp/V
asuNmJW+YB7DIAd7nLpPSkHPjAITQqqYJJKVO8x9cKMRhOUIZYeZGu+fU3G9RWWZ7KrQs7JiF1dj
BV6riEKSfgj4suMMsmlp9B0lpiR6DjvCx1KqcbMQGuwcANnyrjJtnfyqUKWmn+vRRZTY1W1BUs2T
EhJqxlc9/071sXurese+wxpsjqvMrdIdGAIJEtRLtxiSOp80DbBEoMjMW9Nt5G0S2s1dRS9n3ef4
9Zfj2OQrW9r2mhp8QCoLJFAS9ZJNX6ccydUs3oeJNhFrJUAJNTK/gIpm+DLNLK9ZDWVoEErldmOa
XrTFK9t77ftoF+6V5uGbWjY6COW+TigxEoo63AZyKndiIlKNmA8C5NyOV5EAZDxFKNrmRBKeIjFo
1qsZmfVAspGcbkxNJIfCIjChi6fmu92wv1qMWqRfT64nvqdZ5Owh0RWPweTMQRiICx7U+Qtpa3kF
JNyN/LEouosods2rKG/FYyEMy6drM+yRMvQXMEnTN2EmAU1mjYdbdiK47Z0q/5G3NMZhUJPy2Sal
zitSOXuNAtllI/BY2QoHbGSKhclZt6VKNynCvDcKJ1+ngaWRntv30XWpTO9p77hPeukUJIdJQEFh
JjdWmxElQ+rZgj2e5FMYQYxddPiHVvbUsJIlWeIDzwFWRCoij5ev7X7iVIGL3pDULV1wU5VctXF+
VLIYJx61aNRf0PIokAPvmzgUa9VjYyQGvvYMJa1qOijNLHbG29Kz82OZ5kj9ZKbvmiZgK7UO8ykI
DcAwldtB0GkHhSB3pCvKO+kYHXRJ+pNaZ7sPgohFhB6du+UUMyx0JQ7uM0MRl3wUAa80TfIyakZ5
n9Rp/VR14Ja2lWJNZNsEdZxu+3I282DAg8iKGeBA3O5QLFs4ls9pY2Md7poh2fd69x4O7gCFw9Uu
R88tLgx2tm9FhWmH1Ip2ZSvptSz7DCSWoWRbkTo13cqkvEx7SC3oDytxTbBreJ2wGVokZkZwOIGy
9VUT2mAwGrqvvP8/6HLSrOabhn/SAXFsBAJ4bNl2t6lKkcEMs+hhbFqDDxc1Zq3IgwMA3fLVUKpn
5LnDszmNd7LTW3Pj2MCslWLQtsAfWNkrxYBIM/NRPGcQy4hQaThUGbhsRKwbO+rUjeyJjbOY8b7i
luY2opYPGwk/5gKgIyVc7Es+Vr7w1ZpoFoDCLheWoYQkLI3OkaMO3xMcFs8zd3KFiu/RHEH3qhVU
SH4KyVVjLe7M2PzhkLtIRp6YXkMZgHpPBxejtTElVx6sli3YJe4YndVtHSaAVRSPm2IEzqPTR+Yx
7oG/J13MC9t40WIo2FNNEfgrCxaHMCL9ljPIAwtyejNW0t7XNTo6MQh7XWVF8FJ6qVxmzeBCCTKS
axvnLlFlsMIXOsBJf6TaT6jVUHwrZAsPRVcOeZ6LnXCn/BDEin3r1CppbYmtX0MLN35qIb32MiH3
q+li0JBIQG4Ka4wuMyslG6JKPFjh8EeU7js+kkUQpe02Z7ld9xWcWilG9RAEnY12gSI3OvtyO/VG
didYcVEtzBJGr1e3TdYdww4j3uio9t4Iy2krhuaZNB/HT4AmLwc2gpBeHMWHftlfspVz9oOJ4qcN
65T9b1n87ASBLKtMVK9GnZAT7QpYLXBDo/S1VJNEvdCqLrhwhyBZUS0ZmGytfux0ZZyW4Bst7zrO
AK0ty6IGwWqQFmVt6mJEE+xGjXddIEg+FrkHjsSavG0Ut3R/KGEdbb19H0dCIVTK/MumNsgrlcMb
6WL53sr0HG27xSGp7id6xmmyy2NPm/U+PvGmyZ7330JkYD/kIXtjM0BoxK4wW1HueGv1uFvhLpzz
IPi+Es7qd6P94nAEGUEOWY16YA81h2hSJlI6V3szvWy4MEvLWNu1QSElRbMTBprfe0rwM0I2eku7
TD+0o/ezHk3lIeTVuye6sYlWVlsSzOA1Y7BCODV75q1yq3ojouKYKAu6YvgwCyoAnxdCP1ZBod4A
j/RMF0MNLJg/a632mOlwMN3GH1BcLnqFYlxclczJest5PP9b6w6gVtXxNJxbqPgItf5zNGe0RvZJ
DhHaJfw8teWPOHdIaA2rbPX5hX2ohjOUpgM1dC3dopl64t1RWxvk86hxYZEbHsfE5JOR9NqVKlAf
fT7UbPD40wAyD+WgJ6TvyIgn9xDeL2FyBkMVZEJfppmYucEJW04mL9aJMd+iPpj+tkjO9emaoRnU
4SwdQMWftxISI/1Q3On+BEVtAQWXr3RDyY4zqfnF9Z3oJWdch8cL7dKOM1Wb3uyfQ6Us/rKqlMYH
0QRmPQugxSq1m+xSnYomLtb6tpqIxAMwFV11GeK1z+/vPCtO768OBMT00H/SozmZNVNoVhHi9tZ3
c4Jf2XTNncTh/vNB5os4HcTQmZiWOveKHP3Pixw1PhfCwz0iBKVbZ4jYRYSOEVxnOvJ0OaHp6mHb
rcuGTfLnQ5+bPwZiWB27ouZpcxfs936HZ5mjBmmnmYsk07oywEpQV6EQ7CgqxnkjZAc2RYBwPh92
niEfrhjqCmJbLhdn5Z/DGq1HWHDMsE6dZHvCde5ROWGsspm1nsP8/Xy4cy+kwRqjmoh7Xc04ucFh
U6sabXSGa4V1hLK05fA/wvVx1C9WGW2+YR+uzEMGygmchUY9vaFS/vMsbdkNb+2vuTkF3Q/kV+NC
AfEBy8RWt7Yr1ZcIrpAvyE/5DyYtVh8bn6ih4+w7fWkcQ8ghVEkidkJ8TIAxrqqQJfbvbyqPcG5f
4YdFCPLnMzRh53VmztLzaxXoQQIsAXKNCChxIn0+1Lm30FRBNJoGVXk47n8OlZIl10/ZwIJKaNQK
P8ez7ZbP/7sxTi4ntmjQ86FufE0X8HOarenmh8+HODs5mH8aD4fpASroz+vwvMQdGp3g54q961XY
qfqeiHYaZf0QP0UKKwxZtjMWhDYLrFp1BzfyqxXt46tnzPBqw8V9iRX3tPdoWhW68NJDR6yhbBSl
sJeoxGr4awn5tJVXfPEx/PjsGA+IEixqDJnO6btXc6xyp8qo/ZyE8QvTng5YOpwvthIfX3BsRi4I
B0q7M/T45AX3Qk1Ah8hqH/1dt2wrQmDKqictgl7G58/wzEhcBOxv09YsnO8n04SYjlhOk1v6LG0E
FSrtBZyhY9UkD5+Pc+YxaZilVY1nxcr1iw31WyOarJjU8Bqn9GVMqHz2omDcTtJiGdfB/vOR9I/f
WOOPoU6WC2pUNsw5huowOIF0NwEiDs6/mDLkrPSFvJ+Qy26hYgXNqkYtvlLRLn23ObKuhYTnl9D9
3eotZbSc0ACwIqZM95abVHthgK8Kh0heBRnnQAKNDMSsdIs4V4l1pgM52pMDP14PZUcFe+qwGlFm
I/yRQNwvLnRO4jtZm/mC09dTeQEwzZ5+7FD/KoZXdNzTNhKPHpTPa1IhvkGpj19y2aFUzLA1Nlnw
vRlxsTrwjuhZ2zsb11ts0ZnV6ipd6t19TtDPEifZsihzAH7uFdHhkgCWtF636UC9McZIEDSJoRMw
VqKY7NGFK4nSLXG9mz697WElhKtj/kuTFSU85zI10TIkBN2ABSmjlRcOS+mEIzSckqAlN9QVzo2y
VV+dYCi++GidmWu6hw4BBQvKW92ZNwm/zbUg72t2HxP3JUEX32ueseOpj2RCNwlBaIEx+J9PuY8b
HsPQQTVYiA9VEgtOXte6NPuemCDC6Vxh7qi35us6bMQl0S9iG7jEP0WUXo9m7IUXn4985vVlN6fa
5HS4zsczRwMfUYk6u/Apc01PPQLZ55p+z9HS7OT986HOXCQCD1Yjah3853TrSF+U8+bUFX7eN3RF
eo0mHp0geE9J0ezsNgVm3dJgRx2nU7T/fPAz18m+CqMRYk5u8imogDyejrJTUfikrMfbeiiO4Rgi
9Uim5q+3ATj6eZ8cFEYYpWZb1e+ThxpQGyLMz3zddR+nqRhWuku0cZMZxl9PU7YbCKYQRnH6UE9V
otUcBxb2XYauoAPWbVN4NZKbYbDsDYWnH397A00V3An7G6AfyDlOpmgYZ1VhZjWXZeWGr1RTUdJD
pKfTZjOX8vPBPr6ADMbWhq2BRUP79PNVow2J7C7nyhTzGBnKYy3dH8loHMPB/mIPMr/Lf+5PGYpj
qc2l8XmxTq4Lo05MXhFCDKPK1ga1Uq+0oGxlPeGzRb+nTPnVbvT8iB5bUbShvHSnnxfEoJCUGbHW
QOV61Us5aUdjjm0jDSSD26b/LWQCMR8b71lR7PHpPP1EWy3nDhE4qa903R4nqm+aKa4n9YthPm5s
5mE4GhqQBrmZ8///26pJkvcYA9lNfYxnCiF8hbmrRr6In0+Nj6sIo2i4E1mZsXqc5reOCob/JNFS
vzGoaFHpWWZJ99Mp7ENSY+DtgDNCIPxilZzl5B9mybxwOBboXVbLk40qRhPhcexLfc+C2jhkmHaX
RZUSke7RpZcFTex2QpGMQceEkkVQTUXbS3W2YqzDXUYfeYP/6ignq/7mdWm6CquKzcG8LSDpyLpA
Fmffe/pg+6ForS9++7MPZjZy0gx0PfP0wSBJiDI6G8B8iRRYJ5OX7JWROufnD+bjCsuDmWXrcIyg
b5y+s7lZ8xkJy8wvhAOJvex9NdWOriO+2rWcexQgv1BV2jYm1ZNHYTmZUVTQK3wd0yFCliDajbY6
bj6/mnMrEDJ+ynDo7yl2nExmmaj6GHZKinioJeLJ4TM1Wp1Yt2322ifm3++iOTMiE+WTQcwIZoM/
3x1XxHaP4Crl7Bj8mO9dE9uHvAkeP7+qcy8PHgXbQZLLweB0Go8tLkxZ8vJkseXeppNGiy2wftBs
KTdNaLlvQ1Yl5Oza7RefqnNr3i9fBIWjM4ceSqcqXpk+9cNQvxGF8iKTcFMlD1Ui73gRvxjt3ITn
2EMsi8nJ8kORLOMaHbtqU78KiWPMbcs5DHqirD6/mdq5OcJNdHQ+R9g+Tg/8XqePnUXJ3Xe7QX0g
7pg0cmBZxLcbfUZvzhnuE80tl10p+pt6KtJri8iUbQQyey2nyqaxjOFJq4lizAYXPUbXJV+dbrWz
d97hhM2baVgfCE0NKXcW3Bq+NqNJm0DUL5qYM/oMtwU05T5iN62WDn6+y6ww4ge4Du0u8MrnCEUH
FloB6xEkFVUkjwxAhbSpiOv4/EaeuY/0tNmCgizz5v3hn5M/c/gd4pHt9lDIH5XUxEatEFMGGfqV
6eXzsc7cDu2XxtiaC7Xsuv8cS9cmVcUKwdY+0H6oFBxWEMNe2glDmAOiFUuaLb7YYZx56TSNjh07
Gr5YH8r6fZORGBCWXF5iPZHuoix1VDv0MRq5MPSpvq+boV6hxuj9v79WTaOKSUWKDeLpSmniIIkb
ty19zmrXNfZhqtLZgWo8bvk0fCCIJ/z7fRsDzmUAHagZS9nJ3bXpNrZmXfqKGtZLYLOoEgpDHIba
y/3c5iD9+RWe+eYwHnuomQvNZnGeWb9tOQgoMSMwSqU/9iGdCxOCiVqX9cpAEfufDOXhzHLJbqLO
f/JBqCB4ipwIDV/zyuLWympS7RxhX8Sdpn2xfJ2bowYv1OxDmCv9J3O0RxJXEPLNWSXvjl1UvkPe
OuJxaUD+1we3w6/497cRiJ+uQ6GjfXL6AmojvTa9lYUviRpeqM7wrSE2tKIO8MVAZxZmSuqqZRhU
nrFxzM/zt+dVyQEFWMARkJztx3Act66sj19ci8HPONnQ/zHGyZwgPi9NTJLDfQT92gIqPYHhVmt9
0zs7AJ4NCyomZ2BhDU21au0kvC+HxkEsRK+2c8kCHuBArZsiptNr4vuE868RHDBlIO5Es8ezHB10
kibIEeiD7wB5im3eIs7idDstkcEGu8hyaVKo43hradB3FtjLtW/SyxFbFVoLhixvCZLpMbtxgBrD
m4QY4g3i03hRpHFzE41OtMUsN+0yC4lmb0T5VU9Sre+S0RDDMFtyh9NNTq1oJkA5lY84EXPZICvS
fSILsXA6XJKMGi+HGLDZ57f33Nw0IS5qzBODPsXJ3LTrFnuuzdxEJvxSj+KFlOUb01A2Rl6uCWAp
/4PXjj03mz3K9zSETsazoqkAfj0VvqijueZ0DUZ1N4jii83rx5KfSa2Uxha1TMp03skw5phG2CQ9
AAZqeqiquEEz6L7V6T1N6CsEKcvO0p/DpvjiyHSKP6GdN49LlZY7yuH6dEPmVXmdQxqnJlJO8imC
YrAgGUQ5YHQh/wnNDGec2sqDtUj7epUB2qS5XbCQ1+QSW6j8rWRQdobakeMjzGIZIAxlwlVb+p10
sL3klUQSDuojUsAUqNGKzFGQ9b0jV6EW3AHpapeutEAYiMQkcwIYyDrh91mJrHrH86HdwkMBHz0O
9QZHF/97Lq1l1Ipk7SiO/lAb1leP4tyabuNQdTzacDyQ+VH9tkbEamvlRQpLQhUvE+3QxTSo21QT
/Rcz69xa9Ns4pxWhvurBhHhD4btWpi4L6g1LUKnrz1+Xc1sb23A4rer02/AQ/3kxaq1XZU1ui0/T
iWgaq1hwGH8s0whNfTt9YTo7O9gci8DGF3fb6SHCbliMiox3RYnsnJOo3PZmtUEBipYaztPnV3Zu
IbAp+/O1wLL3YfMLDM0gFkwUfpM0B711ABoH02OZNe8iRrMQ2V/cSe3cvJh73hxgkRA4p30a2cKj
dE32acmYRbi8dI3QkmbY6dTiV6WhRL5Z1WI5Vp7xLVaDyJ9CTA1hGYNOCN1045XmdO9gCcKeEYSm
/OJ+nP31WBApI1G//cALJRWgVcgNyv2hrt4NL3yI9P4uM9CRfH7fz44DlhSjC6KND5uDlkzYqEKP
53MSrajmiJdiUoZV2TVffEjPbVspTiHaUOc/nJP30Bg8HBxoL32BZyRqkbgOxaEprX3iaje4y495
5n1RqDg3gX8b8nTDmkiTzEpLzX1lGLdhV757Zoa43d435VeJrca5+cuJlCYZ20fOwidlBDG4oDNH
J2eZ0adnEVU/h9ibIWnkjVO+DZdKpcTLnBV5Hdez10DRZmVmg+jP69tHXNDRY1DPAVQ6jgVcbfiM
ItHcQUUqV24BPxLDsrsZncF9cC1WTSjiLYIppR1XMp1Lm6X+Ux107Cyluxor9TkhQxspTrUWbPli
tx+I4TLiNeR+/a5CdM3HXre+mE3n7oI3O3UpcTBvTxuwGSHdsIwqdn4V2Z5CauSFmo9WZV1QMwVa
NQ1fDHjuEc/OLIQyDsXW09teJVo41WyG/Lj2YK1UXVNtwCARuxwGWUBIN5r0z1+YX9qJkw0hihmd
C+R14Zh58qRDwj7okma5b+fSW0ZDZ9+ZkUZ+ujFZF1GZZQ+/OIqJiXLyl13AjQgLyDsp1gJJ31YZ
wGR9cRvO3Hc2G7MF2sMY+OHI69mTC2LGyPzUC811BFb3qojYNk5J2T4m4Kl9dJGvX9yIM0VMVAlU
feZVG9aa/ufHKBwtWRF7wdIhA6SsRmhuEKQamzZo2q3n2MaCmYJy0srWXthEpB20Kc4LU1t9/osY
Z9aw2Rc+M9I55pinpUKC6kI7F3GObzkxaI3MvobYyOQBbXVhXXBnnJ1IUCNjsWoXYUYRWVOIGyD3
KupvB2NQN9MUqE+RycZbF1J9YltcEEfOlMIxBW1q9Kwtkvx3CAULlux+bdpJtEYrbK4apRB+ZNcO
8YWds3LDC71M/x97Z7Yct7F16Vfp6Hs4MA8XfVMji1WcShQl8gZBkRJmIBNjJp6+P5T1n2PJbqnP
/QlHOCzbZFWhgMyde6+1PudD4dTqjscWExrYhflTGg7RdWkGz+agi98czP/p8zMBw4MeLBP6nxtH
tNvysusdPn9ZqA8psrQr5avsU2YZ6e7X1/qfXgrhNVoD3OhsGz8VIAydpKyWbSki8GIjZLi4+ZQo
rqO0TD79+rUu39vPT9rS/SVgmi4jMsYfb7Da8MthqjIOByOZsquegTFmr5lo1piE0U0dlNbRIsP1
vlcAuW3bSB7s3ojW8BrEXtTmf0lg/+vr/1d8A1oLVrl/RQlsXvvX7z95+1p9/T//+8ivGd4K/UOC
w58/9D3BIbT+iOjkI/VdMh5tbqvv+Q1h9AfLxzJDDaJgUZiwwn8PcHCiPzAjRYSM4/BnoGxSMvw7
IIe0BWJt6HHTCVt+6j8KyOFG+uFGQweybN008CKSfH7eRRzfSdtwjpNrhsg99GmOdQ+TlcxElOC5
ymQQXY/ml5wy4iCk63IkasLoPDZjz7pajXtHWnIPy8Y0f9PgoIn4t7fGhyNIiC677VIM/vQMoCnX
XmGH/iEYPdHcReSo3REIQFQPGTdesbKG5kNmuYa7zdp41Sf0iw0xdlQa0RC/h5zwHjpmX7LdCh1U
wadZGMktZFZk/C65Ks+cUXq/Be4tZjT8vhFuSuy25h0QorAjL9vvjfBqKuJ54yJ5Bq9tlZMLvrJx
g6L9mOoxuWqUUeWgUmliAeLtSr0hSAv4DRit6DpsB2vBjeVb1UaPhPOk7bCNptC5x70+fIwaUWLI
kNW4YtxVkg895fJLpSvz7MZOw6jEbUW+zlK02sBmIM9gRbbTEuFLU5L9jGytBLjluA816hhSsiag
g/GTihcLcDa319gAcNgPTveWmWl7F1U4ifwcG1zSXIvG7x6DOsNrFykgA93QH2MMZNfKGI1NFswE
5pQwq26l6+hTnaQ7I8uJbk4HqzkbbvRsOjmez4zBOTVYmX62Y7w1K/yR042RNMYDWQwgk4NUd9sp
G9UpCeYP5pCUd60eMlx8SPBX3URE8C4sDPcLmbg5tvW0w0zjET42OGbmn4l5F+cxqx0qwLC698hl
T0dCB63ihlS6zvmYs7niJTKyu3mWW3IK7Z1ErP5Ia1phxoWZqHzh7cuyqnci6NNibbWcTjskAIwa
A+tKObHYMmM0Vs5syq0yRXNw555gbpn4D1x1eQz9AudEUJrXCbOB6+Vsep1aZpls4tosP4ve6h6b
hdIgJyvw1sVgiA+yy2aQ5bY6OdSz70mQ+js4nXIL6y1btfbYr0s94rzOEMnhbhjd3SwnBXK0EOlr
wW1PP7tVa9Z9MlMJ7SG8eJxuI6J9jt7UMeVAwLLHc1duewMnBsgDBiH4os5pj5B3MGfkQW2Wcku3
VRDvCDvv0ALCsf3s8UvWhioxVYTRsPWiyXq1kzxdVySyf8UCHN+wzbmbEGsZ50B3nPDM5f5zZ+sZ
LDkKu4M9+jkwksnRKc5aCAX4gXAdrAIPt/7KllVgLxkfuHpQ6OgNgR3JjEk7Nh497MwBlqGyP0RQ
246R8KBIK67jgUZKi1fOKtNTQsThESIyV4+8hXntjkuU6ZjuSm17ObnIsfsGOnTyVxnKzcd5EvUp
KqOIywcm5caDZLhzGvROdpgtT1caShCfxEWNeyITHWSefTQ9BDUwz31QNP6h6NuPUTrNX4JxVtt4
6txD5KNPwjJORKywjOaWlXB6HlOyVlci9EnUrpK5tja0GYvFFVtPGmR2G5B5EERYtGRLOH1Dw328
hY6HEMkirA8rZ4j+zBr7tDrpJiAuP9LjeGgSv/E25AwSVZuTXHrnkdjarsaMCR/gu+nBb2F2IKIg
gYV82668c3kw9gRl0PxABNYYu5acKISd7ezf+iwHRwqVMgOZXlZP5FjJczY4fbPFFgHLVsKEM+SC
hwscSHHZwowLSMAqN9aQuRuz4b/73KMRTnZIc+PstTckwKf3mT0VH8VCpAsXNl2iB5DkYiJ08YKu
87qieMuTHqBddoHbka3q33eZLo3PSE6xNCsJCc++QPGCCyCPJAe/3bkLN6+dHXmNCmZ6TsIUWiIj
jzOtKnlF8uVmNnyjxXcPh4/4epB89DDdYxqN+S6YxvaD5zRUY7Hlpw/0j2gLjVV2DrSqrKuu7ZJ7
WuhCEM/SFyUxC2n30mizrlYu7Glv3y7UwHjhB6YyktbKs7Du97h/gVlak5eumPCBmioIUrwDKQCN
0BvhhuPu7MdvrO/RGfPjtJOB3734RsRLJJE5n+B6O7tcO/mhLWzktxMURNYGdcgXMiLsaou/cdOx
zvOQF5jOV9psFiranBprgtfBK+aeDE7WBboYaDsFwNjBYgR6Rhzi2Mvh2Ic+SR18bXjP0mNFGBxG
OIcPOVrBtkv9t9wBH7ac0NeFVM5TBgXukIsguI+c1OJVqzcbXzc3olc4d8oQpzxm6Z+98pToMIYc
2RzIZ69WvmeoNfmYxiY0sVcJ4ea3GtPL3iX3jR+Au3NX86CTJbMALL0BlKVtDwwFU0yCQ8vfstA0
XjADyIfWdtTR9aRbIqhNAWR60fiGf6s7FgBJNjCl1H6pS76UC1yTu9TD03hhbroX/qZeUJxdgztz
xXbaHp1wwXl6Tgq30+rmgMQNbWh3A+Yvcna6NbJmA1rcfPJzkgu2cgGDuhdGqI4WXmjiLuzQvFs4
ov2FKYqrcCIK8dKxvVBHhwVAmi0oUko4vq701XBzeAamC+PF9D8UuF73+YVl6rgt2MO6S52b7kI7
BThm38UFKh5KrOZFL1jUfgCQCjGU7yu+cFMRnNUvjicrfidYVXsBrJKTDL0vSMGuhrKzTlhFWY7V
gmXFxY7NkroLWmsZ9hjxaHAVr+ST4yvG84hX04GwmUeCLlNsMJaZQtwADrTTlPAflJ5bo5HVeUrN
/pYoEf2AKjkD0TiazmZhXuPmLW2c+V13TqKJzdoLvZvUQ0CKn9+2TxneC28D8g3Q2+RmDnbAyoXH
WOKfjBnUvE25kl9CLJyIVGcjug5cwn4oMD273VZ5E221Nfcu2Jd2PoQ5ImHMi4N/6gGIuCuRlYO9
AgUREL+U5+NJWrOHf5V1JF+3tQtwgPKk/WTngTYeRset3P3Apv/AU0sSgMk9EKM/K/3rMW/ZCRhe
1fKqkFzPjZrIPmFrdam/mtIJPyhl0feUgdGtXMKxj8yuWGjTyBFAOvwyv2mJVWBMFQcV8MxQPbV2
JM+WMwUvMg7zfeOjMMUPX8BUBwYAYDuQ9V52LfnmRgL7A1/yvEAYgnTYZ7CX7u0MdOh1KLIIgk0g
vkW1iRCmNNHli5ApFurfEdyKM/jmRkEidfqjTyZA832K+N+c09/knOK2Cmkk/b+PdTevrS5f6/e/
Huu+/9D3Y10Ag44u2KJgY0q4gNv+dbALoj9oKmMnQXG5yLc48v37XIdwl4ZFxB26iBgYuf7PuS74
gxYxxys0NAv1jv/0H5zrePEfjnXRonxaLF/M2Zn+/NysqE1y1qq0IM8usbwZRKtbn5Dp6o8Vmxv+
dWAbf7k893+eGH9ByuPzIooJQhqRvPO/C4V6dHxUor6+UoophmmMRLb44FR+/So/Hwl5FXzWiyXR
o+P1t9NqjwBzlF6q/qSWQcaQD0XT0vLiYd6axrQgbVAuwIg1zt0UqI+/fnkv+rnxt8wK6MfgcAlt
PvPP081h0CEHr6CHHuyXaqewH+zKICXhCv076dLAYkj6pgmIvb2yViJ2QKW0IqMB3iGe/QBLECpK
E4dEVE0ku1JhkDQRzlOx03bB/0uoR1WtndKYx5USZD4RENUtkLpQ628MjIuzk4fFZiZl4iolhJSK
3JfXCLPkZ0Ki9D4eK2KBRGIBXl1oDXKFjgbQilTWI1YrcdtOaAltBUCmd4gAnPxOvIZVlZnY90Hk
pETs70ZgrU/lQGHf5ao+xRZJdASukJ87AWECOGyiasq0eLYSkx+cVBadOgl5j0FLfI7GoOo3YyfM
5sClqivqBpOfjempgYFKRj6mGUBNI7XDftSNDjeBAhnoYbhn2h7hHSIchNiEIGsfmhJKHapBDu15
T8p252P4mB2VMV8GTePEWXtdDLZ86KoeuM0QqL0vwbJdcDWW049PuVmNTzKf/Q98O2BtGBtuaxsg
90DI/ZsGlbtOAprY2VTrj/gRm2eOT3wzkjbalb+kJgZTS6hLX0cnn6PmFQnk+ttE7MlHs+VHCM3v
Pvn47k+xStwDUSzW41DONJ/7qT6ppolOVUWPekMKLaRltyKUATLCbOIsLQEjCog4Uw1wp5HQOoSf
EmJgJfiv7aZ9c2P+mBT4vkhKR1JyZSgEsrU7SEozHufQ6PXez4byAJFY3OoABB3w1zLddA6+XSoI
gECCrCEG0tB9AtdQe8OKi3OCM2vnh6m8dfG1sJkm49fCZJOqyU9CEmGaLBpW85IpOT6hYptvIjny
q0Dy7AWn8ZWl+MTRZIjbuFgedkN6d0YCVMmN+Cy+m0erPkqr9UhKBAyBtIaLVMBwI4bXvUtcvol4
gR65tdCbymAD35AhyHUl0P41KCNvzTad55teGXDgmjSOz74Zyzc0xfNNPaX6o01/dF+TKsMZF/4R
LZf+HZ6Q9cjhY9qkS0THhTbUJXyPZBJzqZdbtKzV+FXTQtjNxFfATZ/5JlyfaAACyPU3tn7xXCZB
fF12xfNkdMN1mrUARsJvJmyjcZUZFTCCLq5swnm9FzLkyDkmi+Apsbk3SdIosr1N2M3GdcsXNw7G
r0BXxK3IPW5KZY9rlfJFkZPV72LpijtROe5d1E/e3aBj67HOOvE8eH7zQhYJd2tA6llrwwJ1CAg4
5sTsfVChDgV5WyFBXPUEnjMk2ImuvzYw2oOvvny4MOUhAJNtnJUWdb9RUBpuEN90nwTT1bNueisE
08W9Z0GLuFZlXq39ycyu+gbKzVrFKtsTftW+MSs2+ZqqYggIjAjlZysjv4kgOHCawGjkbe+T12V/
QlNjFf7z2ACRe8vawX3OCNookqvRmWsX99xs1Fv8U9NwoyVUpuspcQb3TNQWoUsAjz5aZL2tCY+H
4WJ5CjeYnP0d96HHaQ+tVb1qVM/SNNS3Q8OBhcCX6No1ivve7OCRmOXZ8IZbtxLVjuLde5hbJAJe
oJzb1ks+xF58WxFdsTGRblwl9pweKrv42KFH3VIND9vB1V+yEH6cOw7vQOeqA0j3Nz246SGdkfnV
1iBODeX3tvRGtWbu3b9bWSe3SdYdVS/jHa0IixC2ItpYuiXuMvAStOlJduvOJEEZkRj1uiUdys/D
a6MAc5JBDpxXIorlATsFXQlDuWtiMrxVlRUcPquy/JaIGYYd0pCArEwXPKBbnzWUn61dGdExJ5Tx
BuXVRBAJDyxJXtYx09iPhyhMDjNqqbVtjebBrI3xqgrIixK9E4LPBlglFrjECP19n5r4z2yjMo+T
l0VXQ2J9cCq4HszMu5NVR065tbn2b52YJn/tMW3EkEa7iqT+sh+vSGgKdr41vdTEwp6Gzi7XtW0O
WPMiC/FLRDa1Fy/h/3H35jTTsE+8hD0P7Gi4IyBoXKWEiG/z2pdnVLfWyuqLbocZJ6UELwy6gqF6
Cb2RTodTqGOtlsSIsiieCZ9ogrWvfL2PsjGb1giVww28JUwDo+tQIYIzpToLd+4AfeeAfMQ2N5pF
hIy7QthwN3mubtyyE8dpjokztE37gBQe1Hqa8lR12yTBSlIzR1/p3vKuhd+qj/PkcAJZIunQFl5N
5cYZjeaatuL8KkrTQ0RRzY8iFw0pa110pWYvOlRDrO+zwpk3YzzI64KO0Nq3S0I8/GJclUBstp1L
IzfoUA418SImT1oCrkwR7qQxIp0jG3Y1eQ795cjJPwd+QvqZqSeaipqwnWg0dvQCG/yP1UNpGezl
ZP4essxRzgpD3CYxkuiJ8FRrX2bc8ZA700M4Ko5IU+zeNAg6slUxGeeqV+GtJWd9TaOL5CIO5sRX
AliovrqJvMVVHpwihZ157U4TXLUSOxDei7S4Ed1sHQQiOknH2m+PJQim54HTmUtbcKLrZZMtfkx1
UoTr3MrNr4KAmJJ2ee2rjZnDB5xpDq1FZbT7gWT756kcwBoCoctPbp90b5WT++aN1bnjIqwMIco9
20tg80Q0DMlITY25wFA1BOPUG780udWs+3Ja6gIhH0hSKTd4sOtmG9IaOtL/xI5J4FQOecKu0gO2
6PYUyQ7MYMuRlsY87FByp2jqg4RpvDttx9nVnNbiiy1Co1u3QhfLd2OuLiXShc1XIpcnhbajG2nD
PQ5r0b+HWTwJGoRMRncm1NSEyNgQql1ZhshCjfgsEJPxDBSUCUFsiniTeJCJgzSD45MK724mVfBs
NEI8R2PmpLuBcybJUQj81hVFXsqcQokvSgyIFlM09GS5sTvjdqWbdim+ZGZbj2SAde+CXOZwYwNp
oU6uFpGA0hp4bSb8D4qzMahECkbyCulIbfLULg/osepTSaDflWvCha4aQuL7Nk9yGCY2EWqp17G5
RxX4vXrhD2a2k9wlFZVG7fniNpkv7yKSnx0aeNkqlnJZlOdKf+uJhF5lUUB5Eklp3bMM1u+O8Blu
GglD7I4y8doHWhSvKgA/myVKcJ+CBQKiaPLdWdII67VZQUhOKl8fTfgG23QYp02yxPw0FFvP2Aer
daeX8pdQiOegVyUpk3wE5vX4aSqlv4VaZHs1x822zrNoZWUTQaUaXqW9aoRTkgUChODXhwjrn84Q
Fl4HzkvIrVmBfpzt0jwomiQx+qvEAGgYo8xZyuGgXstctgStLuW9I8PNyBfz0umWLLCp5mIPvfe7
A431szRpOc8s78QJsC0T5r6cI/8iERwap6kEdq8rN6PyX5Ms4d1daJdJT0iodikI04gr2yemug8S
3LR555Ef1zcvCejFM5l68rpzRn2sJyE/D4Pr3hH2qz5OVNy731y4n/XIy5tdIjaQcmO6+Vs4DEP5
IhgNp7syMgdYQVf7H7TgQTOtnM7swF3HVsQNZo3c8WTAYiZnn7ouatW85oK6OSBj9ebXb+oyIP3r
ADXi2IaEDtleyMH9b1LBhDQoO8qIcakqRzprpOhL1NEgofMY0B/bId2wNM9bjX6AXt9ABZULEhiD
dHlMMfKc88mV1zjlSYaPvead1lfwEPpQT6OefO3YaBsADr33O9MNEpm/NQkCnD00LzhUgyL8mTsP
cMkRpSb7QpHptaa/KvKtrGCQNFqxOmUYbqPUCb6Nth6vyEJOdoZlv+K9/0TkqoOGmHLJ8KZkM2C4
vhlb230eBXmJ2ewUR9OsnBcbC58iIUTU45FowvAQ+1axodc17zLFA12xlFwlERnappWSBaYq6tWy
ik4UkPOuVo4+YksAhy6x5TbLCmO7g3Eek9b/YHiB/laFiUlOUO0CyHY61liCfqh7p6Y8DKDCDmnc
ULNzWOZckhT8T2A8uENaYoaJLltqdVXP8qHGjsuaQnraxiV2+TOzUnqBjCA/uE4htmB44bvgnDjl
g6QGtWg5EJU7PiWzkWCe9+zypXWGwr/uyzmgWRlPCRcpyxK2pK5XWy8pUnM9CCcuieUDo0USJXnt
Rudu+EC1/dTE5HB30iEBMvDnMjnQdM42wLf4FzEFfbwxOzR46zjDxzdidwrtI8LVjlA4BwSgO1HT
t2aa1xumuHzipI4Y97AIE22tKOUDRaqxoSnyL9B3Tt8ssaHbfTJJlFwTHeitO88g9LSKBFbMloNb
mLrii86HYtdmfbYfRqors5i4I+eeA0Va+8NTn5UvQcv5cVaWeA6n0sk2rc5GDpVcu2hJqLue50Va
5KXGmbg+52CxcTwUgMP2MTa9es0oqTz0Xti8Km00ry5QPer90oYbpfg+nT5s7zmJhictTWYjE4d+
v6y7TxC3u090bp2DqViN+uVsVzP1AsXX0yR351KNK11Ow86ak+pAwC6nljpwIOxmwUPltMOTaQ32
1q7t5tVbKLjkquijsDg9b9p6ZgfoG6ujw0xDScpS3PZBRsIeHeTmtY9rdHZhz8kodpkkkMY284x0
5gCqQFn8x96c5VtTK65KNZcrIqcZUEAovEIeLa+lkHTlmNqSEx8tW2hasVx6GgpXWdnyMw7X8GRN
tFmYj0SnxBLtdaaD+uTDwNkjJdX72rS9dRPW4xMKV473k4Z6v3SAmDGK26qgPxRkHJPRms7fQp7S
eZuFs3iGZ3c/qkB86Yee47bpQTKrXSavU4rw2OWX1sZSOC/vWrkRTSzwh9wYDXLOk3am8mAtj6pa
1ncTePFG0Cx58aSCJNFWOSmNSDG3w5jRGVkOr5kyOcCnypUPZt3yzTQ5pchlLxZ1AuucXo9m7hNy
q1L00tdxSB6kscqnKwNgywm53Wqku3a5DQk/o5BI4BBeqcEgYTeh4+F0Wj5cOj4AFMslYgRkHeHA
K5KSywN5wBmwHQqqEvnqaYgZHlzaAwb0sC89blsATC4P/KWRN2eEoxeChtCUpt/QxuibmcetXiud
UIxMC5UhTOhemUIVZylwtqwogKMlRR8KckMKthwIDiaymK84mRhtK8LiV8ixbZo4M48gWnlacDCJ
af8VJtjjwWi2TDNoZ9C4m7Y1GIA1AWseAdEko1PwmC2NL7SySPnoCJLLLD/PjJnKlddP8o0EOHvb
mb3+WJNouorttjwYS3OFoBKWNU708fWlU0NQFaROSo12Xc8Zv6myafbImSXOsXj5S//mskmqgt5t
3aTuwTCNr6Y5L+VyYPD1lRXFklyQ2n/emhmtS1QC5aFurPhsWmV9EgtRm+SB8BT2nfzcWJTpVpfQ
U8OVWZ8mkgLuRpeT1joxexZ3w+7eiSJpXlRCsQPkPDpNAetsM6VcwpRh+psJHoK0xgJFTcfxadv5
lOfoEqLTcj/LdlmGyaPojmVX0pGMsoCat2j5cTZRfcxwSTymS9ebumTZBTigvVght4Q7D937IOPm
NbXi5C4YEANZ7XL/kElLyCx9yNLn48RL9+tS3oYRHVJCfItzhaxiN7tskz4un8fL3mAtvPAhTNK7
gCWfvtOijjA89y5IDEbJ0RSFJxlRhkhd2I8wxcd1VBFf7zdUwi7H4XXq59aj8Imdzga+SJLVyoMu
zfoEPqQ+eTZFbLV8Bynl4XOHl03s2rmhOJ8sVjM3GZ/0RJksCvpzZlPaj0ZVs9iyjn0mdFw8k4wQ
X9O/8NeXluDY07QMSe6+TkBtbXJF+dmxmog1x5xil4SKO6RRFCc9h52KB5u4UIcuaFPyUGhzbF6Y
E9KgnugZO1nMUaGncHbIstvYNJe3bPbcPJdlVi1aETpH+tjCy/rEqV4LEGnVcp7oFF2o1lH3LU2b
j0yo5ysDzYRejyg/7gKT5S0deY6KyGHX8kfBGc/hXjPM+Kwm+mVwH6vsUDNWvp5ESRNxWSrJ4bC3
beEUdwBaYLr4mUfXC2yDI2EJQ0LgcUzmlu40Xnt9g47PenRkMHwN6ljte976qqbAc9ZZxCEEvJf4
Qgo4JYfsZkhnNQ9ZJuCkw254GUePqzYHhnNAmcGjMhZcg74ERl+Pk/xMVZK7q0FpgooJgY2oWwYv
u51gDVirSVJONE1MBalHvRkHvnAdEosAbzw+X/54eTB1lbPFGNbQvnkTe6pgUznUc6/uAY7oXZXm
2b6ZGh7ojKoyCTwWGSSkyZ0rApTzs5fNN8KfOZFNgYb9U3wb3Lnxt2Ay+XxLozjoCMUFXnKelipA
K8mRDCDdsKeRwCeeDkGZExkaus9zm6SbmUbOvqehsh28gBcrmiG87uP+u33tv6PK34wqHQ9j21/O
JH9ToH567VJ4r31T/3VY+f3Hvg8r8fP+gcuQuAEivxwUdAw/v6tQcTT/gVOPg8BfB5Vu9Ie5BI8s
pxumh57DW/gfgpj3B2FOiw2edFAX3fl/RGj8UVXtLge5P9MhSY1B6Pqz0HkmoH6gyU5Ew1hWqCYy
NTy0SLp9kNqy+00Q34+n3cuLEduymDOYv/Jxfzp5J55y2eN79yE1GF6B0Gb8RGj0U5H1rc+gzBTP
CZb3V3RF7dVfvpN/mI/+40sv8WDhEp7IRf3xoJ0ZhUWZarkPc0RNWEetAbpAM6LcBgMzCydUlo2j
DWUMveWZEufXL//jPHj55JxR0RHj7eYEiq72x5e3nYwTQV46D2XFoYelfezl2uxpGl1nzfJyqmK7
+PVr2j+eL7+/KLcKDkQkLpw1f3xRcB/xkIjIfvBY/R9rcgMPdsXaswsIFHgSFP0nhCO8OORGRqYp
Fem7LzroBAaThbX0yZcSQZKrq85ok3jLScJ9xYDUyXXsjaZ1BP+urU02NwYVtrBohimiF5zfjLZ5
NsS/T/h/fgych94i3rZMsg1//BghEqMBJ7H9gJ2Ze2UokfOVQ6F2YcdQtczIyFGF16El+Jfe4B9u
mB9H3d9fNeLxYKjOC//cmfENM8iV11oPuTUyFjJgwcugTr+ZyGoekM6os+cu1JKAcoQc1eF3o/a/
P5iIEWhPBT5Zjn+3C4PHqgsJ1uDBN3x1huAlnnU0qPtklNZvUit+akRcPivuVJ6sxcATEGn24xWm
D0uCuzlYD6ha1dlAElbsIGjG5Sp2nO5dFa77Opr+8nSaTMdFQKnzJ3Amhx7ym6/7nz44pnpWS+S6
zt/uWhs6WCTN2HwYeslD4gZx2ZxsZEnM/mpGX7/+mv/pIcEEsDyX/EX82E+2EkvkZmY4o/3QdqQf
1ppeEa0K1RyHwGyOVZu7B2fsmqOUGXc5cwDrthojRTp6bhnTysrn5mhACDkn0gMhX6CjP2FxjrZW
D3wnTUdqkFrnPGVeSEwmbhVzKH/XmfuH5SWw+f5Mi60CM8NPj0heJjS2dGQRyp6bcjcHbXt1uW9U
X4nntq0Mzl4T657mAlbhFDE2m0s0EZq0UKEZE8IwIldpP09z2W6s2Ozew9ZU519f7H96m2hHCPFi
qO165k9v01D2MCKpsx48qjRYsstl5miNjsFk9CrL9nd3tv3zzbQ4xLCmR9SZOBnwc/x4Z1d9Yudm
obsHlGvN0esr7xXU5PI3J0fxby71LuddNOBZTIgfXWzGn9Okow8ZjX4cV7Xu3x3YQ/c5ooS9afAQ
cJhh4Vzuicsl6tg1fDrX9Am6MWiOCP/Ck2FQFpLAbt3Oevhdhtef6SN/XRLZrJE80cCmIUBQ6c9m
7JlhbyBBwD80/NQ6EkjDN3lg5HfSKXV/VdMbm9ZINfOecYNBmHw2VnG6i9IkQze7dCQpLEW0tnN7
3JoVyBimOnTEU78DVlzjbASTw8x23kCtiZj3pJPxURhVAqsloBuxmhLQb0gN0PJuTNvkyci7Ccwu
bmlK0JxRmAu55WHAtnEM8Rac7CpsbkkSDuQmbFpzYPiHLNmiRXFnNbp8YzZjbWCs4ydA6D6DSlRj
+o7CVdPU02m9yXr272szIrOPMUku7qWZNhXT/IgwDLfpzA3lL0nIMNEM8TTUFMmoU4LgA7p0aJcy
R9W+KP/lSNR/QmANHW7drv3eDr9Io2zDdQ3bpLia1YwuXNJJbw+21JlxAO3knuxkoLgWDEVoJEQf
9DRawzpw6YQ+GJNjuavc62tvLTub0LSKubCgXV+V7VpFbgrrJp+ipyQd2HYL7pFADzxyiB4iGr4p
gHVKg2gbWD2jqAqywGvHcSdb1yGrDSUgC/Eo2AXQcvNjdKnQl8RObTACjUuXhldeBiea88XAzmyl
VsgxqB4YK8NcQNx6w7wRybkid2YHiRFdGvpOFR7cJEtvxyLq38K68FFb26m5NzO8BUCmklv6ye2u
jWDtyEY8TzQhPlsdDUV7DNVmMSJ/0X3TrMlu6PaYQ+OdPTvNSxV13mdM7BzRfJG+c6Oor8kQ5/1q
TpN6s1CaxDpFFL9vE8Hw0grGNTcWKs1kFddK0ZQ34ECFTf/uShNEo5cl4tHwwqw4jqTTFe410QBR
9RiM9JaBVaclUv5NFVShQa9Fu3iki2VwGi9UZsuebA/ttZsZFpw2VMnwX8LCigABcZx1eLsFmZ0b
LXUVwhdbip/ZU+emKLjSjO2bo0mv12G1N9xXGU6oLjqgFxr/QVx+VAaBKSsd92wKxAgM6zGIWFeQ
62T7THNXrtIQIfHOrWFUryMrYIrYEg9Kd4xc2VWWN8aa5lK4maKJ26tOOr76RQHTAg19GIJw7tez
9t3X2MOaDfaSerUvQ1ajavJegYBET5NN96ab6RT5A901w2UdCtwq2lYgwZgo8oSGa2Yj/HotPd4c
J47mSFkXP2FWDTeog5oj3RT7UZrLYVXTCTr1/cj6zHIW0x+kCZlsLKvn3ySz4jONGYWPbZr8C/Qx
NIlDj4vT2uzUyLcd/o82tfLboZYsMZHHu0oYa5yioFFn3LRs6pnBinpZI6nhEG55bKIB07eruAm7
dxktlzJq6Rl13cA/Xt5tNQz0KRy0KvfLiB5Ru5fpe2wh/GNR+m57h9ylJZZttG5xPFu3o0tlqG16
faM1R1scMvo8ZBw3HPKKH/PYZnvuFe1LvVSP2ubaW5XmQ/FI8kpFOnbvjJ7VOV/+aWy1wMGbU32a
xei9hiW7KK4+xrolu62MEvmcw7B31irr9PlSKMxA3DWCxNJ/tRe5Vk7QwXOLaXyr7DB/xyy6jOuZ
Dh4aaZi3Zsoj7Texedu1ZdGcuI347uzl3daNZOPpGuDoMe+IgT1FeNNImM9WIZ5j4o0zgntso93G
2Flf/W6mWTo2PsAohNC885GfGQkzJKgH2ClEvPWlwBmWUqWY8/79z8OPs+zJOo9y9GCQXss1Eh+J
tUj4g3szeTo8pfBuX9PAacs92w5vUNhwS6BN1hDmRGXFuAaAwBMBtDxChPLlajeqdimD2Hn6TTs9
hO7UvZdRx3ck4pDijj8S9M0GTPuIta1ZjipFir7M0jSEWAacAzbn6bbuEJLwcZojqg//nOkB9ZKR
Ip6iY5MtIfLsuP1ye3p1ad2ayf9l77yW5Daydf0q+wWgABJ+XwLlutobNs0NoungPRLu6c+XaGmP
2NQhY+Z6JmI4kkbdqAISmWv96zcZJ1OOiKnbZyPIsIVLrrxuphiPjZIATqo0p2LVymT1SCfmP1cw
B1jAAxFO/IlX1/M8pi5YpkeA4tDqQFrCZ40USWG/JOXEPZ0bhgevm0DONOhhSREuhEUOKZMoYAyX
mc9fNo66fDkN0C/UW18MDGwgSdSXfsxTpdxvT21k8lRTweC04CDnPjCBuPSrNHrWkgWEaYmdl84b
eF+JES1Rr6HLga/AG991MHODbSVac2b0l1PKFmAbGRsGZvBsPvBH4v7OnyMxXXjEIkYBdEi2JlFH
GLh3hv8MRWyGNEg72u9XZ6AoEp6kBhKEqT4S/2u/mNiVPgkNumrIfJ+jafaMp8nsuMmmQDCE4Cnz
i2BJ/eYjA1Re9NaY5rvtG3ISUSMrm6qgq8G6t4aXGW3zcTVMXtGYFjVl69YDwnZhcLb8w9qFCbwf
VJW24rgMH0atzu3YXFadFdUUgH2mpyZuyBP8q0p4GppMUe46Kelk1F3rmnH2d9lEQNyuUx9nA3jz
NLJeGgmUimFOTCAiU+oHfV2YHrvmaqK7YN4S2H3MdpTmvFyMoNkdk76zkROw5CULPJofkjRyzP00
uu1pSe2iRNAnC/th7iYF8qNXXUNCX+0XGHasGv5t/7maddrWQloXOZGKTB58BnfnEmlcuS9kItpH
xLgYNZGXzI1e1eGC+5Xa+2aRkSgcG2zylCKxasktJp5q5FZfbjfgdS9SjfuYCfYFtbF2scuJs63d
KMb9PJiHhpmzmy6fsWeI7rf1aQkZHTOAgONYtVZ+7UqPJeLpEhGinY/nJIYI8eeCKIl7/t64SKjC
shu7E67X/r5YGvslxub0aVsVDvbna5CLyLhxLPBvo62Mm8xWaEPeowcKHfTBVTDYFTvRsuZa6LYC
EKKzs3QlvocvpEEwbTBKgCrcWZPidFMIEZpnCOPGsPgKLDnjyU4cwHcDMZgXulHLCaPMsQ6wR+Y7
iczlGbDcuIVCsN7TqbOodYboEricTXvbAa18yJECwRcn8ZAQGo7vIeMume7Ea6MOoCpYYnOZwmYc
2BTquBsjqEeez3Yl1afN5MBrZrZQDA5xs8wP5WJ1TtDQqj2j7qXws2O+t1wwFg4mYQ3aLrO62cB2
jwycR4ar6Xwa5Fglt0afwdqu2EZvOn3kU9gYqjLGSmtWu25Ea/c02JIiJNZy/1mfYM9Uzay+r+tP
d5YU7qP05vJWmPaXRIu0MPez/oSyUQ/cjncHem/2PWZSH7jwhwLToaUOx9rkBZ45HrO04URa0mkN
ByBPnwplcZ7zDFtnG3bCGtT2tMJglplJcKoH9y1uSbpGF1lepE2TXZtWbxghp2Z5QWc/nyqjIQSD
gPnqOoLr8t2fC0USEDObIUVmFHS9GLz9zJReP7dq8z9jqQEQiS0xNZW0ajqYomKeVsMpqUDZZNii
ntIeoWPzeDp4UCBVvsFNMm2iS0EAp8AzIVUQJM++1I7UOHjWzA9t4s0PecwonSR0bNDaiXdGNco5
w4DLyVQJa37SMhHVOz4eVDvAJlFTH1jRxCfFeIzfFyXs26D4df6tpsbkdPEbf5+pM9zQsug58iJW
0NYYxnpcNeeiyBq2vIE9rXZmN7oETyOtJoFvhge+dTE1vnGDoYn/TFpx/1Ws0PEdM7cu6MF4rpUj
OD877C9PsozZrVYH0v7IlcNt3/SznM0Rr0dzv7QV70Sh6s0mYsxVdgzYdlEDfDXNFpPngqTBemDf
61peIXzRKFIjLT9rtX1wYrUzr2vNCURvl5xgDKTfrNHR+0tyRXjjBo2RvJ0zHNReK4wWjETjZC5z
spMuGBjp7gUN2zyQgkDipSdld6yHXh4KSwiPXmWwX/R8NZ48zwCys312JXAebombQbAMoggp5LFE
PnDjjIvzhMjb2a2ta140iO9vulVNMF9LZpyVvjsx4UmgZKXONLB0vb2zDOLAlZMnhP7zuzlx1qvE
WtJ3jYyZqfGGsDvT7UDoJlvYDVyn1EW4WI1212lOPYeU05W3NxmCnURsa1/gi9hfM1+u30hbR2pa
zD3l9oRVAHWVALno9Ss4yDX6dm/6YPFxu52MogJ+a1tl7Z6xXXu20UrcpC7kjThz0vdlM8SPuNHA
YcYVftnlva0f8S9dbpC7Re/Ii8i/1O3Cb7LRR/dUypUf362VRseKPm0yQnfQuyzo/NH5uKEz/53w
/GbCA59NIaL/Bw7/NOG5qYkj/Z/wpauLtHr5+5Tnzx/9lySN0DQHuAYNGUZNCuX/y2vE+gPLcvxW
QehwJ8FY/l+aNOcPEFdAIRv0lVQJh5/6S5Nm/sG/SpEp0LLphm//W5o0XKl+QNJti1k1Zx/W7ziO
gKS7iuD3N7ahm89tyXAnY66uihnDhwG0w96As0WQZEFvOSIa4tTHL+EiEgvbUyWYscJL7GUVYurO
XmSuc5nva5tQ3JNW1AZmrmQwlzogEc1QiR33FRNWC743hQsJBNbFYEl6tEVACS0YrF+8QstTVqji
XG1KuFmhZYEr9pHKufnY6CsF+5j1vO9TBe2FsFrrBfIKJ4JfatiZVhQagayF1xwFE6UOUoKmfsSM
OMTzjL5QtIP/LE0MhYOpUZ0qdETqT7XPlqkxv3KhVIHFIUi6KoGKosrrc00IuHd2fJee2lNlmpJQ
BIZqzAzk1WnYEFV6txQzXWku1f7f+OqsFyLuTroqZEG27RdXHXB1rcmTOSYmnHVa9spU3Zup0104
Ja1PLICdEFnRiGeOat9AmCkvABD6/tgQCPMVRgp3YBuTpapzNKOWQnc2VTtHuBvotIKKlpifg3nO
B7ANznc8/bkacIrqcRVEJk00W4Hjz3xrK+eaXm6isUGXFQU44wFgYPptUqal5WWVuMmNCe3/yhsj
CpQpna8zUqIv8HPIL6rU5WfIj+N+EkHKgVHCGHQACQX/5PWBsknl3S5Wha6Q6gmPC1MLHmnff6Ab
pfuctqnRnAu6Nr2nT7rXSsFXqDeUvBnJNIckQ6RPaBeS+zJlSoyXQPyB/rNYcB0w7IwZx4Dmjqcm
LxP9fef0lnlggqnVwTit35NIAWz6WPnPcNAehrW3DwvUL4uqmnZqFX12j0rBt6DnUQwwu6LHxjv4
I7YXatWWLPR8pnE8LE3Mb1ojwZ9wRvlsiVpEW1OSOBN/7w4jq4HilSfrmwPFma/aPsbKtMyF69IG
NXHP4tOEwu1GwavnTnDTcZgH+tMH2tVkankJXX/mAdcNljyB59MsAaVSP52rTJ2VuY+Pyh5bQdab
wWt5VTe4/WMOHJkXGhQkQCq0EfMhXSXVUKm6E5MShE58KlkxkQHTZp4tLlmtqswd1TpZfMahUj0i
zxw4y20JY87o+WVbwwC1ElxSFfAYZfj7xqL6wRUnet6WcKpRIy2k01/W6mXf4I1IzUImU8E2k4iX
uxlz5LtyFTVM0kz1m2QUPL/20ANFuhk2hceC2UrxonK4n6/YlKpOnHTh5m3DtQ0DSI20/bjVbK3d
MG0E8aLdmGr6Y8ANLWj6LKnpa6GdF51Co7ZWccWG5Fgk9jQGW1fs6mDzaa86oZYYVt4HoM2RQHde
cg5m7g9m3HSkglJx0Vd2EORB5sVWskFs9a/WVlHHsBTkN9QNE6CgIOvUA1DBc+Aua8fY3WnYHrOf
4qG404vGPTl2px/0AsIUVD1tZ8Id6QIIlnxfE0/16bD2VC57n5ciItMXBlqwMpR+KAUsrIeln5vr
OJP+Pl2ge5gL77Ly27sAuAXEgGXH77Ec7O3znHo3g3L2pKuZykDtxh0srfmhYaGnASYW7cccEc7J
hxJ2xBBBPLkma97JiylCuoWX+2Pv+7YFvw+6qLnyhYknZ0URp8uDgmxkPEU6EP05rl2bvqcqqdrL
KEuP24xEWoJKelT9VaGa7D4VbM1YqrKmkKCywBcH0krY9SAoOt6caThXCuWRdBmZvUwURV1J01Ui
KskPRj/4+43IOeFW6QRbfZjWvvFUlgafJysb+uDRVyvHNZDvnq2s49eLOOq/xjmdcJrYrO6NWaTW
XpcCi1xaDZ2tNFymZduaZ87CDzGR51NShvKndB2ARIUX2kwq+Z4b4DlORjvcj63N/Jn6jP1tmxsW
ianWo78oPKwFNdJMBcC9bmnEAlOIv05NcZPr5EXm9a1Gb0Jbu8fexrizHN4uNDF+FsqJ22sibt7e
uHL0rGeswGY0ga3dJYdtZ63rBPPjiXnHs4H1Q/U8kTOcv7eRaGFjYKldyhhhEFoJNbevkErIceW9
kUgBebL6WiWzf9GRvsrib6FogV6p4noDLadVAWAF9YMMvZoErWBOksqAY7Uky4ntx4QCbMSSEiKI
a1iHQJarf1lW/cDsxkWEyy1J/eJ+zYpvDFcLFzBs0OLnDZ6FlVnyiCpdoQOSsr7mnex2CVtMHWiA
9Vlotp3zta7KZ5CO7uxHJG5MweJNM3WI2T0BxFzUvjqIeqcqnpiCNZecMd6dUZFfz7s7mgfymoFx
waxvbJ25Xy+LOBwhBb5L3ZZMpKWKPrWD2GuCuUjPTCnsBjdk4M87EMgSl5WJwNblok9kQ3Pid2V0
pydWjbpgeF+18tA0fXvQHNe/g3oZZKX7EAnmne8Xp2g0zom6dKILw6hLdtWMNxwvTzQluhS7Rm9K
eHlirUKXhoghUGtlIYzN8mTgecWMwmq8ULNy85BXgkB1F66+Lhkc21mS56HmTnTdomqS5bA4+IGe
fE5jTL57ac/c/sS/HExrvfXmwT3DueaYQ0J8SrGWGSDmGu8sXLSvNd2pbtM1986uiEAbDQjITuLV
+xh1QYLubRZBlrvysptH/doFuzODXrPnl8KqM3jF5TuMYNriqmh7677NyeKhd5082Jydf/BGc/yO
bsb/nHgDxJAJteiqeICt7aY7r1u6w6Jl/gkrgXG3MKHel14zJ3CAszzALi279rqEqRX3y/maDV51
IG814hwnLjFOp3d4gTeHPHU7ol6nT2M0M4LK3M9xOy8Pib1UgEGtOJi5i+htsLv7Xue2On7l7O25
nL8ADz5pmRsFxtT3116arPclaUZhjc0OygvNOkYo6K8aP7X2cds/tb5EBdk5VEb7vmzr62GN2KJy
QAoYgM0+pm44SxDUs+g77WQTvn2R+9K6qrE0C7lp1R4iIrJhpyZxr2091IQrXvrsWAErJL/DLWGH
c+5ZW3PjlkNgoeQbK5ifmnNRdOZyH9dmaFZmdRJa3x09dUKYC3ZTM4KMk41jWcBgUPvYR3O7y5rO
v14z+16mpdgNVaU/5F3mXTFjHd4JOIpXGIkS/6vBUse9h9r18zBiHrGLhFjPw1y1xywd6g8IKMkL
LmU5pqxvkT+JLvJQ4pvaje60aCkgHO1yzzpI114OWZ2XF5Puui9aXn6YtRa/JsMtUDt0XX/QXJYN
Y0uUXxiSyqOO8iC0vbwN2fzjHWZHHERxMlyMlf21SbCRFYOBBVyjK6p3ZVwsWWe+RJ2OaBeO8fwB
4tie6rqjEkz1ivmNnoPNW84T+B+TqTjqSHWsjTTQUuGe9H42jyVjwl0vFpINpsKYrhKpkanQmJL+
no3E67h3g60/jFNeGPvYLrqFWrxd5+yBTGzQXiMrreLkrv0Yf2Xzjw9JJtrd6hnNLtLGCi416swO
dNCMjuRHamxMXeoQdSCnZw3hIXNNh5EkpGIj2XXNQAeStHvX6epr8nXSXWoO03ODu+8FLh4Qlclb
OJA4vO5lovO3mZsCmxX6uymePZY4IQWWdk5tVfixkRI//wXiWawmbTfJOPTvtcSX0Fe8ayev+pDD
K3osMYX64E893maS3mU45y0D7vdkmksdFMfxh7OGz4+QJ3Yt/wADEZBsnxkalVNM4xbdRhi3Uc1i
P4lPYFp7HyN0O0ztskyNRLVp0f0osI1uNY+4BtUY7IvC0vQg7jV9isPY1qX50UtKTl0hgRZDb5M1
uejRy8tWh3p+yGtKrp1ul+C5SJoAWfGy8jEWJuiFShZjv8BBXiyJS0U8ddYVE2sb8lGL4lTdKoAf
P7DmNwS+H/mDW+usmCSQ+Ii3pI1+Q5GSSVSkzZBmTCh9QOiyrs35/arY6x8s+ArtgZEr1Uhd2QU8
g0nR9/8GOfwDH+0nS1qad8JhVA+PapFP8YaohDzEqElkjU82g3w1K4fRv5O+EYkbQ+uTmGIzao6p
mSbx5dBEa7Vv8Py7iasBxA1y141V51SVv/5U/3BbFLZo65Tt6NHfBrxUWJjUSWbFp1eCHLYF8Z7Q
T2rSDaIcUkHlI8uV4kgb4+YVsfoy/2/8rf6ne/IjoWh7KlzeUf+lBCcs5UdAo4I+Qn40jgL2wgT4
lBntgqlU33plxgNJFhupgQl/8Cl3I+3CUOU30Y9WdjlabSNuLWcZ8zXQ8yFOToPqoJs2rrLv24x1
qhQ+/evb9Q8P0SYfw3ZJh9J113h7v0Y/hmxG4O+pwiimw35wlj2Kg1xBxLZvt0TxldXemfv2pUQJ
99AOYBVtQi+f1nP3UFbtb9h2P3mK45dJDWTBQLZc/KPfqmE1u9VWxgYJ6QcM5IONNbbNPXsgnp6x
rmp/N5IBNFOgWIWn43rB9NfAwgkKGcRPejDu7K9vlanAqH9xnNSzBUCDp+FAUIbG9TYRyR31piu7
Njk1TkyFGsOqLyQCjqlzZ6ois68em6QAeYaxwI4xwzvIz8haxgdpjT7MixHKja4vdMvWVhcbA22s
ltJEkZlA+Z7GPTV3pMirncJ6Kl/nzdYgSlGaMi3BKANg8OtrU5qW0/wgV4UCVEvD3C9KmciNGSMH
Vce9bNTEinl9jt2CS57ib56T+JEFu90OhMLQpsENLKIj3mxASK8hfI2uhjEfGoJA1NhRnj2pWp1t
oLhRLBbhjdpjJVbAk7lM+FhLKtfH2Xe4W7EJfSe0VwRUsBj4S24Wf85uscT7DR4yRaMedpeB0shJ
xumpjkHAoCgwbdzDPO1O61JydVvkgDdOvoysEBqCV+7tf5Ho3yHRum3xGvz/kejrl75/+ZLI/tsw
9D8A0a8/+ScQ7fh/+Bgz48lvw6DFvZqz4k8g2jX/sHX47zae038JC/40R7PE5oBmefwY/mxkr/wf
EG0ZfwhTRbFw9DicQJit/RvmaG9haNBuIoXJ8DPQoPHpxI+7tm8uDgYsWnPy0uJ7gqz4qHl1pPwp
f5fR8E9XYqO1TB3OP8Fxb65UVESer7PBlQSuhKXefGqqeg4wIJS/eT//6UpcA6IpiXFQXNX//zdo
HddVqj/cg0/DlMswkvptP2Kp7LTr898e+D+cef9wIVjhgoRSLqdzrR8vNLoFMulubU4L2qG8yL/T
7H/P+N//5DJK+4I45WejNSpYktTtuUH/rnhOHkZm2JkWYT6n/8GtY62yo5ExjV3f240+bvTSqhO+
0RiV3dWsS6SOQPtXHSfxr7/U23KBhUehINQ4xWQY85Y2645wBKlgm1MyTXngyOVhiWfmrsvzdqz9
+mJvS6PtYibBrq5HDBc0tx8flGbYNe9m3ZywNcFQBNnaKfOYudda+qJ7QJSp1ZmBAXnw31+KnmOZ
sAu2kJC3rxcdBcp7nFIoZtL6UYKFBLav5WCk/NWvv6NabH8/o7fvyKyLXQFRD2/1j99xlZlciHhv
yGPmbCjxZNtngk7j11f5pyWvJmp/XUXpXP72bik3x1HDQOykQd2+FN38PJZTdcZt/T+6dX+70pv9
YmKWUGO+xwIp5LJz5uxFaVs4Ln/7ev00i+NTEzVK7Uo4AfPvt1HWdVTaXlk35akZRQ0sNMJeXZqB
Yb5VLnsfi7+d4XcGfuq2fYKRUO82jjD8x+oM/Eig4YTWee+R7Rt2mH592SxrtmEAAiyDvjz/vjBd
vIhXY7xu3B6uRbMCoAofP4u64V/BxrfcYykg6OZN++QyHbwHthHvc1fUF3aURZ/GEjHkVM72KXIB
Leql8o9TxnrO3dmJ0Q9goxtAncItpQWOHgagIJkX1Z7gk+px0DILyvY6fWkjdnkUEXx2x+AqmQXl
wuvHLExcL6n3MA1JOVBikrTn82wMgzLiS+dwbg61HzcM6NaaFt2yiTYy0TkEhiz8GS744B+dCBUu
opF5n7W492hdo4WlzrdbSzauMnMHxuaVwKyRzQUSPCW2wxFQYctwIDCpHsIR+d7ZAu04AoCjStAH
so9KsHaPiWOI+7x4HyejfTnHRvYp9uri2Zlwr2h7RmmtU4r3Ed9dzXUYkDSlJVc+08hsIXEbfwhN
c+Fdnx2LCltDN/4MWGZfIvAt7ym6h08Rt+Yyydrm1pHZdx10NZSZI96XXvp97qfocXDWGoBFffqe
cctSKD+jDmkrDCEfz9+7LIUfns1MNtjRh5DuAgpYXJiUZ06K3lXI6pzGtHKBRV13E5uNf5s5cfUd
x2zIHTXpQA7EtQoXtAkR6rbsiz62zqsOQzOBJ7TPMTt+Ty5jFq5WstBqN/GTt6rJX+ym+Sd/VZNc
WDW7yE6oDvEmq9ewXjunOKY4kjXXBh4W/s5JovFDEjX0iMIYKUCrWk0XHNwJrrQ6Xd/DJLWf5iov
v9OWQPnP42Vf4fAWIO5rT1YGVbEWDH5MTHqzkLmKnUIQs8ccp/lkrA9yhmzczY0JO0TwCIYIeVgw
iyYGYY5hmuFS6D/3bcdrZ+mrRh3MEbcuvoeyuhllYEPwTp7Jdo7Ho/Sq7MWfcGL2K94jbJLxD039
sTj2II9odP3xw9qt+ZFBy0D4pdaJ9JBBHFn3K0ahLVh4PEmmpbnxefUbRfDh3bI0JZwrJrt/N7oD
uqrMshEFFOyhzITsoMMa5ozxbYrh2JQye855EnYS559a5tRnMiYqzFp6EYLtfUfs7OMR6phnPohx
MOJy2WlLzzwxwSrxJiYIYk/yg3/MNJ6QNDn6pMmuljCz2kEejR6zsZP5LgGE/VY1vn1CDaCmNIpA
wxDzQ9Mv4xHASTWskoWwTl51xnOaPpncxlYb8DsziqPfxd8G2bm7pJ8fIbyfhnr8DJyZnktYTHsZ
Nc4lR6F7n0heSozt5j12BeP1OHS0ZDnvOXHGDL8aN38PrLZe6v58KFe8AOJ1boawnPI+x+ZZAepD
waLeeFpJgYElPDz/1qSohJfHW49GEAk33GI8abJlv3bsblBvx6Ohzt3G4nuLMnthfOPdemQZv8Ds
8e7NUREWoNg8ZQSAnGfJigJEjj6pOX+oIzPYjYSp7u0esnBQeq1P/recviCOLDDH79lzEiv37g2n
azGvKV5sm42yU+Ir8ED3fk1ndPhdt+xQwTCWtU3p3Ud13uE0ItnJtkpL+l17LPRS7jLG4WEpZL1z
Ji7dIbs5pb03hMIwpi8JaZVNVVRB7Pc6KxhT1S4tbs1mqA/JZHo8hLK57VtVV9cMXwujYTGhcif/
ojQsIjS5Owzp8S1wMHXYdl0McT8OuWd80yd2q1GtERsw7iaPhhTuJpjnuJB44E5UEoGmDfZNFtuH
HlMnKIQdmRMmsgeCDeZwXJ36HXMH/3Z1o2o3624HkbyfQskTVgokhoMxp8HTyPAu9OCCnqNVlve9
ZO/RYnaPyeelz8eSe44t+cHMSPaMqzG9MSOhf/YN8lKwdaAereWtl/fFqXf08cj41z+WfqxdD116
a6bm+EHLsv52mZPhOsrW96luTlhlwrHzFkaD1mrYp9VPV6xrcH5vtC66K/KPbtuVALLJ9zqO4tAa
0ne8z8/dqMcn4dXaPonLNoQBQF7s0uNQUS/xkc39s2bXkhkMh942nNXSpHhuK3bermLH0UvY0qlu
NCqOfFqa103WsXpy43gGB3qvKcjhCIac21U4wjKRJ4LyrO6IsU4gsH2ZgqH3M/ioRcFmltHktSyR
zC9DnIDhZ0yt7gde46oAXsCT3TK2YNJFY6YlpmvtoGMFObVl0JTiXV+K8jy1ZnkmCUNv8LLBGpEM
ALmTyCBEgeXGXLvO5TKJuVw5fIqO/a8Eq31oxYQplJ5niXa0kJYlZ/AfE892UUajd7ZGWVcBiQ4w
kEJqcVLRgtXvXIZCWeIF3piX3xobU08jjd2LmUkExsYLwhg4tLaOucnMvr54KnMrHLphuKscF3ws
s6RPdowXZ/uhSTqLiZo0RhzmjP6TxwgA99K5eJwyc4ZWYzjAMxTXGCs27jKe0YPlu7TRP1uePDVZ
hlnhQlCQZZNTJuCl7Ng4xnuiS7RrAyIAxrduOXNWi+XIeyrMoM5wppNY/Z9EKwf8d6KXPLHzvUuM
714ow1lc540PJL7NN5j214xN407fVRCrSZMozPWG1zX+Ehcu7pK50WvY3cw+paWmXaSzrXsH9GLs
b0zx2fSRiqGcccl7miw4OruGL3xilAC9yVvs8d/Flj1l7O0pXb4NtKwsBX6osPt1jS3Z68UJFwz2
GzERwBEjIIPISp0wUFreLKaWMN9dqStyv4Px0QmbUWOJE6bh/65Rewt2bZ8HhMBAJaqa3TdNrhvD
HIEqUJy60niWOn4lOXvq5KYvVSEfooVj7tctxk+doa8yiwVXwp4AnOMNuoarpV3G2JacxpYiDN08
48GK47iqEojoCIkufn29nzNg1QVdWwVI+qb5U6J91VHgWHAu2FDaCSpAxT6f9tXY7DCOfxnQQO/z
PqEetL3pbjt2pprYqmOCnumAt7AWRjn8CewbxuPcc67/+vOZP/VcfD7bgCZOnrMOkvSme20UiO9Z
Mj8lZWmd5diX32uTRKtgQqyjl0R2UGwXkJsJ4cuYs6NeoJnN+cSNQaGd8iUoZaqzJ3BSXASdJ2w+
oMRikfalJdDGVF3W4R4EBkvKDOSDAfe9UxyxK5szjeveYsT/iBuA9WI6pCMGPn8cPc1w7/Fp5gCO
lpkc8jTNPm2nIpNOiIrTmovfJVwaqov9octV94KKEk9/BxD+rTw+ZvqMaVGfnwbFkbY12PPDTK7q
ZFof2tTVTvj4YYqLY+fB7iATkEZx/vXj+KnPJm8OQSXm2jwSlumb5UlO+eQQnJqefPrto03C12Vj
Tb/bBn5CLLgKQIXAbIFYYjwjftwFZCrHyKnq9ORYFM9OzMZVNc4QtjhmQlTIazNYMpoH3LbGD7/+
guLne0yJYir8ByIOo4g3116M3Bq7YiL6uJ/iCLsw+PFaFPmf0ADYl32N9OzW1yDeVdbynPtL+11r
7Gk/LKMdh3izJFhoxB0xIG0h4cLHQ0M5aTGbpP7GeA572q9tRMTehRb1NK7bp/8vXv0bvNo0Mbn7
24P+iTn99K2qvvX9t29/x6r//Kk/sWriGcF2GKmCRbj8sj9xal//A5sU/G1hKrscAR5H0l8hHs4f
jIR0VO8kgjCxUsjaX4Rp6w8UYRumAp3aBGH5d3BqBmBv33yMUBQ0qRsmNhxs1j++ES5dO9FSlNoa
AW5Gc0QQi9nbnkp9wp6wxHEgMBxXTFeDYhaUfbvsDMU2gNTrntqS4gMRfY9Sz3aNm14xFGbFVXAU
ayGOnR4/tM7cl7EzfyhnuCG7BVjvxVecB6HYD9K3p5Dxn7V3I/erxND4YjSh7dkYEu0cxaAgS4AQ
OMWqWEYsyF3fhGqBx01/sKlow6JS0VnZUn+woKXBoe7LCzkTL4k/5EH2rrvTsRULxyzFhlAxPKol
LZ5Egj8kBq8YPyPsc+oPiSHboxi19dxvZJEYFvvniMKN9L+NTlJ2cXxdd8vwLoexc4UgVH+QUyfQ
fLr3ozT8az0zkf6XcfypwOkWomw+nlZXjkS40dpjW9EdoWzi6J3SnCjWS93U7kUH//zAtGAJVjka
txVxmHFFAFg953eaF2mBCzGXOm/y9kXMviwV06bTzWo/tZYeEmVkXfnZ3F/IftXAslfjjCWqRrgA
IVq5aNHOadm6U6qra1idUHxaT4PuQ1Dyk5E2MFEY5l7FgHVH3F7KAwcZfrdrv94D2/XXbqpFsC/E
k6OYRUsunX0/ZZhUunl/v+a0OhOUsIMj63mnNfCTLMVUklCWoPV+0su0PxqNmZ3kGIsjpNjoecTt
8ZBlkYNzNfO1awlt/jq2S7zTNpIUTtrl3iuLcUe6oEfX03WH1hEpxuowrDzmPkGsWFewrPzPXldN
32NK68Oqg9GFbcRwmffGureWqS+ulqx5l0gje+fN9fKicQKaQbXa+rVW5yPwlHJhZmgCKc2H6NRg
yR44ii+WKOZYpDhkpmKTFdDKoGdDMCNHoj15ss7vZxTNZw/XwFtBCNil1YJPoU+FmxmmJCC7J6nJ
dDkghldHu7Sgtq2K5eZAd8s24tuKG90BD1QU0BsxrlUcOXh+Gd6JPsQ5YeHRFgJslTtzWkexg/fr
7nqj5CSgTEVebp+YqIOYIUS/7hzxUhetG12hrJ2Ty8Yo3jtp5z7AoT9GmmdoF30qrUgci8GE+haM
/lT5X1YLvu0+puK8Xce5v+ul8MovhJZFQCMVGlBvkO/sZjbvOm/LFy1y98mK+mxP1wOPqCCHFJxW
YNK9xZM2+GPAxN1SSxnnxqfGUmGm4jXZ1H7NOaXdqd1z1W8xqKUNon7LRsl9L1VUauTg1d/taU31
j+uWpqrDObxpYeW573Wbggs5hL0Y99WscljJk+shyK0+CJsfJIbKa9VVcuuW4Qq6SZ6rktrn4TxC
cQn0wc8+u+BT2glzU8SIdl1QoNIdAhGNsqMSiIibRgwel2gpFlSfOf5TrBR9MeILkuP1Ec8+aDg4
+llfF8sc8qOI5rE5uQsOSjucBXyMGgwO931lK5MV/HYZ0hNQD6YXrygW6OepNDd1I3sfVxxyZFUg
1z08EjqODHQi9av61n0N5VpeI7pgb9r6rlbRXbE7u1DrMcm9nUdnPtiK9q7rBTEG5FIQtOtASH4i
rV1cdg6sOmzzOlhta+lPxwyyxHXlWy0mwD7v/WxHOzsvLJAXOtojWpbkWLmjd6yTLr+rRHG1xlg7
BB0Tn6s5sZPLqGlc3DMHZLoFYy9eKiwT2p2sJKn04LpnD/KirVWZelchPRI3k+47aH7aQYfR9ugW
OEE7ol+N0JzgsDhaVd0QXlY/eKPrkPjRjh8J2RRLQHd9uShUt2g70jBnKz7SMa+EVa6ywC6yX5cv
7dJ+5ozqbqCAOIcJJgx2MCnWuUJv9UfGA9Fh1jPvnW3F/T1GzhGHA4pLQlj623rwtEOhLfp5rPTo
y4ro6Y7ye/f/2DuP5biRblu/yo0zRwcSHoM7Acqwit5INBME5eBdwufT3w/F7vNLVB/p9hn3TBHd
JFgoIHPn3mt9qyMC4cDSGZ3RMtefclekm454zedR0DWg5Wo0kPjb+dxVrrrENeXhFJ0hHE5L9pJw
BD3acA2v8HPvyKsEYQKvNwt7MhGbICNObpstkbpx/CzbUm3uu6JqPii37g+LMw4oTyq1t8eSnlAm
pilUnQadtCDDCEuFnW3kbHgwR1niGQVyeJaoySeujxDCgvoIqwfWSZTcNEsMJVIl+ZYwk3jv8AF2
DRYAxIuTlbA0KusJbLhkL7T95nX0jP5SuEp8HQej3tm9Mre5iMSZAzn6kfADSNV+HW8alPU7rLQA
tau+uMr1qf048B5eotaQN6jJ/QvPFVVInEF2AaCbppmZjFc5EGOo1IVzVqjxpfWs9GKxkuQxqgf9
Kopoew9Z51AJrGjgwav1sC5NWBEz9u8w5c2/sbH774kjk6/eirPvnHxjgrMBbYXyNbBKspzBs/i3
OdPdc5Hl9acJ81fQzKW+zZdaPyR6/BjRrMLsVOoUD65Ln28BNY7y3wt0oT3NVaRvp6RuL+fKX85N
rUsB/sq43cycgjaWSMhYmkX/QTNQiG8GDPSYlRhU+RoBrN04O35Ik8cNsXwRqV7FBueL0mM+hgyL
OGJ+mz55WB/CZZBjjy87td/gGTP+ERW4esZKIGXul7xVKCXde4y+XsyWF5ek+j10DpECt//W91Wf
9stv6ns6ySv37hd6lPRzksavP5Av//yhv8p74w+C4r4PYP++xLeokLGSMBxHv+KA4PtLiuL9IegB
GTCYKLwRivynxEeK4mCGJOuOQRaHYs4M/0CKIt51mpgpCxP1m4saQLcs3Xx37sSLQ3hQ0YnzCiU/
WqqRp2g+kzaDQEDulUOKWwIh5yLLkcHS0iZEFHB+0gCE9tn63HSsDEHxla3tTztz1CKRb68Swzd/
H7Ea7F9t1cEv+O5O/40QZP3LvutKGPS/0Jlwa3UaAzZtgR/PJl43TEUkFemrK1njZFG0VxkeIjEd
qO1qbPr1BTl1/XRJTkJrTw7dDh5I511bTksLs9GGOj53HNxnPcCxsBjpHbFlghchUK3V2jOBTvsZ
mbDfYnG2Rtc68x0aCzs7TkR9iCiZwQaNLnelciLmpEbvYM/BWmhi88GHlqys6MKAhbW3oqo+xz2D
f4iZLYWiyCMqhVa2q/h+HrAHEf3MvT4B+ApFq8kQyn7tqwbpYkYpnzITjNCucbRYhwp2RKEyseFj
JeEboXmOP33YRSTPXi6rsV4Kk4dgMmmtSZNWJ3ZDFMiqx6InPeaUIcZD1HKA46knGNrOqy8E1eBJ
oimExiAzdTs+Wydxu574I/HJJDgbqYeHyAbKYaAxV5hmjDa5Zu3mLzr5BWlqJvMHSbyiwruigTsw
sgSSi1GjOLpS+eRqO8ddnObJAESdHHtW9Vc37pD6aYZrj3eKw9KDZhbG/Nh4YtZeTKPnzr053UB1
zTWWn5XdMsqcH4ocQBjMBlbKRDPk/HUkO9Ohm9XqMtX0LEtW8D+KgRpaEDk3JxFlllf2a0aL5uOw
MNN4KwjhqTMwocS/TRgiq1DnIBxjVVsBWI6FlO0pIWGvObMU+Mgt9xH5tn0ij8JUZE452yRt3C+U
fkySDNsQ5/jmMJWdWAfuaqb0gbDw/a0QP7/VVugoliI2kXGcLpN4UreapxNYxQB8PlvTZTwiA8ha
3nZyQd5ZEI3GAMFxJ3dTj0axJRcuhm/UijUXaV4eoMD1V3SXmL2UWYQZRtkDwW5Zb18uQHc+aiPn
92lsihtiouNXg+HnGcIQywtTo3JfqzgfHxsTNChhBzyyyURayziNSNiTbO3Zl7BclqMxO/jlbEAE
HzWn7frbN4CPPeLxCUa5UlowQznyWu9n29x1UEMqJO0rCge+EPwZZTIVtDTjM4oMvrvUpAn4bQFp
1DzzzzL71syoVNOSQvrNUlyfgGLQX4eQyZh4IOOSr6fItdaB74cTgNQphamU0qp55s7wcrlZxUuZ
NzVuwE7Xmu7ppIb2WOLlVlO4ic5SozGc/QmbYZPk1nAg6JjnjbhAdiesFuKk9gymEjJSs1qNuG49
cJU3JozgbQOANWfcF9oVaKwHTNc4j3NDPuRKadpHbXBVS09FavJmmcnIInneZPlVJWfZD6mll/ld
tDKCcR9LkHcj9A01rk3iN3kqMyPu5axPHC58/2Tb1pFfRYWHrc5iVUmOTQsmJjw9yPms8cWhWec9
dsb1pegl0HQAyMSF/Gm/HjQSIFGXJc7TXHiDcZ1FPguFF4tTQDb+ycTxaA57xcqs0aCszGf0imT2
IoUkjCSwBwLrzMjr80fJCiESIv4Idr+uy6pyPHqXGscht4gBeBm54DfBaMyOXevynfcrGDOj2pwf
vSFq86+2WxkGM+alxfoIGNUwrkv2H9VCNCdP5BDBQSo5kdWOTk1nmMwAsTCi39HSWH9JZ84HZKN4
V5Wp+0/2OETINMS9O8YzrpuyHj7g09a2JPgkGJMa3CNDnBzMwo82CG/SPCjTEfKpKRZ7k7ilfcZk
15mIDs1wmCKTYZS0sxjwcb6pmyWqWGTqQ4Or+WNnN0ZolvqLxoko6CvA9PlS9UGaTLN3JnIj/lR0
kft1xkVD5J+srvvCQYos22WbF3K+dWo3frHNsdqWbFLYLTrzDlFd9SKshO5MpTNOdlVpc4x1JeCp
JQ8RYzN9MFReXKZNXHwwss4NfL3rd0rrGfGNM9HSkngORGXN9Vio8sJmgrkdSLG4RXnfvGARSu5H
q7iZXH3O9hLT245D1Rzo9JX3Y1qn93HnFB+m0qLwl5iuLnw2sE2Rt+pYkEi/o+XCGaKdqjXkguls
Opr1A5tO81TZZZNsMtVVOy/V68fEcdZbi58n8Bwb6ILjDvMV8EcTCNBYbmgsdt/oW2DEJevpzFBZ
vJtIa7my4861NoluVwuxYpQDmw7aJYKLst57RbusKjazxsU8G7vYBmsc1c1e5yS/kXzGJ8IamC6T
j+kcKg5443Yp3eGq7a3o3qdpsQd0mO9szXdCDTu+t1sWx7nSkr49Z8FezvSqWg6TJvyD6vNpu3RS
hj0dmhBXb0YWR+c8jOmovnAEz84h8apzWUm/2Py6QvmpmMOBwkzZPc3w6P6+a9e2nIdI7yZKYe7B
Q+WQ3UJ9whcQWBqSDyzi9XnEW37266u+G85QiLnorGmsrJHIHDDfiQatSNE3nGz/2BJP8Ez6KQtD
06/S+l9f591I7nQdmsl4lKn2VlXzjwXfmNTO0PlxRAdzrTBcXbJmrwk39gnF8M8vtko6uZ2gSRDn
/ngxwTusxRSBxxPnEL+xhRsW/e/JP/HrS/1cyDIDJSSHWlwX1PPvCtk29t1Gm3XnaDqLuKoGSm8b
WziTfiBgHc7I3zwlf3M9ZgYGTSlCwy2oK+8+mlfz2halfVRzEn1824KqRGfHsKtVNfVGWf31Z1xv
14/FOh/O0z02ldVB9r5YX8rY6n3ZW0fpVFRXbwgNFlR24GpGNcHYn58ChAqnN9DRrMz/+CFF6Gdz
nzFhGoatv/vQdWW1+ow17Ti8cRLh5s0CAtavP+bPrwJXwd+EaYeJKSeTH29tAVywitLOOcbEsADE
w3BDi+53w+m/uwpJIDSzV131T/NYpzeN1tb4LCdltZOiECPM5n/xmNg+zgHAPBjvfmJq5y3qzwaS
2RF8ARCBk//wLTHgxHvtm3lUvznS/bx+saazmvCx6DFy2R9vX5WO0TJhZIPIFTlPghgb5JcjpchQ
oAeAt0ZD/o3s+euv7eeVBcQQknjBp/WNn94IHzmPrhrbIMkbd1RUs072Dj4vlcFu/fWl/uYj8nBg
XaAGx830frF0SenlUqVxPGWcLSUUG9WhgCysVeCynuDm9an59UX/7vMxLvQwrtiM8N/bQEb6mWbC
oO9YOMjUqxJVdKF7yZ6DDgvpr691mpL/+KoT2uHalmW5vuv9/Katskqd9QQ1Zkc8TSZKe8ISphd3
zajkVU04OOKoBfrsPFHXoe1buquxJQ12h8jA4nBRI0iMofoKQmGoOlWFvtfLnab4zW35eSEkos4k
7IEVCVfPeytJldoTvnGioA2wtUTsRClI0lljvxwzpvVY1Cnrf3N3fn53MRHxVq1SA3ws7+f8cUG/
BBs0jzhzNrmdPXNFqTDVgjcv2DKTJlqf9ywVV+1QtM+E+mDuM9dcAqgcEOrbeMBtS5VE6g1Zdck/
3hwQ/+CMwoeCqxV0+Y+voN52ZEB5vPUl1u6rTLezFxEjxu0KswJx1Oq/a+P89GxiGlrfBlo5PKKM
tH+8YAvZiaJ/UcfRWmEp5AFmgJoh+bGzcxr/9e3/u4vRNzIRsvgsNe93AdTavh6DVz6eqDzgePwL
cg055dh6g5fz1xf76avmk0HMZURvrjve+7SXMtdE00X6cnSiFVkUgxXoAl5ETom/vtC7DAeGB9hd
MEOxI/DhgKytf8l3BpHCTNLZga9CBSGT7uaN8KkBHMw/RBoQ5fMmG+mEWLGFlH1KEPaB5DElWpF1
G6zbFeO6grG0icMSekJi+tRKhjzh/n26XtAuixWtMrU5h+MT16iviG0uf7N4/Pz92Di80V2xr2Hu
el8KpRXJ8m7ZdccTBnJCFHZOLmC6j3VI8b++aT+9/A5zBm4cUh9aej8J0AiUNfpxJixNYhckgOwE
y1yB0poxw2qq5t/2D9fd67uFEU0P66HBq4/IB4Ph+2+pUqUpWmlbR6edra+OY4xHaYEJOzVEHLej
q9Oqwv5Qz7Pxm5XOeP+I4JlH1uQ4aEpWmRF7wI+PiFWgYUZKnx2FoJNErkEGaxikrKMG0winOfI+
EY2aW5uxRk96dUIWV6bEAmv04GIAvGXLnT6UdBFVvvZrWumuB4tB8m/l8hzJ0ukypoMivXH7RWPQ
CdqGETSWA5SouWfWt3bWISNeH69CYzPYL70UzfGNLG443XxjTytYrovQh57nNI6QaJ9oUl6MyvTS
1jUQA7rIy9uJbsOVdHptP1upc1MvQlP72q3Qj449qfa6S9j6BW1pRuSdaw9Mfi3ZEExiuRAki0YR
57q0igO0So+khIrQGgt7YK4kktavgqFNCctgpjtO9aupstU1WRAzoMKBybn4MkkPQHmmZbwvEMTW
ZijR4snNuMz829Va7CpOTYsSV4AfJWfOmHMqqlrFf1UtPvJT8TmikJh3frHWNW3jkI1XAR3/Rrec
OPlcxJKD+yJnyHOxp83MzeEI3GBEIBAmj9uxv+3Q94PTaVze7lqUTX5XKxTrGzn0ot2hIQKTpWMl
BBdY53duIyCgIXNVdHgzW301nYpBtmzF2oqaCr5mwjL5wVNOiD3x5943qIOQYhqZdfEnQb0hzX6X
Ag2ed05DouuGPgidq14lNMK9cgEH/cYhHHC6YPqYzOrQztmg3c91yqXbXLFr+TrK4DZICrMzrqtp
tPs7kWqkaeQ8LskN51UyP4nHILz8xMkfR9m5+WboRy1UTQWV1lkZg7aKeYKqauQgYbhT6hJMEonp
gBwDWh7UKBTzePXpaXkNEpj9XHCGDZBf0mVE4DvLB1HZePm9FEv3ZZVgn7wCJ0TAwKkOoGePpoII
UFoNcJbpmyF3IhQ4ohFC1oZa6vkbQNXohoBfnGunFhzQPv4YM5nFg5UZWNCjJIm23dDhu3x7rdCQ
rJHbvDPEKWSokuyU1hsKP/EgZpGgcmRXhODVo50OpWPzFLWes/pZCptvyujWnrmZdcMnzIfTuJvR
lty8jWZwz5OVYK6FxEk44NXEiZUCTVKYSNrzQbOSdGcBhzY8bX+uM9BkTOhduRe2yzwiyPV0znak
gEO+xUrAa1o2GpOGYrG4sVYEfGSX+Uac3nZVyx8idHonu6YwurtKMf1+IazK1EYaPXae33m1Pw+X
9lyIByfLKiscZJQuX8mq4JHFD2pYhEk1MBSThdrY5P2b3JL9mDEAKLuEdgXPisU0Bx2L1ZvuI4U5
uIrAlis9LyjSsUGuFEXoskOWcDs7FnJVSSyFiVB4HZR7tCQwtBxLXZ9ptdEh7z0aZOipsultx/9X
B/nbOSlb9nfb7086SBA+KBRl+r0MEuXY+kN/zUkJ/CNtjFEO1AuDuuAvHaT9h0t4ytug87/Ho/of
SLKhYhh4QlbwCb/nLwWkQ3AgVSRwOqH/YwUkYvsfN202a5dUQH09ZdMKwobw474phYOjEi7ZEVnY
3Ab4TpyxD6yT+KRxrPFZj0uX0Yld36XNUl2pyUfN7jGCCCt/yLZi1bNkfa6WrTTm/BokGIIXBC1Z
4COCmf3UPOKiEgE6EiQytseJIKgjQnOCiJEXHlX0NGMx1Rf6SWRTI7fBC5HfuIRE7EvdT/YR2si9
dRLoxKVG+vuQO3uVJvKQUzZeDt0SbRRudo0+NjsuFDRUPzgonccUGQcpPjhooGDg9DGTAQ+RZvRn
Y1VHd3VrYcBItWk+DPqnPFf1q5sX3qXKzcgM5Oz1W/4HpoGrwgjcpnM9RbPHVuj4hU7GDYKK1YFy
lktD+wwypf3mNik+tayCYBeV8ms8G1ELvb8RN2nSDGuwq7yzOms6okBDi7dAXi9DMzPg6CH3yGwE
EESrmrivmEpdxXoVn3eN0j5XDprzAGcRq7dqq8OStk+jP7dk26+TmsQbPyRN39/Dr0MIUmhKflpH
YE9Sy3M/HGxrCRwMM0OgKp/Tl1dxPqbKQSGUykMCqdsNKbnka8v2DurUmh4dwzG401XxidCm/sxX
ab8TVpp+VsSbXaS6vNZUbB9z2TdHGSl13kTFGFa22+3c2euMjQTuiYVvGQygWUacP/kpQU3MGtuB
31Zq3c7ozII0LTfC31w6fNDZzwKGwQPQbVtDXqQne2w4xQPNreQx79MkD6eqMaEZznW9LR07ExuO
tzqxDYaZM/PgATy00houBwu+LmHRuonpWjCcTtYMxiJe9C6cuirZFMrE58lAcPqWZsYgQyR+nP+q
gj20ISPsJmWUF1iI7i5iWasN8eM4v6RXXjaYni8MjaIgzMuJrOPaInA3sOsm/oiH2nBQO8bWp3ae
LJKymJLs3ULyf0FBOFONYrtlZB5vSBYnO6y0/VvEh0k4edq2SUrSiZdx40j7Ki388TNx6vlBX+fY
MHK1ZDN2w7K3gDueowh2Orapvvrg11n0pJVOrB2j1mhRJlau+NJOejcEiT4NdyMxvxA0l1w8934R
VWFctcOtQDX5IqnMQr+ZxGsuTTniSeuXu47BiHdmmflE0I/n18wDYaX5pTlbATxRlPhDJMyP5qgn
54R0WZ8Gp9WrAOXhEoeuVMVZE1feS+bq7mVuz4t+oMLzH9SY1xo5S+ibCPQuxmIDNbeGSFqVr9Qh
/gcykT6BEWs2DoIuzMTO8tVu5AKYAtJitYW8Xz1l8dAJ4K9Z7/JlVfIZDaLEL+dmzcGLCBMotXEo
iZ2w/YvEmPtN08tb+g6AgNuU9xkzMbhUT1pbjyIZbx26JDUO3QaAfrqxEn/A/dq3x7wW7tHWO0bQ
ZpJ53Acr29fDwLKGdtkNNb/R9yOh53eopu19neo5CmAf+D6+Fqk/kxKG5dhiRR1xRhPhVpVptscK
XKzc//Yqt4j0IUfKhBPnpRY31i2zR7yv7RK0ojcnVrRoOJDnUUHW16bmZXQXZh4Wp94zTIAx9lJ9
6a4tkISfa9vFutuJbLwh54rHIPZjP8jQG2Potaxxp3lJ+4IlcfraFsn0vFiVuDS7FCctZh9vCUx7
kVHoR2Z7nSx+lG88A4ol1LHxOLi9r4dCb+7jvGuI1vInFJUyZeSdtxunco9Ws/QYZ6uC/I2u2IwA
TA9ZzrJJGmu7n/XyIa7sYd/JidMOjZIR7QQDLoaoSxX6/ehs6VyrL4oBJ/Rj4bTEAw1wC+oE8h1t
vOwa4WgxDudW0TpVH1qSVIxHpaG9PVtAF+f6k7fkTm4EiTRF3z8Nw9Jl19GMetzwM+daZAyYlSjk
nVMW+h1gw/iGZXGmdZ2rwxhPH22rqu5amh13g+giIyAjLfo40cp/MinUUQG71XRMOAB99Na8hqBD
Pn7n4Xe6gdxZ3iDhaXddXBLSTcoiZ8uyC+tRGdvMljHLNlsetKYlvRoMf9i1ngsQ0uzK8irzdf5c
J9eg4BYJN4ZjI6+6b1iBkJ1zgX7BuVaEpF/adhWpQKo+urc86RyyNJ8eMPBQpCdjlHw1lbZcY2gf
yn2vtTUnwyW68uumuVc84weS6vTPTdpi81ykvUcSNezmqFUvuZXN2FVhhJ3FogD0aC3GKu8btm0f
DYyIbdajIRXq3OiVe0jSpMannd3gwmHm3BrmdVQXncUimxNoraJD7WTGJTSLuEbGba1W16G+iZEV
7Nf7+SDrWSDYV/KM5cLdEwmmXYM0Hk3iuyb7tvBV8iXqUV8ANEWVLNsZJZat98txUe5yi0xx2vuL
7x9GMXQfZQSBdRRQwnmfHLiaA9GFZkMQBF8R8eQcYBZ902cEr0NJ99vbyUSTH3SZ6YcIHsQW1BYZ
8m1hXQ95GV0SCTIfOjZGzhEGaVS+91mvIS+KzjRqwoLs9ikdiuRFn6L80NVas6fdpRFRPrLU8Pgl
bNJWgYMAHKO7S8csv4n8enppXHfa5L1wno069QDtVrx5ybpoMgczUlI5J3gCUhpGfV8t/hOik5V5
nADxZ8DbEtlIGIuRhEyw/WeE3fk9vZ+uvXEA8XZnpotkJlCOk9uoW0SrXxgOoTIw5kWlt8HSJ+ma
F+hz52v6TveyjTczyL1lZyaOuwMy7oYJKoUozOLpVgmjzs57YgRKIum15MluTDt9NRxe8RB9iW5v
5UQyOdISZ26VcynEPI89sUXwI4Yjj6wh86M7gvruXttIPVP7zo95rlWfs3E2Pvr94D4g+G+OKHge
2spdtqXZEifTdk2IX4STej3fOYV6ZgH8ZqXJa9Y7zy64sk9MeqkgLIk5oLOHZ9fXsjPH9YqbVhTb
ySq1C74cTsJwmg4V/YhvprJHMoiaFmgbTmiPwfyQYjqtl/7WtKd8CYmBTBDISj+OHzxnkFtI5uo2
UdQ7JGVNdqm9dQD/PUL99gjleug/fyE1rav+9V36hjj9zJ8nKKFbf9DbcxhlrYNrGqj/fYjiqPSH
TpY68s7VdQtu5z9K0zVoXec/0X1HMeKsmoE/j1IWmR3Mh7EhG5x/HKb7/0Rpaq2R7d/3Pxk9YaQl
a8Q00QowjXrXpW5UTRwWxdy12/DqhYVWrkajxLBDu8Xqc+aii6t2yKUSCBepCfDdwOYLITf50kWe
IrIpLo0mROjWzodEtWUV1OjwPysJH7WsUs9C4t0sF3Wby+IxVVZ7UXdK/5KR6ecHgsTsIdDRAS1r
ETSa+5TQmw9u37vGoWv9cTzOZiqnS9k41TahvUXZZBQLAh0nv1zbYKEYoj6wF+1CH9BYgxPy4lBk
lTI27SJf0MSjXTKS4mCNs75QyUGSYAYx2MGCJG/ne1FibKOpskE9O0l6WdAgPQzF4J5pcpCHsS6z
JpBpNd+OrbY34DRvasN/nCoMdYlW9Mjo4nr9qxaVPc42ywEpA81mQGWWEAAFXksJKcRmQpPfb4a6
wPcV0Oa32WIrA8NQTWskVCyPSgR889xlXQ0cvYzUBhqvcPc0U+acT/DxPnNHlvMc2EIkH5TTqAOa
sE6zzl1JhNo2k7CDrcmZm730oFBujdmYLuvMKtIVElwsHM7xrSmvHEEbIOLvzbMsnZHNz0QMwJhx
z3E7oYBRoaB6NWYk9flAzmTgxxIRzkGUZJSO55DbAfvQtOFI6Z26oK7bbBqYEM+jaYi7jpCBm6L1
tfkLVX2TffPJ/vu2RLoxmVdG1dklsq4yEjsW/LVdTaPUfWompEMBiZzjxRTn+ZEmaMONknmUhEsx
ZIfUwuC0JYLylsKaUGQA7eRe5dN1txQjxU8KmKSY83qzgItEfCrE0cNMsI1jXe1Umub7HCsG9rn5
rncGKwWQXBib1JcJfq22j4+eR1keWiZ3mwhiL0I+pI/9tjAX+4ANSO5YX7vX2miKz0bfCnPn550D
FadVSdB7kYfWv88ktprOF8cOcHJgmXFxzKihxRm2rBeQtCPJqbVl32jcQZtDWBO/xNLSid+yyh1A
K22PzaTauFzusnDMZi+UmG8rciz2yZRTVRK768Iz8iZwDYaenxsibsExGN1IletUh3HSOYaBM6Eg
6gvrgo68OlKF6YHKdADhAzuTNLOdp5fQuIr4yknoTGwGy7lAo4Ekds6jF2oCf4fsdeRUieuFxPfq
OAi3+cCkgAxL175dn+zrSJBvTEcAblUrwHtzoGTT7kPPbGx0Yw1naMts9G+1WPTr2s7jp7hJ0Vi1
FrK8EcpAV5DLvKROvM+yMd+j0cBz2a44IqA6+8aR/n1MskrgIApfk4Q/KkxnlZm1ZK1EzgUmPfuC
+pBTd9ZNj3h3pgRA/DxdzKlpPJc2gRTk26kaemihm3eOYREGjTjvmwbei1w97sZuTRk9AEn6zBzU
D2UaQcfRhqX1g3x0rPvGnIDAG+5Yf7a8JX6wwQrrAXgc+1NfQgWo/K7jdzTaARknKkKk6EE7jAVk
Eqc+rtFGoQfXY4swlJCiKvbOZpto6KmpRi8YYLntwO0LHvShT8+FnwwPPX2ksOD+PHRze8tjjb/K
WC6I4tVCO4/8M81NGnglZusePYltjdNS4X2ZnSq58QsvBVhYV19ocPmbQqf0AasCQmC71Bagc10c
cOrd9aX0Dgtnl03O030vNJBvgZgW48wfzCicevXB0+lTLLMdu4FLqvdVxow8wPNjvtRFDFILVPlm
noSVwdFx7GeAED4zh0bd1XTPQo6T02OedBU8oay+NIqGTsfozp/xI41bUmH6b3FOmmRut2pb471l
YmSYTwbjuGslaEeNs6dulsqud2uI4o0hZXOOwRkXGhzvPISTlbe7uu7ibVe3+itzBLmxZrxoMBEA
py1TYqJyHrTAEn38bVaxTv545T6jPlfaRvFobRVLTpjg1XcCQhgIgiWG9uBNtD1cb3QuseHG5Dxr
5s6KhfGBAXVz7k12cqx92VC8JeOmR6rBnfWT5Stc9f7eHuM2A0wQJZtOX+DZo5Qvw2hG1yzEaByU
XJYhZMLytSxTcyvm2ucUa9SXc9ZkoYan6wKh9nRbuNp2WHL/skXGSIDIkibRwcRwfJnoot0I+iUv
RTcSpUQA06XbeMu9PmHxDjQn8e8sf6ZV6PXzoZ6j1KJvaeEnS1L9Wo5N/lhC2nuMvUreVEMRkfwd
pefDjG40weH0QUhr2SZ6ne0XOS7baOnbAEstmluLT1uHHOv0/lDhBWuwMw4fcK/oC/EQXbXRUhth
qG3VHI0T/abt3NjcuvQ3jtWk4VMs82k5t+kd5oA4VltwbZncx356smbXDuwRQecyl2MSZlTgR5EK
57PB79fCOqrSG8RbU+hkuv+4KLs70y3FRu9VNPYC7Fxw6NPcuXDxtz1E7ijjQGO8nwdxRKNiQ0zH
xdDWctc1FurVU8X3b3H8m+IYosHKg/6fi+PHpS6x/H8/XvjzZ74vjhE+udSghs7Anwr4zwmDEOIP
YLKocVZeAsql/9TG9h+Uy4B/V5UA7uB1OPBXbaz/ASrEBYmCrhEqMBOIf+DCeqcUQRhp68Ii4w4N
kkXu5yqL+E6/EQ0THd2ona6G8guGFuZ8n767GzdvIoP/Uw3lTZ1Wffd//4ub9UPp/f4CqxjiuwvI
2SzKZuYCXuYEiVcGg/+ajlepT/P9y68vdZK1fCdzwNHmgbyG02Ki5CD05Z2gZ6GgK0i9E5eZzWCb
krbUEEXQffA9AzrBS5fNsfc5qfEC6Hu9MToNSiJj77Q6Itwhu+pL3daeGzOftRLmM/tIxmtEZDV8
hZBMpOfF8FaK6mtZWryVqB4lxzl4yTp6WNp+l60lbddngjSqmjp3wX1KawwjCBaFU0WM0FujfzuN
pt9vyC1uk/y+Zao5ypC83tEFiFV7Jcp8ki5R7QzGEalC+gHmznBeRO2wem9IVtsxtinM8tztsd3a
s6OuPJHb04tW6zQANMx0gYePI0TrYpnXtHTA+mW9n2j3E7E1VrU1xzjy6Wr1cCPmaO2Fw0T4d9X4
/3Fvrhwv3tj/edW4rwdyLTeved2//rB0vP3gn0uH7/xhIYcDNMWL+ecJ+a+lYz1yO6hjOSW/TS6/
XzvQsBrfryp/LR04Qj2bmEzkYYwwV3zLP1g6eFXevds+vwI1PGd8QagC59cf322cHFUfRa12Dttr
vEXMi52JHtChLBR0NlQPGx06xJ1ZOOCjakttxbj4h9XLsyEebHqgN1yeo8KAodf23hldqtGGR5JV
gElFFrpUe/Q547u4Mc/Iih6DCIArYUWEbg35zWRYPSaqmMymHPIU41JyZDuLUrGs2C6tXMf9aRXG
fV/Rm2oaY50YxOUV9KbuoTJ9snvc3tpgdi6+6NoQLJ75Iauzb2ZDOYAe4Xbxl/4uqx173070odE9
DOVdmqnhSE5ge764pL0EFL855xmVAgmu5otlctxDGdMvzzLVHy0Z+bu+G/A75bUiMZ7biXgIoVcw
WQxHccBQlLozLnTq1mo5U7rUt3pjRWGDEOFCl95ZURh3jQ7lANyuuOR0el5Fc7nJZuJzgBgY2zwB
0kK6UbTribgKeWDqLTMsRHaUn0FKbEycmzLkyyrPVW/lO9fW3GOZcQSMGIYGg+U2u9lgoHE2V8i4
QrsjSwS72n1rV+1mWpKP/kJ1OJW2c5gtd3yuRE1Pn4P6Rl/MOrpiFmToWygAqcRjriVCPx+ryFT3
lTTzfNimU+1pnwkcxQoVkCWhqd2AZIswnIo+SajbNVlelE9tz3wItVdrVh7NevK1tpPXmjNMlbGd
9qWBKhbDJfMBvFtVkBLYcj2XVX+nwVHsOWVpZdIHnurMMejj1L6A8MHwVszp/2PvvJYjN7It+iv3
B6CAN4+3gLIki971C4Lt4E3CZuLr7wJbPdPdmiuN3hUxepiQyGLBZJ48Z++1i61WLHCehylA45FD
PTlrik6PRuqEhMqzb9pu6ToaCSVaIMJRG6B9zoZf1HtB2E6yXuoTkJzB7V4bM3buOipr/FhB32Qa
Y3U0IV0+38YEmu/rb5uI5a0eyR0aLB3lor203XAX9MpU7iM44V6/14haZmbNMbmsAlLzqhGDEDAB
X2LFL9yGsf/VjDCxFTvRx/UYGqVuPJMLJ29n+rsVewus152ZGXkTsuLLKMMfEIcaEMQ1rnDSntLC
yYrIXLxKbQa3klfFWlds6kB8Rr+0qtAo5O9QObMPUJ8IEBCEWj3FDgzgs5Yr0wjpa+kQWGZ3gkYB
gjKE+AFjkkiP+mRo0jiYs549LqXA6jb7I03sOIUZyXiG3jKzUkI5hGt9EKltRmVSJdciVeLaZeYH
fa5tAbQa9UyXqdWvFr13QDIJfSspvg+ZqtsbzML1E/N0OmhAHu0F6x0HAsCHRnc0ofUcEU7FR7Sb
GlLvfvCohrFwMiHDxQw2ofa45UtRQey0BrUxJhphqd4Pd+Pk1TfCb5O9J2zOMJNzHeRT8hCXrbxg
0m86G6Ely+s/G+J/syGyd6yl5f+/IZ6/TG+ff9oKf/+R71W0wX5n2VSqOtYnZDHUkd+3wlW4/Z1e
YNJTxoYGvMx2qLUNGtu/b34WJTWNYJ/nmy60v4IN/sbmR1H5y+bHMHL9GMwbqMhZdH4pbNPBllPd
tdaVF/fek5pth2aDoTETW0o9Uin480i2zYm9UxibxhDTVl+Sfot+tNyPZi8unVgfzRdM58W5ofpi
ZC9pjIVmK3iAqTQVg3x7emFJ6aIhUcsmbfEuhMHkT/jGh3yIpJvWgLJnZdyNVk+G8xRP1wQBQrkC
5b22z5aOFVfE3bzLSDU6eF1OKnFXgNr2GA7vyZ5pm02b5rIIkwQpXgRzRN7YSnnuLpX+nBwC21jG
SBY5lPixhMRaqqL4LBCaXmeJM1UAuyp5Hce0KdhwYr571VaKlD0WXe/YqM6mM2mM9GtZ+/i31upE
PWGwUTcidYQ6YrWmgq0qJcFW8QcigY4X2PaNqCrrlqDp5jaw8+RuyYvpWhAT2eZeOUSIyTkbx32D
bohgokMVlEQ0QbcnkwqhnVyxUAUHdrvDknhlFeYjYMLBW9pohvA/iENsONm4r2IzAS3ks+IlO6/D
jaNHGKS7Wg+L2pdnVvGqNkI6KNrR7o0GDnybiNQNc6qzui62mU/UsnzuIWzhiJ0KhMAdo4gW/HsW
T/JciMkO8AqX7I2btkm6atf69O8hgaORSkIwuDnxbobSdjS1DEjNLGMWpwU6bN5ARqY2US4JHTLV
Qe9nIyaGIS3jSNj9tD443nIgKs9ZdprM4YsXlTuX02kYxrHVz4aq8sHqQKH3ZDOTFzCbc2+8JMwD
zOWVfUbV3edhJs+52jg4wMv4H37Ll/9ywQsoh/9swZv/5/BG+jM10ZcfjwCse+tP/r7uee96Q84A
rHg/aBM98zfHwU3IqXM1yOGm/PcS6PzGmZaNfoX42kB8GYb9u/4H4MJ/blk4BX3ki39nCfyldQA9
C4MmQz/wLfwVQCF/rv5tzZUJiokFty9zJWuh42u6ydMPF+U/tA/W/sMPR/pvH4JZArMh3/MPprUB
oliLnWk5jCADN9LrF3zvkxe2hT1s//yj2Br+8FE2l4XzsO7pf7CqNYReiDyxloOcMk7fZcbgwcQM
T5AMwj08NIfK6FD9L45NQ0E1f/Hxf7icdHLwHdLZMQxu2q/7iVkuvjO7pjjk9fxgApTzsz7682+4
bkk/Xcz1IxwaWtjkYNq6v/RHuk5TI9HU4uAY8wOciyeGOE044tdlHCd4Sv/1OP+HO4ej7I8fhxyW
Yx9NLOYKOg/ij60fqOe2KxkdHOzZEqekqAxQ54FWnQonrk7lZD/a70h0ADYrHt1q8gpfUEAdWb0j
1HsIVBvPTAwsFAQ6HMECgFsnATMQoXzHsFPngmQ3hYGBvgLU3iHQoSqsrI9mPu+TqR++1vaKoukG
3XxScINCTQVgC9E8WOdUjLTz08KKRl3JJzo13SVzmnklb3odzWARVA+uUybPmfIajpWddRsnjXPt
DHVx5xIAupnsjvNTMiTncaoNOFiAGlaaO8IYR+ymcVmOhZ9cjbk27ayq+mp75V2T2Z+YT94OaCuZ
UPrVqdXlh2RC8BpUubulp1ttKgs2ZtEuYk/jipCN2oicPp+/MLQSRy9Pr1uSvBjsMSS0zWrczs3s
nqW0ijDQ3PjEnvbkaUZ8ytMMylfvtShhJlwXWkC+Rw+z0sjz8xKI5GFwbWinfhHqwZQAnUC/JucY
QmhWxtscTMEVw8yQFM4NcSRqvnAS3S22TBAGFQK4TILj4OcjmX7AVR4EcL4opfgKTR9HRAvKRofv
BKltV8uucx/t2tOe02Lqrjni83t8HEcPjQHzkvbTeKCKRCzadRhgMBqD86sEZ7ISZYtZi2KHyIZH
pBKonJpGwRCpDdSTo7mjFaY/kbIJ8Hpi0KulmTm+jpkujCQEjngJPSV5yFLmMIRdGwDyK4ANwgX6
PmcrOYH0gcs4TrvbdmFmUHX9ZRwo61Us/vBgj1ZxWA+1V4a03ENV8yygrsl241DLfV1ZrymTMqb1
2Qh7zrMkIOUsuNVR9e4Bs3VXS6I1N2suholI9CqRTUv8blvqu26GVER/ISHXxCWH0pBOtu8Ce7zI
YrZy6AbuDcSSXRxb+N3iwTM2gZF8yMciRc3lPMspOdlVvNaZ822rikdG0MwEppxsgKqeLgYwdAA+
SAqcRvRDYGeMvWmhq0I0WB5UNdhHp+3pZDT6agtJnOa6UuwbPNFoNsDUJPqtFQv11tNUXNk19eWU
5NrFkLgwUyXRxW6pEVyTV5g0ilh4kdAFn0a7gcDlQNOssDEx18ZEZp8k0NhXvxhqouiTYJ/E8Xwh
mRoiKhqZeQRauu8nPebdR9lDCFuyQYgpw8opmB+55XxazNS4XNVRuzh3CaJpmpxxS1ZHrpe+IQt/
Dgyk7skw6HcZ0taDOVkfPO4rmZ/JPdm2KPc8rrSVEbZsIz6f4qLbLLY2RPE8FZHwIcO4S36l9aK9
ZTpTRriQPgNr6X3UurRY/DiZjjFKvq2h6bdSjbsBNd0h10ZoK0h19wuRGGESu+IRw4uH0q2ftagl
7WaH2t16A+BLjlPautte7ojwsR4cpw3C2ii6+gjWsr8ZtdZCz6X7x6yarb1upCVs0PXImo6rVdRu
l3NcFgMenLhVj43hl5csSMvRANWz4cz62jW0lukNapzF4yaEyIFWXE8vmYXtUzYAxP7M+zdJgsGt
rIz63Ff+sZzMx6JK9Y0Zw0ZM/I6+lc8AEcFGFBeaf5XExZcYDThyxH7rjab9Nup2y3kAyGxrQ58k
uId3jyXBvc5ULi9xfJdHspm6A9KuImrmZX5poPowOyfRfaMHOdDm0uUF2mi1XMUTWvlszEJnrrXY
t9je3AjqjUHLo8r7TeOUkJ3LdNi6+K14T1z5mQMDAkWxtvr6Oiw6L39yiGY5qCBrylB0Jf0SW9qc
CFg9Sh//8rh49mVp0RBDibhM11XvaweDyiYUwvvkGRaK0DU7NxKxkx/93Pceyl4ae0xSFRYKW4Xe
pHAlFra5RRWSHsasIY1Bjs7BQdZ87WYG0H4NzrK/tjEytS9VyuWfgIsZrFyRaUO55CKVDxb4opDJ
DJG52lCY97Zwty6uw+dBFfYHuKnp2e3c5bmvrQj22UwSeNt159Foh11R5Tx56KrpiZJ+UwI5i9g8
v9ZEXaMs6Iqdm8Q9EFEmvVNusWZ8SxMZvmWLmGvOyPtW/89w8C+Gg8BS1573v6qiP5iPzl/m/zl9
6fov6ucK//3Hvlf41m8BEjii6GzkacH7FPD3zobnUOWzoHmYinTmWhTH3/scBgI5GhBrMAF5ATRG
/lXkWz4JpGsmIP/mHdL+t/ocnAx+qeICJoSeAyzS90Hs8Dr8XMXBNGaLgxN2CMAHW/CarGGrkqYr
LsD7kcqmd2K6T5w+PjV6lo7HiTnhbdpqU7UvcgMKVNdNZbWBJQvCLx5Jjxg72G+tJJQ8ISTmNph6
fe8VNZilAGXBgryY5CwjtSIsPPGDNGvnhdf+rcTXkfCrHibez/uBfvpt3wUPuDtgIdYcCDaNW8b9
ytvCHUH9dDXSlKlJh/CRa7lEKAztoL8EML5AsJFPf1fXc3HqO/RPDXFvIT52xnIuugTb8eSZEI1+
7SMad/FiatsKdtrX3uwanVO8RezHVC3dEfQaEi1bFu2bNUG9W+Y+IKStzzfvF+odq9F56Ufuf4ad
tOenZ2Pqjk7RLf6eej1owrwaj0uR26Fnjfxg78yYdMwah+sGLm4VPJN1LJKwLn39xauG5cptpwBc
bbAcKvT55J72aPg0onEWw5/nTZ1ratdnQwDTDsH+JoV/42xwCKGTmXsOOFBbqYFJZdNex9Fy7jGG
cf4nNMi47Pw+0PezY5RPqig9wgWT0XjpSO/MNoXU+W1llcprvy21r0s6B6G0RHyCpJt+1lgszy3t
6/3739evfxVPdqc2YLRp1pYDN6NGcMVgB9X+Tu/Geo8jYCL/CLh21nCRsTwMW3CTY7rxSDBn28Js
km7GoSjmS8yraQpKziiWg9sPK6Pcgdy3t5a13MhpGm1q8OmnxW6OU2ezSw75xFKZJeZLq9FX3Bmt
8vU9jwrnSTIEXgK/LU457fKIT89CzipOhkvEce4RhpVPHUjH+5Thxoto0/4SpnrwkMOo2KWW2bkR
hah1wkCRXMQCG1SuVlcoQMkLjqwZ0Vo5cfTI9DOOLHzJfHG0rbOYfb0HFmRvUAWhnnODwd2gjEFT
Xc9q79t9sGfgY32dXQsDctxVVQOUDF4SsyOsBbsg14f0XJQNvysgmXPnNoQGmUj6Ju7wZuoaj5Am
HCF3cRWoq2yZi9BiC4mWQY+vKhfGKqTV2d8bTJPIMUytJ2I7in3lYztm6pCCBpNDVvl7RgX9/dDY
L85QjpeVoz/TD1PEQzGKQYI2LhrgNtBuVRIvA+gG191l/hIji0IqO8JTP6FLsWEljn53TWupuend
haAxzQKFrVR142S2cRqTGoWsKZJtBfWUXAJ32JoEzpxSW5CfUCCnhC/tWI8IMTkkVsonrq1zeVHx
w21scFwhQQUZDxXK/109TMA0m8GmnCV0LBznXtuL1uqvMBlgV/Gt4qLWZucGQZqJjH8CXqx7vc4k
DVBkTuZ6QImACXqMZql7LxPmtKvYMJJPqstzOkOAPIk1j5Y2KKIa7MEMZaYhmU3lONpDnZ95W+Cv
Ugvl5AwdkqYSDPd1oOLzZKTbMZ0sciiLenmUjtIJKhTpeeKQAG2obWBTOmpvCo9IOUsh8dp0ScsM
rAZQ2m6mkmmlCdBtC4TUMXiVndmATzTr0eS66mKO6ZSmEAafA76/hV+avuCxrRqvj9wl6U5jnKec
f93VaT1TiW+q1f690cU4AsQmXjH06rYLu9JMH4j90gkyL5HpmV2VX0x4RxX40jX7LzddcgDdtg+J
YJR7yNV1OKuKRCRdbLtMmVgshXduSCh9KIqSxX8002UXzDK3+IhywPPgLx0NWiSwHhpB6kMWc3wM
rEq9O8bA9VlZRDHEXwNZFaey4Q0FL2swy1vfopbM1HuJb+ipmys/cjUsmri5molVQ7HDdI1b7xnq
dWtOn2nzOszmHV4UPgjhoYxqE58J/NxiuZp12KKowrSgPrPbq3PfFY2CZL9AMB3r5aqDqPEN1fVP
ufTX5dLKf/rzcunqi8w+Nb+US+uPfR8E6RZzHBuMCIHfOAN+HATpOAocjAaAFPAO4Ob+V71kefwQ
tQ1Cn3Vs81O9RCllIocAR40bzIQG9Heaos4vbTyiavh4h6YXMHm6lvYv5ZJAiL7MCXT5zhwz9WYj
hEbEY6M0IBMh0FjsrJlzvzpkeGYq7diYaet0a+JcfYBaou8x56jPnYVfLNT01gllrqblQpJM8YVD
jRdlyDu6RRxqTuFoszdELyj7XgOe5I8JB33TRFtcenXHm60Sup1b+vp5GlzrmTZ4t1MzTobFKzR0
rbq33pOc3Xka9FewBWVG2guUW9gPaaPX1SnD4BgSE8iJHOa/gmOaLE4h00s8R6L171PTW5o5D1et
Goeiyh7o3uV1W/UPvU8Fu/WJdCj150x4wzLu6xaQP7GBelXrF4RqIQ1gzfiUEgOx80SrbmDw18g0
1Jzzo67Slg9tTS7D1T/nlf9mKIEzhx7s///+/W9XvNX9W//j2/ftZ35/+fzgN2w5CBmh5BEP9T52
+P2sEtiAEVwAc+ZaH/mITP798rm/OfzICuhE0vhN5/h9KMvLbACPgju6vpyYc/7Wy/crJh1vB/+z
0FTSQ+cVdNe38we1ocigerTmSF+r9H3c9dp0Jghi2i9xKk9lIogc1Zpchc08q88OHp5Lp7AFyjyC
Xe8alN+bsW+1t9IrdQzSdnBekLGs+JCMFDbcOVHS294Zi3R/p/Ipe6h6p9wXcDPR/LjGh6aNSUPK
vfxE9307qF58nPo8P9D7Iskiy2eJGXhsl096SxhyFtNHQznN+R+3YHEKsE3Dd7HoVFj9xpJDfdU4
a1laxhX1BFmfxtTPxzqrQLFUmmuRGJ0g5BEjbYS4lNfIksp9W/qQ6HsOJhvPleat1MbgTEq0fmWo
TL9SFBbTZmossTM9o9yj5EleDAgAZ0MrbuisjFexaTwsOsGcBpR4AmVsuBI6RdRXS8ENmOHswGMG
Jhd2VTfcIA2is0bfc4tWDdtPVzJVdUq9/TzT9t9ZKIAweAO6wQJaPAo7d5njQOnft5XMD0E/MMq1
5yrSPcWY1TBHFC5ZfD2M6Xw7EEr9KVCzeqm70bpNCl8dLJV35Knk8haaRxbqJqnPHAjHC1264iNH
VYnlOcE8OZXT3gMSHRkJFgm7qImYrAkPE4U9ftYCiz6zo0ILxTueTqoljaxm2shQaBoIvg7FctFW
R2B5R5KFCkawzfJMUp7YCzE5X5MgJ1Qjx9BAA33eo+GNj2aVVjcGsSvmDgNkgS+5j7UtzazxokW2
8pSoLHj1hIs4jH7viVTm+b6dZvEQcA5G/eLqV3Ovy2kzdlZGrLndX+ajXt6zibT7yvbNAK9kox9g
2ng5C79l3S6K1TFJmLErzyvpJrW+d1dnLV5ugrt9gi2t6RJin35DRrR3apJhNZMudvlpRHp2jl2X
RrAcrQsXAzy4HTd7HX0vWw88AGGT1rmtfKQ4MlXyrGuTdYEXuDl0JBFc00TtOQ5h2JVVXx4rbaTc
irGSB7Xjn03Rmq81++4V6fTFMTNKYmny0ma0QcbQDmeWc12284WZzjaPI3BITR+oj5PhLR195PaK
3O6t2cbem7DmLwTaVPjz22lTqco5NiK2dx5j9EgB5H6y7OKTmq0WS1Rim6+eXz80aPKe+r5VewK4
9NsGunO9gTqrnRyNhigpaL5+TnEo4xIDCf/Wx11+4yWFKPHzWMGnLIZSScwJMc9MQh4hRDN6QtS0
BVxZXYD6rrazZWVHqPtu5Ntlde9Z/fDR8oOpIzTJeCAZ8ZiYs3tqZrGva98NFxfZGoPFvLil1Czv
nLg8uGoeoPQt9dEuSFzuiQMAAhJYr0MTZEfPqeIdMjUReT3A7JhW6V3b6/aXRYomtMBVUbivWovW
KV48XZOPVPDabWtWTcgN9fQN7FQ8gsgR4FpJcNWuuBDdRJJXEOwcjv37uJ/1K98PwDuWt1NMQDxj
giYq4Lnd5npiHWpaQn3IKWM6YxXrPlmD4i+x9WjWpbdvjFlup9IYiWYGdfcykDTVblp9KUE2egxJ
60Ul10vfFHviPrDuKuV4YfceRkNt0eBdUFvqbKJqFiAOfhQE02OyKKJsyiJoo3LNtzHfo27KsVou
Gk2KK6hw+pbIh5f8PRwnSUgDQmnmbVgB9DBYU3RKcOiFP+vHUu/1baPnANqRYH4s1/yduEmDW2fN
5OHAD5WFAc1wmw1aEXmE9zh127+5OXk+OWK8G713Cflp17wf6JR66L+HAJl+6eKOboInMrL184LR
8BkSRXZJf+NDAALkwI644MTsp3Of2Hiopjm/7HMOiRDqgkuyNbubYU0myteMIi3OynNfVC1oBkDm
xpplxLyjJfFcWM/w6MyDu2YekRNIyLgES8NAa7yaHbKRbCw1q32axKQUlcnjYBrEKOEUCXbWmq00
rilL5GTPIQPB9AZKHot4QBoTRh55jxKR+jR1lkipoWUyQX4Tw1wUOXJNdbI8UFVWYczMFW0HP/aq
ZVSJRS2HyOZYBEv7WI7xPjM44hZrclSBhmnbThPsF/UeLTWuKVMOcVPumjtlkLd3YopVfJiFWUTz
OmiaEDZeZbziFyAeCCszCMXbFKILXgvXzaKqnvUXAlfiAytTeowHM1ImaVgLY9VPpLjpp3bNyqoS
r8f6SH6WsyZpuWumVkk84SPdjnhn6EK/T9/Dt4iShHaiNBeXvded4Zh8rHvSurCksvyP7yFe5Zrn
JQF5Rcua8YVV4MKpdZPRSd1lUmzGbw50ox51Ut1RLt9SAXfs/XmePIwOhQgdElGqkJ7RcCsSUR6a
lFd6I1sPy/sCc6NGZOyLrxitiuO0uuNtOWuXmVltcRwAT5hqYm8x0zurq561FhGzv3rti8F9dTDf
65jwPcz4Pqb82lg4Lix0jOrVsd+t3v0OEz99lfbUpp73gCvKfCqYmH5CziafAQO9+t9IANCABrgA
7TdKQCt6ATOg/EYQoNSq4Qks73CBbG2sbN0mSy8lsZrROMvRvxGDUO5L78ZfOe9YyJWnmRunMflo
d9pEtw8Y034kKAOaW9o2JAEIrXltWUCpvYIpMiR9G1GopDqBZuuifs7NiCKvuDAShSWTzIZXRzni
g74mgN6QgFdeeKljdA/EXKTxHq15udSh7OcFm22Cfvizn8pee3RELJ0tFjZiEBotK5qj8DIrqjVd
MWRt6t3k9s/4t+ZNJ5MSJTN3ckjsZ6mZ88HNWggZ1TCC6qhXUKJHOUkuStbZlyM8dVIitMbZFOhF
njRv0g7UIo/1gh85RSx4YgfR7lMyHy6lVxpgfegsTGkizh1387TQ+AP9ML/ZxOmeusDVkKtrhKvV
ciVlrOWWtZjjBqN9d5FlxyLeFZ6rwFrGw8Ev0QgWws/2GHP1EMrVbbVALyQBIjkudoLRM47jU1eZ
2WnQk0smcbD4PaO9TGN3iFTiiQ8jA9XQpwO1B3KZ7fIBvbCW6DHdGxqLc2y3kkEl49EhpsvjcJsP
I36ZzVCaFd3LWP9q00xSqHDaTBL0w9n6swuAxX+mlVZ7/Sck5aJwHumLUnGEmSgzVNf/HOL+m0Mc
Qyf3T09x69DplfnLj6e433/o+8jJ+A0Jhun/EOT1XUzrBb9hVDM53XnfqAyopL7PnFZPGic7jLTM
Qn3XoynzXVim/2YHeFQCA9T+txnW39DWMtb6WabkuBaHSKZhzLB891eZkjG5gkDdhCY+C0KGDDNx
ri3QQueF1MjohwPuf1Ap/UESxWf5Abw+VHE2J9FfRGyMnqC2+UZ99Fjrz8tEDAJT7eBJcQUuhVj+
iv27/r6fJFicSXX0xxC2bKTDv07TmCiYWFl1Pq9ag5FmDBsxUtnFOA8SNjp+GiCmlvSNh3kNxfrz
L/vrKA+6NrM8Uix87h5I9l++rND0npkWYoOlG4bPVVnRPiqNyb9UxiLvSMUJnmJT/6uv/B8uscPV
IuGSnQXRII/Nj2fyATNcN/seu1JlyJuCKf5nwq5g9wYr7fTv85UJSDN4SPk4IPcIhn5V0uXUwXj7
uoBZfNxcfDslMAPbVr5FMlc8ua9/flnffU4/3VTPeRfUobnk4gIY+fkbqt5A2U3O6oGwYVJvRzeG
LLssQieafrZBiSs4TWe/JMHOg/V2x/mxfqpbsNlh6hYLRwyv9+4GZbLmd5MzTriVmDcZMpAvyvT/
4ilwvD88Bx7aeJMQP+R5tGTW4fGPd6QmbDPJ2dsOjgce5EGrTCe+6JMSVlbScGisRGLMJ+YaqoTn
MzjGA++gultjmg6mzknqlNHdO74n0CZW32HsdEueJao3qNmLb5xlltKumHST7Km6m4xzZdJOpKW/
IuURv0Na17qMQDhlkmjTOtI4a53H6Wr09Oai1ZS8MwbQsnGGHmOzdFPjfPSZkygIfIuctuRvm/lF
ZznyxmWVcKPMn4rgkOuT9gzlP4jvRMfc4tjFOV6ijdcrLWlIIkoN48ta/9DOMaAOyKvBDib7VtZq
vqz1FBA76EJGuwzrgfCvC0GHlTvZyAlEtDajKg+oS30SpET7OuYmtPJOt47fGMtymtpXnzgozgw9
2r5ALO9ZWHmwzY3OefM70gK/IYGrKSY4LB3knSY048EZOPlkC3mbDgk0iIFUIF/dZqARCxuHsuY9
CIwjA9+U6SVix7IH6hzUWfzEsYaqacS1/1aOXMd3HnDc2cbDSAjT3eKL4GkWRPO5CHbvsoStngM1
IGXVZLB5A6kRA9BPsbz79qymaGDJLEMmM15lhaSXnFM9bWyHL2uqqe33/UxUUwg5v0hPgRdn1XFN
H8Sx6iI8GreDbabP6TQHT37LehpBoCCEtFI2zwkVp/3W9D686aTl5QeFchmoLnhq0flQ5dYZTwbD
dC0kn7a56GCllYh1GnnDoBjy8uSaXFLe7vb1W4xZ0jBiR2i5hiMHqWEdRxA+LeiJ9bvOdlBufLQK
h/frb8sB/tfo2wTbel6ESCrtQ1EH+vn9v8HKWIcVvmHWjSU9aHzX29QbpmhOOCyPoucBBiPDvImc
pfbQ93kcXxho1tqQttwYFUL6wR1seQM+ysBxYKRegjBxHhAats7GrwpT3tNE1DHux2ALMFThHd7E
dBUAqpSZoR9nY/BIswSmCvC574dM2yt9zOdIJICI79q2dspN2qAb48w2DvGluQTqld7r/HlSmiCK
F3pJdjMralgsCZNCVAeiet8zN5w3i140G82HY92QuQM8YHK4zv1Da8XpVq5Q0Jhk2V1goZ9KIR3R
v7MxK+TW2fFXwdw0H5BFSvR/jXxwq7F5z4zgtmvqbDuFC+88NV563RQRij93Q6fAuAbXMNzNqUCZ
OCAY+YABEaBRavUMdpMgkxeTp00H228S5oQ6pKCN3uBl7sbks+hZNplYk8idpe651euAyLrFVpdY
xipuuERQAfMl4XjdLsPnAIUnIULamGQRD3dwsuNB1kCcp54Zs+fFT1bdDzWiDvtxSBM6sJ14qw0v
B/xBSupBAKEj6dJbw+e694ASVTj959Tg/5BDPMo7tjmeZZMYu+zgajG79EJCjeoHoqAYqBPKnSIG
9JIV8+xMk7x7DzqSKbVFaxvtq+oLWW6mYn6TjZ885Y7LgtmYxUNO6uNzDqFzCd8jKWO9J/nGI13P
b4O1XUWaacQ22iBIxmWb5bQo+Rq0CqzKd05OucCMWPrW+FB1mrYcl9Qe/aNVdYtFsFyL4NDqDE55
Lub5j0syOS4JyUxWgza+nLU2uen6PD0mfvDgpal4KofuTVVyXf0z4wmB3xjlI9cJDSDrvNMa2QmE
oflh1CAIhJAr9as2mL17TvMFI6ppPjrWqE2RNQsj5L308PQ0nb8LmNVfy9GU426xzacq9duokT22
vqmCTmIrht8b0h0d+nxWXJ9RC9sfS8Piv2/ZsbpHJw3M+GPgzxn2VtHGzW7xYbtvwNiOHIv6Qruk
BzJy6aqYeHPG/C/K8wGl2rV/7aWWHuV8JfrCLZNtZcb9ayN9apF2cPxLa86gtRgTt1UEZC5m8BNZ
LGxC0skg7RUGr9w/a1KxLVSo1SOtdPvP5KoFeLkclrfCXViHmKfLuz7R/SiR2voooXFAvpE2xplJ
JGupcE3W9Bxa4tNk8te4Qxpc9jO3JizLgHWwIoWFwOU1vylr8T6hnqL3tpFWEly6ZZsRRmcWrPfd
RNRTOjEOmAihg/iP/+0SabEW5n7DJ+dsJlCMPV/ekN/Ju+TM6CA9xT7edHywFS/224J2YSRPkWWS
oHPY6B65CclGzTrhN8Nc+2QStLN9OY8jOq3SIeuxG7T+c20V7ByG1fFEmIsgEbVkf+wzh3W6QljQ
RUpAvYnQ/XhUDJjjSKt9/7OMd/C9SHMqiVhbD/0eXMoLURL8gZxb3gwTtW/lz8HWWMqa+E7aRAT4
jaqy5ZXhJqYV6hzhX2e6zOm16awRI1nV8l3naUX806NR3p0t2rJnt3DpVOPg4PiNoGT29cnzwkTa
BHIVPZilTDjqnrAS5xUrKgur6sAIz23HwbaAybVmMBrJw8ygk7mRTiiiTUuoZ130jPuy0eg+jan2
dehEsE/HOZAb/maqnEwjbNSUsDWJpmQYHIpgMB4sujJAZdCGFLvOs2HhJzJbr6hg1LGBRcG2PrY+
YaWI0If6Pl7vaA6g6m15T8Aoe26jZghODYO5msWxBbRahsAVN+GToSkbdwpbpTffu1amjfeTKwFQ
hdmcJql/h0o3cNmq2mCxcKglQmU7VWRaYjzmPtUyPa95cDae4ci7Um+cbabbcRHGZGtGA6HHyOOU
ua9Qycw4M0haKuwuPVvVMIXYptWWf1Cjwyw4lfnSotxPxV3js7IUU0qCuRZkJ23AYTD1KVuP8qtD
YroGvX4SdstxfhfquhF598hMvODCZoASClyA/8feeSzXjWxr+lU67hwVABJAAh3Rg96enqKTmSAo
h4T3Lp++vxRV0RJ1Luue+ZmUgsXNDSCRZpnfJCFbOp4gI3W8BJMJ7ZRUbZb2rJ5Q5MeC3LmrcBcF
mM8mgY09BVG8OmCTB2X+HbULpLoonqBujZjLZminescKnLfsCt8rxMGtYr2JFm8+Y14TGIytfRMN
jX0D3GjaTVT+g34tTwB92z2xcXxPlwxBVg5Rqi5q3i+ed+PZg3e1uGP1jrfNuVwtxTknXwkSP0ds
yRJIhpXBPomKqzHH5lYwVDf22iSPWBCM4LZdcV1PJUxuTKUJIJf2WMBoxBb1VpTOHZFftXfRhvqO
spZPfekH2qtERRep0krOXhyerEzTJ8GH59obWcIHKFWz2pV0kGoCbWuC/MIJ3G9W+pXsIMqA/jmv
2A0HSJdj61pngaB8f9XnBZO0VOw2adAxI/UU8+7jBQ2r2zWfMyBthN27t9Mok3X8lkWFgBEQuqew
AJTrD3YSShFZxInXnBpI7AT9SBm6my5mJr59nT+yH5yRjN8arR2owCRuv2c/8PGHMauH5lQghIpi
tpTOQ9t3mBB5C55oAXam6vzHdvj2df9I/bmugeUGeOEgtfO6N01KXiATtjSnJSuC58HCFrfsF2xx
Z6nYv7CjXe+CQLEXo4hFlPv21f9gt3F1AwhGpDPgJmA//5bzobtM9cQJ6tOLE7cOO/chNLtu9sM0
e0gQFNzYTUdaYiJvF8/j5j8Vu/8hFxRQxC9v60+YOIftv1KDccWPP/xZtUMNhvpNYN6d8EndDbf9
bwq8UYMxr9bGQvAVHfSHyiqFEGSkXAPlZlr+XbXz/4oElXTogBiAuiDM/x3wBR57vy1gQ10E24FZ
JuvXDz3ntdcfZaemDxbpXmqCaSQ10j5ZB/hwrk3Ttr+yyLX3TUmUsJlCn4Ycklj6o+UWAWyx1Dn1
U2Ndwuce92trlYeE6AFukO6v6qQ6ISA+noctLuJeEQUX9VhZ95gVQSisEghJaWhUQcvgfkIdg6MM
9X1aNPCgnKatN6U55oMe7jrf5xxc5I2rTTTFApVr9DK4b4Th/AQBGnUVEDOfA0AFFNjG72bd3ix9
vYNqaxuJV+fU9qB8Q8JcvJyCc8eDITPm0Y7g4uvoO/NuzKiYl1OXbTtRrVcoSOFSMcApn2xwTgAn
26K39ojcOIfV1vro18BPqsQ9woKv3kfrlO37xsB1C29fLN1Nl68etfl8eO7cQRwKWYZIw6A3L0qi
J6dEVpGR8nZDFUantR/TO0mkuSsdR59o+YABr1cjxdhMJ5Q7b7oVzfi2zzUHWQp6FAnojWc3AlEM
X+ySFCHKGR0SOvJFf56n8ko55FwkGXeRXc77Ab+PqBxPjWf4aYWLJCwUxC0aoPbOje2jhQzo1lfr
kz9MwEUR59yjijjsBhQXd8U6JtvOtwKilfFz2UO+XBbYj5WTXjREbFuBGmut5cFKwTX7uGns8BOx
NikVrk3rB6cojs4HyGrbMHchNOrYelpFWm9ItX0kEhGMBP2xHFwPjX34B+uZCzT3AQMCfdY74UR3
d0YNfnF8DC6sddcvtreriJk3fkjgMwZIs4rA20dO9qlZGu+itRCQrGJ8j3xa8CM9u40okiNbNDbW
LZ4pRYFXd9Y+1H3wFC76MnNnuUmQ1DxYVUqL2tbqKJvyWeNlmLWDd8zquCNHn6s9FCjrvHWjb562
sh2yNP6OOWEIR5tgNoikLnmHfwTUsQTgrYuwwjanlTKFjt56PX1KZ/DPKII5n1ZPO/Cf+ovFyj/T
OV/2C2kVEBNAhnTvyq3WFWS+grmQVhlQgqTBUkojE+qB6tiSvrS73Ok+WP0AMVYu8Y5Ye9r2uJQd
IZh5+1pE3iGA53CIRfbYQfK+olZWHkT4OYl6G0dD2W79JrAe0F5DYB/EvreTRZrelVMebnGgtjdZ
rtYjFizdg10t4c6RUX6n6U/s+l5fgeUvDujYzmTWKjjoHBwwwlNyXy1YgQyuZWP60Wn0M/Jyj2WE
AtkFrAFpX4h3MgvOHBeThDQJp5PrJmeDP7kXvWWPO4sW+uMIOeowhjFwKaymtkESzTt/LtsNskPp
tvcz+5Emmr0ZLCdg5bb6MCiaf9GIVjEynNV9bon1Nm5G+9wZ+tnfAIJTGBJaudoHTTgDly8DmoNo
QQjy+wO3Ol5KCMZ80LqsyE6PdY5jt5d/TiF2YX4VFmdTi0bOSClmJzXj2ejeJ/sqMtSn7e9LrDBj
nbHCxKqOOmQw3KM+dzYCRzkPEew3Qut3AaXN/WyLeq+Qx9losB07jxIXxNnoC1qvdykCxbEz3hYj
3lM2tp5H9JG+lZ5eD0WHQu0gL9OZz/eyOhLW03nEa+EgscTckns0u9XEigbUsXG89LmtaZQmob7v
oXSepHFvBRZlaIbjsCXQWvcuHIpdV0G/tZOgu1pdeRhL9zlqTaaRArieQMvdx65KtqWM9uNKm5Ol
hihq+23q0fWQGmcEv8sgPhYIGyM2nB+ywp3AFTRErUOOdEdUhiey+Ju6cD8FAfioxMvOAHE8hTPe
8hLF5m2xigDXoLR6AEvyHtzAvKPU/i1QMwqhMXToOSkeXGe8kN7QXTehe57WMK79ui6uCokrtN3d
FopySyxUuI3b9nvXjTZcaw9nDz3WR88bEVb212zfzkNxiRZfd/SWLoTCjnJtASO9F+pTtFJMWb31
VBeVc6EDSHuTu7aHISym3RJyxUrrB8RB0tseUc/M4RCiXLCAzYf3iAVfcehG39/YpX/fwM6k7Nim
F2vbnyUdEJsJMBKJz4gRh+J4QW4m+Fjky4c5HseTXOXXenSnjUoKdRjdYT4u1WIdkir2MV2aopuh
oEqdSLXBaMnc+HxF4z/eDlR5tyX+S5mmDwzHeWlTyuFQxM8cZb0foyZDFmn5KhA+Zi8cx7Nw0rip
pWm3h6wVnNh/03MFl/2YWOxymOfAHcechxzYRfdcC/+QyFkcEMvFecNrnGMis/fzlPqQsMOHdegv
eirsm8ZKvgurkedFVcQHC5zDxmsC54BjZbh3vNI+DxvSg9rjJNfsqgecT+rdHK5aVIB80Dp7xA0+
huCNfyG2iiewFanXIO3ahvX8RB5USqPBigpZsWmZfWV4QwknmpuNVG5uFhkFHr8Xp9at0wlqRAP9
6FGMcyUgVa9r1yPd5fc1uzf4xhcxMPx1/TvhQWRBJOxFMqwTPwTEshc5seqnuhg0CyM29iNm/A+t
4J9oBYgmg7L/72HNNyr9nVDw8gd/Y5rtv3zHOBRwoPignYmC/w6rQ++vEA0pB8kUNF1fRKf+boY7
f0USKUUCaBnwj7E8+BvTHP4lYBLgd4i3M39OT/nfaIY7r7vhMsJvHdkO03Onafe6uRjPVjKpyvfP
yIebeOdmOr9T8LrPffyDtihb9+8jkekDEZQ+gMaLz0MYNh85mJdHv6LT4gVZ/x4B8/59Qka9/2Uk
/0X//HVSy925INl8bpBsJTB2eL+2EqMx7DC9jLyzbPLqZ195yy3CyNVl5S+m0InA0DFqbKKJpoag
+fa1xWsNLuQvBcxUyCABeU3g/bDQ+wXujYpR0QRj2uLGFH8o21hA+BrT6CqPoADtgsaXlwiUAAcU
ayAvFi9KH52sSz8tutJf5QjSadfoVZwnBcJcOVDO41B0Yw50qg7eSaKodbuM0j+L53K4dBrRHIiV
PfqRo2nal+zTtBbKG+WuNIEkhWOIEC0+UfgYAI8aNap7IcXBdiNoZmLtHbgfIeIjAkCxHQxYSHea
2ve+QxLxDmJXdahXFGChhIswPyTUoBXWTyrbitSz31vQ92l8yodx0UYGU7ecwTJoquvOQ6/RUtZM
HbEW02m1yhhBQC02aFCOUDrkPLUgLQk+GlUpvLUWENWZaVJYSMBc+nNG0Netw/twjuHApjZwzw3q
A0CReQHBCdrcephVERyXCMy15blzj2K2295Fo5W9o1eROrssaSGRoD6Lta20ux0orGg/j6JLDxOI
BgS0WUqgDMIE/GjbBpR4PDU8OGOt9tUg5/EMlkCRwM5C0HFJR8I8R8yo5aeBYx+AS8QIFyKwSDjh
B40DSxfc5wWyIjaBSZK68wZnr3FDE8XjtWaWdyIOdK1N4QUoE/r+B5mtIb5CQXWbV4Bh+6R1UaBE
f414CieiTWIvzgHFku7QDVAE8Sm0jhqo19dWudMBc9IDnljTjpUanYGfKe80/VBaffWYnesszHah
P8hnWobNSZe23kdFM5zWFJO6w+AOCQX9DPFHqjtEaduJ7PUI8dZB8T1czqPQoTuVueMpnBWHEBam
6ps329ONUyMLskkrWX6DYUEDj1q7IB1Kq9KogbRAaifti00guyDbsfbu6WzRshvRI6GancUIgt07
HbzPZtPKqgaQh6ZHss2WGMWasBnyr1Wm4jTcDF12dO16/ortU+nQpcL1DuFUSDv2FVqfXfqMzAow
7qiaPPem77v4XI9aALEV2fTBNNUhHqD0/qypdo7bOBqXjlXRWsOXKh6zYtdFQ4vGBpzSdD+MXWXt
kWJer2gSVyukIDk4+3GydHqPqOi6niCaUja34opid111ZYK5MG3jT140Q25CjQQ+Mc2yqkOHJrdP
cKQVR8FQXXZqTptdS2z83NdSnDndWjDVF7s+W2kR3eEyYjZDxfPnOq1ukHSV1+6IBTeWGhFX68yz
rQqaOThJZ9630NuJhSevfz+kQebhlTJx9yQ++tTWULAxw20+0qSnJTG5EZZ8/tRMOzWzkPc9TmQW
rc1l/GxnRJJX+OD69nUUz5T6Grepn7u+IP1rrAKSpNnKqQIwTl42uvuBsjx9CGuYwFS4+qnohZWi
9jkLjXvEEuPniwUi+rvrsz+Ond2ch2Bc+SenaU0RAz8UImTkB/U8faiSpUh7uO9+9YwfJ6XwtcOi
ve50cN32DneMuFJtHWZ8GrKNZ3XNsQ3d4matFE1pgJ/oUeNlt7wboVTfeHXNwgInX9x0foEHBEjR
2t+F6zTh7C4HzNqmQZWXJcgO3Ha4A+Zu2XhnFTis6dpruyXbEBDG467qO/nJgp0BVzzt8MUsEo3i
UR0GK4BchSsg1Rg5f6wxcbhWwYqWBvTqehOHtgfIfkEDd+7rz70zPMLMD86mKMp8w3Ce341BIYqd
leMefAxViNang5D3hCUNlR/Pz0AGw1W+UmKK8fa01upSEc8/uPm4BISCo/8Fo6oApSfhqEM9Y0Dj
1siGF3RILj2gERexmtTlKHXX01ggs1sQFfXRNeqcC4F1zlnkuloiTRpDhuWcwbJcROvOi1qq8vRx
pAvkpEdiZqwxOifLkdV6rGaB8yRAuKxDqgqLBj/xPWzh2PD7UvTv/xM4/k+QlNhWvRk3/t/iuc+f
f4VRvvzFz8DRcSNiQBdRulAKU30lNnqpxzrI83keAv6R67vGQZhK6c+4UcI2JWyxkfUPfeE7Bpz2
M270+ZVh/hPUCOnZrvD+nbjRhK2/tFPM7TjUYT3AoiwCmwD298gsRKumpPfjfVO2xp6oKHVM93ue
XaulHjdwFD1lRtXu0K9I9G+pjvr+lwX52+rSqalKuofGQlwKHH6IqAKSwbHpypGTo2bT2RhorduO
lEwHbAFLAqZkElNrItICNxqxS5FVcG+IgxrZcbI21vxI34U+R5GhlxbS6o9SFP30CMfiKPqELuxm
STM/6uCaGK2oQzVlfZNu155c3PqHbohjaLj/v9lkgIGRoM0EHRizDgLLV6NDwc6ph17735p+nkAJ
QR5QqDN1cH/yqyjxIy65QCYov9NQS9cHRA1ABGxdNXY8T+XMyfL4djRrVGt/vyUpI1IND4jtD0zq
q1siOFhK0JnJV9gQfn7VeGlitCwAHqXIIwcpFdcS/oMD80s1WF/m2dLkcpPZhNbPgCjWtt1IKI/4
kNvgWtVexwnKrbpYeBX7YdBKP6kuMDw3YAptcK01Eg9qX0ZeD7PDTvpRRv8Qov/e04N6wSBDk4xC
uhao5Eav0gOsq5bUyovqmz0jPHDvV6lV36G0UOvbt0fvVe+BC5EKmK6a74QAel/jaldsFCIdLPFX
wds2/OYizqnpuTYrfIHE4t1wQPhGZR1BPws+j5PI6S7HzSX7/vad/J6vmUcmJCYjpQdCN+SPNh8q
UqsdLVnwderDLrj2kXEZEHIoLSFJNJDAoN789hX/GGQ47+C5fSEdtI//oJxbTmLJupDiSzGiNbbu
2rWxppwmi44BkLx9LTMJf1k3PB0bl+dEALTpGbH98ftfMi4Xeg2Yf9/9SmW2T71v7loAGDqjOsq8
AzxqhrhYg3H8JxTxnw/JHKL5RRcr9Nl0TSL6y4UFrpddlOX9l8Um6dQbNIDD6S52rZTRffsZX6Xc
5hUCZCcxDHwUudgqzEr95VpZjSAhcVz5tQeJVMoTINTqsQCp0+IjK5M4aW6WSMd2eVmnkM3sPbY+
uX7KetnQHAJ/FC9onBF5R+8Q2UeNYKugyxaX+ZR0MFiRJfJo/r5903+8GBJhYwUR8nZsOoSvdg8n
ykPiILv6UsHm4S46K8qz7xOywv6HGhPvWuzicqqH+J8G688Xg0IUJZDQpjrh4gXx+2DFlmMvDV2d
zyhzOC7wNYmscr8Fdq067IlF4fbFiWWSy+dVFfSWd23XdShxltbiTg9pqWdsohXtk+EzPJkM1hpO
vpgogRjFpuwfRil8vTy5QdDaZpmgBRGidv/77foJyJ5y7OrPKkxdlmKG4pC+pW/ZMan0aifrdIx6
GpnXlohTVlMPsITDoKJCzmYZ5V6yfmECltn3oDfdfo4/YDwUSR0P84iXDdiLG3YXeDMJzCgC8Zh8
r5Q5MxURF9NArLoh4BjGbWHijagyNls0Gg6KC7o4vYTvYtUMy0e9mhBi0y46ZizQuxds8rZOgzaj
zQVwad4AQEmBd2GqWH4L5hFHKaoNca9vWf6R/6FKK6Zmp6nozhtIelE14sk4Oh9yGmZZtceerdBP
ehByeoDcHEx3uOQgYbFRVcYOslEqqHlnrlpmLl0KldKOykRjsdDjkO8QG9iVmUoOq6qCCssE+Ft8
MnBS6ufk7rIvg6M/LWp4N8yy5DBb2yVjC+47kG3rPksiLm2lc8THQSuaq1nJ2gTXIsrT9iNMJ386
xd7U4lsJim89zk6/VBeqRc32fFzGhbm0hLHZ+dIpddaLEHQRh6UdD+bMxBfDZbXh2DH07rb2UArL
Tz8fwM8GxaNSrohM7mzHFgPq2xXTDwsMs4kVJbTack9tPOCfVDYIalPMyjMwxS+DQB8Q3LpIYzh5
W6ZcPS8bobTPGIwiXbn00ig2R3JangllEDOqHnpWjJyPpRsfmOdB5ecVpSer2DoqMlcUljGVXBv4
IOTgq2x5PDZ6M11qutvYlOR1xaTJsLor76qBwrg8ZMIIC28aH6ffCrB1FDFrEhc/SZqrlA/5K1Br
sTwMyZCH4tzyQP1+actlYgzrBeHQAl0xm1rEfVigvpLttBzDYsZPr5qApJCVmdgtcxbB79aAaJGH
yCLQ1lctzIoKa3GkVLlj6U7sAnvgpxMPg2OGmb8deGJ+SkLRiuk86idKk7t6rT2WwphBOUJ+PgEA
TRwG1ZBbWnl6/uc8ghTMyJkUlI9tICVLcA3bnJkidIBq1IS6C7eXlWlo4rZ4At583YNY8D+ko8cP
2whreG4r8yhYgW6eSkZwREGK4dShNHOuIAT0Thk0HMYnsQMzRU1oPT00YcV/W3qhLGAJWS64JnTU
RBnenLLO125Fz2gDzZZALGtFZ5a0F5kv7RCL4U34PXGjsTt2xPSAFoPLKKhaNv16oqrbZ+UVhvVg
lvYtlQfuD58AWi1oq9FXGUD8R9rxT0tY+Eu3y+yHCHNsw5wMPWl2JlUoigaBbR0gVCaNOAywKSFo
M7fBQiYA1PWtv64L0z/sEaagw13OKL8TKMx1ACjUn6D6KXsoYE/TVhTpTe0oTCI3xOrmDSOvtdrg
JljLqOCnvW10YpauHep+uxR9b80XOSYI3GNsgfn40nphWvtIjTgVD1PBFEzq+4j6rFdd130dLeE2
sFNvLvZsxGw3+0Ek2YpNTTPWUbQZidupPMYuuNgTLefRCOSGOdssjruzb3nKbLarKZTgW6ChM3fo
z6nkEu/T0ZEwqaLeTJ40M1uKHOa1bQ457Sl+ohbTM4dikVI9vah1rfld60IggP3lC7bKvq0YpR0+
Ow7MkcW2nLG97meKndkBv5WRt1Q5EGsUnOpy5rsiLAMZJFrSETPXTpt4mA720Mx8khQG4Qwqa+j7
X4S5PZXLu2jITEQIQJuyFaiVBTuwiwEDlOB6YhRZC4479Eyoqe3EWhuOdYuoHMaczPSw6IEYXyhU
Pbi05xQL9892yXE0gfrklC9jv2HlIUlgDll8ALCLhxjvp7XFodyt7A9rqCzvZrHXDtFhtiig7007
0NPfh3WHTzvG9CbEsi18uL+UYUs28jMPYdc3gzPXraijY96xq0Z7XJNnYZ2NmdYdrd5QJCiozlW8
9+wxbu/jduHh05rDf91P64zQzwFWOSUt7FeVZGGjJUc4fQrT0Yzgz2ldprP53erVgomr08UEzgH8
f56qtxClMGhXmzEWsotAZhCJJngAAV5G52jrhTF1WjyeHdlcuynb7q6PcnDLdJmdNfiEO0bR3dvl
UjxQoIkox3cgc9vzgGonAqr1NDZfmpIz5qKDjOFdxdwpasYVTqyfUvZcDSO3qouvXlbo7q6sg7J7
nlEkm290ZIHOmCn9QGQSPiaoKFCCMmm2rSe8fjzMs0/5q2tVDMs9KPGovRQFx+oeWzo6CC3vqGOT
X8JWZ5zCE9V9QML5ZEJ63c0rOEUQ3GiBNOi5Dx8jWtnefVAMq0dRt/Vyio1Y16+AYYHkKydmnsaw
ggfFSVZsJTBArXdRCmMAQIdLVe5iYXGMG2gtyKHZTnOYIpmIHQ7ri35IMlfVHHzBIM97nD3B2KCs
6GxRfYnqdRMkAzgeq3YlIlBw/6jFIph+kq4YsLGzZ8QWosq2j87sKBch6MUBjDDQzk23Kha+ddvk
dek90orB+ONoN3Jt2n1U28vygIeHGFBjHirrzrO8Xj+BcULYD6B90D1qOSVVvSkG6t7NES5zohcK
jrRpd9GiC2O0O+BGixFxiIJilNfCVVtJubMNPztlFlZfIajTpN3lwbC236gXCmTwRtnUcuPiUYJD
4BBXrR+CQbJ9Oh9xaYHiiBxp5Rh+BXCQCvVNoQk50AaqwxyJ553jD6tGyVcMwkquO5eHyW5/Rt94
pcaBczcnJY6um5mmMscSshJl4z/Oq9803q6J5y6eiKdszKEpf0ufaCxGH6I5dChaM/8rq8uIoDqx
TOZYidhIWNwtAuyctRzgLAflBWaHK33bRJgptCEnPmSAFBJYEgKf7fCCSrlFSOqrduLo8VWZccoM
FZKIaDtIyXceRr82cQoK6SZzkJljqGyrN5VFdBzbMg0++PSruBWnsWSOnLeFvteuGVufbZJ6JpF9
mFuM0tFzfaJgyAQmikbLp2Evy/A2YNPD69ZojQhwIfZ+cqpAi1PkwRnsThVwRfaUcixtHpS4JKTe
5PtlZzbEsnA5o2cop4Qm80pXoTk0lTQnJxDBhTvtEiW5NmVZEH/3E8oV/K6Oo4Uvs4ELsJZ6v0Z1
6YiDgNknc5T5+Qh4qog7qqC9O91z1EUmXo1i+G5PLh2L4PM8t1V9CNxMVihvZxPH4tA0JpaqGmlC
FhUNZoxQfwkG5/uImBvowBmWrbFwdSrqBhvZxBj/biK78xl+9nD6dXt6IpR7gr40p9TPEwzqH+OI
dLmpWATRbO7eEbHFQDZU9aMaRA88lO8YqjGwbDOZuYOxtxTT5++R0C1LCAaH0ESksqKV9VCX4OI9
QF/ViqE3AZGZiqlNHHDnl0vsfyg6BDrOX14jB6bjPJH+jcNDiKQCTyyyyuEdjf0E1w2VoHya1a2e
MzuOPk659DNksJsgKeczpPKC6UFL10Sxjm5M8Qk0zYSMB2wuE1TYA1QXY+69mkQ+DFomS0m9zlng
LNidHHZe7hKlJG5sovkJn7bOP9lN0k/hrR4U6IzLIJY297NqWib9XojO5lGnnCATPJ1nlghSrabg
BfyND8S0qgnUHLTrP6StYyaYiOkiu8fWlQVxNrQdc7qqaUo4NMd6JlA1rtdEgYHoTLw5YDm+QovI
jCqmzQhk32MtK37g/5tPE5V0+nYuQslx6Sjuy90q1Ea4F/rMiQnmRWPu9mV55ABvuNlxrnmpXc/G
V16KBYfOTxMeTGl38h2JBMS2bJkLxTZdiQmyg9d5Zu4WlRtVV+XsJNOwS4oezdxzvgB1ml0B+pN3
CxWr5FqV7ngEu5lSU6xwTGgdTTUpX4I6cfc8dWMqUK3Pxwb4LLmlJy692RnyahPT1su+l5jbM7IZ
fXW+Blc9XkjvRYSXJJ6852H19XohZpf8CcHjdZmOiyva/HlSDnybbfwS+UCNmog1+jqEw3NMlygn
MPiZEYe6osl6WDC0J/uqklbwU0LOAr7Isqzli5jGVt/aFgoBW6EaRToyqS7prVMYNGJ8CHQB82xr
zVho31oqMkk3UgcmCusWxyT5MupMIJ80tMof4j42+MqhpKBbA8uyNChJONgVMUrk1/qJUTc7rnZa
0j0URJpqhjQ6AbcicObylPZibbbKhj05ODXSXwb62XJh6iMu7yhSlTwkjnpZetVUmNCqsMqI/q0h
SPUt6E+cSpgYFTBdge2CWM2UlHY4Vze2tyxVy4DQVFXs+KCogy34ArPEyZaT5ioIco/gFc3E5Bir
ahnfAcLW/VkIG7g4hb1LTsHBZnnEB4jKTWydQZHXfE0EAI69KmsrE4kai1r2mfkla1xy9GDUWZtN
DpsUAf8IvZPKlVvso2QyWeBLYlHE2tx0rZd5TRDSD1aoI0MILOrcQ2eKiU6SZDP7Z1UhbbJPndHc
+lgtnIQgVcd4GPYYpnv5lWwojvBBvTKjMHU3G9bAa7TUdsmBGFQb+Bq9pjOgRJU/C5T3+cL1ZeeI
lt4EusAEzKx8u2r0L2pGITVBBEcRMQQs9KpmFMLVnOOomD8v8WDyTLhMhfJ3lrdiV7PpUQzilb59
yddVNcpU8DV8z5TzEOp4XWddGxTD7CEYPvvBbLo3L1OjCC1T2f13LwVGiRjXwIsontuvKqvgMRs9
UZ34nHqx2Z9qgDYTQSGbNXvX29f6UQ38tX7sUDqWjvCBKgh8LF6XKXvbAWtX5OLzIsqRRGZUJWIk
W3/wFMtQIRHBWaiDmk1jrJBOpYgyFbRVt83gkndThTCdjYiU1+w9Lzvzz95H1aFNSohEc58zQQbt
zE9v3/4fb0VQFiawhTRBOu7a5ve/FIaXLi7REpb+M6zYhfvggDJpIYcrKdTbl/pjzgkKwxGtINRJ
QH29rncTRqVuRQD1HKlQjOspXsNsfkJc0CyRIEbT6p+m3OsWisOLAcsGkotugou32O8P17U9rhTU
758bDwU+TRDCYrsdU3b2u8SNzJkVR8T7BBMrP38rEDnpbtjt0ON7+9lfDzNdUx9ylumqstwAD/9+
J3M1LMgHJOITNQlSx1UpqlRhhR2Z+ocX+nqUAe7bPC2kfK5GcexV8TonMES7CBA9RrQyv0ID0aTm
aUamdsJ3xUSNbz/a7+QzmiY+bTAga6ERyyFoejWDgHNoNpO1+9ShqMEM6qDgss2xKa6817hr8cjF
JCVZVbSVua84Gd++gR/iHr+uQEItWMY2FCIJVegPmzOyRFU4jaw+tQp94GpPLwu3ZqoeKsqOL2HL
1CkTGgeeZ/bvn0Vxyx9MyavEtIVzYX4ZnDLzTYmH0v/KKq4xmCdb0EVYcST0+VyH/S4UgxXCY3by
gd1azshwU9pYR5AmOxXDmlTYbdFDhwQhR4pHztwt+J2gslhlwCjy1B3OUlrLIWa1uWViqx5NVTYL
q3MlWUyPuhTvLGhSYhvZC3PEN/DYuC35UqDvCe3ZNfMc5BQ1HMzfzfHqAg9BYD8rjWui3SeYLkCC
zgDsnrvTAr79QlU4K5+/Pfx/TDjpuWhWgyiN0GT6Y2qPZBbKsvX6sVYtTKNT0gwmBUIx0EQAP0vW
b1/SrJbfXjhbLarU9GgQxoFi+WqO0yiDVNyH88cIiVreIADJIL+CR+bm1rXd29zBBlLVSBK1OLEJ
Ci2Ugfifb9/G6yfHKtADzw9YlMem8f7qEK2Ctpp5l+pjjtEDytJox5aPbj673aXbD9dvX+z1DgKn
zYeTFSICFNKv9N3fdxAAg0mqmr7/NLVNpp/8TJppkWWNiazevpT7aknz7aHE6xNVLDpvQtivHizB
KKAoqsl9RFsCzn9M+XJIDgllVDJdNH85HZD70CX/SAo2zMvFR1iGZM2HM9BQ1qUEQ8pj+vfNLAri
UEeD7X2w04QMRUk2gS+qzpQpay2WKQOEg1HhQx8rMGXivKQ78jBZjuDhrNznLEoSy3SKnKk0+zUJ
QQ5X2sIWbS0OVW0n3gv2/Mvyv5Nv9e3LbPpf1Vje1ri39P/nv16NN2OA54xAa5cOJFDp12Pg+8kQ
lcG4PEJSNyczTHKz5BD4JHN+e7x/gHp/mc/mnbJ5wRJGTYq6/uv5PNcNNVXHix9Cr/5xLWCOwXU+
4RfA0cRWzxb00nsvAOkwChXcByb3z5+6aTQVAqjUDK7vSVPPJBds2Oncso+pKFh5hkP5Zc9SxXsk
bcp8Pq5iJGHa51VMepxqNrXp8LPxR7fINJGsInNZOzq0Nb+b6tK8cIhfXMX60R2XL6WJyaECOuws
X5k3iTBNwh/LiY2/3g1oIpnM6KWFxopk7mb0PDj34pgqh9isTjlTAnl7SMPfXx+C+B6dfLTvbWOz
afuvX1/LE0wh6PIvxSTkh6yrfGMr7vqnIA8bjxq/Gg6Jt0QXa4gr4K7x4upUunnxNCUpuhRViJNL
1Ccwnqw17Dfw3tvHmPy1vy0W7K+2KpzcUxpl7zDPs79Mjdc3m6CDAb+llxPcTD46XcpO+ytOJIVf
cakwZLMwaXgPR6yZzuHwZP6mKSIIe1QN8ydLWwPJQYGyyraPuluPUyk/eIUlruTaTbuhWds9PfHi
SdHDP8dRhS5BZkQ+OERmWniDU3wCNeFfrEtiSOCIdTk7fDjkg8v5/Nwg1uEbnxFFCcMoa7hZVaEB
IcanVAgFDsq2PMyFqdt9zMcIkSSr6e4Dr+8Ji+LxlC1jdqBNsP4/9s6ku21ji9Z/5a03RxaAQjt4
EwLsRUqUZFn2BEuWLPR9V8Cvfx/k+N5IyY1X5skkWUlokiBQdeqcvb8NkJN5kfTk6MaIQI18wNFS
rrvRHWjYREnyuYeAR9ccFymEhaa8hxZNS8zQlIhun2J4UKEvRjep33TMMV814tE+oUqE0CSt/Jja
bbw24in+EVHxP5/n94s1NwRjZRYzGHzM9CkUPqxpJe0fuzbD4oXfC+YVwJt0bWVlRyJRo1qffnH7
vdugfrwZXgoEWbq7RMp+WKxhkFDaNW7xgso/RyMk1XutoL+6yvP0NBii5/xHkMqFEaGd/qIe+9Od
//Y10eowsmER/3ge6c3WxZjQ5C91ATUbS1OVyk0uNIRvf/8l3/6k/y5bb99y4f5R9+EkwTH54ZJK
HfzTgFbmRRtLnhmhs12sMJ5psQ/SFGi3ju8qRiZardTMBH0shgrrIM4oCxRvh+wLsZ513ViNeyiU
2v7EfttSJ/VZ95DnFC96V+TVSu8046IOSfGa9yAMwUGT+aBP+mc34ZxKmC3Zjx58l2uRu9zHxBRa
dG9SZnHYOGisNe70kizQzqTum40WmuqTKjvhzfx+v6iFPojwuCRLGUAZxHWBDa9/LAnISGylgWXr
xeiXix/FItqSApvt5CzhMrnZF6G40u/1kKFHDQJjZxTovf2//2XM5cq/+2XsRay56EEIOWMb/1Ag
YSzIGR9E9kvYMzigndakK+mYtuu3TEk6fzByHI95J/tVrFQ5054y35X0rU5DZUEEzvBMXs/orHdi
nmicNYH7NUeHbnpNqpziqbCvoO5vC5GLe3qg2XWp8KOtLAZjkzd3krFLUmK+syvXvqVsHErw6PHr
ZCUx8eNVvE3pFO/isKyuc7KYOr8M2v7blEX9J9XU04tSOGwQltTGjdC7sV9huQBYk7k4R6Ja5QtE
kgxdSCmMAOykhhpusyfeGabiXMXRZCzJi0VAbGdqyl/c9su1+3htAdNz3Lc4zdoLB+GPJ2bihhmv
Qe59qYGwnJVaJA9VTI4AtLSCePKRs8Qv3lF7L3zlrrI5ZqG6RY+04Lg+Ui41oINNztb5PakS40Db
jCz5ALfpkUZlsmEQ0bHSm2HzUgk1e4hD2V3FsatelMEVm7+/td5Qpe+/PqUmy6dOdh5K3I/Mj2bE
QuiERfE9lAwYOLeXwVfk9tHg1yStrmpVT+lw5AurCcxiNPlJZJm7CDmsT5/EdT0Gnlg/m9KyH2M8
m0vrlxZ6obTRKbXidlcLIc8Wtoh9aNohEXg2LLhVO2l6RIdTzQFKak4JemY2q63CZdkkaaecyOfE
2kErQ7my2mi6mSScSj8x42oTjuzeXkk4y1XOmJeKUuQDZt86K5CUkFyzHhh6PpgDR1Nqkfau02Wx
hzy+xMzbyGW4ExkXeRZdvxvhxgUjVxR1AIUlc6XOIrgZb7ldncaKvLVVGVcWulpHL7U94hSstATn
6p8JR44f+2LsXo1Yj2n1DEnwq8bXn9cf7hQX0RzSNfw6f+rrCZ1JaCrH9DtsFhVL/+gm31B5TEwN
+ck4U9kvc9sHe6tQvgFmgNg9WQNh4H9/k/zVDQt+g7JZoFw16A28f0ZQSrV5O9vZd6w6U++//SDW
3EfZVUxE6kadB/eeFMZ+M1lRsK7cQH6JnGaouE9m7f4XH+YvHliMi/SWWTrQWn5U7M55Pw6lTJPv
oa1ad7Wltbd6pmBTp7F7ZF/sz31Wd4cKrOk+k0I7dfCeabEv7K8YyxyC5GIcrkBPiVeU8zXcwzpO
737xKd+faZdn3ELvSkCqjmaaQ+WHSzbkwZS7tdF/p+tdh5+oLEyoG7oxrfqWoAIdICczpXa2HN9p
zPI1mlUb6jp0+XEr7LJ9MHGaXan2mH7SG+zcXs8usGkSOASgXKEEGDXj3h8/9L8G3fup+v7//u/T
S07YcgysIX7u/uiaoIR0xR9+4D/xb67T7Ckq83dWi99f9JN9Y/xm0C6hSiSli+Pfki70H/YNGUJo
0WBHLUcYTvv/MVsIe/kvSJUxiOqUuD8NuoKoItPEuMibLK/7RwZdOpPv9jgKyCW7CPk/4n1do+nw
4WZsgFwU0tLqg9EpktI923TR0G1E3jkXE79luTfdUEH+RUYXaVyN1St4IeDUQxvQ0QJIjFYQ7PPc
jYOt0iuiue+ZLBwd8JjJTWcVzVeAZlDwZ6s4RIABjh0HRN9dwHm1Gsf5gZBtRCsLTb+j8rtK3hD7
xULbp9G2gPcnfPYjLP5wXrD8+TCC6B/ecP2OGoXw/BaG//DG858WtL+9QP5xOsH7F9ZQFB66Mgf/
X6dEjz1SbOqfpkzDTdVCaLnqTDWi5UHbSDU83FRxJFf5GDtiPGcRThV749TZXKH9avm6wPkbmwpk
Soxgx+FINMDuyhrRI2GaNFso9XSqBtOHG5sHZ0efYUwCm+F61otaqR9rLzBdFdbOwAAawWSgqc/j
mJEAsE6j2MS7mpJZTxJZwag/9ZD7zgpSlb5gNyscuk9gAKA5QFJ15trQfDOpjNlLLRQlFdKBSo9Y
LNBUlHPygoZ+as2UCWE4maShlrGBuNEYwq2eyqA5Uxcqe3UkNV5NHMSEriJWzIuB0LUR2yLzmm1o
VjoQEYzKK9GqND+hl16QCpkby62mJ3Se6XrM+syb0ikiibQFaAss9qohb3dbtka+L8uu36bFUHcr
5AdAu5kiQl6Qns0wbZPnBSdGKwqvOWQVTKcy6ZN+kfpGhy80scJy185ucGnyMf+Ml6arVmmQOasZ
JNx1llifkOCEFxHW7c0YDfaFM9DwJSIQ1A9djSSBKpIX7odyMw1ljANRBjeZXk6fsaEojOv6Hkup
rQf+qMX22XXT4CGqpCAzyFKuFRksiBHU6JvBbsRVgGZ0qyRKPMOAgW30UNUOvMEgsz6x1xR37RL7
s8qDKJQejCiBCiBvbOmV0zzvC9gz1srt2nzdAzXZjxiht0yTwgcQweLozvYCpKzM8Z4RDrQnp4L/
jH6nyV41lHqQhO2ZCjdkd18jKpjppujmDb55e9+M5n1CgH2b9IZYGULaVxpwvhA/IgRKOgH9cN2H
oX7UpCx3GFGA+yYTv3WPL+GCM7p4YGxfbJmuVt9GAMgaMTse/F/nwC9NpEeFC2BqK+c0T5m8BGzy
hwJoyH1IuOtjL+Y8XwIy9eekbNSjMhdYJuta2Icxk+7GSKrvg1sHO80kYjNC9MgvaCd3iP77R6Sq
2ecJHeRnMXax6THSSD/XJA36I65HMLUdNZWt6WvXHrsN5dZxLBOkBLRytrS7p+uCwKbDKFsXJfSU
JhWR7K5yrZE2S/+K6EDs1mp8g4xTHqRS4ektw1RwF4NqjkwHni3ROa1vKPW0Lul2eoh6iOyFUL0i
kiryQkWFWNWOh1J1Cx9ggf5gwEO87pTmUzw3dwlH1BdplimGURfl7sochW16OtX6vd0kxjGHAn3F
oICeUdIGvh2HeyxL9mkaGwCQZd/eMXHIfLNRy2erV+mpEgVyA4tl/laPZUMbVMnkCs1rdQzhxXwK
I8P0rJpk0BUYIAYcsxuesDb0XzpT8VH1hV6Q5qqHPYo6NpHNoY+r8AmoS/w9G7Ekt0N9pffBuGY4
K/1o6MWjjoN6h2Zbd1aSbLkrXZJNhWAVn3wHwIgnzog479RAWBpcrAB9Vae8pEnb1ow2NYTmC7t7
aGPOYVmwNNWifEzkTo9ghJej0Trgn0Zxh/7b+UYHC1ohkzk4qHSP3XUQRBMaucC5KofCfOrNpjy6
Fu0r/KQa61yvCnkTagwfYA5F7UofDfVEZaXdT5rSnu3QhRIQ9mJElWKSKd/SXCYSe4hRnmvOFb6O
8tzGsI1c0r+8TpXPNXverQY2aI+UrPX4Q4nzToidN2GLbrvakFdKt2TXOZXzbJSN+Voqxktc1fqV
ZqN28CYOQKQlw9BpEkDMVFunEW7VyRVpehWpJZbbZH6OYElzSsIqiwziU6k2d7Ke4X9pTYSumCYN
08loE4Pw2Krx7F5qrSnXiqVHwjPasd2FSnTOsN1sqPEC4ESNRhSlCYeLvsaG5/05gY11W+uwQCMM
ufcoTVhBoqY6jAmsqQb8ZHYyaYd5ZlsMp7JQw50yyilGuGl1W4bE5YU7NwdZ6o438VQ2LzXZMxjP
Ki2j7DGch9AKjAOfkPYyWlCvNKG3gU4y85s8UMwNSs1yjyhS9xjFSH9q1fhKIaptZRVFue3wN/hG
L7svetOA0nVKzmB2+rVrtW9JXaUE6erz1QAMG/1miwrLcGrAQsRt+TKPdG8Ssn3VxJCue23q7xIm
UxzfRmiTIYQJoNuOLxoluINw055pv3VbbBg1nyJurgdGGNo6mQmOWxk62DmliZT92B+b2Ig8sxi/
oW7Pvtao6Dk0OulLjrdgPc0gzVn2vkZO9r1J43YvFLZ7yu/Ur03+CV2uu8Jrau2GuFP3KplwPrYN
Gs4M1a/mSkme3cTBaJVFypbIcIWQ5yC7JF0mDnqbxJuqS+p9T0GyJmDJ3QmikTa2pPJi2mBuUz0a
jqji4JVmEkRbp3F4UScSqiVyT8TCbfHcmSPBgUZ2H/eh5vVTZO3GQUACNtE5g3YvYLau1MrVN3SB
n2u1uvQ9FGSsNAmu/HnLEq2sJqE8ajEnDhwy8SZOZyoMPBNr4gPPdtVcbBUec1tvZ3h6QJzScWEz
3DpKR+J4OYebAvH0imhonaiugvCnCOD7nIWbwMhOIleUW7eVIzlMvbtD604cmMgvBEffTGQwbwgv
jwlMUwrPyqaLO/San8ZptgVEzhRhrgrfCEu4TujhtwVJeCzCtrhWOqlj5FXs+87Q492cBCXBs9r3
GnPLGp5VvooRXK70uDLZyNKI/UD0l5G22XOc01C3FW6/EqmVJYfiYimDw2Y8o8Y3e8gnbtXvZU7s
RgKSkWbl7BzybrpksfkVS8WPnvG/Z6lfnqXMv0//uW6+U7+8P369veSna12zfsP+jE6ZZruwxCLz
+HmS0g0IowJQ7GKOw9GOQuQn7sj6Tce+y+tohKiCsug/pykDEhIoCRsQnIWrnaDLf2Rb1983IIj8
MRjpcdAz6QybdM4+9MnTtp/TsXfjmyQFhuF6kDfB2zVhal27QWUYF8PCJbMtM7VAvx7QHgBZOcSW
lwYD3qtzjXYUiFdKEAuk97QTt6xEFACfUd0rKQaXFPRatYSr4WZSx5vF9fKSq9WoMoZri9jxGi1y
WMF7rQwjYrD01Bm2pWuQUB/VySFH/PoqILqjKl/E5MrC6pWWEx7s1KhXZRmSm47C/dZENLYNcZj4
ws3U6zSNYa9AD+t7DjgNK8ycVY2J5c1QPiHN/+ZIC1oz/m2eOtc+WxGpsjHRzVcyNYiC5CH7OiYg
QUAQAe3EdxrdNraTRn5byulm6LH7+ZU+5pjRyIFVIA/NnYOwI6t8EgSiY80ZMRzi0EPCZH2Lx6H7
1MIjTM6mLhVa3ZV9HbOij6splvANM2ta3K4RQwJ00+6watUunu5ssyNBgV9iegwmlgOFmq0H4B2E
d+gQAuRw2A1A6/Px97EVRMd5lPLRABBkbi1DqvuwEMMaBUJbeCrSQm1jdxxdQPeJ6vPUUF2GYQ10
HX5BflDaQiWxYrHJQaWbnWsnHW3625nBLZHMMcAMW9IFo3PZto1vZfb0pePsbN3wTXTV0wHZSN/N
IunHai/WrUpJBLogerUbwJZRGKc7XMx4MkJh+aT29T40IvtSzxCVSNhIQ9yYHXUa9o4DPjUUGnmt
XRTTHdfFkEOvx4qhYB0xrRfamZoPK7Y/0yWYmWZMuFvAz02gfTZ1oVRXRqgm00klMtCuDjoxLk7F
8lu0DkS7JAdOB26nqG6MtKZlMBexZqxURATh4o4FKkmfuIXCH6TwUvGF0IfAPcSoyfDzmat36duQ
32rWBvsOFH48+vbilXkgJMCuoRu2qo+oyAJuo9KLQQkq7da39LAt2Y+Cxr2yqjB6yWscGF6SoTZm
F59y5WowyYzxAkSQZ2w38dVQdNHRCorxibhbJpdpO0Lshb0/7SWyJZPmrl40jMMtNdpN8BvLHWPb
TEPKSTGKuhORKWOm3N4UYRzfxJLwKYqvIYJSg76OJztw7IDQFwThPqYQ8iWqoBqGq3mO+yUL1MCH
E/Fr+tWQL8QtPBFIOzizhDdkq8Sth783t09yzmk/4CzYNqndA+jFmM8dZyiDl9gU55lix2cF6CPD
+iDIOOUgW2n8PHPGRz1uqb3AaoYHQ20J8eiS+YJz8Bl5cMEzpeCJ9WAYT+a5w54E36mOckbk/VQ+
SvIOjZUz9dH9THUGLjKommLLvyTHgQD4rtuxEk13Ru3Kcq+bYB09sEq6tc3USB/3dhKIPV7R5nUk
psTs4f+L2GxxMTA/rHZjGmkluUaT9J1KgTHTtuppDhL9YhQjz2NguAn5wiGrmdnDhk+nGlmXFM4h
UZwp9Z1RkfKKWRHsMdEWiKpIwtg6TtCuMy0MKMX5rcoNmtDE12dDXJRqUocNQ9jMt9xEP5ZW4a6F
kyhEBqKNiHyD6dJ9NRuxr2L25nfGIp18a2o7eUrUTvmEdX/4Qm07NFhUDINnzZADedbEmeYap9M9
iGTDQ7WdtGuLc0Rz5H8wcCkraLhWdKmrifBtHNfRwWgVk/z4CdlgBVN2yiB9SU4AHtpQNeSc2qBB
KEAv7RS8c+U6WHTdTFnNvDco3ivcS04RZPfaFIqHYSTPmVsYvV+L2pnYYpWUVWe0L5jlND/sgsnv
9Kje2y5TcMTznb7GMhCEXilHeVsErXHOcMoRVcLcQzsxvC9Pcwfpc+vUpXisO/kYSqy1q86KCYTA
EJ053jCoHUkWAwqBU17li3CbFjvc/4RzNftXeNEkcRZQX41smqddLuwOR4XH6S4MDnXLqnE2nFT7
Man6t576VT1FZ/hve9M334uinbLhqYjf96d/vPD3qso2fiNkyUE/6/yIsadH/HtV5Sx8SY7SLgXU
wolcEIk/qyqdqgoVk7oMwd/a2v+pqgQ5jBr3NtJsjUCypav9DyCSTG7e96gNhxk3WCGGn4atITyl
Sf7HOWyWs0rllTrtzMWl4lPbcIub2SjOOjZEd+3ifBK0oOMm34ywCdyV3jbNnhMi7L25Rn/jRZmq
uLDDu8z0I9dcQkvTsPcb97miK3E9WtZ0pNGs+kZMLwMTKcwSNtsWj7o2Gf5sZUC7FUFs0RrSbwWo
mMatvm6SaN4uHQYaaBO7LIkaZ4R9KqeNef4U6IqAdwxkZN24GNixTef1XZgSoLJTa5c0LoTY9tOc
CJKVUyLr2EUsYY3L8S0l+wKadR8Vu9ie4++KpoXP46zEJ8lrHs2pTHq66K5xxfQySAh+AtW2QpXd
0jHBDIeXHQwgWXnZcRBuco2FtTsNYwtVPkhmDx4SbsSyG+SaSg9UsR0mA32CNPQkZ2IC7iwc1HT1
6T1VgQr6wRSfnIbLjPCBJJp+yU8prLDHLYKnSNfrcK27XHkjNrTDOLv5TacIi5HpnF8I1C5vEmib
11HgGPqKPllxYB7BXg3nAR5cZG8Y5qmdB2z3VNhaqK4n26IR16Qs5V5hqp+BMXVXfWk8tsj17rS2
LZwt+E43Y1NNQgI/eifdFk0vHmSW6psE/QiJ8GEivWEOghOmqdifhEpDvSzmE26x9ta2SHdZW2+R
JCjqXtkZi7WRa7f2cJMv8SXtaNRbCp8bo+/h1lEbiDMtp/7L0l391ORCXqPmNT3Ug2vsBpgS3+JS
IoJTxBKh4i5hKlCHi4tJB/CUGvpnYt0sH1NcCoCAGJZiCWSZeqJZLMXMdyNpLWqpdV6aJslt0BPl
ggnP9oMl3gVA3TZNYPLlBjDoqFdLP3iLhMEGFewSNzA3/ZIY447jsxa4yob9Ch9ttOTLcJNDX1sy
Z5i6khmeuWKtOebop2ioQKabl5K7zdNs91gupCx805ZPwtzjnMdU+UvCTQQvFl+Vw6dsKZTCniQc
DWLHIcNR8sgRK9xXS2KOmVXVaUJzeUCdWPsJQrl1w7bgZW9pO0PNffMWwSOXNJ4KUOGqJ5EMNMAS
1lNZ0PCBxchbsuWXlO+YEF5q73wi5ccJMhlvgH6OC0YTnSlpQMmPbKDxR1IQ6eROf6eTLzXemWyr
5AmZNUXHg2ZwL6xVM4mPiMDsS+dEQfRZGjM5O72WZGJTuEtSYEagNO8/xGfXWXRH9OZVSAIa/fAF
DdGssTUiipSuKJL9WIJoX2VMWsaVTFSkYNsGhMRwN8QAAu66HxBL5KwQLVOBrulLmnbNXPjzkBY2
eBIT5dNUkbWO5hOsqc9tFoZfUFWFmZdEGmVwqpQ5iTk44dS1nNDp4ESM5QIlHyc79OF1U4ATMtSl
4W7qHONLX6I7eMbVqqUkbWuzyxaf9V15QNMjmB8UAadKuRppWu5ClyKWOwR3ZHBfpL1FjVnDBfb0
rmEkoiuaXL+NRv/dqX+1U9uQPP5uinwblS/f/8++zZ6Kl3f9jx8v/LlTa79h3AH7ht4CRbyr0n/4
faeGzYf+YhGp22zKNi2O/+7TvILRsuUg4YFr+677oRnoEN42dvOf7NE/hOL/FQstXi/YCKqBNhAy
CaAtCoU/7tE18VZN7rrlDl0cnucpApqR0hUFmOLCntHNxzEfhhNS05hs0uoxC81l9Ai6tOzRrZEC
nvoV40L6gXkB9l99IBMspIefYXsoKRz9meHyvtFQIhmTAi4G2c/Kae1zhQN4pUvtJiGv7MkV+cka
6UIq4zboYE53jel6PVomBo+U0AyjX3u1j89g/MHZYolk+SlreBFo7KWJ/ihW52PpqjeoR9AENyN4
Oqg4ZoqJ05igu3Txa5sl7M+cydZ26ZxtIbewVCp8zcWrmxanUQPuJc2IzbDfGHp6Aip4YyTTEWg9
M9pEWdGjeKKKKP2ynp9NuqrZoD2XtvVYT+2G9m/GOTASn4kg38WNY61GleRTZHYzslrnrHXiMR2y
J1slEEYNx1u1SU/LFejYBRncZK9Jhc26JTNlI7JpMakja+8XYv4wDvehGG+XoT/AHyvcY6J8pgJw
t1q0SO+n4wID2M8ZcbLKiIVNxatqmPEBeqCOlZHsTMY1Y2U8RiI9wGR9aurkqZzNMwGFNCjQda4N
vtAiAiy76cbgqLqZRLep3QpGqfFGBcT2j/NqhWczgWXKhdIjqBEg7LsVZUC0jlO3W3y/5bGrWI9x
EnAto/yJOQDF0TSnq44V0Vveq0JAvFZw1Y6tetPp47aP5qPmkByCy/YIVAS2Yxq9Ckyga1OLT2kq
j1SNADtKGlFJzDcsjelhDvCMwGPIiEoQip+2vNEQg0WOXGO+wut+YIj70Bg1dBxT3ueq6cupGOHX
QB8IyvipwPS1znT57JTzcdBDgD5RE5/TGu2bVL85tbh2x1jzrJHsHL3bzWbf7GqJv7xGHhlXMAwa
sQsB+9OVwjKYdogzoXAfrXLCqzcu/AGhCTJruRPAjTFM13Oxqlr1oQi1Z5fx6SpfPPZdmB2YUiG6
6u8NmeF7xuytWiWUolzei0CLVmnc4SgAIotZEX+qRpqw93bdoRgwAzcey7pINhaaxwqPAf16Xsf3
RPxAwsQorMfYbib66NyObBHnihHh1ySgvrYTVICMZIaLsLjtMhkGzMoYWII5GHZ0Z4ZDXZrDHqqW
s5eDolyTrJKt67nKr2kyTRtSjIcDncrW05VMPHda+3UaGutKc9KKekOWMWlBDbN7zN95DdsBeNlT
YJcNPftKB3SRGHXxgNHhIZdoFvzZaN14lTPLk1FwNor0KzPjwSPHFPcu290sYr/qpmbNzC8imo/4
M1JMZBMenDe9uF2fMyW6KUqDRAnFeCjhFeIkNhlE9eYTycvNc1EQfF3QlltnFrFQ9pSsqtm1Njnj
CBpwZXCjdSaO7YLbf07051IriSyuUTtHAw1dqYMksOl98CmWfFhuwxpJiC/xVV4bqt3jQuemm1L7
0Vasc6/XAK2G5lUZm6Nh/crh9aF/zSruIkqjF86jj7boo6UwTiyDwN4UkQDtZgKJ6m5pnp1js6ZN
o/3KkcrO8wd97bJnoDxiQ8Ngqhqa83bu+4Mj1TXGHjKdXTDpxE9XaOlBzxYxMCO/X8gU30vu3t5p
IVsiFOC4yhjgQ19+tG0pkqAqd3qXPgGvTlfLcpxoI2gxsNAMMcdJ/dGV+J82hPeW1N/fE+ksQwmk
2fz9/Y4YigL3a4vZZOrMaG22oCuwS3kK7sxRMUFL8X2zjCybltXtD7XDXziaBF2Aj1dWcPKGFchB
nKj0D6ou4vDGGWB8sWvzRvgJ4/AbcGSw2Fr1SLcm3UH5fB5bCRl+HIZDMrQ8ty6pPw2W/4g+a1jM
xz4kJhHG9c51c0JZ+2atO+NxtMgPQJ22YEe4V8vkVFjNJge/IfPwQQXI4lvSOENeA2ZWAloyzbL6
EjIz9Yjlm/y//6Z/cQthJyE5DoEyos+PAxc9i9281A0y1vR2Y5TqjerON/mMbuIX7/NXV9TQYJXa
JhJT86NOzh01RhzOcq+6mbHnKHUzMUBdqzQnVgW9Rb910lMXavklG6Ybu1PzC/k1MUkH4Wu98G6W
UgXnJ4goXR5DhWgAd+zvFdc6i2bYYjLqiCaOcyYIkbWtpU7/zdSnbR7q1RJvHR97tWlvi1Q+yIZt
v9dj40B0XL4eYdIfCR9/DWI8WUWaLbAIp9xKBa4HEAiH4FEcmmzeldhFEwrtqICGB1KZPrXEhYOp
T+/nG3uqxQret7YhXPxrY+JStTVqrL+/kH+xwqBpJG5PU1HUMyN7/1TMjGHh6IliN4/aWzkhWdnQ
mFn47cTu799r6Qu9r0ldZLbsU2RXopX+qN9vgCvYmTEVOzMdbvGbHPLyVwvm25P04T2Q8+oGOk2Y
2vrH3hSh3WmXqWqxK92h2rSx1D0jmJ+XlT6eMU5ATzukurFzFf0MhyFa20V2QFj2uU2Sbw7yxJVO
4B5o6kTsUGmzybqsTpAaTzR8XmdrFGtS6tNdJiwGBaYY0cPM7VUWW2viAj9hplxAR064NyZC6Mjg
BZSpkddKe6na6A1KeuECh+klPStVj19NVFJEm+BNkukhNRkrQC6kQNU4wpoaji/O4h5t3tuy0KM1
IYe/MGcZf/HE/q5bZx02cM68vwEKveok8Llip2UcFIYoh97T9VTwSsp3JnVgRcJAQt6ec85Nwn+D
tlEZDOXXjDEeHAZISGSQk4/BPNKb1kpaZOrjmFTCd1TO1OlgnYMe2kwfmOeIziDSKlaiqsSoTIbG
AxSY57lVV7Ed30lBdejWfOFGkds0Uh/gf3SrCnzpVmQj4S/jbWhaSywH96dRsfC1FtY3VzESUHXQ
R3RzfnCrZviFI/UvHhL2jOUv+qec3j5cozGskaSPQ7EbncKnxJEre+TjgKRbBVX4i19E+6Dhf9up
8DIBl4ZXAKD44zNZG2KiDdQXu0Zvi7VmkRnpBMkhYKdyNX6fueSWnCcOSIPOMgUW+JEOxclKKQD7
MrAIuMDJSzAB9DP6fSuixzvUeM63NtWuEFpcZ6CogEtR7csCg6uo2uc8mW9lRtMVGTuSxfkYivQp
GJcqddS9ZFZPdY+pQ5a6R7m6HoAPbDp+0rfjJRNOIO0m/6O7xMIj1vKSahw2VdDjaAKstJekhr8d
goICa+rYpeWh6Mf7uOMg6dD59eaao545j/dNF6qryXBXrhhITtBuaiUmophqTWPyBoAW2hH/oOT8
mwB0mgcuethoRtOul8eolea5tMd72BIcIMxU4XmqFC+rqZbUIDlJxGY+khoQZ/SN6gSUXtEF9ZVr
yuem68CDcoFJ1jrFgjOLKynFjcx4TKLhdsQ864nS3A0F0+SBnBZAUIgJeIC7LjtwKN7mATtLHA7c
mDwd1tidMs38GrVjcUg1E0keKfZ6AyKIgxF603g7Atk+4og+Z53xqAOH/8V+bP3F402tYyJhRo1h
/AnIQn5dUusGvczWnp6JYrxtVfa9gWNWYPJYL/XX21EbRCr0sTdk4vLMF5h0p7GFCJzwMhpafgon
FmKx6ztDI2yC2MPag/tRrF0JUSTTWoUDWkoSYkggS11k4TPAC/dUNW7kzyH7IuIelwTDjCrfZlKg
sMYk3fQwCMottRHVgvHsMWd2KcNiKuuQgyH7YSQIViQOaBlm9vfdwAra6N1tQywrsYrZaej7W8Ps
Y0QcllwT+CH8GlJgHo33QLNhb2rKzMR6erbaGfRd1d3COU12aQwhk02EQ2Z/Lyx5s1Tznf1zf/23
w/aLDhtGzMUi9b+D1O7Knpxi74k8qrh4Nw37/aU/e2zObwRPqPTdLLidb+2yn8Mw8RvqHgqK/5oy
fu+xCfM34okx4uoLKAKPAfX2T7+GTrgxfiQeCXwbWEX/0SwMMsGHmgYCuWqCllmYDZz3P55k+lgn
/ymJy53EPjACE0oFXYgidrdRwY5vFSzkhNkkzsWNxUxUTFzEZ7rjpT9kkbNgjHuNGzUWn9+sWqWl
F3dDawVfMXdB4p4FEkJ7nM1d1QgkqhgV4UAsxzM7LdANACi0cr9TZIIXAmeJuKLOj84MrzgvApwX
B9zoWb2u3Zi0mGaaqPJoLKNhmRdbb5ujRgZiNhmbVGmN64hAnps0CgxPAQCprNVaEQf0AeDF8MXA
PYUbpsOKkHjuh3KyTjqEZsCwOjKDPheCSZMj9qyaarGWWT18URk5u/gTg+4776KRKWYUIC6DvqCZ
51Q1jk0b1eGa6CWxJ0QK+x4MzTJdx4zLdrFK4boWs5q/xvzgOzMwJboMcwzX2hwHL7NlsgKn2th+
rmYF+0bAJ/tsIBD/XIxqeuumGM4DGUfXYx8U9xUhaddd2wzTUdYyNBHD0t1aBRGTEYZrmRag6QA0
Cn25ci4y5XPVbB6sU1oQ5Cv0MyRqGom0L3M8V1+10HFugoxKZsVajuU/INQaORMIjo3t5C3bmb2X
VV5dp1rt3sBtXnwwBsbolusH1aF2r5hvoOqMovEq6pGIymjIc6SjRXmnabVz+f/snceW3NqZdF9F
L4C7DjwwhUlX3rNqglVkkfDAgTlwT98blG637t+rfy3NNZNEFZmVmTjmi4gdcAFybikZO9Hq2ada
Z09ij9GfE4LmZ+Kb5kWrcuu8KLe9K/tu0p42tJnYAbKJwQFdqqtKZbE3k2k7bVoNARHoMFT8vPs+
s3+991QFvaHlYoQBA8ilkHag4Qtwlhf3YzaCB4GJ+bBg56Gn0vKf2KPSh8XcKIkDgMmMyZ7MDwZ4
w8CZGUMFoGht/vQ2unrLQfevpTTd9KBg4V+spWjyUwKwYjsrBWrtmCdKuzYSbZrD2XDhlIvFa7Jg
QCAdz5mNakSsVKpHStJsjNzm4t9LT9PNQGcy9NKgBN9kGKRnWHSVhVEaaCWTz9CB82YeUyin1E1r
RTHLNdB4I6A6Qi723rup3XvxfLI/oCXNhM9nr7sDOKS6OQZ05B3SXt8MdUqYZI2X0ZFKnCvK+PI3
Qw7+eCEQZpMI4uvzzU1S7Yn0ACOyMrlx6xrH8DQOb1lX3ya+mV5XnCj8HwVevMkIDLNuLe2S1sJt
IteoxItt0gWXbyubIH6POOnX8iAc/utIovjcben8mmN+jzQ/a2+o+uvigT2sUDrpnmq/p7kFJDZq
XLL5Fe00pTbVybTnJjUTvMU9wSVlw4UNhadLinSMLnLKhXwVCLT0y254DadV5MTRJ2WoaB2X5Urz
RHFuFTPV1W8e2827HslK0MqoD3jw2+Uy54WK3SWvGC1jE+taBu6apX3ZGysNJblhl2zHxdMLmKKG
HjBZd28J4zyN25BSGT3vXXX2q973VHQpLIwbBKe72ROPOkAHJAGuwnQJghu3KK+eKpIGnnRwMzdD
iL7bXIlGDj+L1b0Vm5G8d305U8naVU+Nw+G2mCCJr6UFGL8apntdJeaha3H/zMTTj5az3eYd4P/K
Qt/OIHocVp2U0KLxUzrzAIiNfSuj0tve24ToCJ0kd5vsb8a5TEKJITwszbY/dgmO0cLRxA2+/vnO
GchAYfT6ThVXd8Ru58V5siaHljJAwgUESlvd6E5by2GmmibtAl5ev1qrdQqUm37sbWhRCic9LF1Y
6oavWg4mbf9GInU+CcA7LztxgS/GrB3TfvkFPrY6rhkB6rGf9edJN5IPs7RJp9P3bJ2plauLQOOW
cVYOtwUK3i37qumIZNM8hK4qyZ4dpSqti5fsECENsoOSmU+rLltTsZNqR9vCbD45m3u7QvTibkgs
CIpWl4/Yybvk1e9sHlm7TqBvqux2I6D7vWnh1iNQ5+U36VY1fWhcppPc8A5QoPxju03yXc6JeCMI
oMXjpAgxzM12S5KupY947vEo1d6DyR/cDM6i3XGVfnXTjgSN7ndkA4jhwkJO9CUgyFDqF3sp0mu/
rD2fGZndhdWYKzcsDU6NQYdVKrJmsiH2aLXhZOjmrUm8BTtJtuAqxNh4dHEIHl3plheCErQKSsIP
HbnJ11GKgYDb0HRRrkj7CLPfa7LbB4b94tYsyibyRt5pVfE1sOaDWAwA9rtoY1AgHkyDpeGsc4uf
JiraT5oZmMNlZr1RZJ/MNvugs14axiRmCK3ejnab2AvI+ekRzKj3tXgqJZ3dedddYnxovvoFsjL9
hitoCeiVE+Fg2S8wDbUbnqkyNMxyIkTFOretXfKS9taRAetH4qgfntHZx621RhLLhDbxgH5bp9WP
xoqGbdftP7uarqrJFGfKuGgr1Q35M03ciUoojaoOzyxOk4EkFxrbaiFQJPp9NTh9XA5z+dDoYBRT
WhIZ8am4Hg3yGga+YMifWT/LeNDr7TZdR5Lm9fCliuwZGYKjFOcLpjEg1c2pOrl6Qe1gsqdzYO2P
TEG6/TDTeeHIrS5Y2OXirEnyT6MsnzXDQT+bO/GRGW4OOcNzf/Z6/6gm/VfC7cPr8y4klfDeVEzt
O3vMj0sp3Iu/Jtu1FIrApdm946uWB7T4y9yUsFIzKeOp6TA0ppMJb2etzwBTzvZKoKJw9Jd8Xstr
4KoJsQ16o/V+YNRQjDSgiuLYT5W8tOPyZG3ZcNC3rEHZpKiaHoWvkfNnOJqqfWJsP4UwEHmvk9pc
mac0E5GvdgzWZqgPi2prana8H0lqfNNxobyLzjbv8G5XhOtsskgj3yv7R23UOkZu+Lsyy+WVbNDk
VGf8dOsZ4J/+xdSzy8iyVjLUm2E+eRIv0mBJK8477ExAvrIjJxb3Ed59GmXVXBywVS53RuMm933S
Xno+9LbqjzkJMzCCVmi7lGsXKHg4fhc62QEc3kIbfllK6aCqZuoo59zG6mQ07aPKVBsWXAXdyeG3
S4lasaVfa93gRLRVvcJnPu6HzU5v7mh1TENr9rnltb/wBVOOXZOi1cRdMg93W4X5Ixsx4FLFXsj6
A12Udu5heZ4HdS/1kchfc8NpLQ/5i5m0jckSgpQvOQOqNFwLHnPiv8AxbByvSFV0pV1TU+tdO3XX
hBkWaGN1bQosy3q7p+Gk/PsY5z8Xv3918eP6xhDi/774Pf9cPod/9lSAytx/4h/3Pd/8wwaNS2uW
T/mKu1/Q/vRU4Jn+wwG/AFCC2a5H/81/uypMgihYMAzg35guYAQA1vvHjc+w/wDsxlTNEoy4f5s0
/g33o279Rkj904iZmZxtYfYgmM0LMvm3/jox5XnRpq5txXnujP5t0iw3GCqYootR3W66RqZW01m2
GG4/urN3Mwxy+uZMRfckW+2pE/1wUSQags5zN3xwSjuvgBKT4wSV7141nfapXJc8iNOK7kT1BAq0
bWOtvwdGu5oPlpWXRk2sttLd86b3nnGLJC7al6Gi4ZZNv9xa8yhLSPI3ZJbF3qWAO3lZAiL9Y20B
fysL67BtqWCRl3Pfdy8wNke8SG7DHeiS+YtjoGYn/hi7mbCGQ1ZZhryMVppXrIdNiQc1WIx1BcDM
2FC/uO1KDHdNB2IyG3oqUQ8LKv2RwdRqn7Hq2YJFluF/8ZwA3sYBBYB86qKMasjPokm8r9QpUjfa
DC5GXdxnMK1wQwxuLp64WRWSS0VlDUc6eowr4MrbECrHz64S0DBTOGNpHg4TvVFTTDPVykCxLU41
hKP3pcnHOqioVTgV2uLFs/Ds93WysdSbaXbKh/wppYSYD0sVNx0L2Kkw5teiJSpfgEUI9NpPT+X8
d4xcmr3lUMrTeCVL43rLTWv1VxmJ9bchrZuQjPK9WS+kT5rJ53acOj/GJZmDXs3vG5GS0KARuFzM
c7qUr8sEFH319eICs/l7mrfkbJJSPW2eGoKGe9qR+9ErskwbsP7Ox8HFkukZzRFyxOO05a/4X38x
WBmvNrjFNFKkt1vWuWGtxve2Hi6UszWncqS4mDBHRHrBCAaMbVdSQsnvcWdkNEcEpVG+SqHlkWLV
j8t6+kl60LmpnS25n33QABjt6f9Q+5zdTKKS1fVoTRaH5W26M3DJRtMENyAlFcxCTnNtoqr+xhtn
I3aRmM+AH/JDs2x2oLQ0C3/XZZAzno41OZDvXtaRAWckEcvO1h5TuVowFtKfNEq3d7Y2PrF3L09E
QaqjkNQLQ/XKT01JaF/lwglodba1oLHVYSSCdmZdyA59b/iHlAqa0M40n2KN+WdrlzV1JVh7wAo4
AaPmvAkZCXxvyXqGk91QIZUSSvVFPURtuyPrm5F2iE1zKO+aIJlpgNGow3vW7UYEtF+9alVy3rZm
DuqBGbQ9am/2iiXXLJfiknW4mzRMML9MgtMfanPZOxnRl7O1c4c6xwJ4LKAhTaW6cpyRJ171XheZ
1qbhz3GQfCfKWG3YS56go7qY2NtWzBMnoxTqkQnK7D5VVinv4e3UDd4ETC0S98CBA68XJ27ico2p
VPE8OPVIulrf0mNetAbj9rQn7WCO/Gt8sUj9M93/AX/HDEUyTffYDHQCBXwtUn8iYeMty/rVSRbV
OHWt9aLGvEGun9eZSDZfrSWkhFMsYcer3UvooSvpXQdsN50T5l7g1LNfazH4PGuz33EZE52cb5E7
hvfB5ttiUFqUbQd9qgVwXL/GskWEiZIc4ygM/BddycR3LZyjm7WsEgviAqxRoqXcDRBKtxRXdmfG
BPOrI+elPDC87dsCme3VzeVyWxXaJ4/Um7HlIqBnso1rSEOj1lm3BaCsqK+M4qrR8q+EZs0oN2T+
WvcF2XBH2vkNM/oJv7miexapCw2iTl7I+JdkVH2ToYZVtRfdB8vimtP1xAztESee9lRag/tp1HYe
paXfhVvt9wU+r4zHGByDESdtsxy49Ikbh7xbPCYjt75xHIkW0YvD39McWk2sx35/apHznYd6m8xD
0tkLnqoqO7rVdA8FJY/zdTjNFK4aQbKHZgEaewGOguaBsuf3RiFSUK/i/+iN4YH2AMK3Q2lOJ9Mb
vznrHs0VQouBw53J53iwUbh3E6mSIwK1ZcW0lWlXuKCzg7eHgRux+bFsFxq+U2/PFOusB956m89e
ebdpYrpZwXEiMCkXfYZU8DIUPFquoWKiwekRyxZtOrPhhX5RqEDq/XHVUjRWGnl8xaqFLrtiNOMq
JEbwX2R+7MCZiTOm+vwIPdwISo+RYLsnqfndfHxay1FbO//ciynhZr0Ipoh+/WPdU9mCwngQTCS1
5VBieP4d38YQMjxDwPEj00NB6mAUR8PYnXHsQ6zR5K+lc1/q3G3jDRvAQexlwQy+tlCzsBpRhJAd
FH6ti1Z2X9yDbzhuKvAdVRVs837rNNzmDlFawGrgg23EChxuT6RvjKFPmk1KvZMN1ywmw6GXYtgn
PwVfqizo0alL1rvO+dj2tHuz596zcvww2rK8smWCq3ttqiAx6TOn/lW/5jswHAkaZuFclr+oJPcP
i9w+UsnfWv4O2BMlS26SVk+YpRQs/RS5fa+lPofg6vr7pDQS6kjI6M+WN7G5k6Qg8EQfuv2LG+dP
a8yrA+1wSzAt1lvdQ8ysy6F7rTz+qq23+kBy9f7VKwuVD3h2ZLGIknYFGNDaVfHgG608i98ogRLD
4wxhQNWJiFhMW1btfHrz1pYNYzSf8pygxZQyfCoWXJXKyavvxo4vqHeQgbJq51BM7hoSM28OKGr1
NdrsHNOLZNEQvX6nzXlFA3XcYPZ5DTNlELHg0vw6CGO7L03io+ymPjaMzFVLwxsmefnTWBbvPPbl
yFCn8Z471+ZnTbE+9TufrVrmEOUqfVBQ8+7tMSne3YK6YceZQ3Aet5bRDidTeamJia2QOIkS3mhm
u9YLU8o5XGzuFitpWWtLHIOMCw2DZLRm2CA7piJ3JgbgaWswfFsaRmx8zoEh9fZu0jfCjJj7T+5i
ex8z7QTvCjxGQQnc3SZMrYinKZtOoGfNO7t2JobgxdKwsspxIp6/YhqcfObZts03QtSPnefbjxip
BhGyamocMQxphLY1VL+GHtb1/qCmfKb4s9pgdXvnKKVu88hQN9SeuORulFjBmotIuD1h/FQhPppr
j+ngtwFu83caVS7VnCVEZtuMvo7U/KqcwWYMlxs/ILpodbgRDAfdTIjnLOcdn5KX9NdEi70uP8QO
WpG/kSs7fCVh8bwhu1Ad/ca5B091lXBFdKOJ7WA5oeIVfJ2dyf1KUrcOM2Nw7/zRzt9s2Vs3usrt
CCZRFdtkf7EXyI1hTsdMuR3N9rE3rZ7KKd6K26U0PGatSQspaJQKFkLvjXWEcAC8ZsfYpHpfHJId
b6PvoBvJ68I14mjHwkZQPGIFyN9Yzco3tjj1jX5x8VQWY3IShZufhT1z4k0659I1E+nrHGNRCelv
rl5TI8fjNmlrHfhb1l9woPBAZGIuY9is/sXoCDVk9aIDDKVYNIIgJeJNQAQayYy+CW9TXzaqOi0s
LbEQkN934Pf7l9a0YYy6Q1uMkUlMpKxtUhCcrrBCgEVvC64PwwwbiBU25J6k/GjzpYmBopLrFOcF
z8OV71l1HRPocF7mxNucb2m5Y5Umb2Fn9ZTl8yD2wJfW3mHyb5WWc+uYZfY+uTPZrdZVT9XWrHoE
p0q7qZolf09quzn0iUc3VL0tFRP/RkSFV6ReYFml5gXDTpAStBs/TPxfT0vN8opl/WmuORszdlPf
m51FpWUu3tdxS6/637Sq3+CqsZ7qZ8wpuGmEaxznnXAF9rQ7rPWYRW3a0fGhbRUSTC/tw7wzshDD
+j6yN4ScAqE6ngpdXdfNpuCRFM1JuUt6b0gzWR89t+jbuyXNFjvy00V0TkmC3DE4LNSMSNfBwwhs
IAR8cdzMGdQF8I1n66kdU5LoLGNr67n9QAQoq/0AyOW0XVWLpYXOUOgxZKy6jyydlswd1w7KEmrZ
aQTV+WZ4u0d1o4fHPZG0kvp3ogVJJLQiSa/zaco7NBjRF/j+0pm4tZow/WnuzOoD4vIaoJo8KeI4
j0s3chfQO+1IiUkWTeOqXZitynPPdzJSo5lfS/icYWIo91dNkPaHaPaBeU9DaHFcavk8lH6SvxNj
ICtv+TNTRme3zG0bk0oy5j9bT6YnR9UcwXUUn7DLe/eV3I2Ic4fVOSb2Vh4GY9g+BQfrq3mV+P25
H7euFMeWv/ayGd34IGUuv2WLVT/Os25fNpnPoUF6PbIznVCNntVmnJa4V0hBcTroyoFpHjntniz3
rQVXMTJ5jS8Dp8gY5cIPN0qf45S9jsM5CKnF6MdYVe6ZWe8UtVzcH8c09w99KYxPm2TwqS57GSRI
Z+SGYKi45PKOeWpOYFLtPSxdO3y8VAB/r3zoa2Ce7swl87/gRdxNvBLiB8JAFjDWU6dXHUcpRXUo
V9ol0PHTIiY53UH6ix13SBL4kjf6HKFhYSGnBTLGu5hxG9HKj4EzPWW8bn3S6DoGP8NO0sxOQ8iY
IqNQE9oKLsY0D21i4dT3Xe1uhBD8KOfspJAqb5aSWTqUbcipKYWRcUXTyU8pHesmSfKchbZLkbM0
nt2BhV/JAmUjo22jr0AT4W5n05nXh2wU/u20pGWMVuecwMLaMSoVC+bQklkS+r3n1eAbhmFpQ7WD
rFxU4aZdcW1IFMvbkrB0uNSijPUqsYKCZNs75Dc3MOehQbzMs/pdk8M7OLISx7V3tOxFF0Erpy+x
sLF6xD3OFB1XvH/Er8DBjAqXEgGslWwcTe2pE1HL9WnT3xJPfFqB0SzfpMclIvWideu+mqL6NhTT
/n0jkxcrYO4ItKYZk501AgyqyYWYgf1Zwp4L6lTQgGWSNA21ZimquAfJpVKQENdQoxq+LYN71EXp
hkZv5ddVmpb3zB+EiJS1KC+epJhuh5HzdiEmI+r28c/iDfLsd10Vb/O0ndD+xc+54YpWjMV0qq1R
RbPWGVCIXCYCsv8xZst4ceu8CIRXuhfmWlGWrfKM6NWxAWv4sN16ethKirFThFvuaxzF1ga3kLUV
9blR9IyGKabhN8SFIWDec2PiFnjlKPWca10X0hXnXmUO1gTavzk4ttk5mbd9zK60Pmom9eHrHTmZ
1QyywnilK6gMi4l8vXR6L5xt03sjmF8HJuhYACDehEM1sZ+3trRRuUvjqlkzMK3N+yjd4bQO2VPv
ADZhJT3MK6ejJpXNU9Ya72amV8zWG+trgA0WiRQ7tNTq18X1zF9S1tp2SBuPGD1TDw7fi1SoNU79
6K0jmfw2LXRw/F7yMQmF4rFME0kD6gofO+hqSGZegprDAGKmNhIDJod/xuVWtYByUqb/SCkF1n9p
2q3Dr5dA//D6bNR4EurYEWV/YQwezBsYZ646ScRHJd2bEo/Y3eRYDAl04n+BQXulHjgGKD8snxif
YiUyemEJSp/5D/xR2Xi/jNR4pPGGxcPLs4svRXlZbTZX3Zx/JKVU3bHUyjRenF2RcIua/PRy2XKY
9JrQX3u2pLDSgSsqY58FyoaRtq/cwNUdhB575JS3Q1DwO1phOhgsCZTOT/MJxMWJ/oeP1Nsu+KNF
WOUSZSfVbhI6FWjTIdoKquwidaCis1m6sVs61UXajP/gRw1hw1EfHhe22cTqrvt0evCL4UvUOd/4
ZLUR/ZuHzoIJxWDGPdO0ZlBEMmZH7i4MELdau5sN6w3cyHA1gp+P5t7B3FyZzTGjZzHO21o/0diu
Rb2thnOD2Y/JxdgGorS/EAb9B6UJxnAJUK2sXT/KFM3ZGFfz4JY9SbXR/J7Yk/40e3aJrx3dHSN8
O/+0B3d6Yu0DgOXYfeiKTl36jmEUWJhQTyjdrXpPY86S56TEBaVxvtPcWGMFjWQzLZIh+eyjaWMY
R24QVPV07I+6v7WHMl/l56C37fvuRK+JgG7bD8hg6A36WmqfLTyXO5cqxVPBhtfDhXSXk0ep+zUM
HyMk3lFk0ZKnSCtgf8x6Xb9zzuLRSmX9maOs3LWzmQB7yNQPLXd+YT1YZeBn2nDpGEM/bJSIh3bu
zk0oczG/UE+r7g0js7bb3Vcug9mt2yNT0BoQ4GjKHUHoHPZMvovUny+RxHPUh1gMJMBG7HMW1fS3
Oq5eAuZsBqc8mZ7X1H7hhGA/dUkKsKNbxxPPAUaSfkCl873X2XNY4bPGeEoF4tKQmXeePiSf9UIS
qqgTj7CygU2h4pKuXc0Gh5rrCpk+6MYpu+IMMS6H1Olb4na5oy5Ww/oTOCMp/GOaYKhlSAQ2ZWYW
tnfQEG1uuNxwvJtbaYckw/vXXlrdVdd5HjhDyOQiUCAEjqssyDSxLryDUfHNW7Qo8QxNR3cir1Pb
m8IOTle6SyexyYAaTnmzDjemkura5dvThULOgOq6JgcXR9VTxIYFZKNXKScmMs8B/dlkkvtxPwmx
yrzXpeN+EJ32eLRVMZ6kB7yp05aOQ6tnQXZLqUAlWmEuT7aSI8MngVIWcA3z+CQ0/7X6bbzIoEdG
TZqkS8RMbX1cSwzgocmDFm+g/HMO9HtVhcEWzRG0ltFkyl8kvZsYieBh1TjWbwSqLxK7VGRLNR/T
POkelnQy3oqCE3iEq45keW/r90MHgR3o+uQ9DnbPfspa1t5XIFvfNCun3xMUlQpqBPybftXGt1Jq
4lbAYz8aEl80l9fBfBiI8zz6GqzsoCfOfkUBkEFvQF5exsGbyHjvFt3FUDylbcOyGtS2B4rOGzKM
KvYAkcSdyQZGamYqGJg97uNbJvw7/8nvzYrwj7Ha8Almm0+6LsCt9GkR0dV4T4G9RVfIKg1gVO3y
LDY3vRQWS2VTZeuvCvDJe6IPHNQ2hypJJh09TnMMb0Fa5N2bcmw6EDR23ZT+ZjZ7nOdcdvJYpENx
lBq+k4DR6FWfLO55msUYy8Epr6UOy4OTvS6uaXafX8aCJjlW2byOcDhZodNbCcvJqD3IspO3GP29
Uw1QOR6mTR5JP1qhSZdvCroBG7BHLuUb01uNTWyWz4Lz3XXfdvNBjZz+GWe6TGm07BFLxxR6lGIy
tG8LSuyH+kaN/g9t0rk60CRycjKbwh+i5zcEHOzQLIgF5J15bjPduydFupzn1Z4ujuZiyAeQC7iX
W4fixBgyb+4vQ+arGyiK5bXn+N8bb9HjKSFsVXjrJ9Xv4G8sGGSJVzBW1JOaWVm/vgIPTg4uLLNY
GqB2NL7ox2ySQzj1q3Euh5aZTVs2qxH4VKth1NIj8kEuPQTYy6ko699zgh8hV4XtBJeLjISrI+N6
bsscWPerKqIlaKoeFxvywJqx2RT2biQpSeZfa24XzTbyDTNWnZNGmx107DmB3263drnxv4vkYTCX
9W6mTi4wpvLVH4xvZspibWtNnGNnj5iUfPpND/GXip5ohlIQDXSrRw0BmIOhl4TArBq4RPG4URIU
tZYNR4JoR5Cm2x2wVhPqQPcmh664h7JxSjTjxMFqPE6bNX1oCzKIAcPRFBBOxMYJecG2fpQTGzVW
js/aL7qHWXUPuO2qNRCtx9auy6ZHgtfuPNOn/1dgrOzABl2T9fuyNFfd/GZf9az/AYX1GMstoqDj
jNae1sv1JOVCWLh7+63F/ke2/heyNcmO/69d+U8W/d/aX39jzKfq739F+Pz95//0LDt/+MKnkYCU
vwnJx0De/pML4P4Beh71mHY32usAAPyPhu0BP7R83yM4jOyH4/m/NWzT+8ODDI+65zk2+yh/9O9o
2P/LtCwEnmUT/zMOYIeaub8q2KvelPSDLOKEohrW6a+KzpllxeGHIbmZqePKxWUQSewn6htn3qAw
h3+RS9j1+L9kwXxeguk4CAv8zqRO/59EZMs4VXpeKk5tvwrSiU+5TjIYYwutQx049kITFROq5EYC
CjmixTfxbLxbkxFuWUQRUXojNi3AzUlogYOJq992e07SshGXSSNrE4ZVIX9YC2IHl0SQJijjH5zQ
WAqxsloWMID1ZdjojMapO2jxasNGbWGvUV3jXHdiajBTibHd2TuDaUaiVKhnzesKKa/n23DieB3A
HGB8ZF6lanZp+twerJFfwNu9gJ4G1abwAnM0h3gory1NPWx22cVT+3PgFqH544Pjv+umFg8p0KGB
11AXOro/uGGH8Q3wHkiLsWorhpN12KvycdESwOIQd0uo5dMoP/AMi2NeqXuuqeygzfeNKM1YlGHH
xPHIPdkLZrIpgdk0P+rFEgBrvDVYxfyjsdIoddRwjUuIqzI9TtLhJtNu0GfNu7Qu0vA/C0sz5uP6
LxYWQkEGD/L/7Yd5GT+zv9hh/v4D/1hKKIT4g4cVmof4M6/w51LCZOsPCtsMqLriN2OVZ+yfICMs
M3tD5/+sIS4FFkKYBCP2mop9Ufo31pDfQcp/csEIDzu0KUwWsN0CAwHlr2tIi/OKC5q33vj4FTYm
pLis10PtzP5rXVvmuVwgyyPupPIKvRdL+bpixctJ2qxd0596aOq784tY2F68jRt2eczW1b7n+DYI
OsBBCyU8auYsFEOUunasZH7U3HVpmIn4E/CVF65gfs3Iswbd6aTzxLMrqkS782vEz0tLA8vghwZY
be+XKd01V6eZOMkynVMXUFJyTiA9FxAcvG56khNv8pNGcy8jfyszrDgt5h50BU4Grjoltz3BP8vq
IDEfpLWR7kmnbSWJVFs1QJMqv03qOkMf4IRE8bkDwqc24DYCdTzxS4FfgJjyfSZg+ewVFjcPeIfF
w9KCfVyQPzYscIesTdRnksufnUHhIGIJqoUjCrz57YQRmTzahs/uUmCxpKEpAG67GMAoxNRdGVy+
Gz0EQLTcZmk5aedlbhGdylJL1ydt1dWGBpeWxa7gSttwjwZoVgWbWbDqnSg5TfS8CmqMOeXyCH06
728kCNKGD6Em6V1Pfy+K/M9J418tCI6xVwz93wvC289h/Ntr3qdEgf4ajPr7T/55yHD/wLHi0PQE
kZ4g095t+mcyyvjDsXHIWQ6wwH8whv5cGQQWOk6h9DXz0NJFxdngz2gURxPOF0Kgle8WOpDN/8YC
4XgsNX/Z4ilAZAWybJgH2C7+Vx92ulpzhaEnAy/iqqvWaygQIW48XJkrolBlje0Q+Ii6j6bLCK6m
T44cAhMEoc+nMuuROxOSw4d+9PsnuLcM+szKf829scJSwEXKzJXfXrWL3e2gtbEkvp7ZZ6A8bn9Q
hUq20NasmRO/Z1d2YJV0H04+1FJbUsHXAdLnq40XrV/xIqS1l77gmCUwMtG5F1Ih/c2f51ca5snT
WsmwvtDEumFzotErnzQRjVahHtK51S9juxfPLWykODr2y/+mJXDX1i6/5kdIXWDCm46Y/x7yRBZD
lC3FfOrNDsDnTMXfMpjibev76apAg34Ghmwe1n7I7g1/gGDiYykMoN+VQ2zUTh7l0NEOwEJIqmfz
Wj+lGXKvYS7A+wb+mMmXfuXr+QtGfAwU3jjdeNaKkaMaQ62DUZcSfoE9l1vjUykL9x6fgPmQkBxF
ieJOqx/aVe3aoKdtka9gMANPtmKD9ZEreFchT/EWmsNohVbrw3fXXDdIFpNBSylPOgknzELGUVfZ
HTPIaYyMFWBv5FKADrZoRgKp0s26HsGy4SJBaIZdsY14oseTT1f7izWsBcSWfNNjbTJ6NI8VT1Y/
NDafh62uN884jYV4J8li43PG71Em42vSrOLiz/0LrTcWWSnRfECZXC96Jt2gXr0sAp/A/Xm0QbSl
6eNgUd8TTW5b3XhFDVSmyfCO+1WduYGsW+cuVYODgUBLdv1xek/6xHhYgWvEduos1+smf44GvClM
L5sTJ12e3m9zMVwWvwr6ghMcDJKFcBfm8kp3wEY2WvKgm+M3CMmoNKNbnnEgJ+nVPIpqelj8tO0+
QdcOH2Lu8PoTtXlwamlfEXw1n0qHfLtmN+oaMnXnhONU85bNsu5vSCB9zABubzVmS7Exi59WU3+Q
TifNgqranf+LvTNZktvIuvSrtPUeMsAxL3oT85yZwWQO3MByYGIeHJMDePr+QEn1k1QV1ep1mZWp
tFBGBACHD/ee850+sTqaHqZ+w/phNKu8Hr1nL4y6+0mbtdp9kK0dGWQ4sHMULjvd6mza305ZZIRX
KvUlgjqurwh8iJHzI+RGR5rUEDl5ymvbbWGJ4SrW7/pyApKkR/qpkrDicUKMNHYrcats43lq/Ge9
Jj5QN/117VLOovwaV/7SciNZb2lcIPoKhfNoB959GFRfddoLeIPcrFrX2AV2Np4Z7wYRaEXry5tZ
To6A/GEaVz4B3rfZRJdGxkdKGmo/GAVb+hJB4EArp1Hi3PgNMjgvACS07OrqOY9JUb7W7ejyk5pN
onXBLY6TclHLFFhiT/sPmvmw6XQKjJYZ7VMKEfJOTALcYhcgC1163ZgcgQgStxQ3FQKdQS/tc2Ob
wdo1aa9EeWCsZdVSg3GpdhuV4z0SDUtOYzsdC92F9keE1zb1snCBTETb2AFeIF8f1aawElR0YDOf
yPYeVzk7/qMXuxurQMxaBazkVNWQE6Z1Yt+BMEU/4NAMgc+ZL70+tUhbzeUhSal6lF1XbXtQG8ve
yMOz6rFOLrtkmu5lptt7u/Xq84Cg+UFhBugymCZQyvOsqcjhIfNhPZDXuEmqozMOT5j8nFVZN2I/
4CRZ2/xXx8zWy7ORmTJe2JaGp0aWUugrG8uZu09xYzFT1fLOpMJ379leRAkKWnZEOqVajtU0bgMN
kcfSz9IUkSw5SNbgqiOVS3TMdf8lSz1igfougvdGqu9G4OmdxaeXbArHD8hilIJ7191Edgg9Fd0f
dKageUM4h8vNxUiziJzCWJVC7/aUsjKgyEFNEGL3hYXF2ShCMHfFJBVvKa3RiTqxUoQZkbf6JgpW
mzWZj83JygMCp0LjU+g63o4EUP0Y6zM4rvCSbebiuYqmekccE51dFlgIrCWlrkLrd9gK9L0+zsZU
P432jrIGrJn0Kp2WXDFWbG/TVFR8Otfwj0PhxjSss2sw+xlcDoVbRaqlR15U/NGhvpk1Ooh28oq5
F6RdtqJgIPcSJAQkkhCpmz6Yt7VRzt5dMUtYrfEcVWF8ifFgLNMMDAKoNn9li9g4jK0MNlSkjugu
5BrVUfNulzVi3rxS6wRR9Kk1OdxOnRXt68l/xW6fEwtKJI0PZLZL1Su7/G6tGyPFxY7lhhSdvVc3
4Y6tsAmNw7v0RnBtmwLPVS4QD3S9fUcFON/UpASFY3Lt9Ea7U1FyC8bMO8CAE7yN2QV1z7QZCKBj
aYxDmwhQ/NAbe4LJb6FkIxO37yDTWsP42UoR0amO+3qVoDqdw5S0Y3ceGz0s14KVE5PHNzpnq5uE
gS+sb9xOmuqTvo4CIlw/UenwtSf1jfYZk109zbVq4nN+B4ISH5aB9ndbw5j7++GnNC1dYtn7ia1M
QyLPpU+NmmFl40kVCe7ThW7U+dcRSaK90LtJ3ohSaNGqSurp0UQ395iX+nBwKcli2ymarRw11S77
3AX/RzepP+hOqpj6s4J70Eftbsz1aW3kzJheqjkvIwoaMhq65NDrfmdCNHdpjk4dLJ1ZwAx0a42n
TIG088J3/AAaKS5wh5vRkxvlSdhmKDyKRV4wvabS5AZheRw2kR6GKPgD9OLJ3O2oUjw8fm7OuEMK
nCsdPN5ClR26ClY3CsulVZnHuurQMLSi5siGm6bzKXskvU7vlbUNan3kJcvGpYk/pVl0GBujoAPp
NX1Hn3TsjlmUanuKqGSp6QH93AWnTf/GsDWnXZbtJOMNTjAwi54/USc1O6RNodRRD4NiXcF3Te68
qJbXxE8IxvKJFEUJ6ttII4NhU3Oc3k1GNPQIiYdeX+hj7TYLtx7bxwzOyypAJ3PKE2/mUKLZfII8
Z20Qr21NlJ3I1CaiH+C7K5O/jwNYw8hnQ0zpGIfjhjbeoOUXi1TlcN4BITfK4YPugS3rjxgM58I9
2F6gvKhNNwjbCyQTaavjLW3bJybvCd9k44C1NF7pYyAQc20dgzn7LXQo6dxKBaSCRqTtknFRd7ZY
toCFKgpDEWQ+2XiAC9MIfa0dnStb4epENXVSnWvvncirUEyamMaajKLRurGLbGvhrF/7PLQDDgPZ
r7LCGt+HwIu++Oy5P4vRcY+BFRUOmcC9e2p0tmarIDRC/wxb0VyK0X1q4X4/kscBQD+0rU2mTeFS
DLa+r8U41ThzE+fZrCzM3A3Gk12MOJq1RPjnLBnHrwLm/LKVsfHCfBofYqWR7yQtkiJ76I5LglTc
YKMBBPBWLbbeRdjm9WYsWvMKX9xc2w6JueXopmsCTPytP+Td2qb/f5zcXmFQDdW1oUU8B8YOS5oH
YlGmVfSCpZR0D1GW1saI0dcjUqmgC4LNATyNotkMWgnAKHI2oiehVxRiOFVNPF08IIifKsXxf8l8
nqDNNxAQF3r2FBp6Fq5IOPJhUILRh2mlH/QqkLSobXnUZejcmVOLpV2vyGSYCNnTplkn5VrVmvxu
g70/0U62HXRLBI5RytScFxvlVPY2ybRiP+jsxSswAvdlDQhZ0+t1W0mQ4SFdtSTJ+0viuuLIJNFD
54l4WVykJw3pnGdzLhhEmqxwcyQOgFQjL5dpP8oFrhDe9dpKjkRmB2vSNSUbqDZ7i1LHnnZk6yna
SJ3z0belencwsnjLKvOHcy/EYG5UbZWb/xYE/58Kgs43Yv4vzv9x81YWpPP9UBX8/a/+OPt7Dv0A
B8qeDbLtd0/bn2d/X/yGQYR8JZ+KAE0Em8Lcn2d/KoCeKSxSADxLuHjr/nX2twT+OZKa0UJblCco
Hfyjs/8PJ3+Aw77twi0Q1kxfmenIP9YGBcaEFPuAc+RcQ6kvh2RiGxT9ppFoyWVbo776rkBy+3vZ
8X+hzrkt46Jt/s//nj/wf4qRv38hxRDdtwxqpY7BhX1PO0656kpUuX00bQHFv1fxFncvrJDMY5iz
8lx+/X0/ljb++D6q8DpLBRlXP2MO/cThSENO/dEtI+cl8fkCM0mM+8bu4+2vv2puhPx0aTxqnrVN
Mqarz3bI7y+tRuQadqlhHdNc2S946Oqd3U4xmn0RGpcWsceDm+LJrWGjXH/91f/mKhlJNqMBmQyE
wJ8eo5LMHLpWW8dGJNa+8CpDkJ9U0GIn3Db/vT/wH/GcBqkWP18oIxAVMpt44NjfCs7f0UeHMqNO
NMQWiaIOXwSjS+9Rz+pAG/vWZaEtzKSKDvkwkF851lHfPAF/z9DWZLG21Nmwn/7p5VML88AOzVEc
rjW7Tb+/8wlZwF0WBtbRI88eAksu462upfzj/++7KNiT6MEQZuD81JEjHVFHyzBaR7NRxqWztOad
s/Vw7RJRPf/6suYB8+OAAqSEG9a2Xd2GhDQ3B7+7z7CGayKHOuvYB9EHiiV/3Ql4or/+kr8OHb7E
oUjt8/9zn/HHL4Gtb7mtyKzjhDjgmHj9LEmfQWzGhLB88esvm8FSf7kkU6DGpxfBLfwZBuoFptFP
cGGOiQBBtjJ7vhPRF1rsrG6qZ0+m9gu8BV7S2CfJIGpxYfYgi/7mZ/x1BDt0VXVIRLyqFvCzHy86
EFA4Aie1joPXioNJtpaGQc/3TpXWMEKlj8Q+TQUihHGC8Ei2Ii+vzXZjywxS7379a/7dEyCmhYby
/KSxcPz4Y9LMd4Ycv8ux6YPhSmOIDHvMU0erqv31P/8qh2IyjSWWFvHziBoqry5rV5rH2Ob2+v7M
WSUkj6neg134N3jEH6d6pm9cVL7uwrUXfN1fhm+FlRMST6UdEK0kAK/JO38uzKx6nhSMQbq2zA6/
vrxvvej/eWPmr0R9SsOeWvv8gOcV9fs3pkonot/h/B90juJbNF7AZJq6oUuitOEaN/R92M9Pwy0H
HgS3Ia9UPgCBdbWiUisvdgC/zD2vbzNIi9C7YQCIGAdmpJHlFKMt/JubRCv9h1fCZuEHHTJDzoD/
m3Qgf3r8dIESet+mdWgyPUeSgtWyjB1tg54y7ZDT5+MQLrMMpwMGuqQanbXBh93VNcHra5LW+I1E
4vIgA/Jd3ify0t8HkTJ0/QjdGT16jZkXL4KB88hQnAk4KlgvMvKGK9ztGjcMf1bTPMTEyd+RhS3M
vRKJfG4pux690AIslnADQWkn4y3Wcq1eI6bwH/AzagQE+YE0dgZp6RSrXWAiq9yPUCVnNfJ44oVj
k4yzQvIdHnf6GztNytmYjkEZjSPVSuOCqZIRUllG9Tyy0yYZKEAaeVCVWR6bNsSGMdZGER04nbbv
WPHkM/EDON0J/BivBhXcW020Wr+Y4DfHX4zR55G5k+lwYFOk9DwQ8svYa1PnJQUDR3OAmvTLaPjN
e2NgbKBw0dsv+ZiKt2oKxK6XrrzWDmk0tnLRZMehBQ+u8XsyJ4nuyykAGMa9RmPgaA2AKshf0Zbm
YHFHgzh4GC0RbwPTxHbSIHPTSmHct5OYw8ZU4F6bJpweRA+8q/ItntO3Tqwx1M17CrMYXazZwpdv
AiKDvLH2H7oKL88CPR+8tqDgU/JkNOhWct8sKjMII+dVDi22t0EPB8QYbVid7EJrQE8wuuizCWtz
iKzNqYG7B1w69U5LXKKhZe6f9EQM1xRC3LAm6UkjDxFewUXGmFjJuNHtFxdpKpnpCWa2ZV96Iz5A
PXCdQzXPlxopg3gcrV5mWzEIfoxpu3OEMtng706JR4wRHI6EaE6ecYm0HCn5aOettwxKTxJWOFqs
N21KFN/CKMCb4oNEeYmkhY/1WkIZKGxC1zM81qKWavzsymVdXrTI0MxlZYbTeXIpMi6NOLdfILXZ
L06E2IKORU3EkT0a9afQnMRuwq3jrkToWF+Kvi/uPUSzZ5SW2YpKeWkQJYjBlqOnXh/irKTznBET
Dy5iGGgRTwj99SZw7sGOxwQpOB4WUfLZxounUyTMrQh1b576PkS4hpI67azlWEzjfQrtE60G2JoD
xQKs8YxJdPIc2u9aIHfkfQRdjvW9bj88ayr3VIm6C3hyHCLjkNDK7lJmpuVEoNSaUyqSzVYbqycH
RFqzaezReaPPjJmrLYoTWY91uNHR8sMZ6Kp4ZSQl0fRlV1582hS4VKYm+hKaGn66sqV6zmF6K4sx
OBLR6Mqt1yjnGZA2PNECmyp9+vJgWjm9k0FZ05cikylnYTEtG0qaNaBbZMlpqoovCd2pFm9C1KxS
vXa382aUCs4gGyg0da4R9h2hhWfzssk9QVJFBDaswCh07ahe7QtUmfukBskz2t34FVmzAswRa3ej
X+ZPcdoTEzgWuAGKGMCfxORP+eDFbQHhefGkrQISKZddXxubnGN8gnr8QiaBzvQPnwB2Qo2VgSJz
hnp9mc4tD5hO1HbDcn7ylTqx0/V2RLWN9qqIe0UPEWw0fTU/WFlYwvcotxuoNQ101HKkdZOX3WfE
vMif+6LZdDPuu4j0twxj35OfxWIR+8awaTTMQV3G7/DJI7xjVSJ8Y2J6PzmWVGC9dJ6oG4rkhES6
uNXbrgLXRK9qqTnsyF7GoDUumkh4JZqGE8O6rFqM8GRHzJUscyA/ktm2fQ9rnQmpnHxS3Uk1EQu9
7f2H2u1w/3kdRZ91Gkd4T9sSpdSC0k02LYWtlQhxreE2Q/24dMes3rW0XjyaJTY2QsxTtGvrbP40
Y6jgecT4KrFjlDNRCCWINnCOarAUg8qicXrfVxavfhfZcFAGuIs720jBh1UM27nmQfs4zYrsWZQy
ZD8XdaC2zVKUvPNRAzGIOqFXfYxVb0FecGFQZW7brIvEUl9zT0li2FPNfiTFFB955De7jHJOtCiG
MKZjZiTRa9O3L0llU3yyyIFawnOTzROy6U77FE8Vsg5PRJS5UbQvHYTQ60gpCWjEmTag/qvPk098
yAImpPpMTzm/OmH1ITIgBYBlbtKW0BHmVfhOwoedZXWVeA/bKHyf4lh9CjuXJ8cbT6Z9n4bkuIVQ
QMFzx+m4kFnjHgCGwYUeFPJnCEjM48uU0Fa1I2lUP1qyHM+yoXjmwGIjVDbH479weAqEP1JPeNCK
fgDRabQYx+raugFomd1IfHnXPPbksi4N2ig9NjIKseYr0Sz9sXUqynJ2IGLAIJ4ZL+nRo9jvJuUv
cpkxXRB5huPGsw6j6l8DlNWfVBumd0bXQcmjlP8lVQ6BdnUW0fkj+RhC22iG4GvG+FzT6zpovvLx
avdh84IfowJGTb+wiG2s9o6uoe5r8U5uDaa8jcZmFpG0IUSwiIkEp4YN5+XewTYJn9mc8CtHwUkf
u+mujbA3+32onruslfQsmsaKD0M8DPbSK3VAH14AyuDiDLqqtn7UNTj2C+2UuFP5GRkMtlkt7YBt
UOnVU+RGnrooVvgPo5fNuauqfjuwEB6LpMnx2fkRFizM9+Y+YnLbgnEw4mXFzkLDouX2d6HoqSoX
SWCTO8KU95wOLREBY2afhlgwjaICgG0siZVWK4H/PqARW4pz646QVEZfwhb0MtdiQjTgmwjyHzY+
iTvErIbWHlMkMvnMmXZN58bXBhfo584YmwcvA9/WDyi1kELHCNtBkVgIDOeGWuKuzEq5GF6CKcLs
g2Vu0eoEs4DmxDpocatu+4lzSpEhrljaZRDfCN0dPuu1QuYYt3SKYlOaG08za3dRVIW9wfduY5gX
sd9sO8buB7G4w2MF9OFN2YH7rhySTDc6AXNAHaFkk7BWZi6wQM8sPyBhynhVR4Ahd7i0P+wId26T
5KSRTHHTHkw14LooS+B80RDLcWG5NeRYVucbDabZWuhO0GLeZc8eTuMwoKQsXThKndV6BCrBWYDa
1D8ROVNiag+n5EaHnKJDcy+ymwI9eotSZdDuIs3kqWUUkHCKViobuocBbA3Gxm9HjP9qof5GC0WA
x3ya+s+10N2Leonj7wuhf/zJn/JI26ISytmM9RVcvu1QzfhDBMWU8JuwHAsQ9SxCImj+X4VQQVaq
iR/Jt3XXQm7p+f8qhBqIsKmCYgXFOQ593zf+SSHU/ql653uciiH6zgcwKlrWN43Ud8UW3fEz4E+h
+AQFrIJ9MuUNxAqDgu28+5pJMmF9F8VZ/QaCUtxHtMSu5HaO28JiR4Z7z7OXWTNgvtaDTK00x1i2
vgZ0YuirZ2yofI6jhQKXSV/Gt0k9VNAWWLKwgwzppqNIsa6MxD8JDRJy5DOjxISebEsxpldyTqcd
7wguUEPrvs4yzhooj7JutBmZPBQZesCI/uGLH1bji2tGOCrDiNu2jMKenXOd1tOG7oc82KNWvZJB
mry0oRpvtZTqhvCS8Xms6Qz5VYiB1hyn9mtfhwa0CyJbQqEbd2Sr3BmtFuMZyhrxuTOZn1bfjZfb
34/p35eGf8K1IYxF5UYSDE9V15GJeXPV5rtHkE+WlWhB43yaatPf23CZMLEMbDz8EuP1gh56i3Zb
5P4t5nRxKhRG/wVyDTBmcar30JmhrLquXe7hYfTkLtnRRXRW+W7EqfZYSLtBuKoNgCcSgjvslkAv
j5DPhyzDiwqgodp0jVneeF79uc1I74HhcIKBK+5FJIAb+e+JdOTrry/6J3k9F00U1TyAqdxSMgZ+
9+NFVxzbwkDHdGuVefBszE8/LEvjyRBsz1jG6n2XmPU+T1S7pu2HnTjX2mnTmMl0HjoC0iqYyPHC
t9VwE+LyPCgwE5+CkX8jkVJ8RblrkJoj1E3UOcbJDCUlfi944Hgotj5+c0K/VE+TMtN3MZaCbaTV
GivWDBOBiQvXImdMm63eH/XJfC+c7qRqYexabMW7ER1By4aZTIlhTNeDDVBMZ13d2PFzVvnJASaP
ekN+jCmnxU9bEQVKmYHtZt1SjwgiIL1VDxgsJlqblzK9uL3Gy9Sk8S41ZzNrUmONqh1OFslkk78A
Vhu18UC+xLcAOjfxt5iWxFLEnBXdohiuyI4R4+EvSs4kAcrT6GXicWyL6quXyRwWNARoiGG2L3fz
2WlTRE2z84cqPmZtq58D7Ba3XmH0ZywAXJwwO+osMpoS/FBRArjACsVVi9vhpkFtcDIFauB48qad
sud3E6rfXd4r4OZRI1/9MA1PllX7S51Q8L/rbfw4Z9nUvNF+GpSNDBMFCdilH8cO/NYgYKeiXYEB
sHvyu4JI5SZ7IOARXr3bsXnz57FTl9MbVCdObpgeoBOoMXpP2MdfKkeQLt7q8tGVsBzADOhb6VWk
tFrpih5j/jmXfEra13YGjANvcMazP5Uzmldvw4mWdTisR4KkrgNRihikKVgsx04bz1YU0OAEXrrp
LZugtwoL+qG2q9ZYA2IT61jvJJ+JH+tSp+V0923YVgnovTh2xnMtbeNkVGUAPM/Tnzwtbx79xAAX
r03yAg8QXheMD4LoTRDpr1g3txIEOPruwceJbnads7UQ0bjr1Iu8G09nn/03xVTxYzF7vv3Eensw
Lr81fUhK+vH2K0mURjjVwRVdhaOtWmT+YFek9imZfK7ASAQxdbLR7pMxRo9uD5VfsYkvomHr6THL
i8k72C1EJoODl/bVCxE8gLZ9qapwiTcyeK6tkYvRRWbsZdxpm1/PPf/uAqx5eaX+z7os7J/GT0HJ
H6dg6FIInNr1kBBJKKsw3EjciDUVFOaZgLb8rS0cppgisjXQDEX1ggjEPhrKCT5490wm5rF8MQfX
ODmkHBwiQd7PRmLxv89cSRRCBBTC+5tOws+a5fnmW4i6YHySuydoJvx083MQKJOl7GvZ2XaxUByS
PxjNgbermzp7IHVgOidDM9xkbl9s23wuIImicGA1xP2BXDewYb6o95mt6n3pSu2+dXLkCgqq1rIm
QucGAUx8cgXXrwi1puTUqOajZ5ngEcXWaxMo5DHTBGIhlZSUO0ulxdbt2XaDbCESVYAqaUEyPgrC
Gnaap3mHJmbPH4Aa2WSNGW6IfR6ea6eYtrXqA1ICiEmeCreAp0wv/6sRcoiCOmZp/bKphLGezMrH
hJ++GjkytsgsJCzDqtpnVh88Fy6vOnuC4fbbq0eOdfheB1rUr2l08PPgJx+moRZXbM1jh1jR7MFQ
SU4RVTNtcNIHz4y8/qtFvgIzyHxrEjc4gLoDfoqFizx2ypPXKiZVahR5eq/jMMVUBbv7yc2TN7PM
y72ExbNPFYDtuhY9TLZMnKJBNSvbzYYLFFDWkl8PYjaJPOnviv7sFVAbEd/rMWfP28Gftg3M1XnX
pL28RnAY3CWSYlSI3+ZmkE9ySy0gWrpRwAVEE1wOtmLViyPa6W6CRJGuw7zZI8RwMXgm2UESwaSo
oOpxugTBE+fYSotNC8+G19Vw9ddR6dlnpv/2VSir/9rFrqWtqNjlLkglD1Y7rLDs3INpXeeuPjIO
UDBni8wkm3ZDcAWhFT4C3p0XagMUlIrgCSv/jAOEcq8bNUgfNarHvnS0OxD7o1o1nd69S+yzd4yv
CNqNLHeDMTVbaz47wriat5zzc4Xu3D42Q7qzNSpwq4G+xdo3x0ejAgJhlp654PcQHgtypdj6IZnb
biLgRtPhdd9M18pXNQqfQ2kk+m7ys1GjEj2ReSEFeQaCo5S/hEMfPbAOxA+NhvSQersyvUUJXPYR
S70/IYmSTriL2LcMy5yzHyjNqIreNXrWV8Ij5g1OPZQH3RtYqggzXdX4hjEIRF27boco17nclCkv
KxtuVKNg2sFNhMm+GCNB4j1tKgtHwmQU9yGy3H2gQ7gi5CwxXyMzIMctNJwqPWotQboSs+5d2Mag
dCbkaK85TYBZ2ETU0MjMPnNkJuMU2grgBwPBg8ZDe0ezSGBeIhM0n4xyimlgow68SwoclgiDkuFa
s7fcgbQGR9iAWfoQTurtvW7S1nhRU0oUgNdBXtaTWlt9j/4YsT9yWgjzC1VrjMJYsstcDGG9asHQ
aQvQgfqKyJnsw3XVlTodvRzOv2WwUKkLXESl+cWFGXErchcyoMggKjT+ON19e5H+e7L9m5OtQIjC
WfQ/n2zPcdPM/wNx9f3x9o+/+1Pn4/2G7YzJSfzleOsbvzns7Nkr0Pn9Q+Bj8q9/mnn03+hIUmRm
FfOFQ0rmPznH/rQl5ATLYZlgT6w8tB5Ql/24LHZ6y5Gmj8K9HJi3dUwEWzNR8+SdkeqDrSyq34au
l2/z/uLw3W35Nwc4x/u5l+kzBfuGgZ/IpJ/9l5Yv0YBMVMA8Oa6U09kN02mjiQZQ05SjJgeGo+9a
NnYUsI2WTDvjG2qrxz1/IicY4w6CTgk7qOGYXKYOaCnf4BCyTAMx3NYxe1KX4+szXb6aAmeTxKQ8
B7E7duuC9XFtGu109l2syvzKjOjfyBrSSx8V/Vc38cwO9lk8berI9JtFgiLqKrXRBXMSsB9TLPMT
ocibisMzq7gVHEp74L45zOcniGDsMQLF3sfERbnBAp6uijlWfcRdQL02sugg77KRUIr6E7W5Tjt4
Q6TYD2o8pfc+NENU7LDAxAMg1DBe56SmsYVNI81+jnR/JASDkmobHaEgIpJaqBwI762kHUTuUugp
sNFQJ7xNyYE9vCpgWBs9S3MJcYCIGm8jKIHrWGB0094b1vxfElLiu08DeLpi68jZCokiBlwrmwzQ
+wawy5WhvMmEB5M6Bm1dGpEBjrOFLICQTmN4A9CzXJf6DPhvyDiFgxBK72nqhlZbF4Ya1qqQ7rZz
Jra+gGFggddvdiL7i+sleoPHJDR3mWMahDAJogSDoH+qsztc9dmWkA39bDRetvX8TVX36I97utHH
OlcbacnqVkapYMBUlPpauORLbfRxqeBu+JxWdvqELJkGHGYg+o2YY9o4tb/OWLCr18D+kP4gV6BI
/U1E7Xrf4uN/TuyGZnAUlavYrYt97BftwQqynTCMjJ1Dkt71A100GEmhC89NcpJSDoQvVJ7+eO8W
dU8Oie83rzYV42ueRu5qMM0YYpOTr3XV5kfIQvjHKzym0RRnn8uehVlqRkS+Uem/Oej+sRwFdXLb
a458CXvDJse1wlNPYhQID5Tm2qGIHP6KLYx+hx5m3CoJHNIU2X2CbejZoTGBktdK32JkDg+Ox0tl
KdPaBBDc9iFc8IUjh3xfm+prADf1ZUIXv/arkjIqc0L7Uk/NOpnieoetw1qklTr2VmTfZCnhOmaP
dgDBcABQNLTSPZJnBzatazxzSPEuhlvgvhCq3ftJmsGTGv0li1Rz33RleGMqu+TEnptHxfn5Ai8U
J3BY2XADI1RSfZU8ySJKnnmi2XYYOvOIgT3bdUVRXRBtZG9V2DoBwRihe4hrc7olD6Q/5a1EwoZA
gFJBBdRmTFqCJzTNZFoxh/hMe9y88yed6HHFK7HLBja8i8qL40PhhOZNh4T61Ndm/DgASO8XJpu3
c5X28Rkxr7xnp6Fmsm2FAigkHXWI/Wci7ZOHunfaI0QUX1sPnZsc4NhMYmPkUX5rk1S1r6ZBbdsJ
7Lee+B6Y9t7+sPtabhF7jI9DArU69OfGZgXRHMJvppfFKiBudZYPDGvU9XvhV8fR1qGJ+GTRp1b3
3lHPYjtfZLu5VAAvvSpXhtH02zou3I2IdJLgBupPVUCXRYffvQHUQj+rsNRdUtryEqXeCKShwyQ4
qvGpK+PpzQ6M/o4bEtwMZdU9Tu4IOpygnRXvSbsq8yHZqcwCrmMlFE3yrkw/s8HPtjx23hZNyY3v
ptW7idJ/O3n5AIA/0E1gaKBOKKa0t67RFwJbxAinTXDI9RpbfEwC2+eCyn7HUCZHxkcAUYGDPEdB
fgtqxb9gtgifhMf7P1GI2QzmiHqDbhG8bUp5Z79N/YtW5uJuHHqiEoxm9E9UxSDOZpzoZIftyeBF
PQBxtMiqR6+1BJI+7OPUCA9VmRSr0ANnxs0ozp2k5eyaTDVFVhw1x04OQlrGJ2fELb3EU4VpQDqk
dydqqLlogmkWHRr5XUOa0isQqfWAeYxQtNTHQFiKL0lHrkAGFm8rrTi+h0LbXEOX5CzwZ4T+dHLK
Ft2Yys9N0fmXwSY9om8q7QWCLpt/w1DXLKYTuuDtcaliqvF9pkTRFgylvSsIzTtoYd5vA/rsl76t
TcLdRbHxYikfFIRYmo1jsBqtftqaGMPvWNmqZ4cgqlevLdyPMZ5BWk7bIDfxw3cF7H5txZPPPrra
qNLrjuPQ2CvXIFVLK/mdhPDQhfeMNEHZ0GT9S5V7RrbshTKzpTNhvAdkLh+CrmjXFF7LvWfnGC1s
J0k/CsuQG4Qx8tELC8dZW2WYv5ph6G0Lmi/nzgi8Y48Ma5HBxdlHNNr9LhXIUgTrG7GHbXZpUZHd
YO9ozik6hHUHNPdAClh7DlrUKAlu4IviDE/dvOge6R8gaar8nlYUNjbYtKbq7qqw8U6T5o9fdap1
HeoHgvmoGsvwmKlWo1hvO88yLpl64AJagFy1pJgnbXBf0xQE61Ynb5CcRhMHFrnzXcH5CcPfiCwk
sL2tS8DXPCZUjL+CDh7EVs4IQ+l6L6lOPpEemy9W15RnjWSrTx7u0IWBxeukWp9uVDgKSAqTvgyD
4jw/wIPMTGOLb2XZg4ZcQRwS546gNSrtFEprIPS3ZSjMzy6e4PXgatlGytLeamAuwc055tpzWByz
NG7QFpnVfkRPcufirINPWdMQg0Y4Qe/q/U+GnVQbXChio0e1cW8HSWQtc1IPbtNAUsMT/eDfZWGB
gS1ikVW6efKCWvHYc0s/S904t5YzHPxWeGsj1uTXiBjNllwr5e/wY8C/1hIQcxm2EHxKDSmYWXWb
jhXN9UiI3WDaxRJcgrZUavKnbWDU7iN7AXE/EBwIaxvz4YeX/1/2zq25bRzbwn8lNe9S8X55mKk6
lqzYjm05tnPrF5Viq0mKN5GUKIq//nwQqURUHHd6kKphTQ3fuuWAAAhsbOy99lqDzZc4dcwJbIuf
zSyyzwdL972u5QW1tKki+Je2TnGhYfI8eAWXPriwfHBpJRrVkrYhKphssqpPwSqnNJiiou2VtqnG
ZsrxtoPXi6WJNEq8DM27Gb4pGB8O6w1BESgvnZwqMT2r8T8qjPCt7m2ycZHlHxMlj6fltjSQLa4V
gyzPLiGSuQnR0yWmOYCz7wIAgzO1VZsAmWIHX3DQLPhflw4OyG52AXHrbOT5IVgkW83V8NKMPHUk
9O3uoMorfVEYtwSKo6S4rxTWnkMzub23cpGqr/XtpaXskuk6JBhI8MDKWRyu/Yzji7Y4XI5vkcqq
bxCKx5mu8FQBeGjK9qGk4uWDEqbRB7B1zsRAhQ2JjVmWTdGZccH4Wngrnjm7VGxKws48GCuUsxC6
7/LMEREoYDT1uPL05dVy7bpUV5UqGIvAc9OLOEPaZqHHS7ugXDNc71RndaZnzvWshOGxokD1yoz8
7L01KPQbQt67WzfL1bEbBly6yTpc+cm2FpXd3ufact4tDevRs4LteKMFtyAHVEZpXMXQuP1BSIUC
w10UoU5oUVxox9ZntS61y93ARtxu6yMcvBkgrKXX89zffQ3swXtnBSuy65eWCA74Z5QYK5SmJdu3
sLEbo5CkdcUV4V0QqfE5heUf+Cz6ZLNzqEEv3M0Y0XKUDKNgWhqBTnGw8UUtDLSoyjUcXmEYQc7h
ENeLIyYmBkYRxTA/Oohdn6W2kVx5Pin1ZONMfEgLr5ygnPo7Q/uo5+hZjJwqjUeKhQohiU5YkQZV
PUJCBsGKdAdfMmRmaNRsSZcv9S+7gVa9XYJZGcWuA3LItKeVReHRykrCm4TlNx8U9rlmm7PHeF1Y
FyvgJFemVig3fhwFY6ATxqh2co45NEwvg5XtTHbFuh6tgBCNdgbAmxXk17fgYjnZgXNOTYXBLZ3o
nDq6mHvCKl+PrBWZxtevhj9eS6mL0HXA7LpNPOm0zgSdWggIN05wiWAh17pBRWQxrx2stLkJrQdD
SbiR4kslHNnKXyUWuVsfBwjbrK5GjNsBfotaVfdOXEOqCdX1KrhUqzR/qpd5cg2Puw9XjBvevz7O
LmR/n0DWqYkQxQEK9T6nAOQgC5YWYSxetdKy5Jw9sougHvDSxevv2QvZHwU9xZhE/FvUIFD1QNq0
OyYAmzsjD23vckOd+cR3ciFwCMVMhJDSHTqboXtdur4Clb4Rz1fgzDysiudPBzNfXK5nPr3bd+l/
8aO/ih9pcBUcfb3xfD1/s9jXl93O48U//3G7+JrPi3DeCR41/6gNHrnmUFcNkf3lsyomSgvfsREK
1FFgIoCU6jBlC5aoNoRk6LBE6Ro5c+qEbSD9LOs2pERRyt/gg9EcESQ6WlwwRplwT1GSYCvAPuhY
d3FFOtS+u5lfXqOCCZPSTR3mMN2RgTcQmU+uSzswdlxtAupS8AgGDsrOQbh9NJ3cuizq9ewhip1Z
DZ+qrok0mDXlLLeuqyURsLN1RIJXK9D7I7WaDyZJHWw+G0Uc3+aOnS3HpeZuJu7aCW61ytGx3LkH
9LOsBTzCL0bmztRvQYSbI1BA2UQpnfguDJXkDirpzT16FDBMBTsv/JjvttsrY5A7kJKTYvnMjWn2
Ef7nAYppTureo+kd36NPzy06rC+p063ecpR7d1Zm1veKGuX3HIOzCX6KNa1na2R9tjqKlyuUZqqt
TnLAUisS8gamMuBm/7gJ4K0kTJshVpbOcO5rCLQofyjuLNvyP2Xg+nYjBQD/WPdKbeL6tvpgm5l/
b1YWciGKAdfLQEkqmJy32rWTFR8w6GvQ+hQh5WDlda4qsI8+JmuUE0FlfoW2C81NnZrcCwXw13UW
JEtUd1Zm8Qcpmy1SQ3zDD1G4jG+dbemjI+zXyDYI8LQPmG8clQ6SV2jEOTi5g0CQ2JClirzpNlwu
J0S6w3Htm9SFW657ocBQdV35EJskAzW49dUYTr01xLMP0BNsJmHlhqM1XunUyaviYoftu7EzZXtt
FMnuAvulzwm4pVdLV10/WI4WkR3A3TkHww8dfe5rzmW8MjY3tZopk0y1B+NkFiXvB7ABPKx3xvqL
7mrRnzvOuUcN8aUxwsjJNC7MAXVC9sQzlfVn5orUNlFP946q6/izngflBBcF/ms8I0JVYf12q5DB
BPhWPWfkC6f4yen1slpXI1cXkg1LFg6XJqI8T7qOiu8I/wWmskGtQ7FSUQR/bliJ/16wqIRnlput
z3czGB1iJS0nsOfWZ1CdzUutdN6BeKT8RDdXt0auwuORKDFpHURa/MKrJpU6cKvzcuAur1dgXi4i
b+VcKKUVLZboz98BoEhYU7CZhrjvq7OlORs8OanuxGczr1ARKNpaqFFw+mzeQf1vY798/woGMtgD
49kSQsbI/ByosfIpr5bVNbIucCgYxeYmsFeQh6errHyfk7j+kqFKbeL1rKp3SGl5jyT9zalDSDF3
Vt7bsrSTu0Ap1vfc67Xz0NTXeOxlHcasSdjXzTTb1Gf+Gu0NqwCZT7YmGWyhU7Rml5RYzghxqDnK
rMsiOoPPAPdsVmUICOGvxx8xI6s71JLqC6RplPMSuvfzYLBSbmwfCZC3BIxWIztDJw3/LpvGXuxN
c9/QxlZm6X+AdsIDZW9Xnwok4XGA4Xh5GJT6Dk7vrUKR/KBSL0xrFl9taoScQMzY2xnpvMwsJwkR
t+mSOjR1BHaU1MqAK8JHW024j8JePaN0P8tmWJKAS1Qdp8+o0yroiFBofaPXttAFCs0gHCMWMvgI
kz8lREvVdIF+DmCI1iF9SsFtJhkS8VVWQwPjrKr3CDOon/JilmzgGwAtkE0iK4Xg7kY1HQd1bhiv
Y07vSV6uPChrvO0OVBBhh02hPMBoRdH/B8+GTuR+TaasvEihjQmSq3qlFQOqdCFGqlZjo9TC7UO+
rDznyfDCmY92KpCvrfkhLpfbzD53ViQGJ4PNZr183tmrlRoSfFXznIOL5Mh/jR/QDkQc0+f7U/r9
ZpHv7hcFmOLicGyKX/clzI9ogAnuyL/7R6831PoHf+FZ4ERy3HcSU/s+7fvyWhPRnC5vnvE9dGNI
OogCRxW6WvGAUYnSxGt/HqgqySnLMElQU0LLQ/L8+8d+bRZeH2Azna//zWsjaPyny2dGQE4N4I3c
LOhARUlIEcvfD1IBLHI8C44yxDTjR8P6s39wpf4js/CUbpK1WIwIiXZIBTThg/3KHJy0cLQSXNR6
Kb5SxJ3kePAutKVk7JhlsmLiYYn8RwY/f46D5MDefOws89UEVvRXhn/Sxvfha84QdIhJehbf+nj4
DnwKDgQLmqN/Wxv9Gr7GnbXZlk2J/rdd+XfsgDk0wQjarrhIHg/fdocAZwTwttn/guW6X8MnWiA9
epY4aVaL3HyzxE/WgG0ODZLZ8GxDiCGexuwenRQ/Owtet3C/zwpit7BZUjtA14Y2ph58O/Bq8Zwa
QZhKDLCkGjzFzdO3lQCywvpFM/hTO6DbQ4wAwkfY+5dmwXaGlgt9GEXrze/9WwoWPIqya4FZ0GwI
ZkTc6NgcOOYQRKsgL+FWJ55mvnu0E+w9SY3cThD0/aAFYX5ovjH25XgSOAmH1OULFEvvtgBIXT6Z
7PAxA6YgFm++8YlPiDcE2z8Fe8p3b6lfR4ImcFaSs2BYQ2CjIshF4YV4ThaBawiOZR3Po3lTj7aA
AFlJjh4zqBFnRNeiPQxORo8jzCKwYWoxWpe4bzuBqi8BopPbCe4QjhCDZdD6fj/MggU9N44TjuNh
jfRrJxD6lTUHhjqEA0wlO0NFg3hOJsHGb9CdVhulX6NnDbS3lX/fMyaMDiE6WaHD8E/cIltMD64j
CPNmenpnDsgAKdJuETz0Bh+ZhPHLZ4I+JA0ACBw6i/3Tu5NRpRak6ZTEWjCGugNlEWX9zSyceEcq
Oh6WyMLgOfTNHr6kXvK3o0XYQ023+cTfQwEdx0hEi2xHI9nTu2siRGnSnpEBFJtvDw2XoAvkOfn+
DpdlIRRlOt/vkf2yiHRPZPNkT0XcAlfU4bZP1z2G0pLTAKpDirL3T+/uCBATatK2QMQELZvQ2Hcv
+Hgv2PaQemXkwfbUks1a6dtacJ0mlidhEbUhhfcomcHldrD7x7Pg6kQVSU5T+9D83ju7oKGPIrsW
dO6DREiZh2aQpy6Sy3WaekT0WOxvO6ZnawEiTvw6ObvgECk1cBAER6F4ThxF1+H0ZL/glzez0L9A
skuUV3YWlCHcBIQTRcVpZyuoGAyVw5Hij/3TO7PIfVbQlUotAgOoCvdGypm+f+TjWbDcITzCSBmB
TernLGgK8X7JWUDl0RUBNPM0kGwNOTEwOG47+ma19Sh2AOWpIbsFoKAmNMBlAOKKlwwBVyZQTISS
23nu0/AJbDRHlMSZCJENYwdz9fItgRgqE4P/JLwo8fTvTKS0SNpLxNqLYkWKHptFQIPHhsAlrwZx
uXCWezsL8KdJGgIDonYCJ3Buv+wfCVFIjOWe73j/qj7tBTAusoZQ3JgIFLtUt764CmwuzGATNaXd
Cv3LJ2iQp0jvBWMItgBKdKNNop64BqpiUR3sMFGC06hfniHjt2Q9Qw4EjjxEBEge7p+T8ZNfJW8B
8uCAQumfRYR5WTaGhi3giqDzjVFK3j9di8gOIc0s0DiHzdC7tQAbjLSDyCAhoCa30t4STtYCeAtu
zJwKPZ4FFqrsuQDiCFAFsaI2j3riKBKzHZomgKMW29CnY0GgBGSHjwcIrBw6lnYnnATSRFBdMJ4J
5Nn+aVzSHs0CFPJC10LursThhykAtXCIpHUNAuFEcvCCM6Gv0CNdVwRphdQsEDxBw8bl7GtTByeO
IuFEJHHJRvY2wQK/mjwQU8X2I+bDlm+OyNPgCaF3jk9iK20Cpknr9WlHQJMi6ygZFLPYKCHtqcaO
bwskGSFRQ7UBJ2n/9A52w4klmKektoLwEDD5QC/aOCHu9/EsNKeCwPe0l6rmhb+0CH7hj76hm0fw
lD7vcc3BongJ2fyzPzjA3X78vQXzCsSuwKp2/lDAnJt3N7Be8d//6iC09ujyox8PaPP9e9p/3g7w
x1d33nUY1eF/XgSLfJ4/+bv9D7u2m01h1v9F86/zeN6Bmu5hcd978s9/dPp59P3/ouGTei8RHz+8
50XU97d19Wq7eVCnSbfDe4y4dIfzcJ4U8+LQRfEZUWBk+cm2PJpHwZ9pfqKP3iBYpNtOozSfP6eH
XopeN/Aw+ZaTZPG0Dp42607je7SFbOPjRQRXcr44brkBuUq3DKN2Hjyt36R/vhml0I197crSC5zL
4a3//iqcMOvBc3cVNght2f6/XaS51+1yC26Qbfnn7NQ/FwL8pS15+Tz3OwuwxSHIdvgyioIkDbo7
sklxSzedPAfzEyvSpI2lW0633WUBvTFHnGyz7360TU06S7phGtg8hbtDF/dmr4HXyjZ9nW4goT2d
5ib/JNv2zTxIOtajTezItwupwjx5Pp6ONlsi33RRzJ8QZFis15013eYjpNsPnvzAm3drZppYv3zT
nAVFuu6s7BaBKt/2q9SCkrZJEBemmzzofM8m9C/d8TRZnyxuIfJGlEO25deq5SXn43ZRzrvnVgsi
le/z9s3FPF4VftA91luA4u9o/2qRF4uOpSJyK+L3v6Pxm0UVPHWOsTYs/jsa/5Lm4aGb+/tBE3GW
bhr2ef/NaJ6nnJTdzdkUTP2eF4zn4eneb2LFss1PYVTqTEsTfJVuNozwSLq3mhYDI910vvBOyxL3
oVLZhu8WSQKzcTk/uSa0OC7Z5u/99Hnx5rL44WxrIp2yzT+km58sxLZ29fe84MeFKJonTCTb/COz
vyiKRcelaCN/8m1X3VtlG0uTbffDeu4fRi5sSot+lW324yKPOdk6LTdhL+mWA242J8u7rWeTbfrT
nHMn8dbdrdnGq6QbXxTrNx9f6nxTiSTd/msS6pLn/addSkWx1/maFmLfh//xsyvwS5GmbwQIP8af
DlWeL/2zbnBN/MVTtJjn//p/AAAA//8=</cx:binary>
              </cx:geoCache>
            </cx:geography>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_xlchart.v5.23</cx:f>
        <cx:nf>_xlchart.v5.22</cx:nf>
      </cx:strDim>
      <cx:numDim type="colorVal">
        <cx:f>_xlchart.v5.26</cx:f>
        <cx:nf>_xlchart.v5.25</cx:nf>
      </cx:numDim>
    </cx:data>
  </cx:chartData>
  <cx:chart>
    <cx:plotArea>
      <cx:plotAreaRegion>
        <cx:series layoutId="regionMap" uniqueId="{9FDFCAFE-562D-472D-8D40-7F74CCF89B81}">
          <cx:tx>
            <cx:txData>
              <cx:f>_xlchart.v5.25</cx:f>
              <cx:v>Average of Days to Ship</cx:v>
            </cx:txData>
          </cx:tx>
          <cx:dataId val="0"/>
          <cx:layoutPr>
            <cx:geography cultureLanguage="en-US" cultureRegion="US" attribution="Powered by Bing">
              <cx:geoCache provider="{E9337A44-BEBE-4D9F-B70C-5C5E7DAFC167}">
                <cx:binary>1H1pc9u4Eu1fSeXzowcgsd66c6uGpCRLtmxnX76wFMchwQ0kAa6//rW8JDajJL51/eqVNalMbAlE
AweN7j7dgP59OfzrMr/aNS+GIi/Nvy6Hv18m1lb/+usvc5lcFTtzVKjLRhv9zR5d6uIv/e2burz6
62uz61UZ/+UiTP66THaNvRpe/uff8LT4Sp/qy51VunzVXjXj6yvT5tb85r2Db73YfS1UGSpjG3Vp
8d8vl7lu1NfdyxdXpVV2fDtWV3+/fPChly/+mj/qp25f5CCZbb9CW1ccUUkpdj358kWuy/j2945w
j4jgHnGFh65f3l2nZ7sCGj5Ckms5dl+/NlfGwEiu/3+v4QOx4fenL19c6ra0+9mKYeL+fvmuVPbq
64s3dmevzMsXyujg5gOB3sv+7s31YP96ON//+ffsFzD82W/uQTKfqz+99RMiF1dlaca825XqCWEh
6EhIxhEW+Pvs30eH8yPhCSE5R/L6JR6i81ipDkP0sPUMp4t/niVO/+S7L7viCSHy3CPOGHEZkgch
EuxIEOR5LnJvIAIFu9HaGwV6hECH0fnecAbMP89Tgd6rJlZPqjweP4INTSIhyUFkuDhioDmCEPfm
ffoQmcdIdBiaHy1n2Lx/nkoT7HL1TTdPjY5LCWMS3+oNfmh4MJZHDHOXY4JvFOchOo+T6TA+99vO
EAqeJ0JbZYxuG3U3R/+7R+CJI49xKhC5NT3uQ3wkOAace8yj4gYedtf3zb72GIkOo/Oj5Qyb7fmz
NDknu9LswG95Kl8NkCGCcHdv9a9fM82RgJwAlwF59AYZftf3DTJ/lucwLnftZqicgPv1DB22fxo1
6XJ3NzVPoDDkyJWe6wpMvk/7fV8NY3wEjgKVjLI72B44An8W6DAu30cyA+afz88SmNWVBk/gKYFx
jxgRrhCgMtcv0If7wAjviBDicYLEjT55d4viRl8eIdBhYL43nAGzep425uyqf/FJN9nd7PzvKkPc
I+lJl+y94+sXzPx9ZDg9YvAOZXcqNbMxj5HoMDQ/Ws6wOfv0LJUm0MAI7L7qp8MGrIyUglJ05x3P
rAxG9IgSLsADuOv0Rl0eI8phUH60nIESPE/DH17lu37XXN3Nz/+uMJ48Qkhw5t6Z9hlbAwpDmGDE
w7dO2SykeYxEh7H50XKGTbh4pgpTlleXVl229ungIfiIcoqp59Gb/WymMxy4Ag8sEXZnuAT6UdIc
huZB4xk6wdtnic7ZVbd7SnoT9MajjBCJb1nMGTAYsyNGqbenQK+Rg/fv+2Z/lucwNHftZqicvX+W
qKy/7pIntDCEQJwiEXfvAnwgL+9bf4wJgCI9DiboIRx/FOQwGrfNZmCsw+cJRp6rUitzNzP/u3EB
shkDFgRs/o2fPMNDyCNMxD7gv40rZ0zm+hES/QKY7y3n2DxPLvMtJAMg2XH1lJafAo0M8QsSt0HK
jI4BmtkjHjBqdzT0TGUeJdJhdO41ncHz9uxZqs55lsNG9qRJAPCFhUcIu7X7aGZfJFDRaJ9B4/xG
tWaq8xiJDoPzo+UMm/OTZ4nNuvyqdk9Ky8gjoJgll7ebmpy5zKA44JAJxOQtduRuR70JZx4h0GFk
vjecAbN+nkqz1v3ubmaewNa4R4iDunByODcjPVAYhBhGt+/PIv8/SfMLSK7HMMfjn2epKCfgn7aX
2fh0mOzzZS73XIggHzpigoKKANkM+9vN7jVTkceIchiQHy1noJx8epagnOnGJi/CXabtUyoLB4KS
eUhg77v1eOAoIwRh/557vs2UzazLY6U6jNHD1jOczp6n83yqW2We2M6gI7mv0hB0RmJKDDUcWEBi
4NYCzbTnUbIchuZe0xkup89zUztvrmJdPt2WRjwgmAUwYt7tzjUz/thFR5QKjD181+mN1f+zIIcR
uWs3g+P89bPczrY7VT5hDEMoxCj7FNgdezlLxDB55GLg+sEzOGhn/ijOYUxum80g2T5P3nK7a8Z8
V369W67/uyu2J/r3dp/OdIOzIyg8g5SmvEVjxvM/RpJfAXI3hjkmz9OafLgy9sWPmp8nzPNDXRnl
QBffqMNMXQSCAhmPexL9KA68T1o+WqzDKM2az6D68DwpzO3OmN1l0pora5+SOnOPoFQJUsj8ML/M
IfWPKFQBilktxqPlOYzRrPkMo+3zdAK26jJR8e4p3QByJAAbCap0o0k/BzgAHHAEe6Zg/5pFm4+R
6BcAfR/LHJv18/QI1J7ZfNroZs9cSkw8ectsgit2P7qR5AhL4M4gvLkzejc+2vYxsvwKlu/DmOPy
PNmZrS7tk9JmhB/BdkWxhLKY69csqsEIyjMJ1NcybxbPPEKUX4ByN4Y5JG+fhar8vgbuvlPw4JP/
5UENyGSCHaEcimJmagKlARg4aKjLuNnDZpZmdoji1/IcBmfW/MEQnscJjRseI9g1GhJnu7ut5An8
Z+D+PchSSjxLyXDIlwEbIBi7qfdDM6vyeIEOQzJvP1Obs+BZqM0DqeFo074y63hXVCZRT1k5A0wA
E1BIJu9KM2b7GXholENhDaQJbva7mbF5tFi/wOrhqB4MGsZ8/Gyh2lw15mp8Om3aJ6EhopHUO1x2
zqEmgAsKR+1udjk5sz57nP4s069Bums7R2jzbBHaXg3q8gnLNjxyRFyIOzG53dZmmoQRO8KQ7IRU
9YxU22PzZ2l+jc1d2zk222eJzRvdQq7g/4E9As4TAWnj4h+0wH1/GmiD/YkoID0PBzuPl+swUvP2
M7TePE+zdJ6oJ9Qh2OUIhnozIm+PcMx0CE7dwolOqLT5RUbnT9IcRuam1QyP8+dpe14ncPb3xdo8
LRcKBZzMFa68O9MkZ0TB3kvAUIGzP8Zx/QLc7lNuj5XqMD4PW89wev08CYO3V8OTnn3CkOn0BIHd
68ZNm5MFUOgJpwngaNQtZwoA3gfoj+IcRua22QyStx+fpeF5Z3fJ3aw8QfgDMw7MJ3A3P+LO++bm
+tgTh/Sny2bxz5/kOAzFTasZEu+eB0XwQGqIdd5fNQWQHk8HBpTUIk5d+G9mUKDynDGXSQZ+2fVr
VoD+CEkOw/G94YOxwdCeJyIfdhB3lrF90iQ0lG9AhhkSObfFf7M8zk0SGo6o3R21nbnNj5PpMDz3
284Q+vDPs9y9PihzqUujnjY9wEAtqAd3ONy8HlJrUPgMZVFwNkAevgPlUSL9Ap8fo5nD8//J3v/6
jpTv98eEO7tbXF88c++alN+/ez16uA1n1vTWNh+0Qjdme/3175dYwu0z93jS/UMeWPV7dTA/tbra
Gfv3S0eII4GB3pEEvAcOR3CB3+khbwtvQYIBwUE2BAoK+dT96ZyXL8p9IdffLz3vCIE/iGDfZC6X
4Fe8fGH2cdv1jTkQRkFND3eBNIKAC3+/8udC5yOUsXyfkdufX5RtcaFVaQ08GGiL6uZj+xFSsJJw
xw6wt/vzQwS28P37l7vXsBfBp/H/UWPTt1rhZk3LiIswTR38GiX1tBWdqpa6ToX1acXRF+Pw6C1P
ZLMeizLaOI2KNqZxu4DnHJ9qxMpVRqYucDucF74QmfNWVIUJeVJRtdDIygAn6XCOS6e9ShsXnw5J
nL8nbm0XVSFUECdFtNWIJENYurwLm9prAhyjpl/ZwpmOdV2wN23ZDpBJ+X4H0YEpAG9gNgNQ5OYS
CtMAcwrHdR7OQDqKptNdVa2HBg8XLDJyFY+tDFxr9+MCuX/fH1i8n/oDhYaqbcQEB8biYX+ug9EQ
Z1m17p3G84c4/xJPfReoCObg9z3BIpn3BPsHhuwjnJyAK5ZmI5tahieTsHzdR7UJ3TQdfTlSZyW8
SL3p3JysxiSNXv++0wPDgzIaqOBgsJj23tnD4aXINX1RmnzdsmTMfKdtUt8gl9OwHWgz+v99b5Rg
JggWBAi62WTGUsANWUWarzHqabYtm2JaDqzB/XmbS3AVfrdQMPp5PiUHbYV7qZCEAyuzzoYszpMi
Q2pdJ0PuBV4SmTys60KHosGTn4zJcN42LT7tTdYdTzm31UIZZv7rMUOJMtTFQr0SxBuwqTyc4Rwb
Phatl67rNiuScDCjCVkcRW8lqzT6Q2c/ryGKMKZQRUjF9Y01Dztrapl7tmHpusLT9EqLxoTWAQ2u
kipL1qNRNA15KTPxh35/XkYUcQZUEYarWjhDs30pi9NexaxK12Vfd5XfAZq91/a9X6o2/e/6IhIu
RoBaI4jsAF6o/J71RZTT4y6Raq1wHYf1MPLMr1AznsRj7737/SLaP+vefnvdF2QvYSoFFDZTPAMv
LSxzGgfW0DROPQ51xItNrrwOh7/vRx7qx2NwixdsMrBc3Ye4tSw3DdODWkeIdmk49CkMioyl60ed
R98kShXWHxqrlT81VRotUBEnQHj+TmFma2c/1n0GnYB+crinyt3r0z3b0o04UzW1IENn4rDCXe36
8eTE28gbi42OBQ0N88Y/7OfXUzibYhe2IAbxOhx6RWIGZxezTk8RV+tERN6HJmXFBpLJ41mVlsmq
8arS+NbRQ+n34xDzIOrbsVv3rBy+YpbXzWXVyWKTRWV0HCOn2EQqgr+m1Hn1+9k5JCeceAPXANxz
IhGbTU9GvaifuOMcI4+zL+PYkibo6lwCRDnr2XHppBX3x9ThfOHoPtuizh1z3yujaN1mmpxIK6P1
oIR3Jh1m+JJ1iU5DnUjerX4v68+rFm51gVoIgSl4JJBXfIgkkqXVJu/VupBozIIsFkMWlMbYxe/7
mWk9rBgIRgAyoFEE/D23jcqBADNyjIJjGHp6JdXkKL/MND3JDaFvft/XfDu/7gyu4XLBOlIpoArk
4aBGYaghQwrbOVw+EcYi6kKUV22Qg6osI7eKg2roxxPcDvyTU5TxatDU/mFiIUu+18SHy1V4HgLa
lYJTAOLMrEreVI4LmhEd87ZvxjXPXdhMrRy8ah231fTKgfDhC00iFSjVFo0/Vkkaw7+zRvisQPTE
xF20kW07XthOuq1v6rRqgjq3rQrcrJi2eWKiTaJq9/WUe9G3bmjz92LMp+2UN0Pvy7phb3g9ZBu3
EPSkaxBsuKbo3de0zdgbllTo2MJNgadJScY2RJVy3jq8n16NceS1fl4m3XnRILvLoxF9mRxw44xT
jZMvhzL6VgiHVpuyqIvJL7sqOp4MJmaZ8qRNfI83ex9BZwT5Ze2SXSIjfAn+rPeu97yq9oeoK5zA
DBH5lneW9GFhBy9ZGJEm29gDzSYUthbcdOpLm8DmrU1Mv8UarpcMygLcxqCMkIiDXsm4XaKEkVVP
EDhDJR/MV8Fbd1GmNf8k6r4RrzVOYb2B9sfZMtMSuq+qxnklXAN7JzIt/zSRiIZDJuMt37c1VIMY
I/Dti1r1pve5yp23UnvjFuxM/r6ux/78enoj1tuFWyboVeXVSbbRE8+TdYRj5m1cVCTbLJZFu6in
JK0WcC0m7FYtHk8aO8EOJfDgfC51BitSowGjIM/xdNyqCuZupEKZoEEoeUsGRT60DcqdwI1ReeFl
Li/DlMBz+kQlW2arODQ1V18aJPvSj5pmjFdykvnk72un36Sx570TZde4vuPC3Baeq77kceEucaPJ
LqW1k/ugNHnjR6qYXtHeGWxgs2a4QF09nKuRdEnICVafc2Zha5pw/h6PiOQLb78Oi15HG9GmfRyM
ibAqnAYMDgwu9LQsuxzWEi/stI37MY/8CE5SjL413fSqoA5CwVSAn9MmphqDFAZg/CLtpygwsMAW
yCTVLuljdKwHAauXZmS4aKJk0MdtAhEDo9p5y5IMJgzFZNzGTp5uMpEv5ORk4dCQ4Vw7eb20KcfH
cT/pRW0iGoyObl7FNlFrJJrypI97EqgiVyFzDdpir5w2bY3Yscdp9Da2fKFJm+1qVmbbEXoLoojy
82Liq0xNVVCX0bBCKvU+CQFqV5FihfRofSdrvRA5wxS4EPMFmJXNUg66CEhT5lkAs+q+l6o7V3E5
blIsl0lSe8u+TfRGgpL4idNWflb00q8LGFaeiSZIsiwPx862vmtI5FtKPjXceNu4UOfNYIXfdd4Q
dqMgARgcb0lr9Y5FrFiMpnJPcpoHqM1oUNmyX2WyQEE24cRPJsRCWZHJVzJ5bZLxi6zcXdU6ZpE6
hReOjJS+O3Xu2kHiY81MVPqdV+XBOAiwam3lfi48spk8gf3OVWcJU32YEfa266ITXfL4o63caZGQ
cdgkeQEbMNn7SIU7njHleVs7mfoVVrnZOB3NwmlipxmvR1H5pEi5kdl+E4nNVY2y6njEOm39Muqi
2h9jL91gTTT2Iyfmpy3NQSCdEw/53ehO7+hEvOXQ51G7sJ0rTyzG9Tk4SiQJewb7RcZR/q6pxvhd
66L+zagp+A/aVCL2q24atxmfvEVUML4kmRVf00I16yFnwzqpZQGdghe9bWL0WtC+f837cVx4U9su
9vaH+oOuuiRQVV1cGMungIOm5WviEHAF3ExHQTOCL5KJAWxhyUzAEFewFZW9H5MILAKPJT+uUgh9
Wlh/YQFu3lJOiKzaviNV0FRucW6Qfc/zqQ5xr7ozUk8iDeJcizS0LCPpkqZuceJUJluWaUYvUDuY
JeNt/MGmcX/itUNoVdRv0r5F1ndFLz976WAin5auUUEH++S6lE2y8Wrw2323F+Z46gpYmCn4DhAi
5M6rfGz4ohibj6UWdIkK231qSSm+WTJko89K7L51C8o/DP0kpxWiygnGth/8SLfgj5VDfVxNkzwb
nJq9anIzBp7WVeDYmh9DBC2P5YBd61e4ba4quJVrUfXpuKmtt+UFQVsZNX0eQEHoKeTYSnBhSr5q
eS5f5VEdJX7kRR4E/2lCgKZo8FtHOcA+2FxuAFT5ZqDtFIIRzq1fOh25HCZkXnHrAGtQlyYUunZD
OA20iFhaVv4YxXTVcydfMmG7RS8UeZeNRl/E1nh+EeF0HaW1u4UZVKFXdEHdRXjVUQoLW5ZbOHKH
gqiQ7kVc5/SY1tw7lXFs/Kaa6JuI1jgsRK9XOZqqZT4ZsWstDAk2mjroTK+8QFi4x9nPIipWSVe6
uV/22PixieL3JRq8sxYJfY6mCNx+6WnmV8ZJy8WYOZr4Ku3yVZ6V/BPNGJA4uo5PBocKHUYRydej
I8crC+H4qfX69pUlziB8r5KdCZysBJtOZN8Epe7oGUTs1SorOIcAAOtNjkcL2mWrbZ8W+UXFqD0X
ZhiOvdokMlBSHBfD1Kx7UTp+hyNxoush2qZtKVYk7oovWVlztsgqWX8gMa2XjKXZN0kLFQUVr/Ta
aUvgktK8ec9N9bmARy+aWpM8kHRy88BEU7dDFUl72ASMs46rFnxZOFtngzopaUjSqT3B0agCpNMF
IK4WWeFe9o6sQtVWUeYDUWsWZRyPWy5b/YXjsttMQ+qEQoINrBNvWo10jEIiMnuBUWe+pE0Ge3ad
g9WATaDJYht0hNcZfWdRW3JzCScxBPERKYfkW+KMdWCVyRNQbFtCmGSdbzVLyu1AK/dM9bR958RR
94U0SnyKW9mUfllKJw8HNAkKZm8scl4EwIiUxw4j48Z1UxkvCtZ9GC1WZygr6tARXY79tE61r/oM
B+BFxWejO/LQ5jWwGm4dranOBw+kssMxKVO0Jb3KwzzrwWZodxyLIG9bxsC71Enr47QejnHU2w1u
iqoNLXE1bGfjFL8RXuqOwUDddk3lAGYEAzsE6zKXsPuYyXmrcomWEo61LiowCisPVXZTTaq9rCA2
gggjycPSKWAWGqE+R+5+KQOjhLYJr9zS524zHDPkRe9H6no7x62cby5r+9NIjPFbWk5pgDU8diCD
fIdL1fluS5vPUUUUuJNIBrVR78AxjhY2YshPsvo1897H8VT64wTba5RHsKiK94iWyEfCec27IfNT
Xk4B4mJJJof5TWnHgGSo8AdwTkLOk8THZRP7AmJsv/SIDuSgvmS5m5SBA3Gy3yZWg6mMj93BcZct
66/s5MkVxPIkqBtXLjMseJAVbOOaggZYddgvaLsUsYwDKN1wQh7BckbpgE9GWqzaCe+mCh6c6Fas
3LHO/KIY8xWxanhTMzcJ3FbE27TsvjkV8vx6KkqfdZ27UUDsLgywWRsFJ6eOJQJ6wB26EfS5aVdV
YtGXzGLpQ4wPVgccoQ1pNVkYqepl0VtziuyQnmZ4WGUsBm8eHK4AgmoW2n447xnCfkIGdkybOglQ
0QkITaowb0UCBkJHFwM2yLd5Wi2FhYMzjaMXlaOnFWZK+0UtPzejUyybsWIntgLuYIrROu3Nq9Zz
doqRpY6SEfwUeVYWZlM49ae+mM7bLNpYzd5VTbSFLRcIo1zZE9ZM39I6fg+lSa+5W64q8KaDMs13
Eql+NWVAUnIrv2CKTDA1cRtKB9N3UNHbLJB2vwwSg2PlxLDJJ+46Z40NpYuWaVudDAnv/TZml0Un
K98tgNX2qQMRQdy37YfJmy6HTq1Z2rrLmueqD0Y5xh9QZeLJbxqRbUhTdf44jr7SylvhadHV6uPQ
DeYY8gGntH6HRNe+rUUtF4lRb7gXJ8e8l1nQ1F370XEbsRj6zh53EMOctm3jHDdDulfzEW2op/hH
Zki5UkXNRGiSvlmrmgE92qf7cILLZFjpHoMLrZqM+BNm06ntqNMsk2J4TSG1+xUxPjobp8qB0PEz
aQRauZ3beydWFMakfp10w0XuNvvnuXWW7kYgnXsgLnBk13FhYUXzPqsaH1hNklofpTleYhMn2s/A
HzrmXsudM9tarkLj6LT2HQmkKTM9hJyZVEHTutEnEWfRNxMxUEDoFVIMNBIQiMAFAnkSukJDWBTD
sm9DDdsL8Ez7nMao2+hTG0OAEDk1xBjapSepmoazGmzce1FH49YhFKJkxZ2FHWuGzlKHqm5h5Qhh
R8thW+pN6gUl3kcnWA3dVTq5/XnKRnyKcDYtcdxkmyTro09x4QDJHROOX2ND7YLRBiKReOrQF617
Rrc26fYhr7R6DBJamQ912YHrkDsMrSrsNWvw7eHRDiudRaIhQA/pGE9LjjnEVz2zn1leuKFqwP3z
SVJd0GYKMtyV67KK02ACk792MwOG1HjRxksokAIGgnzRcuAI9pma6/66ijiLUbNmHTEPcjZZ3q3g
YGzx8fojUhTua8Qg7Nc8lStO6XTselm1M4WFGGxoXGAJhNef9xO4PQ4Em5DrmUr2RmYwmapJqI8S
Wy+vieIqHyCNMmgRthnwxnmhKuQrlciVI0HEIumzDZtsuWIFNR+0sjAAlcITYR+ZXhkgXi6oyvHH
okWAepkhkLkfmnVDy+EiG8DfnZwEHU9ZO22HahxtMCAYFymAC68ohH11l1Q6oGNar8BVg9i+bXPe
hF0W9ZmvJmBFgLyEzaDFEJ2gRoaadLReZxEqClj/aHJOpY6rHZB/aoWyFBhFMZ3IpjGuj3NpgZKp
I5v4ZTzppc36npzmtUVnFPf0RKcTZMgmCuRVNGWb63XnqHJadikg4E02f583+fQqsYZBmDQ4e/mS
KvrmlMCu+Q6EWa/ydj8neQtZNgw/AlbDmeYdTBuQlAHB1bR1S1yu9J6KM205bfkY9edT3otQazUt
GYEVYAmCZ8tu/8A8ZW9iVzoLmXQirHINfD6vRDiUHH0sEDTJStKsebl/V1uYLcwGWLBQmDtuO3jQ
YpwaScO6d9DHBFOShpnN5EoZWPeJA+415sCzhtfEE3bc6NsEN3+ddCmsJm+Ch6aDo3dAJZZeCOa8
e2fdAZ9K3EebLon0LkrQcDFGCaiOk4AKE6+F3GRvo01UYb3LuLFrWQ+O54+my1HnN3mEX0NwACMs
XQb0VxTHGXjAUV+uZKncU4hbmg9W7qe3QHm2aTVMU2e0+7rPbAqeFgjumiz5WkxFtauFgq6H1nSb
3I7R2gLlWvitcMxuGuMgRsDI2RrayUZlJ7D5fmmp6YIEKwg9bHVZwtcCBBKSeSvTNdEGWUDH2giU
fQANjNpRAmNRypVtOruINRu3HlDg26rook9NT0caTGzCJ3ns4vPSY9GG5h5IbiHyoWEJ2+EKTukA
+QFpURHS/SroK6DmaEWBUqCEdEEmLMSEvWxhlfAJfYlRWu0gFenoAHKxoNO6oVGoITpdtgj2R0lg
pmIWO28nCAi+8aiCAUu7X4MNGmHl0SraqNgtIvADxunY4a0IoeYEwj7Bku5KMIiTAwgwho9Gq+Hz
0AnIQhlwyBugUqt4kYBbAZaxSutTbLryLOlt+1ahXnytOhJ9U3qQm44m+ejHPVgmovp6OVI+xr4s
YQV0so4+pXCLYumbxmuikGsguMO8Unq8oZ9vSwsubljXm/T4pa7GRsWgXNclAt9//M9bXcCf669s
+fHL/Xfq/PgJjmXefBnPbz8FtzDvzwua+Yf20nx/FvR+K92+uODBDz9VOvyiluHmu31+8eaDQofL
+19vc1f8tS8DcPcpr++ZnZ/KHGZnsH6UOly3uy10YOxIcs+Dq5Xgal44Vrk/dXRT6AAnlO++EMOj
8NUL+yTtbZ0D1LUCh7K/zX9f/gDZgNsiBwx3A8ClcuCNYfgiBkjL8/+qyAGKNu5R7PseodZJ7oss
OMTOP1PsOG1K3Gf0SoBL0sqFW5HKAQ+66tT0ntK2ynbEaahZlvVoRhLCnkTBlXV0BOpTNqR0wLMZ
Mr6RCQUPI5NOWR/3ssjNNqdF5Yy+ziBE+0JhQxl06DCWg9MQQ/IWX3HYPdvXeTLwfCcgSIsuvcKr
2VnMVF0BGYCVAVFIRZviPIFYtC/DOKdNVvm6p0UB2+lYg8jg2wCP6xZemX5zTAds5X9VLADX+EAq
ClIibJ84g1mfJ1w5LlSbsERcRb0GTvzYFiQnxznpTMOBs48tuK6TquALO3IUKTda3ltRt5p3vxBl
X+zyACNIZcOdAnAnN1QKwvVb84TllHrCMMTU1xRnXqYCqz3qJb6UrlOnS8hTxOB0N4mNSeI7xJmq
8qIn3miAMCUT672NhUDZZL7WUDeCzyDTVMN7vxdyn5z9kaohHE6menATpfT2F4PvlyW8fy+hOSSQ
oEoaz/kKOdwOuWE88ZjXy1wQC0Ri2VjGPmcUgdv7+34fJlKv+yUSvnnBpfBlPsKb9ws8heba8cTX
GAJ8w/wOVbn5mBAIiGO/T1WrzssIvlHM+kmioSDW/333+wzU/WFDNpUgSJPt1RoGf53IvDds0wC9
3hde/wk4S5rSoG9J0ZThPi0Co2ddTdnnKPUmt/Z7t7UGsiOQEZbNH2Z/vx88kAPSoFANBSVUcAwL
akt+qmfxuraG0KB4XxBI7ni+1S11rnSd1CM9STJT4kUTca0uOiOAEfSrhOp4EQvrdtqHnGOfd751
4xocMsHeDF6Ti9GHKIP9X8qurDlPXcv+IqoAiUGv8A2e4yF2J3lRxUkukhg0gEDw63sR53af+HYl
1efhuOLhAwlpa+81bObHqQQnX9tsC/q6DyEWlYoplwCWOUQKw1UsQKM/aqgESgLsrp2w/9oZrMkH
CJALg4q5dST8jXZNfmfxMUS8UAPPC6Pe+50jqP6+4NqcC+gfxuJ59gMK3WPmXIooMG/RulQUq5Re
iGQJFkRZywi+NNPP0BBBOYEUl4BrSfkTD/keL1Irt95dSJOSqD8qu41xcrLdbEZ53rK11euBL/0e
lJK17LcXVyR24n9ZSylEpf98iCWFjiRFbM8zDA9q+nd0pyVDv2k1pM/lJIg1J5BS+w1MEfG4GMGh
vb2gN/+Ke0MZEPGpTvNkxdCcsa79iqQQcTAJ2f4tbdux/QowqaAXcun2eQDjpvM7bgN+SwqyD3Ft
+nw8tVHhyMlA7EXGel0Gg+H+eZvgUHo/NPR5hv8JWyWGKOm9PmgKbVJ0Xq/PpJlbTP/kLJbW1m1S
f5visgVitU7abi9AIKIZdWykEzyQkPddsx63Pk+m5sRI5JdnbHOH6VgKRbD6yLwh7A8yYlhidOkM
fjR6QCAXMkWBmtYT24upSk48xr9wSCWYir6hmIppKkQ01VnnFbaEYKnCv97mp5FBt1//PAnv9igg
XdggEKoySNsYZF3v9C3JstF8zW30ce4LjeigN1l0d6kow9zWOJpFM/wtLLyLyvslKdy1aYwsAg6Z
9ydXrDQH0ByKj6NPsEKmFS1Y5NluE+aHKkN1duQLBB+AFDoIT9xFN/Oh/doj6GGWFhe66b7Ix5Kr
E59oiWCADTk/OrgN2q+hj7DxpzCM+d2vx9bYZcBUhq4csFewi/bH0bRhfxCRkgm+sFWx+THWvcad
ZC3ov5c2n/aD/s+zTRl5v+ZyiEoJggS6VkMt9f5oIBmQ7CYO60ch1hy06eRbYqBpibm6y9ONuvVo
hctNWTHoSZUA5mSlvYo7T0JWmV7Y6NoBuqC3vBcFqe2iQ/Mtll18sXBPczBfg+6+U9Vt7rHXeY93
UoLWRZo+Q8e4HUo1sAzcJgVE6E/LkpXzHeA+HvQuTuiTGxK7hB2GwbGkVmHyjlfgaO2mKgGmmYa6
Ce2MzTBvDrxvBaZBgY5iaeLpU44SjDY1OG+/AI9ki0j4UYNdmS4nUcSYzgKl7rYhL8BSBBfTrtxX
djQqP82saMgh68GrflxyncoXT7uGHwid0qReccBrkE4gZNiByXRp6ybrmgsIRKeD1fGyXXM2xPE5
WRKRnppoLEV8NK3u6fOazU0bPTNw8eFjgB5huo3GaYgecWIU/nvm8tw9b8XcDLoyWidifGBh69oz
l0gPT5umZa8rgN4E0GzhwGmWr0mvyuG7SI2ewwFLZbU/mJ+WBcRrt4yJupj4YLMdSImzLj/zPmrz
O5YUUdue59yk4Ax+iHIgE2Y5JKR09HYjesaS3hI3GvEAEcmUx8dhoMYUl55xKbqbIQutbY5qbqZl
vlky3kh54rRffPbIh5RY4JZUNOUJayUnEMXNW4xjvRtLCba5iWhup4PgblPr5dKMkZDnRfY4beqW
LRQBdjbSZ5905PNsvMTiWCJeL6QfkaB5ExQ+ZFpJGfIPXVoU+DK9fTOSssPPwE1RXG7TI7Wvm7cs
na9UDpwxvYAiArKoelVZ64tzGFQCgiWj834uxlkkMZyGZDhUvga+Qn5fq0ywrPmwLmYxxb3ikVq6
U9EScAaXLarycv6QK5JJkOiM7Uld4aZMtC8FhJXRdk1pN2KmQNAgZN8ialuRXUeEu6K7SaSVSXev
1KJKflwUAkFzhKaa4N4RsvZbWueoi9Nj3IhVWihoWuXKwzDFUTZ8Spt0wPUgYmXsGWCltbXLiwIz
m5YeWO0MRQCYIeh0sgYpS2UtC8g9qRgx+tqIBDDBSYllnzHSAYViIKbFFD0NfbGHfDpPDfgEtgAV
j4/bgHzjPDG36wXM21DFlG2YPqsK/IezZOS4WieSGZ+RyP3xJIaKNPuvpINgA2QiZQrJeOQjh0cR
DW0p6A9roUW0JyclMq16KZMVbKQsReYjPEHqrX+Z1ODlgPmKxKbPwm80Cbcl1Fa4FYknbbanHCsL
VyD4kX3lUdgXWO6i/clna4Tvdazfp2aeoQmWOGKh3ME9zDBuYIy/xuMcIfYVFYvA97JgdP7UZpQz
UtOFIYOuTCESzMWv1cO3keEjC0jf8TM+rT8nw2PVuPpXjgsCMdv/RUaIjAmg8ujp11RHb7/+70l+
+71crWl7W6TQtRc1BO9ifm1lbqQ7A/ZaMWibbngVcNWkpJHxE4nzRrMqe3tQepsnLLVxWr1rLoeE
rTyrklbMa/4BGiGNWZrTvsOvpAZFiqtLgKkzq9oYaDEkAX2W4ptd0cT2lb3NoDbYQYhrb2MSqfQg
Go0e8iW5WEHH4M/it0f7tjxy3naYn5xK/MUxK7p98CFfBdZpk7j9MoKKHN9ctY0L8QydHvXTFUZK
9ul9W0ibXz3uEoPcPyWRbsTfwa5EsLrGSey3/jah0QbG3+EtPURTSB3BtgFq3dChLphzA0Ed/nqR
XmNPM9VgUZpxwfOVc5Ha1yRvBiyfMUPGisG7GckuxA5svzmdzvsXOjfgZ+tuiPft0G/Zfv+DB2O1
PPuu6Rp5GpoSnwtZTdKQi3Zci2S6Jm9rRaqRTcX515QzNQN/PwZJWnwITgCNiysjW5zzc2K3PH5G
5qbK+WBsNA2gkscGvG+dKYH3XIJhNSgOu8Va1It4TMJfFrrZt7PH+YrvtavPVXlqkSyG9YoAwIeE
aaIagDSEOrTr54qPTTRdQjjt8fvA2kd8QdKYdXe9ha7lbu2XIv+SxUuSRZUFGNLdze3EUUsvTuHq
iWj0/JJDjIQqgK/bvvYXhlCuToHYFBGmdAIk3bHrccT2xxANnI3gb3FUhc9xHhTiDaQjum0vftXj
auqEUycvukGbbysd8eYtCFIEpuNMfu4Zq8sOEzYCeOfbCxGlXqZnSxYBnev0NvTAmhFTREzYWoyo
bZYxO+ZbnCDKTY7u05cEs68a9FTflziQHExEOYKWjqvEp/t4JylTfHFY4Ph9K8sM/5LdhsIcnQva
gVVOyDXvb4lJHH4DPM5ew86ZH7Gu0GQXNeyWZJ3jJz9Yx9PLhtsNn7GFBblWxdEKqY8ubEZbtp55
0qL0BevU6qGeuq5DHdq3+b6foFWUQDGg2pkQKgHkrjjzoNRnmGbUevvkeUkSzC/I2RZghuoGKAmv
wcNilJ8XpGc8ulr46Jy8Y0TtsIf2OO5ui5aTfHqgq+1XfgxcRas45YvJOsgadZTktCognsi/0IYk
GA4OQ4aHv0V0w6jyod+PjT7j+3JzqUuw+N5mUk0aqTqRMeToV8uW9bx4aDe/RE8OyfRIj5uxLP+C
eIv1FS1mwwwoGu9j4GaIEPxRXu4T2Enkq8isWa8X8yVnq7DJKwXg3N3luTUrP0EhMELbsMhEBX7E
iUa6rBo70tqoLrukcC+spIDnP8aNVU1T82wlIjwuBXIb+53NEoLZzyMvAU2cXevnntVRuo3ty0Z9
SnXlcToEFPtJopFTFkXGfOKxynvF0hpalDUq5qpYAO2Fw6+RvD1La9SG6UELBVDPR/4z3HTdvMc/
0LZ7NEH2v29eOfb7bww/yxuu0v170HxG+I21WfdfhDY2w2+gct/BIdlxg63cIFvkd9u0JuaosFH3
Xcn6/Se/lixySkQihp5B+NGIPCD/sofTqKldWB0pqiR1cXnvRdEsulrigeJBrxtn6eUCgSH+qIk2
mKqqEUAbvlCkZdOlhVwpegJ7gwcc47nhvloJqPbLrwtljuFIA4eCh/1WsQ1SbQW0DoPx9KF9C1ht
5/dPtpDMYDVALxnt9+hyR+mhb3qreSVs7qMnLzODMU8LYND5SqbNnsZBCoBrFNB54jP8zw0H4S/O
kYpnft/kJt1x2sOwQOKaQuOwpa2sMjEOfX8UCsp8fnqbkDSHlBGxEoIrfC4dk0hdi5R0RfnGB7y9
sP3+DeL6Jyj5Dn4B3lfA8Y93ODKgFsBx3hWzTTbLKA6CfMe8FdDGZEucZ1/fdsvbNMko0ckt1u3q
n9oxjjdMiJAd7u7Phd67srrYTzmKYFXuDsI0I++QxymXsVrbgX/jbBsyd9bW9Hw9RrwfsQthYdvP
kD9f8j8HX8KYiHclwGu493V5hz2JAmo3tcbuO80XwNunFdKApD1lbvF4+rJE0f3FecCNWGs/16kG
W+TYcZY6NstfENDkXZ2LCWAx3jOzI9R4eRNgsd+RsIZhWzIzRa9CugIROExiD4l90GLUNdQMdNu1
ueMKqilA0Yq7ymQs/FNvkI3VQ5S44QkoyQ5c2ky79LGf5TC+/nnO3iOlcFPCPrT7egqQFyTffRT/
QEr9wksX2y28wlmzx1eIaPetEr8dHsGRPXtJ2z1YDNOi9y/SNP7/O1l4rRhecoG0EVGSUGD6v99G
aVNkj2OuX4cui0BeKMD2OJPmNZ5wxBCegfAYGw+wpFfZgDLamd4l2UUZqR2XsgI0w055rPtJNsit
m6+h0TSQJP95ut7jmwUQC5JD8wTbA54wrEq/32ggwOHYsJHXkac5gpKaRtP5exw30gz1YlcoziGa
6mf8TOPAQ0lZttsaPS3G8MuRuQ5WiH7b4vUaSMYAHGaA0QaYoc+ADjzmPWu2HlkmCwBl0kitO5QL
wTs+tYWcFfDPXwb0Dt3EUPAGRLQ7iOG7zzMs1t8HhJU52Bk2hy9Fpneo/FdKwblnCFUJ7D4ImXx9
ow3ewqn/mcYYHNn4UVgmgoPUQ2n31w1N3wFluDm4ybGREnhB90Dyblm0oR17LrT5YpAEOXskY1vS
2zQRZL0mI1ImWzE+d9tLL8K6FlAjuAXKLTAdS/7Y2I1DWtRDJfniIg84rAQAiWUS6Nx37Nz6bH88
eiQMS2idC8Bmxql2e9m6fEdDY6RHeAoSs48HpAe2I5ZveG8JyB3PjmRq3ZHNLW4mqA+ykfzUIO/P
rg07WHmwPy/Pymavh0sNBAGED1gz3LmMkPx09WSyHqgdJBXAltnskvmJEr1NN8613FVd17u0r6Gi
7MNFQ8EqfR7KgdOXOZ73RKYoGyCts0UeS/6yNt6HcMx+gfcw7b0yd8juPYtC+Do0CTPdly0BANJU
IY0LM1aLVrq7JN4uCBR/Xo3v8GhQETgxkIClyM1z+Cjf7S4xIZRi26ZPQuscAbFomoBkbtGoEmxE
9wDVzeANRDVLux+9f778vpz+QRvtl0fTfbyaan+7Ia7/brk5H3S0jAWYlrfMXiG7xl0AxkIi+OdL
vTurEOZgoIpxLTAu+H++z/0/4u5StrbkQEL+neLEbdC6toZT+gEm2j3eMviY8MVLhQRFU0exO3/l
9n++l9+f827NBamBd3GWOehwpGnvjmrYK1OsYtU8ocUtsnCZJTucNI6waR43DeTnb/P8nxeEhxC4
NwSiELjgPd+/D74VLoblPuaPNgyocxpowKbLYm2ROv5KTP88wPfGOYwQSxhtC2BjTWGXfc/DhU7R
Zpi6/PFXwruIbY9dK4QsWXYKdCznkzJ8cw+IY6s69FBwI0slDqdfNG4UddRf7uj3lY45BxK4v+wE
3VChcUHG8vsUrCyOlmIl9rF7ywkXwBLYTgFiUERTiV4GeASC+hVBlRHUNqiMI7HfiIIfy2/wXQKY
PmU90VlcBWTGa41KxeLXsT94cidXAji0Xt6OdfNWJfx5EO8fIx4cjUkMoxUYRSh83z/GXNgJiuD5
ToztfkpsP+t4M2aDf1ij0lO8s/B/NBz/R3L7f10vQwOKeP/vPz2dRUAxDRemv/tVtYVGWFXFGoWB
rtyITun/v+sh8u0tzLAx0M2E/kc4IAsHkTpLdfdWVQHj2Z9G0XbYFwNsaRjyny/4e/wBvYgXFGCh
7qIUZK/49++LYlm3IN2WtRfFEDmYmYq+L8iX3GHD/G0L/uel8OhKHLB4VyIw0vehrucplKfQUF28
1QZzBnAf6yi1Pb78eVTJ7ykGPh0KDTQASfeeMCxHZP19WEM8Ca6CYd9iBZb117ZK83ZHOhzpdzR0
Keehh+KaurSoCnhlUMl1QFLGeiJDKJ7VEiMI/uW+3iQi/xvw8fpOiG0RisDC7XVT+f68iWMcm4UU
49ltaSzGY5qFXSXhYfn1+l/jNqDeqOHQBGXJ4ILZAMLCmdZMSX+NIhjSIAiIWwNC5SalgPTj+55n
TaMvVpTcmb7jQUJqvtY8RUbweUTjBaCLTqV0sMe+81s6wbgR52OPdgwZGKwbEhJN8nv2lm61OTA+
8oEPfWID/JZiZpDy+DmXULjHChKSC+B3hewPHYzXWCK/6v4iwp+J3WC3L9HdM4VDLP8ZXt8QvPbn
bC6iT3GkAHHdq+tlTmFbuNDwIXV3Q+ox3UAucl/ckbHbMZLoDTKAowl0RRVDw7fBsDNOPRpJDKOD
cvGQm6KDg+3fTILFcS6qX/jAT2ACic+C+d2gDUfwKuwMwgaQXZunR1NqXLJvAdbNVzFEALKpuwDh
tDyDJu9U90yAJjFyl68To+ZS5TFcyFeQMkLbWq9v8CZb1pHYg2h9DzYTxEYB8r5SYirhSYu8bha4
HiyBqim9Z5aZYjk2Fi0M7cdsZfOmP4LG3+stQCtxmt/paQQ3/xEi4Jw2MEpQVHsn4WySqLpPgOX8
awWiO5ZXWR6W9EuShXUq78BGcfMwMKba9KiGMYoBMCOgwXmKVjoodY6DXvFsD0tIN/QXgZESJFoN
xCPJynql0MPeQLQ+jZDbd2gqAZCalQ5pqxTxeKZxNy2vedy3qzhwChxrqPpi6GFSA6ER+QrNfXYl
y68YaVGuNPlN2eM8UadBdBCcApz6CV+AT97hl3WY9sPwbWl0P0GWoehaIKGOQamDVhYuzmEJdGOj
C9xG2rZptbTRzD7icNHlk9kdPadeZk1WiaZZnrJ1b7KxyoWfJZ3JhYzJdtm7MF+AINCPhcvTOrBM
3BVy6mJQsbP7yLGoL2CS0lCK0lTAh2S6T00s9WHwcQzvr3D0BAwZTE06ZNelib/oFttxWEx+ky/S
wMYrBJ5uDCeAKgI9Ki39h011U3xMLZmOsBeQDis2778J45/ShJprR6Pmup+hRc7gbKyBEzQXs/bs
INhSPhRGWJRdRn6Xo+WHTpimWukwHDLO7FW5pf1pRdcFVw0mo/joch1qqobitOAjL0vAnK8uaA+H
i+DfLWu7cxsSeJdXprKTULF+Mmj0s1UdmI+xiohunpewlV+7aMiAkPv+41Km8hinU3yF19kKWeko
IjcU7NfJTSPeP6EK/gBODlJeMRH2PYGCAjBhYpLHOVVCnswKaX4CKfzjOFPg+AgFh3EN/oqMu489
65ey5gXjovwk4SJdL1Eg+m9jSlVy1N5MQA9lL1Z4YrPyRzllRX+IeOSueoZq8UCTST2EmbSAH3t9
nY1TYmteCv01VqO5CQWNr8c82Vcoz3ZpUjMvVwFp9m1ctPMlSOXoSrZEwKSC6Pc9WRYyVNtWwrg7
Qe/4eTF2+WGjKMDvkGxfYd3QKQo+A1njto1YuaIzsFcl2vmD2ZY2XOW+sU0VJ0berUmBQAyksp4X
0pErtP7pzJUL1p1S49PrrOtDBQL1JVvWb5AV8zuaYPvMo58OYOxiWTWhnwtYGjQ50mIa7oyg7vNq
AnLFGKox2Bt9ixK1rQvZwMsWeUK/QvClK5J2ULgDQqnglJ8eQjK0D/AeT+hDMU3NsxWr/eSC6dPK
Bh9qnqCfSaVwfxAylaCysPGC2GoayuWepbCU1cM2q6+qN1sF7UT/gtdd71b/OXlg4OYvDVTdNUxm
/IrKgX4dyzzcqA09BsDmU4+L8gle5sgC6PXNzS6sllWXtOyri5BsHUrkjarK1Gjv0cWjPSHQwyqH
XhbFxZRocQ8YBaX3Itxzqgdznn1IzsrM+VdH+PMC+Pl5Q6+E8mwNXWHT65sfKybkLKYChmGkp+vT
BAE+rxy1EELBUQjHxTxf5qw1Z4v8OKkaWKGfYbtlryQY8lE5rl/nbd5+eCzww1zo9JZCrwdHQ54e
bLDTE/LeqMqWYb6J3Nh+2WI9nEkHL2Q9gKW9E/Dw4ywLiEixkiVoFlhDL9DfBsbLcVDnNvPuGdAb
ujYo2MqSeCAnlZPxM+gue88G4S6StWNPfe+262ZU9hgKhFygy728G2g8XTlPl/th5O6jQxuib6Sd
ERxSu8KqvPbYPKCKPiRk8tfBFculXALRoEPK4QzPOj0AdYbyE2wCu9wix284wtvDlpbiuQQj8Rlm
5+kjDvzmAputuN2SaALElMtTx3h2A+FYQuqpZ92h3NYBtkdAhaetifR9C2b7vgna2BqFe3xyi7Kf
zeRpA8x6224co/4aOFIL0L3XHxuysR4xuw9HUrTlRQIpDazRG/1Qzg0B4e2i7xFPARHerBndJKvX
PiAHPxQeTHF502ZkhuUoRjsS+Iw7ZvjNEpnmHuRFdxfB1f3STe4r/qYBfyqTl7FHBqN8oe4CU5CF
ZiaRV0zDZe8j7pe6E0t8CyTGP8t0nu1ZpB2hNRNJcU25duWJxbAiwIdTGvgBRtj6Z8jIYGbd+qJS
28Tmqid8uNPRGMNqGFkYqQ95vEzuxrIZ+okELdOWy4Ha/gMJNHpAIyhp6jw4oY+CGfeoGjn3Ryip
VnHdy1ZLWIaGDIA150l0LuZx3B7XcnBenPfUIz7A2qE73WLW9NK0Vy2wAtfVSYHMpc56z+dbkBBq
rIlPmo9LscGZouMuvwGaypMDPAgwZUwACKaXTKIqdYgjzkxZjsSpGYD6XMxTXlxlaYgH9XEjK0/h
vQs2Zv4qRbCLL0sKov1su3VwBzGPmX9iUdMqCFubjrnKRbxBTwZY88OTJBCjVqmg3YNek2g7Lzmq
XThDbRrfLEyFoU4d6PHbokM4PQC/3A7wnsgrlcI5lCdFezVFaxjVh26NcrYRTD/c2f0B9Eff7iCa
SbP+wzRRVU4wjKocvrbBjxr7oYRqqPbJmvZHmvhO3LQCoqeqH8CewgoGU3pF+nV7yguv2otB0kzD
kJgtt60E+3hQQcJ23cDFfcjLWBRA8JVLLtvGGah8PMwXVbqE9WM+pdNdBOtuUfeK07EqaIuufCuo
sJfERO77zJCaEDRGSM9a84Qcm1mkPq2RwgkYTiB5A1KIvigif1wjCutSbX25yq5GJEUTJjy8SOI1
AsBTElUeCR8/ZY1NAoPzGr43cTSwj2XZbRLNuX+GRKrnF8qW9Gszz1+2TTTPjTBfGmYyVaFK6J+W
pVBHXnJ3jnF2xIgRuYOopNiuuzXt7hyR/jQLx2pjzWaqAiC6gVs265/QayM/OJevMPtIivA6T/23
qeEw4OkO4pgGVnTodkp4mMO4WPQu8YHes1GQpwKyXHeQMyAoLAeslwpo5fI90aZ9MGgPUB7Homhu
Rj3oJ2/HqTn6gJ49l+Bim6KK+sAue9ge4Yey3am1PHuC1y05sknoa3j4o9u0DfQ6NZAC6WaEJAzN
APQhTfn8dfCFP28hhS86LnAGH2I22/FoklzfAd1dpkvjFl6xcYlDbdFVrab5CIMTS3oOhB9wtb8c
cwwOlsAoedq4k9851GT2rKBaOTjsyaXa1tahH02Ks1/m6CsiFdIL3AJ/xKEjT75gee0HI16UbJIv
AATDCVJYdtYx60+FKdR9pGL0tupz8Ske+udOQV/doG47FSlXn/WSTrrK0M3hM4m5u/Ip4ej6ABdr
WUtg5HB+pRh0E4M3hgOzRg1OPihUJVfzkshvrSDFl5Y3yac2IcvNDD3UITNWXxIQsS+gtNN2D2nB
VETF9jbnnCBtRWzc1yD9Rtu9Rl/RoAiHdkjHVz2XkTx2OTosVaBodX45ZIPU9ehkmKDg2DQwzGJR
cM53CCNVHkmV3XZmTF+FEFNbpR3uoVJdIcq6xefWQOWwJsRqsss+9ymM9gIwu0Oq1TZXPVx2/2VQ
tIm6NYTEX3DuLq5iUbnMF9HUwkxtVHSBRmrp867GOyXb3PpKrpH5kGVBvfq5NDgdUHieYHeFxljz
jNxAEOOu0YQp6SrXIKO5CaM3r206BVmPQD/nSs5d+DbB4+bO2JMo07wBuPp9hhZkrqBzmdEaaSZX
IEkaCJFl2JDLA9T/gReqzfzUF2K6pivKN7h1Mz4d0EYjyo6R7cHIxNucvUxj130uzBzqFkD+oYsj
G9/5pUieoFkpGbS2SOGqfFpEd4a/b7pC8BuWY7BCwFMcGDJPaCMjfUfEkkS157u+fUXDK3OEYxrG
B+g8sYhqKnqhaDufmjmHQKFva9UiR3PHvYqF5W61MkVKjbZp26cBHsn2Q6qTZTygqOAtIhrLNZrz
uMQ33XqO4lQN9EPuCS+rNrGSfO0A6kdDPUdlUPwEGUob4ttW6FyzGsV2oKbym+hHD3vdEmfrQUAV
UnaVB9dG18Mwr7xvr9eSA9GpRw8rubnvZoBWaP4JEo75k/MGlm/YFqluDgu2CsQJMAmRwVVzsDqf
Tg1SteESrYyi/l+jHcOcHdHhR/bDMbNQsDzxOIWi4WwgP56Gg1tpFKt75U2L50AjiJDRM9F7MOtz
BQuvTn70EYP135lRDSs6+oiQfcpcloqnNww5MjuNj+4nO2KbJjyYazQw3gVxUOHtGgDsw634jvYz
ccjPYL027DeboDHAZ28WEcESWwJ/i1DYcrXkOCEQjqcXNEggFo1DkE+Gu1ihlxytfTN62543aEbw
tHDiKa1eSemHuT9k6GG2Dug+g+Gh55CGdhF9CMAL9fyJTJmR+TGH/UOSq9h7u2qoe+WEFAelQ2NP
xpQK8ThCt4UW2t7bFBJpZO6GIWKuTCKHKulZTkW/rgbg8AyAV9YQKvtugXt/CFR2sH9Dx8oAHaBn
zc2GzK+ElbzLObQlM2cGnnBqGT0W60boGWqa/sWUvnuOoFlFmxyNd9VU1GPvHKHh7L/HA1rkQvsQ
C9cedT4ycUCzLfQiqza0wX2Aj8mvPznQKyab+T6D5+QC8LREG1pO6jbN/a1K0H7jaEgPCfTMIK8y
UfekWFiKS4sMrkB7QLPSKgxLO5zdFMMbEEqDbl8guNrvZovRxoQ7WKSrHOcomnWQbX0c0QEzID+I
uiMSUBSIXJksO7ucTv2B92V4jTYeVlMlzWKTx7KVbXaAhXf45tBS01WjmlEZDFs0oxhxKhFHZBMO
DQxE1s7fG3SIAeCChDod6q0VzQn2sZlHp96DTH32qUXzGh5TrY90jceLZNTF527uKPBKdLpodA08
UWYoUIt1vOvLPPaHNM789AmCQogRK2egXa+hlLQz8qMkhVoX2NZdg8K7r6hFGg57uKehWkhbHIs2
766iZtQgGn0G6huKddNDEJmuHnb8IWNgyqJJnMEq48EUoYkqAsX6hTWdVTVa7dDXDTJArA3OHnwU
7z3G0IgnTwycy3jYB8p4yY4KisUfESTBwA5hg72JEIbHL6gtF/FQqN7tSRcarF0gg8mvHHozy1eE
SLKeyUzVo14Iv4X5oPneuAQzXy5bgAicewAj2yZDZeCgfS7RpeZ+cZ3AEOCug+aq6DWiadGDSm4z
9pj8N3tnshwplm7rJyKNZtMND+CdXHL1CikmmBQNsOlh0z79/cjIrIrIunXSyuwM7jU7kxpUhjp3
B/69/rW+hXroRr6spxPZW5FFE47TT5MFZTm0814cKyElpv/OfmzjhBC7WemvTtcbge/i7k8JqLM/
7dclwJ2yXIh6mllkDv1I1qyoWF8CJvPHU+J0eL77aiVkkZDR59f1odgA1WubsKncxdyzuMK9pFvk
HaNktEZuvZACEWFU42LatxI4JAGEs/7GGprhOjENwuK6nTTuHnth8zTNriLLoyr+Sjx27mfRpdC3
Subv21bbBt6e+o4qYKRessDJYx/rQt5macQDXeJnRi25W4Eq9cHqNA0coRHbemTpZbZbYb4iUNiY
1DFjlk0EtOz71KfVzox7kCbKXt5c7hbjeVZVB8KkHb2H3u7AqynNtlvOAxkiUGnWN1YRm2cvLXIX
8228lEFnxP5Z01LzYymy/GqGsXWHAx4yTeaZ73gWhor1h+svYWb3sgvdSWRLNEyL7IOi81S8G9LM
K7j/dlZxloa52HvlTPaLFqfNfEG4yi20gLpcgqIpjbfMx0cYlNgbLzW+TX3nkirnTOCb7JxbaLDl
rjRk+pTbczcBruH5PDKeR6nVtQAlWZjdTtaECm2ZdXzxitJ6bfEuJsE4FG9WX9avnarrgDYDpEdy
CqHnJyMf+aJ7S7RJT5itZi3UmDxuugHzRY/s8rlKBu3USS7qiNi8ewvso75SdssmvnPza2QB96jF
uveCYJy5fAwS5wMSnLWbhd4/jN1innLaYc1Qjt60TWt6iSG1QuFxWaweeyutnGj1NQanMvPnQ2Wb
Y/FAiDeLOrStqOOjDlzHsocd44txrpY6xXE/Ga9pvMyvfqyMoOkHnUSnne9KrwA1gmM/ErZQzx7j
/sEQsfFRk+t61fkSO9AgtGAs0V5xRHg3M9a5QzMqrjpveCf2o+6aQV9IzKtaN7gO1js/0XImGgPq
H88DyE2D11uRB5sDEU27nlqz+yTROiJv5qDSwnNfgzk16hfNK8SjTC0BEBBR/9Q0lcGGjvxCbllf
lgHxvwOKhRzUffCAyssxYjWPx+SVA21dNg+d6Gth3yqZttzle8/bHL9dSywbK8q8SJhQxAUbq74V
CwbV5TCZJCDNyKp1XFYnfUhLuZ6IRy3qOc7myf5iV6LOj7L2SiXCWHS6AoE12mLquHnleERZteE6
lL6ROXqEnd1YGRs9HbRWlzudPp+GZUbEDBxztvcgOCbvs1NViptK2+TFXHAfs1PdjpjzcP9FGrSk
BJuowLlMyIcxHq/yQkSbi4ZwmLDxm6RN/U1vtcUFho2q7+Kgb6Ylh8a0ZkmOB7dJ4i2axWcQ6tMh
kcmqt/ej5SmOMJk1O133UntTDCyZ/bDHuQ9DRzbLi5R1P9RRP0HGNXZ6Yw19+zHk62gALJBJky3h
VAtGsmBtUu4MxxgTm/RDBOvtLxFOovvFIU3m0W0/DVqymnYAHyLnv5Ewc535rKme8/JZLj3gXxgm
vueO+/9+O/frspelocuaHgchkFl2dKxkfl0aZvZCsDbJ3K953Wz7jPKH76PM/YI3XKvZSv3NnvLX
lfz2E0lxs6vcHJRsfP8K1Uab85RO2u9b+eMnjj88oZZddWzmezcVAxbuUYeBFaaZZCf440/+X5jD
37RWsGnZwvX/sAL8C87hX/qrf0dA/PiqP1sr/N+28DF4HxKHBtcLS+Y/Wyvc3/j84KJjzqKnGTvq
P2gOgkomDIe2K2wsdeQz+JSxtd1aK6hBhbAOmQSDJGUEfOf/BOiwGdb4wP60a9ZZTXlk+raFs4Ue
9rtH5SfHjwUJhZtPpZ8rXavTdgiJrmsRu4H4mCkc9LtcWKgKiwWacj9rFtKU0yjr2zwXLujYNavQ
uRg25oXLtWaLKddPhPSEeDFgdebR1BsfiWcmz+U8uGGWOPanUQh10+JNu1snnu37rJZ2gv1Mc0HW
8h/D0Zn95qAhTRw7sk5nV87rsZzt+6JT1oc2iXg5630LL5E9lboepS+qZyuPB/e6X1lYhgPc74GR
tbSGr3Jd2ISZjB+xA0/Fh5K2Lv0UrXnP1NLpVkhcc3ibpD2lc4AFXrvJrcxeg7Yr3Waf894+JnFR
OqFlwg7eNUWcPRvsSgJyLwDsOjiPzgkzVf/V7er20cE5f+pd5l5zll+L1l92mZshFuhtJgNoceZB
mtnTApzhzmGPII/8E+tmcWVcRuzssyOjmUIhxaK1U4b2PudM3J6OhHLqejada+VbOzJ8PgOHh7a0
kiayd6vQ+gdYyfYNUuK8M9TgGsQT/bY+q9WPX1YiVI/Nxtft1GJ6py5WlhaxD7OLDQqOCup2sXwd
py7dafA/QkZDl9egGYN2mKsrx6+LMyMmr+VQTllgAqXdYjbLdGYISTysgE26czNnfWirRGT6IU6I
CLML3fLbuAxNNR0XCe4K5g1PmVDEW4IDAfvIzGW+NojIZYBOsT75hVuIQCWTmx05gHvFS9Zxjn0m
fedy2B4qgb1nN3Gq7vuDOWB/6U9pYrNSJ/tnZ8Y7RMQu4Z0Dz2jbhb8rexGarIEuqx0jjOhxtXNA
4pyycX3w0tiB4QTcMs/rSTI8Mt4JOlJCclmKAIzqPTwfmsU51zanXbHGIxECULmV5j5BK4nIiQEY
727shWPyOq3Aq+sNDIuubOcHwfP5ys2rfeXk/TPz6/1sGW7Q8WP2yTqroByXN/wHyKNuFu/jcXnU
C9mf2i5Ndythouu21PQTm9x8r+LWvIKZopgNjX5HTlQGJbTqKzEU9X7y6uysFct60lsuTROV+9lf
zM/s0RnZMM9tjgMtFEqOe56XSl3ZFuUXfTZ9dHVXXHWZSM4tQjc84HLTNJZDrUFZEs0AobHh9dHa
KEPpJLqh+RqAWJlSNpN+s9f2lUAJKKe4bjgO6xDLRZd7oS68KfKHJdkCspwrsoXNmlwfVab1wXai
CkbTjsEzS+OO316eJaoITOxZNSfDsijHKBqMyuBA9y4XGwfHkRg1hlI4YYoem5ZSC85bVvGQe9n1
asQHvxv0UJrrU+YoZNPevyLe8YCccqpWmG9MTrtE8uonqITeKJ4xvxy8Zb6RpjaTCx3mPft9tRuJ
MnL+Ei+OhZtkAosYEWn8Vgi9C8wKHUYWOOJxyt54uC5CX4HZa5XNTTDzbgQecATPeQ5AWBmA9Uxx
z+xX7cq5q0KXhQ+frabfpM3UOZh9CfA19Yej1xVfVpfzE2sP/8rhdnk1sMoE3W7JS+oreRwwRERc
FcY9FrP7UfY7+Ows2+rqMkMEfC+2u1k+xC7HXNlr56YxxUPG2vSqblQa8oZ1+wbH05vbIiBDvwkK
c/6e4pU5suocwj5riwBj9hLaWuxfDQh/u57b+j2E2o3A5/inXLoPsdPdA0rU99wmPPBsWAbDnqz1
J+4rKAqji6rTWIqJzwS41qpcHRAkIRXX7XDBjZE+WPPs3xC1eFg7TcGLLd/6BGK39Idb5lnoQRxh
5620ATjeAxZk7i7Mn/Ggy720gJLZ8HXfU5Fd2NLzdGjj8HedPJPqqahyZ2+Wa/w45dNNo7UELvED
PLuafLYT1KpCG9/71X91EvNkDjbMXmNo9mVRzEFqTvsesGPtyAN8B04dshUX00jaw+R1X1i42ZBD
1v6oK/Opid2cD3AOla9MMfbb7aRfUsN6GPzmuujTFyfHQ2EWK3vIbQHdNztH8z9D9WXrJmxEau6l
jebdcXw59JmcH2beujJoxoS8r7N6P7T4gs1dRF6JS01jm2K6I2i6EbZlfkUYQO3tsTXP9Mp4AfUu
GT4HH2ZsvhQe/qRhPaW1OqJ7X40Z+3tcLSTpfK1Bs9agOOZFSODJRWQQ7Ft/qPga71egAP9fllUX
92kpyOy5XXtTDBtHehphi5IB/2hmR+B5Ga7nrOWZMBXPhhiPVVzf4FjiwSp98FCdehyRmtrMLb+M
c3X0veWVmPKmjqWsN3MWlMJ2s/O4WCeYt8ZepDGNAwgI6wXzKJgZO4Z0iixsnG2MPPtFsyDNDIn1
Bsy6ebBAR1ZsJlXV7Lx8E5cJXNwl2rjxi7rUYW9GPjebqiOgcRkZhtHsq00VMZMqDjPTbI7+gKUi
trTnVJu2x/NE94HjB5pnXybdNV+0qqhu9QT5PRJLIZIMoq0cHiqpeSe/z9crjCbPYtabDw1bLpvx
shoI97iT1ZMi3zYQQtTLeOQ5a+5G5X8ptfHOSF3ATGLC/2KDX6o0jZ2Sdl8u6XCbz9mnvrO6/UD+
/4r1+ievF8UTC9krUzPUzuDPY8NVtJ+5vYrjZCzx++aq2IEd6E4WxwAsRmN6cNi8UB/W5GGZ4y/I
+vFtY1/vAOtpN2g4+UvjK8LwY+99dwY7iQa7MYmJWcV77bnLozsB5c0H783K4VKUXum+uO7K4hnC
L4D9VD5VCTTfecL95bug7iyLYMFMvn3a84ZJtD4r34MB5Ibs8+slXY9iIr82Xf6xEKB78P1q/GT1
446lcXopdKTQZSMqu7IxytDLOpGGK8dxXGpdce7XtT7KYQCt2lfJjWEWR5XHbJBtt9kNg18/QNxk
1YFZYbhH/vOOq+u0n7TVP9ZqmZ9oztmMWhkYVH/NMxbd6mube1+4Oxd74ph+hHGZBb80zk4FRbjx
uyWCs5CRyXR4QGQ+CyTTglAIVAkAcS3NS2VZGekeu72WBra4QvXLdSkgqE+1MVPY1n6h9MEIh7nI
jLvNF/PIDbLH1DBYBRLR7xsbQYHcXpQi5+HVa9UbzhPrnDiIU5Cjsxd96ixW814BtB7ngvVYppax
xZGcD0w1KQxilfi40NgeGQUDw8BrbvrbYR18EAPweOUOrA8yJJnKMm9jDiro+gQ2B5pMcGqUTB5h
CqsxSUN46uWUnrthcveoHwkbewZR44ZBKyyr8aXz15NjTl/r2HEOvdF+0MaDhghrYjfEiXOK4cKS
77X9gAflgXfuCgSJClA2UfrqWgazGD5TPgKJaEXxr5qYBWNB2LGjVg3oeX1Mxe/Q9wYEpGcUR0uZ
IiAQPV5V+rQjaHuRqbSeM+F0h6JxPMBE+LukSsswhy2/rOm+GNvuoUtHcdCND/b5DE0yromIxs8Q
ZsuggC8fa8KKSDE0EdJj4I0yvmJdXe3ctjiuFZ+9skN+JSRghLVWNSFmQeiyc8stJbPRb50R/vII
rjVPP0++uqbsyN/rHi9z6TfPM9vpnav7UMQz/LgOIqQ0vBJ/EONhoTQceQnbPHpl6lNdiwd/KsXB
SawvRTU8A1u0bzVnvVclZxUTvZQyhUogrqO7sCUMLPh2NxqexX23auZLMXWUMBVl+TyrnoCWifCJ
b1YE0uhQ2+silKmtsUqVdX1Ndchz2TasN3vmuqyOs695ZxAGd9f7NeOTTrI4wKFUBs7sxc+uUVy3
6SAunfAJgrXVdwbgPsgxJBtyrcNUw3A5i/F2Tvt0vxZD+UwYJIsKMST7VlT+TlC8weDtIStpssAq
zA1mmfISv4zdXhwv/tAJ8ER+zu6LENN83y6utvfx5oVL4TL5GI1/qzfyUs3LcDH1OizrFnpe3+Vw
E/TlApX9SgMiBeuztkJ3HHEZ+u50Tb7ha82ZozC0N9Nb35OG5ZrRD9ccdXFkyHw/FesJ7WjcrZp2
KNLvmteyg3J6HbSmbI5t3t2xszxDk+cWmbb42MZMZxPGEXc0O+tgqfFg1njELCnPHlBXZgX9Ss+9
Z9tNrcDK1vfZHb7EQwK0OOfzU1v3g7px6/i5HlcVcKRKPmtYhcOBLgCVrWuYWO716nuvXlNHne/X
B0x8dWAmbKXj2JSBVul0LojmXk5MaFovdZL7a4/b2Uv0Sx6D6E5W7W5wENVxWc8rjwUZ8+fyNGix
8zbpfvG8/tRtaZqlS79Z+cRnJJ6WILXMHtSpKNQYpHb5VtSyrHdZZpQXHlus2uaaVHDY150bAe6r
7if8LMeRbQH0dCc/yExLupDtuJ7iPFfNm4mhIISmbXPQadrnafCK0zim44nJOj/5blodhF8JjKBr
csb27ey7anhauhVpvfZvfcpt7sB0Gd/trB/Oa5o5Vw0wnqNZLBt4Nl729iS6J4H+jEndfOccL28A
7nLIT/TbdU3GEDJtgnMdFBObLJwvmKWpBZrngwU2KYJbXe9HV2h75VPXCeGUIaCqDmNliYh0Fwer
NpGk0xWFa8OiAaDXbxMxeCESr7Uz0yK+dQyFea9YPrxywIdvuu9uUvCKMdjeVENRHTu5nIBXs1ib
xotRspSu+xQHUO5/ppE0i1qiTJEs0xFIsY1Hl9kymnK+fe9PGCc5aDkzIx8nf4L+EurFbIb1PMt9
ilfrxOx4cstK0mJUjntuV+yyfeCveWlXuyLPDjLF2UDi5WGQmjhwHEZ1sWb5hmTpM00LPb/hcc2T
aOLEcEGxPld95QWYc0Rkxq6Nj5S9wsgRpIZ/cGZpqAN6KrJjnwsj7DZ3aK56/azyVl31tfW9XYeb
hQVGsJ0vzDW7GNzddxgeyjvZ8TbWuUONCfZzoyimUJs0I3CgVUc5DvHzJORdZmI+hQ11kzguIrLf
H5ix23Bu+PjTQrGvDP2QTGgeBUyhsLHTZT/k8DRJ9ZgAsdW3tW7unVrdLM0iA9peojXBJRuz1JKm
RbMH9WPBpKAqx/TCYKwM9XTmrgxq8pjWRbdb88ZmcFmuJq5UrBKAwPRBcY+0jS5iCPwYXfmRuTb2
tvZuVvV8olwJ73LbnrlFvzTxWO3FMO84bvFJBt2DMktRA1eDflmNwTxQWISUsvLgBXV56nBE00t3
8uSwW0cnD9vWqEAwpGv1qRUa0sk0Td7eLIwn7p0PJkYc/iKAx7kzcfrypjDpOBIqTcefjH0CVSAy
4my6Sj1I3LaoPuib8+8lrkpeI/tA/iONnNlan0nr37mrr6KZ8FJk9foe7dwNREfNHzAaW4ucwl0C
Djnyie3iN89oL/1qnmEFvEPD2DfFuzKoTFDe925krap72bKrDIoiMFNGraxCQzaSSMX4Hbt2HhZa
/jklKrZrybCEfaOxhWf7Vaweeskq/QSyGXpAahD85671GfPCHXtJnAz90Dkz+V9BA9SAKVZjriea
nuDhm0YO5iNbNf4RT/JmzAEu603LHnDebIfKDabWObPNO3e6HTpyLhnGMD7uUXKSKx5ZNktgw215
QgOHvaYzoTuI3ix8DG3Au7Oije887moqqHujs2Hlp23qBTNTuXqC2lX2+9LrtWXfaTllLZaRIrc5
nBNYHLbmkO2l8I0WsyGvkR036A6DtujXg+uJjz6f3Vxdx4ZP/Hr4sTT4n9bs/99DK/9Sov0zWtnQ
daTrfy/G/1fx/vFeEqX7J1X5x5f8qcSL36gmFKjXZAJ/VeKplhZkMC2CdSZuUcJ1/1DiLfs3Hb+f
S6kheVgSKmxn/lDiLf0302TJSfTAwYr3H/ZH/zX4xnfZwqCGqZtb7OuveyVpINX0ltCO8NUFzx0J
IHzwRf/002vy91nFjfrgcYDAi8UqyTP/2pG4GuQrcLBrR9KjxhN3Wk7qg+7dlhNkgL9ZXG35uZ82
C9vPIiFvbbXYxKZRq39dlfFeQHzi6XGkQIwxzunGG1J4JB5WyPSNU2Z/l1O0jF+3c+xYbHeDHts6
rBFmLn2L/P20zCCXb7cGOvaROu6YJ3pbq2tSGAked3zlNiv2yX/Ribaae33APMHxAzTHwcE5WR1a
OxlCexwFNSRzxRpaZt3Rr2eo8Yvf6R8VKcjrlqv1gMPDP0xrlx1KZ6EgMUYfZ7Vf3hc5Af4CPeKZ
0aC6Ijbf7EGLZJd4UdlFJEAiIiuhPXVpWbxnSQ9Ukrn93oQp9I1U0/qS5qJ7cZvkRkd9201uUYUD
jvnjSnnEjRAEJ0OOQMO92Q/ld0pR6tvVmuSzSR1eUOlxsbepYMISQRcWfP7pqNcxaf+15ckz6sRR
wbrujBQPZ6Gs/uwaqr5g3AGzxBL8XS8S7cjqBFNupyG3MoSjhc9+7LCENesvvQdH21nLmXzHSmGR
3k44RzpP7PXe7N6yXPMnWgDTzu2x/iwT5Kk33zbtpafyspF7t3JxKE0xn3MevNBNAt0qq4+hc5s3
CbHv0zYcPPjsedMQWcH/Kj0QlAGoKpesjrnUtDnIDI129PBH6KihHznzi01Rkyhu9QIDZ0gkrr52
h2k4L/j0qOdcUfbjrMPmu6Vt5Eo+RmA0vc0s4yGdUSfiWS4PKRLArjf07g3cKvr4rKu9NzraVirn
lF+7skwPaZV+WTrZRAm8gDOV2YTQjNVOy13Pi5NWcXHTFuX6CfyKdm+B+7imGczrmVyMHI/yqGtR
nkm2JloNQ8jJ7BMzmDiOU9XvrCXLr3WZDF+T3lEfubHIYrciuVY7TWX+FS9BDyHS+dKqIpyQlS7V
VtoADP2rbs0TfhNxjjU1B3mePCMkwG2lf+CgNXQErTijsY9MFVqF0EOQlU7gNuostU7gnVQJGW3d
k+/EwWP+sfvZiilSxJi5EC9x2od4KsxrJ+3vqEaYDDQlV/DR5uqZcYfA7BEoTsb4bS45vNkIujcA
etcPtbVd8M7aSIV5foudhgz4qtQDTcbUiSrvAVxVthvs9ZUmKutirqm5M5e1v2juuu4m35keKeUa
QmAP434pxX01lZ9cK67NY4Yje9xWRGO6fKmcjIPo4NsjGDJIzoDzaDJkYlyx00V5Uubgz8ytomwp
Wlp5vKlY5hN9WUDAw5Ssgk6NGXaCl7yfQNwFM7asKeGFqNuIRuNePrGg8BJVUNBFKeb05C4q3fm0
hyeRjXEXDSom6x3YNFhufQ+cIqaRAOzrrAmQnwAETPzK3tTrUVZoi7fvJUK7ADCo4L/l05o8jLm9
wUEbZJiL05LiCGryntNdgt/Zs4KG5sT07MfaSEIK9Jv9ZjaEYAiZVzEjFeRd33yRw6TZe/y+tvvV
5djKMKXY91zlC2Cc7jEvCexiv0GzfNPg1jz6Y5kdOr3iNlyXrn0cdVW8uDELGIhbJufGaXCsK5LH
CBHTOk4DbUw0ztjKwstsxnRQzLN9NFlOuVjkFmSOcvWNJzOtOTf17fZ/u7ETP9LHPH1xzAofMA0r
Db2OlnWiFo2fS2vhQnK4EKem16srLDH+TpXDyqDexvgrsW7X51aIbTk5unQdOX0dFV2GWxftklYz
fVPFFuQfLY79z8RlStYNWvW49mB7qVTUBixo7FvYuYnmm8DXcc0vkrEbBG6Gq9sv1wh+IcIZG8r6
RNTNv2WD6LwXJYY39NsReHbvlvfalLvE5GAjIv0BoEx5MVT5nQhS8WLpitqmXDpAfNeyfkzKNKP3
lzHC4OaROwPXbRH9/hz/n57v/n8t2Pi3U6AH6vyniedfLBnRt+J9eu++/TwG/viaP8ZAl4GOCgCG
H4Yt5jkHAsofhgz+EzYIMF0bnl93Nmr+H+0alv8bYR58GD6LGRdrJVaNP6dAZkdhMHEwA9LXxOj2
H/kx/oKhZoKB3sSACmyGaRVzyF8AHLkcU2mAkjwuUEJflWSzganM4uqb+WyFs9uVat+0y11Rm+uW
TBtDBlh/q2du9hISF7c9azVeYyquMY+zDAMUpE/fZoWrw+ObU+gDgLhI1F3laRvgsfgsNCC61pCx
G0k4ci+WDg5g9knw8CJmbDRwQEj6NK7nWa2XQtqsDbxBX48u5b741vDgXuFhyiOEGa5HesQCteUZ
GNW689xyn3JKIs7abMvDxC9nBhYg7RPLhPhUMyw9VH4iriBlfJZuq71mRak9JW3lBAIT/WHwzWQH
257bINPALc5YFm5zfz96yVekTf5ITMuBkZr3wlzyve/naUSTNEQS2CoHPcm/N6SVALP6+NcrfSVT
3dDOhE+82bcrPz0dzXsHTFSQuepGkZAMBtO8zwzvKR6HG1ynVZDO1ePUrsb1PDGP0OlJASJPIP6n
vK6X8lp4zWtMQVu4Gmrmjpt89h1iSW3NhtWy7qlL/tzaI9V4df1IzeX6lgNRjRorTaPcY72OxXGk
ibwK+Qg+zVa849jN8iV2tl8BSILNtybRZx3c1dVvrVxDtmLz+Jj0fvFCLQpmm5kOMqsqIIhTJo6H
mjsjK442SHWSDmtzh/y14qjTrlBA2/daGN0T91Dkvow8RUi38I5QN4GKyT7G3uoFnq3aW3wa3avI
vSenz2qiw0y8Rs86nzCwu1td3zj6reORS/Sei5VdayCs6ZkwQ3IlILa7oZtsw60fD180vUXPIr9s
3SsGsUuZtSk5QzPFxIPtaN0VafVoaQbLka7qEGhq66EvlL8HJ8/MbLHLi7lyApmNWZSyw2XVN7f+
oWutJqeB1CCtmy24OYEVBIrJrWZvOw/nBMYrOPVOs59dSKJnUTo6O1g1Rj0jeVhmeHEim9ey3hte
R2Ye8Uc/TwtDyqmWOk91W6qFKjF71Q5eRzbv+4LCfENNH67PpBL5rnAzq6PGjJblUho/aCD/e6P/
G/OdASnyv7vR/xf1FXX163H/9y/54z5v6D43eiA5GCcthr7t9PnHfd4wkALQAX6Al7jH/tN4Z7kc
9/kqHhnudvfdngF/3uhpWAIyQgzDIkTpG95/cp+nEeDXwzHWU46qhk+Fh87v8y/opxKHTj+j4gHx
pt2vddjBq7KouOwwqZ3psfagq8nWVetwyKFUl/oncBj4ZvOqKfsnE/lw5UPHKd/cFR1UCqxL7gir
zXvMHPIEDhsbiaI2hM00ExDkwoRkwzy9HPFrTBoxDyBi5XjiAVD2I15+/POquamKBaF5HDPOLb7X
VNc2jJwrTs8jlaEZLWuLoBRQWm0D/8N51fp6PEz16G7lAhQA2LK5liW24FLOjD+2nZtPlJMzNWUp
82nglxPmbbpD/N1kte3ENLdyOmdXPT+shKze9cZk8KtUP95AnSR8ZqaKh183DhmuIivRi0M106s8
j9x0ItuvsxO1u6178bmmER8XnZOPpiEtOs2iDkiP4xBoG6cQJ0N+bOJu2su1c1EdtYpvTGwjnnHx
xuMtVqTqTU2L8TDRgDQeap6+Udr3HAkScrkcoZJlDfq87CJ6xcdXWMrLS7zWrhN2CWu1EwWNdL3F
HVtj6m70wXwF/NlSB2AUh950OhLGLJycpGmNADnxeqLTYOODgHuhkiPFlZFP9slh4Hzx5TJf45jj
cZxJ0ap92lMRCe/CEBEFL4t+3zr5zmTWLVlFFXHoUKRO7FwieWa9lBpCBpSIAC5pV0f6gLOb1Gt5
BC2bRmRmB0RlpGVMdJKlWmKOWCvAefBCJ01DVW5fTBTYZfr7ahtMyzZX4347Re/g5C7vJX1j5t7v
Svsw1HPzSE1vesYAVLzWrINogByNKWy0RNEQkiZ6ZHZotxSWR4OZxjtC7RDtsXgbfGiM2Rh3SVLQ
VDcSnk3dzr+d7RafWNwNLB1Fwpo6nt2gtsqcHgsLooWdDpx6pVafwMOZJ1WC/3BsN/7M1QBcgg4D
/yMuRwPdpucxeUhUaz7FRTacJiydqOm4TwK/ivtHkihf9Amxe1y8NYI5igWRKyA71W5jlXApZnoB
E8czrkunEFd5antvm3p0GPvUobO9Xw2Dp4cJR4CDkBX1cfuEbaW7tJ6+fhSqjCPI7csLs1V5jFdO
YKGm6b7E90MmY2y0/nap5+rS2pQe4LqREmMlVp3QJnMcGfQ4PjtJq4KJNnNq4bPkk0JhwA2qYjxv
ojHDno3FYVTlQdUwoTo3FpzTaFG+R6kewgU/qY/ZT5hMbHZsxFjC2EIPtmpuuzLm6eroxbfKyJcT
whbj5UYuG+fFZ6hSX6SeiQjI/BTaJLmPW68CUV/zfZ6WT3bR0VWYJ/4c+aPpdnlEKIT3kbKoNm0G
527qSfjzYwF7Dxhw//f4U6lMLX/zVLRtnwfJvxfBw3dq40jOZr88GH981Z8PRp5+Bu5yTiymCQfZ
/ucByDDFbzz89K375/dDEEetP05AwvxNxygOw0Bs1/bvEvmfD0ZKCS2+ITbyH49N4z95Mhr8jJ9V
Y6iqjmFCFQf6iORublPAzxIuDd5QQgY6Z6vJgoE8Ec7i2sc0hsVjGu9R5OiBn8cq3+l6rt4UTbPP
uehxZ/R+1X766dX7v8jlxq/hC3KhG0vQ31B0KHHbduDX3wZ9osn9dBgvZlsZlyRfqzgY3Br36Dyy
WQvGSQxvLhdyFnSlp9oQ/CcPOOyjrkBtdquvvlL6Ld8jxRlZFMYzyETPOCyOHX8zKOKY/yafYv5l
kfD7b0yVEetehB4k/r8cIEVGWh5SvLpQNZMkLPvW4nkUBJn2ymWvB7sYp26UucgxGKRwmy65bh1K
omEGlIJafU3nvjfCjI10BByFE4wqU5RGt7NzOihqmd7lA6wTMreUtEPWe+nT9ky5DqbzrNec/8Pe
mSzHjWTb9leevTnK0DjgwOBNoo9g31OawKiG6Ft3tF9/F5hZ9SRKRVnV+E7KsjJJIgJwAMfP2Xvt
Jbu4L/YfX4dfLwO2G7axkMNZG9Crf74MxGZHAFxydQmZOHisomW6KTKbpVGXhBsPYxvc1aGVP398
2GWt/TDBMCFjMA1ipICjfPmf5WP9ME6AvxCJWkXlZenP1iXRId0lSLk1yO748eMjLbah90cKTBuf
D94nBAfv1lnNW3VG8V1dAhATL2RHtfk+1P7ENBxVvdmQarF2zMmv1qnjDsWfFs2yKH4+PAvFdhln
MeTi6fDu8FI6CQ4j5hSyyVxY1p37kuXLZyDPRm3xpGIAMbn0+yFvBvBQWSW/owojiiiYxPnoIb9Y
M4ZAzplKuBROW9s0kP1p+l4biL9MAxDOmmJNtAfX8ea/p53/Fi//fu7DhaJxw2MDQCWZaVIs1fYP
F8pEv1i6bmhcWChoXxK8nNHKMjJdipUzgQs+DXGSYUNBmTvODSkP+MxIK7d6+appNlfrKY4krsC0
/56gtf3Wu3UsTx9fYuip78+yQ+ef7EUc/qRiUf///Cm9Fi1kCxDtgoquDgN/o4N43i/BVwHb+a7D
VtCYN30xud0KAoaEpVBSOLb1Pl9e9VneFLc1OanjSuZD9DSg0TlS4SCWo2B6gNzkb1A6IFt4qyMw
8FNThKkqL4el0GiWkiOimY6S6K0Ssfu4OLhUbbd2Gl1HEJvGVd7J5hKbwb1+q2e8pbSxksnm2SC6
eV6Zg5+e50sZRH0rTvFSGs1vVdJgxhgrWXTJ0Xiro4alpLKW4mpOx6+1go7VIfvEzFxoSVe16Y7k
btr39AEGIr2kQb02x1n4JXir4pKyMT53S2lX1wrXKoivo9UE+TfUhMz/Kc+yu+StMuyXIpGtO+XO
Ujhawg6umgF2lBjaZme9VZi5K6k2Eff6zbpfitBCOZSjyMviEHQZymB00rxq7GFNug27MS3z57Ew
4zO7Deo7F0gCjajUsKmYivnF96p2q8wxJYQc9dXOwOf5Au1leAXKSf08v9XS5VtdPS4ltrMU29Nb
3d0uJTjTt+JQ8qPglJcKndqcaj19q9xlONA6f6vnxVLaO29Vfku9j/6Iyn9YNgHJ234gfdsbOG/7
hNGR47mHpz0PwQU3uihW8IGmsv0Wh7Ftz5/UYIyLnz1oeZRXX+2pSDWNi053XW1eotKHcgkvoZn3
AD11CBkxoY+d2nl1Z4JbP6YTlgxK8gBRDPPLYORyQdvalGHI+5AB4tBsAZRH5rrNtRVexcxDYN1l
kxzoyI3EvJ97SjusqCGsLIXCiXfhzsPEEl713DpetG78moGi5cBX35V50qIkbXh5oSECmEOTP7AC
tIQhmxDwpyFRPvgmhhAxH/pjnApUBTu3jIp57c8uT8zSzuDMFXFrsHWib6WuVWIUEPCjxH81ul4m
5sasbA0O0u/8S0wPUXgqHamlm67LUTXzdFBszbBE1VEsyTFR/dyw8VFlsptyr5gOplJFvXZtPOlr
ObpTvm9JMTPWXFb7yaiL2aJ55WVsULLCNK4g9mB96XRZPqVFERRHpw10vs1AjN/OHaOVHdsa2zqL
h1gx85Qx29992PZ1ecfL2DlhtrWzXVfzCbaVzqN561vjjEc2nerhovAhOm4NbpUWVqjVnVpypPMN
DcGo25BEz+VMpKI+KUkJnr8z8kXU7PMBCsp8uP9Hi4r/gLuVrjE4zcbZJFWChqoLM4zaQ1sHBL6R
ELF2wJzPeOPT2Thj6Iywug5h2sk4QIxtkXZQHePEGqJtFggElMvPMcVlBMjyiRwEXUMCh0SPifG5
RcKHvC7hPrIvrZmpKar1XhjO/ZRjL7j06gCNX4nV+sLtSl5JERBefiGA6+LsSN+zyk/Aecr41JBI
Nu7U4M7JGQGg+l6ktvvijuESuG6xeEkiQg64Vd5MLwFmRgqh1iH5dI1beZuQPvcpZ75p0zhO+zvl
esOXuo0dYD1DFGIvcE2EPHTPnR2iZfIHEfVYlzNgQHGjtGvdW8iw0CR5RByuNdKvcdvbRZocWqhS
wN3ohdpXiSGDx9JslsWZpg36Npwi6nqchMYu1SzNEUyFfLAKWZl1xhsseMTvzeoueEq2G98KRra9
KgjtRVKXZbe2XwbiOIp06C70qJfiM57GazczvHFbDQWHrqp5ZlRsF3oGVSiXL7989IHnE58LddSl
cJE93nQNUUWrGFfGvA6ynlunzqMsuSkJ50Ok3VEVRPw3nqm2LuOrxhIT9nunjk0uN0PI7qIwMDat
ErNrIFdBmne2E/aU5aHBzbTmG/EAgduz1Mm6LB7pPAcnmOIJ7WYIJ6yLKfJehhIsDXgdpvKOHk11
FlHmpvTEIF3f+bwt9gol7GUTRM0nYdoePW4RJ/ap8qOgOyOXAYzC1MoG3hYo831tc1oXmNz0Ncsz
93rsFKSRho579jTQO1IHCF7FK/ldyzMEBxTNZ9rnzjaBj6p2CFWCJ8MMi10x1BGyBsFjbmqH+DaB
w3sGJil1N67d2gQL5a6QK7htwWObGn20ze2S22Q2Qic4irKymu8FD+Tp5FssqS3sRdZI6sL82UEB
6re8ZIbmzGo7m2Z3gBaXN63Tm5TeTfq5DQDbGhNl+gnZXmt9A7Q6YcC1LNnDcbT5U2NhLXjOAX72
seayoIuEIUBOZt9rrGkyv0t7hBm+VAdR4LM/zMOC3QWRpuZ9ndMDvyi9UZwbGobMNm7Koj+LpqHG
KueqIr6nElHfTIjKsHclfpJFCj7QJhx6v+EtMDV3Ocy55NmqZsfvVzMV2PRQYzMN+GMgKenugG44
GWE9fKEtRA8fC7GXHRlQWTcj/YJ533YwBbbJvHT7ElunzjVyvdm9LLx6YcfVveldCCtG5ztR3ajt
ENdctcEv0e+2syx4diiVb5mGjO2mz5nP7me/YfXjoY3kZgrxiq5D2qPNEzQP6z6NaYNwOyTBI2u9
UNclvlAesHYdYE4tYm9Yjd2naGpdw6ZLaeW3LnC5YTNA2xbAP3O/v21CBHy83FnR2zpxuJpsHGjf
JY7OkKK0dexc2yNwxSNhrgHfaxyN6CJrjXrYFJho7RV9IbTheY5SaNUS2LZTKB9x+o2meZwawX0/
oU1LaCrG8uKtKv3f+cIfOikEZi+BEv++lbJjf5N8e/lxkPz37/zdSPHNf/AnTJeQCt7l7tue7e8J
gy//wSaV2JqAPQmRCpj0/9lIcSwmDAw3Asz29Oalw1b270YK3Rfs/kQN+dRFnu0F/5G1/91mA7a9
s1h5LBLW+EdzGVn/uCWKWDwzToLuYMPj1Oscmz/cE6iK56IjDnEFa7E8R5yQlJsghhD0w7n6TePk
3c6ZVyHdEiR4tgl4hUbT8ul+2JCBupuxAY56P3R2v5VT4ZFbaeebCSz84b84FOMUxtwCWPJ7WH7r
pL1lFa7eM9IEym5bZGOquN6yy23+i2/FqVyilgAe/zK0ma0xgwkmNNbKMdkjo242rQafrLF6HD/+
VsuO9Ycd+dsJJIvbFKbDomAg9fMJpLvUZbnLCQySkDbTZPMW7rzXsfc2WBeZ9VRMuBeRzJqGQbX+
+OBLO+XXgyNHXVYxJfWi7Pzh6ukxhu1Yaw3PRHiL6ilG2i2a/yw3g6/oMvzCIkzwOCQM+e4oCmWT
6puw27cBhi7WZgnqzR0b2W/TuqBV/vGXetdDejscfUvTRr7BMhHLl/7hSzGxsZ0YLMI+mjy45Fn7
nciZVz+qCma3xZkHqu2vLvW/bUv8ehoZodn4LhCjCvwl71pxYZzh1HEArTNHplnOK52LFVTbj7/X
cpp+vlgchT0tMBuTCaiz3Io/fC/RhXC8m6zbO0k/rRzDOCdk+2qy8FOPZuH+4Tv97iz+eLR3F41u
adQQ8N0hJ0VhFqJHi/qCDkSa0aZlBrdqs+zLx1/QXrpP77/hEqEHcof+Dn2en7/hFGeePwzcdlbs
iStRifwxgox+hDfpH0hPQHjS3EpGOHjqhPrmadM/geA8dFFb7fsu6LfdyCSiHWT9dRwd4zh5IljZ
oW7ulqAD+KLR2sqa+Q8PJus31x9eDypkNEVEmrxfcb6KPLuCxbRPBnBSK7GIyFaI5votuHzkJlgo
1zUBrpils3pr56P4bM5yvIbmV18y+XXWUR0FV9Si0R/uBfe3H22RSHOHu782VNOAKDG2yJruUwyb
LXY3tG0B2/qe3pLPrR4I5oXAPHhYRKt8Lk/EiLTnbLn7bFOMyEZ6gK203QGMwhBbOez/NmHpE8Nn
R9NZ1Nntpe3NxnHOBuTHvSYZVy7p9hDXHzs2f48ayO86YB+5boUhdw4AP6abrb9loHjSGa5GIIrd
Woe4ScfcPYtF9tANvrrMMMFCo5mzXYtkaTMY+qoK5HzAY06CgYBkNuLaOTdBYz4ZbdPv0zIzltzT
12xybjWUKoh8UXbQXqyv+Mvl7uPV+usN4ru4AZitCN7BUr5brJBI3c4dlouu4ksj62LaxebRSsb7
bg4XpzKRFf/FEdlZYEJwwQYG744YYAYFywtkoQ1D4IRiy2D1K+a689ahT8IO4Pnj4/36bke7wNOG
VIslLuv9hEFFQU/UYaf36ZTXjCvFcIygLG4xykybjw/16zL1XaYutknP1KRPsvz3H55tUYdoCuIA
b0GoaGeV0VjHaujkH07gb48iPJ8yhZ4B5/Dno5D4ZRR64AQaINVamMSBcaBP4V9//GXej7Z4A/Ft
fNR9VIsAHt13x8noeVi0M9R+HK1qQwss3XljwYxGlRW1vZKUFCx8Uzr0M/0ntpT7SmTJnx5LS5v5
58fpAo7CJbGEqyE+efdaapoKZH4vyWwB4bQd6OftaOroHTiCxAdNMYujVUIOb83qe14N8jbT6bCP
XLO/ICESSXCGZfvjU/OeQvV2agLGDIgeMdK47yuOSBgGGEZH7QEclkezdbeB2bGBL3VzGaq6g9HU
1Z9yuhpr0nKnq26hxZHlSgqZX1b0toCzWGN/mfkj9JrhM45He90kur6byi5Z1TpxDy4ImVM5kQBg
6j8VF7//Am92F0p67v93ExSyMoJiQuO9F/F0GyF733WDiB5inmLrupHpJsRcsC6kp3ljtcWJHtmL
n8h7Un+DY1eHEExQxWxppQQ31Syrex9HCLii8uT4cbCj9TAt1lCDd4XOd/QY6z+8Et6H0f11CX74
Bu9W56Ch9UbVhP7TSKNTOAclYMmx3KSGudFJy0O+QxGapubRgWeBhQ+f+MerwPntysRqhQaWQDw8
Qz/fiGChxMDwQy3MdI2dEWvHF8qqaylUSYyD+a3K+/FJErT5lTGc7vpoTfQKGkqwlasejoJtIhCH
tovvj/ZjsZJ2V0M3MM092lOQ7WlkfZ9Ky+JRKe+kk21dM6X5bgRPyCLI1uhd89xArnOYq+pF9uad
N3GgiGQAZFSBcv9wzn8t3WC/4VUixM1dkk7fnXIExWSQpzwQmjR/KkNyHNJ8Y8xA3asZ+NfHZ/c3
j22Pkpudp5D8YfPdjkIRnVS2PHT2dVS+BswweWsjSRW0j/9wpOUvvXvAcKRlAi2EJ833hT3uqA4U
rctKaqN7WPLRUwo1K18VE7sJd8ro5Jie4Z9Cj0Sdj7/kb96+nokLSi62M5PC++cVpKOkgYRvqn0n
p08MUK9H2dwSr/KaS/2FLa+3+fh4b7XnL9/VtQMmzmy40YD/fEC43mpMEpYs2/DytnOoeyawFlOJ
MNshKYbG4X2V5OMmmmqKG+EnGNOjdmNSrXz8UX67mFxP8GYhNY5Z8s+fJOl07xK5ofaQtPTGrCX6
aSY/xNZX0dqN09ePD/ebl6bH6IPLbLH3ZpP/8+E8YsSiohu5yFM77hHghuu58+M/7BF/e34tOhms
JE4vQJufD5MqK6pIxFJ79sjt2u9HSN8lUFAv9I3jwBBvHdGoBmzaIGCGOLemG5AzLjLOZujEf7hf
f92UM51nV8imHLmL+/5+HSbMSrHK+DDQr7aMjOnUtTPJMFO0BvRirGtVlPtYantVZZ35h9vq/ZR7
eULzXPQ42dTtKHjerTXcTjTMS7PdT5YAwCQRNa/gdusrlVh4kwevIh+JoA6cN8YUIEnpvSZ3N2Za
449CcRpn64G834s+dkgisLXurDU4LvXt45XxmwcN0c2k5HLrU+e8z1WMDazgbuk1e+AFUIwEnW2h
Gpw9hG394ZT85lD0hoUMUACgPnrf+wHWo+qGVv9ez2HxKpxJ3sxlDH7N8Mz/4mtRgxID7C0ttV+e
anVZz7r2RbN37aS9IR7K21WTDM/SVtNF/Fej8fqvp8f/gZJ4DXtYq//3f3/zEONItEUoEREzvN83
2nMYpVXHkRKcGJsQC8gdElfMcSaQIXJtBHxCws8+PuhvTyX7a/zRmOTQPf18o0WRSc5V7DZ7pjT9
usDqhwkZZF5rwnz5+FCwcvlj756aVBpmEGCoxtHzvuL2CWjootliiQhi3nfeNBHplsRimDeMoMp8
7bXK3njU5Dmw6X4wduwcwSrMzO+Km8J3ubkShx7jMVRT/mjXPVMbAiXAzzEngHuFhCF+qRAfwPJk
eLGL4nxxpZUWzq2SrwQsxquYXQe9O1i7AfnPdPZmb8M4LOctQhUAVlEWW/deZzPDzQVex11qFaO3
dYh5sJ8DmA7Fd4/UTAbaNTuY+AzjqxMuXO42flB5ZU3HvKS7tmcUWoitYdbWqQBAYuxVl/Xq0oUU
Bi1Qd1N44ylGmKDJfGNgzkR0GCRSEWTlpmQOF134snQlgC6nSned2+R3PYlJUItKozpYbYYobYpa
m7CTOHksoOGTW9ChZjnKaIjqtd+BoNlNWTJF24LovfY87dlOEp0U1APSZDUEuHZ7dxpBvDNdPysM
xhL0HYra3tSFuxRXCUr2F8kQZ8LVp8f17IuqvatdBpoIpVU6XQMR6e8ISGr1loSrQN6aVeGT0IOu
tztSxI6wwMYg2QG8Qr8h6gjkDdF5wb5seUVt83Bp/5mGHWQEkrj+A5TtfD3mBWAfRZYU1g/kEofC
727o8+46JDpP5Nnkz7nhm7e69NC6IDo/GItx1mmCqy6fdmWjdmMsy1vCBFe9iBlIM2He2yIbyCMG
RBR1/cnpp2Ft1+olzTyxcjsb0W46OjsGzN+EYwzbnkEbn6GVe08N5jYQiQe9ZoZeMYDGSXEvnSlR
j1+kZjKERAMntuxf5sbDVOksquxxggWVPyK8BAHoNdduULRbwt2S64wM5TUEOuvML/L4AplITvYc
KmCVhI/j7Lh717BukgSlG1Pd8BgGIluPadZRVOCvyXlLbJSS8w2w72OjoW0l8wQWe86u3sApg2hP
2TiSbWpmhMXpNgc6CcAUNyNsKtAh2Gn869AXt4xuocYOPiSnuZ3XE7aZTWgTRzVTut4S1lV/Ln3w
SGUMLmfSjbfBIt2+ekaDI1Ij8vJpWO8xOLnHNmfKJXHFHx0zgYU7SSxCY3/CkLMDXm2hJ5+eC4bE
z2USHqQr7pJuemZQX24HM6BR14XPBc7Xljuw8I99J8tdb5B0iV7kPgv88KRCh1jXqPK3ZgqfMMeb
tRJpQM4C+4bbpAWx10Stf6u6kfeio85J55GrfERbMBnkUzZDffAdnRwSVaDDKfz+VShCCKYEp2u2
yfpEzxM6qqZEjrqi0mxRAFRJQPpd5cdQHVk8TwVmQChvDfsIXqY8JHBvD5/wlmWXzcAqSwnhXPmZ
dQQ1MKHK0BW2rBlgJtj/7cgNsQ3/8sb7fznlsRIvvvnJDgUu+nlx1BuWs8MUjibGYIpd7+XiwgfX
ldUHJ8vtblP4LRk3U4V299wwPA2RR/pttMqn3jVOtGdNRZO2QYQAIAnDdFbmm9kv+vuYrv61nacI
44syS45Dij/BRf1zaQ22v6uSfoD61NCMixNlEuwaUk/S3623cjbzs5qX7Fet/Mjb5hPBIungJg7+
QOXdiT4LXwOa+8AUSigPMGR6czNP/vjAnKl4bevWK8kfUtZn5Bj48rvavcIcXn9CHzJskENMe03F
cu9PAlaR4u9MRo6WQdvNaa7YTydjKY5oGdUTXbjF6KfieRHQsRJiJ2ieY1ReX8H9ZrtsNJpn2RAO
Qnajzo8OAoldwgz4ya2Qi6CyGoaNF7qFhjGpuDly24DMaYpsE3meu04puI7IIrKNpIW8ZVcatLuM
fVNxIG6Kn9fEyzw24bAIcSAP+6sgGkKYgKZoYOYxGjzWhNsua9AYTlGQxncmsNBVJRny74iXr41H
5Bt8RbnojM8ioEkHgFr9Y2+P3XARhWF0lfiNvwGWMF9UmnBDEQv+Kl7xvTAT767XNqxqKpHm5NVx
fMVUvP5M687e0jhzr6KWW5Vk32LezaBvdkM1EpyA3jm6yvO6lwtEyb3iJmq4qbi6NOGbU1YE4krG
cf2l7aOWOJ3WulcJ5ztJs4nMn3La+zEnFX7ARCSH3dzUblt/IcuybAnpmhdMb5Mme85scnDHYiGf
ItO1WtGcgNAG53Ov6i96qtvnPua8zlI2Xyv4fM1q7ohKWSE9CE8Eo02I7rT6BjLVvRJzYwyrvgqi
qzFx0SAg3iimbyiZBF5HlHsOZD1nIGvz3OK1XG9IDoxAKfkNpO4yxtXkd10Ip5cgifvagrNHPnv4
UHsxnnu3qz57kZdtNBE0hM+hkITt6lNEup1jbyPtNxA+zHATIRs7awu+PMaz8cEn4ZpQjjA5ODW/
XZtGdNXhiZxXse9SgQPbZGLhNPmxzRYdkgaQgfo6G6AvFpofCPvAX0XRkOtNOtdVt5q5z2ljlepp
mmhak2AAVzyCFxuGUw4kVS+rvMNiwczFdu+Iwe0fRaVhqw8VHxKUVXbr67Z+caAL3xnBDNK3Lof4
avKKEt+RKNvnHA7ate+p7tGEzXCbLJfbbkP/3E2t8LYRPQfKoBrRsVs0T3Dhr4TirPlpPF2bkTG9
mnOV7I0R3RBeXj+8Regkjo0Zl+eeM/AXqzm7pWQfHwKTicw8IOg6wUtRsMXJ7X2VIAmIKuowuKzo
tygAsp4Bn8IzKlRvQDoKAwW6F96KmC3Xqu5UMx2Lvid+Mu5YSTNYXx69nmCl8cyKr7DfVxbh13N1
bTgEfzExzbnWpgKQfvScyi/XgdKvFZZnJPBmQVRPMTSvUDytRxEhxOjh1H/3+hQVLrdec8PTYn6t
7LRu17ALYEe0qdt9B985u1wzXNFGXXNaPN7kam8OmdWuFhrO/Wznxm2gTZ5m0oOJUfvNjQ7B03aN
XV9qUFmfSD9rbiztR1eh1yR7HXQ+ck4fgaWKFyGJz/1NxKZ+anAEmzet4Sue8RVYt2OFVu6Vilpe
sCcOd3UXgrRESyDpm2qnYyDs+J9n5evLsKijfU/y+gFKFZeG1+a504oMd5CMkmtPqHqH6lw9tHWP
tmuOX3VU8a9UDRYz7GvnixtERIrUKNVqgQLPdojhdHvH21ucrxUTTbHJdMt9iJR1urVgZl5ThJAV
hKPu0c4jAfOruiPk6QIgNDDABXgXavIdB4S0lw39H6DY/Yn0YKDU4KOvzAElGipLnhtQt/ejmRgX
o0c6Xwk7684L7eoYjEkX8dAt5hWcNEJOMOYf3USf+mkiTpF788KMhva8jGR5iuKSFHPboQQMGP/R
Qn0JcEUdM1mOt1nVO9+Ixjo1iWnxSMOTMTsKcphn1etRizMwe+KJepuQHHOsvgTDMmeqMOLRWT42
YSWZlsUUpH1aTU9Q3aJbs4yHnRzrg1flzSYAHRutkqY6kDj1Qv+v+EQU57woezlJAH8iHvTscNZy
mgDdErWnjplhkl0aGhhGClHvFIq7syLsIA/ndnHDP0ia8qFx3zWgeZ0hiG47xUE6N5TXHcKsFY3p
iXSvULwgtvQekdvmhySRj2NqwmqD8UodSClHtg9W6SoZ4ovEp3ED3u8YYsz/EpvhsCO20dxr2wJn
kcCBGUhEoNsb40LLaBVG0+SdUVyIp1S45AON1Y7biQdwlbI7jTw82QFGsVeyFe2nsRbWZVAEM6qF
QtwTj5euR2rYncuzi6+m8kfLlfJm6rlKbo+LZyepC1etbvGajGP9fWbUZK/rCHxSk7IMkjIHwWyM
JQnbdT3FIG5JsR1ruKcMEFbBjFO+kx4FPbSlF1yU2SkC/wyiMAcIIgzs+ul4M5v2ExD6YsetSGbN
nC7GWwwsoewuC+GGD4jhKDNET4iANLHr+Tq59U3wjIRc+mdqwqofmvE2dvNslTmte1XUbgUSdQD4
PpewRaepWnBXBq+dwjdIehDwoOpoJKM2dWJyMlJ02qu2LdmW5kCNwKtXQ39BgFL6XNjC27sWDXha
awTPN/NClAe/PV4HhDeeTzSz2dXJnmBNKDDZKRgS89aFytOmcjyEvV73vsoucq7ymSpRkytRAcVh
wAOoW+lz+r7TylPpwRqN4JmYjhX7nJe2KhextDuvmyUhFScHqDukg9Yz8lSg6Lb8Ys3e97Ctms9U
rPnnnBArHlrKeJA5Sm6n76Ktll1xMxGJt8khYjH0DjRk0xFpPeXQeEAR2ycnIuUHsemlqeQBwCOS
21J41ZVBUjHa5ElWV7RvFv6tn2IO7vKch1BluennokjLG7vxixuwullOeCcP0DQe9Ldc2RC6VBp/
I5qLsALb4A82qABObptWd5OA1/DcUvFw3RI2OUj74FT2hucc89rnjRKM9SfelvTO5txCFRnRkDyC
yLXvqY/ZmWZFLE5RNqpvRYZLSnWKJoKaoHBlYmHoqFmHn02VWiCpFk0hzPfxWjVj+NnOMNUSd5EA
3a3nUH0DvwNszZ77AIhC5pZ3eTPyYFDxOFQ7Gem+2olgoKPRjTHLI7Y7CpyqRIcfex1K7IDE2M+u
5fI7QT3m7UbCzSL2vjRZRqVDGuimV3xKtKXIpRbuM99qycwowCeIUp0ls6vZN5plbwHaqgeAOBSv
/OXZ8JEXi4H24yYWwWTsjWkpATQTUoxvYxGcp7Ep4Cy1RKus87dEFWPmVbeGNh9+7tse9HTUER22
QhAOIKfrOGrXOLjLBmB6n/86mS6kdKLqGE8ma1g9KNOkNY/Viv1EtXcCN1o7DX4WiNRLUwC/Q3nn
oh8r93mS0u5BWZCwwYSPe6gtukBXduOO1k67s3s2tbq6cwcUFVxC5q3gxpoF+CNd+iFtbWbpmULF
0O8L6GYxsHrdv/YevdFVZ+P6ufAMi0y3qbf3ZYdKH6uzvMlkQMQA1lnzHsGpmg4jbfjwitSNEX1d
b/IZqcr51EkZcvG8aSwN5n+Vm+MmSbh36f3H04a+DGexJ6VK85Cw1beE3Uuy4sMG55Pq1fcEA0i+
D7oWYXgXwKZArp1gPM9N7p8VCTUwV0r6f6cBpx3hK5WmonNjUadH8Ho0Ucg7z1MeLoSYcKsLNty8
hHl/rYtuyassSVEBEj3jCbyKe1JUm6WEzGVpE0KINvDBSsEJAKY2T8yk28NQdM5NEfnjOVqm5JGc
6OFhsEX/V1v9fzWof9CgIr6hy/qvzvAvMCPcUlX78q36UYP61+/808trYssVDM3psGLbQ3D5/yEX
C/+CgQlERcEkDnnqvySoAgkqtEtavGwDaWf/CLnw/rFoVgPctzS5KdCD/8TL+6Yk+KHNi/YTFhxu
N4IoaJwH76dxbHVryhU8IvjVmzTYoSfxp+657QN2ISdqEpk0KypTP073UmmIeOcOKvxhG7EjcSVq
wGqiUXhackAz56I08GkygyZTNGKosfJBgXGjZKkewz0JMG6SnLvR0BMeMvNvw+4QIv0OxIPp9nSI
wDh0TKxiXn8FSY6wdX3JXoqWK5Bjj0j0E3M1nmr05HhzLuLK3vxklzQO1pXHjmq6S0EAkX/li2iQ
NzRwuji4gjoMRSFACr4qfBvOLi4Vh2l1184GvdIJNhx5FhXOpr+66P971/zprkF79PFdU5bfv+rk
a6d/unHefu3vG0daoL6YHHnMSpcZ5jJ2/CcFzPkH0hyMyxBgmKW+AcJ+MMEzUmYKJyCo0vDmc/yt
3RbmP8B1ofPDUAXElaHof3TjvI14frhzhM8AO7AXFbUlUQG/H+biJ/OI0076Q1VGFsh1EpRhQgdr
V+vnycu++Caj+7oCZoX/OVgDn1MoC2Gj+xYvPlP7937vZycj1zC+u/y89wWSb8PDx946KyLE8Zal
sC1AR0GT6Mp5J5zC3DRR7XBHEGdQMz/ExNYFBBbZN28tPHAsYLSFn22thqTlyOKYeCepFMH6QSFr
zE2aqec+D+47N+EtVFc2IdPpF/Zw5oYANbIDrLlfQ4tpj3XfPls+VeHMnnKV0tndFqF8JPj0NnWs
Lz0zAX63fs4rgAfsbSHpEZnCVvfGikHT2GxdIbyMemu2zbNHT2mlF0joYPD1SNRA+0oK+qY35LFt
/SMkMI15j1PTYyaMdOEAmc5e7cwYVx67/lXlt2pjNvzRnL0v3vLoga/AaTD9Y5EotcGDBxnD5DP0
tTC2cchUrIttIkkEjNcqj/KN1zBS6TNxM/id3i6/mQpc9klAZvhs0/NEeKxWde5AINPWfBNV+U0w
5f02VxwSL5975groY4APbNoFfKC3npI5Rw+ZWgoqSaMgqMrXqWRX2TitvXbDiYS9bGIEFeTR1zCH
qI7E8h66vN6+0cCUie5lyR3d4TADtWX2Nq2MQN2HfphBs/Woa4x83hFoPR8IOSK6AEsO/hZ59C3j
/m2RJM1Ey180alNLWrlY6W6KHiFDawb3g8+00M6WkaHp3vQJHypKM3F0jJbnfUoQdBUV40kGmvSb
mt82NT8LZekS+SvQkErZW7lg6bzQw1CKjYl6H0clzLlL1vPrGJDKi3CPDLYh+cJYnms/8//S0B1X
vWWUm0H7xFv3Fb9TcJaUVfsbW9ItNRsVrFvVPr9db8oYxlg5y0qT/cBAkCVDgCeXfgmb6jw/P5lW
9MpNzqrmbYAjjdXpS5ZKtdwLYFimhzzm/3o+ueoWH4Q7jw1SnSWXHadLCnk/4eFEUcd9IiUtvgFe
5AXjp3odSPUsM/6gJ7nCfsdi8rkb304Gg+WewTw/WmfFlwIW8TbErnbKbeXCrmfR5pkKT1MZWLcF
4RTMqoaUwT8iLEfXpBkWtk3lV5mbggbPpjHhww9RrM4gk6PMgKhw7jR0YBo929tMclNOg3OeDGx6
y65ilUHExJFZZhe+zY3qmDwIIAXiSp2inAFL9gpZN7npYxKRltuLhMf58D/sndl249iVbb8IHuib
V4I9KYqiupBeMBQRCvTdAQ4OgK+/E0q7Kh2uyrp+94tHOjNCFDvg7LXXmksHZk+pMAwmCfVoVUuO
nXrJ220nASN3olcIOBisBmP5GuaAC77eW63k6WsRMuEAKjA2+AhUDVK5xbk6/PqUz14+b+tGBLsu
Bq5GpjPYAkcqcPoCt/v6ACyfcL7iD6k9w7ybuIxxiu839hzQErm8zb1UFt8DPkZjbtLmhqr50aSO
tncSnupMSDGk3lzbRwF9Phl94Sn1lqEy8l8xoVcwU3x7dI1vc2n1QWhWRnTUhazO5IXHizM6O19l
3zV4c8AOwSJGublQ4PhGyFnX9hiA0esBJ50nArFbz+VDVtFLddbooaO9kcsXteUfVcfFgcAreTB7
FyQFaiWyBjx4NYR2Z7mh1+vWmqw2AoDZiYNyAR8S4vXXY1rqgJ1xiGmIIUD2aIWKFG+d5uXBLpLm
A2sQfzcb6PTE78xNYw9DCBi6CZGb01BJg2+R19RsU7mClR4CwNe1iUpJuhmWLy1x64FGRziMRp9c
HcFHQjj2gzkttOxI81cO9BNuO4oPUzsiVbkp719N0zOpb0CRrj1epJf/4hjHSzPxDfh6rck8sV0r
+ZHS4H216UTc2DTXrCkn4BJoO+QrCy26Ij6RmK7bYudH7a/W41+XMtvwpUcnSbme2FqRbg0hfvi6
5mwqjXB/3XovZU1wMdeSq6bkxQPghUrmx8cpHZmjtaIrjDU0In1jYkvHqz5qwFnnYn7PHSo0Vi4n
ArogfaOj8mwW2Xdac8a10WQBhGndfHLivFh3vmqyO7Lk8pgqnbfQQlGLmHYNW24yCpVXCZUW1wT9
AAK5CxbQ24puhE025ZiGYCuJbjPbSWOEbttqxyaSHxobwZ+w0n9Qm8kKILbG/JffWtoMiECbZ5bP
waioBRX1lrzpGFAkQMNViOjFdz6zB20dcytag+2J7gJVz9q2sBB6LhBSfA9ulN2V+36ae+3bFDO9
JaDPC0a6wCKuIQpm5Hai4P3iDK5JPyKEXO2GFSE/Jp779Kej2P9gbVn8d7+da9BNfCqUPaSH4HcH
VRFo5oxxQO69dJp2i+yc5txcrMp/kqK2+FjxrbNRw9d//biLe+VfHtc2SP+AMPIs/TdzHJQSc2Lb
JvfGsp4bCRJQ0ZP/rBTdSGOT//rrR/vNS7Oc3jA+YqQxbSMA9ffbo82Kqj6Yd3JfTHxAlpNAkEfa
hlyO/sfz+s8Q8H8MAUhDizv4f5+dX1IRp79xsP7+l/4xAzh/Q0fl5+CJXc7yf5oBfOtvJDdsODKM
wYtZ/r+HZ1DANqsNQ2dAcLl1MiH/YwawXEBYfLixhjHwmqbr/jszgGf8ZpLC6whr0vP4kfwWOovC
f3Zk+TBM63qKjb3vTxVgtaH2lyMXdJFqarl/W5uxit6nyneKlfTj5FmXTRzaulXTixbLi1VjhArE
AK/AA/22EZ7jX5MpbqiLrIqnuprwDaEesM3o4cxGo8840H7oAFVFio1JxM+d0KoXs3fpaygVE+5g
auInpvT6VCcxSVKU6I8/aAYjh5UPzqv8IZJQwUvv1tonDSfjc27V5fiJEyzwsmPa2eoC/28jaD31
kcNPnC8af8dxoHpigxtzyWbFal8kC4hl8Kk1elacBsEMJOMGl3a88lrqvzoAsvaa8W68GGLkdNBK
7bsLcW84wfzzeVlq00TfVvGZOkEIBLnLMY9tUL2JCJM5W6PV7RUjwXcbpvcpVkinjj/ba4cz1DcB
NWfjGBGwRWI36JyWejFNgASUSBjxwe5kuqubsrlGi2K8Q962Dzqm07e+K9K17Ea8DnqHMR250ka/
H7g3NV2KMO+5SO4bHDYIeiwCMb9FAZVKoTfbvXlP5Rjxcc1xjSfR+vaHbGzcJm6hmjc7Bl7+tWIc
lbW8yrnBa5HUINcRf9FoJ1PREpT2LAwKlvrLXm5pCBB1b1w68lV4DPqu4brXVETmfWdAdidasCAJ
RQs4RXEYBD5QIGt//WNh4NomK+8Kd9UihYJDTEr+jmNNuXduKvRyM5iRbh0why/LXJiifbj+uWfZ
S81qgsGPJi0nePHrHFnlC91lSK1fGiMGuGKBoILERNaPgXEM6Y7KJbngkDBNWEnvfCBto4MytghS
8WM3n4KKVCPOEaM+mbEBpCKzZ54QGGJ+Tkv3HE1Uc5EcNX/iF1BGO8YbL854deF7kh5RJfJrHNES
BLef3PDapz7BXvvw3MxLNBSQZLo+0uND3wzwB2Cd9T+zrGYVnS/EEJtivZRXvAVCUmQZEAvaAQcw
CK6m8x9sFCSwFe7y5P25X8APJuyCUKilQWTGJnT4WsWOY8LbMne0pLnUAYU2m2RMOtLUr9Qwuuev
R3Q9mY+YnthBqAJELOWuJq9vBonkRYkcWAgpFIAGtjIHqAnCsD/0aQI8YscjDUS6aN5aDlF0dzuj
gOiScXiLMxlscqtN6kNqpZxCIldaVog7hp8fWwVPa4Lnc4ZW777SEj1pL1+/pV/MMuZWRt8kDUcO
v6zTuHzKUONY7gkKdyFid2henasW+awc2vmRPBWeQwRO3lJTX14fEDV6d+mnoD4xY9UI9TX/P5hS
jmZ+EHcutRisffOa+Al0FxY7niq4QlHvK+BV6Ma0JfVS/JpnbPyrzAWDGlYGdKJVDFKv3NVyoC3A
w6JJWqjJR1jpea/WfWDO+2521Q121Xhl89W8WXzSrJCjFoYduNMk8gjsN+fel2HdOD5uPVOj4LEz
u2Ajyyq2wonm9QvGauy+wRS88Ga6CWAfz7hhiejnVSG65q23ZRdtvcwcceUE1i5j/tvOxJFDfYid
B5n23Y9MswxOutx0XoqgGB99F8nQMwUfbFMowZPhBTiTcdB4duxwECpqp+oYWkVBXU1QLRwVTEfz
fil6oP018LA6ZWBtjKoGWmJHzEkrk4a2QxzjyaCGhNd3ItH9IjxMYq4ESs4DlupeGY69ofACvLrW
W+ykW7qoYGHYDT6p1NrVBSNwKLhjPFRGU92KoUbEGPJlw8AsS7k4QaUtWKDp02ZMPkYCQ102+MZP
aFvzix+zr96ywKDBXLjpp9WOCmHImQ5LuHuDTZPFc6o9g0oRL4lpd+uqzXtMlYGf4nCngY+NVUHL
REWPYzBWW90vqRiL9fkTIyvt4si0zLiO8hBmMm+yV5Q+W29TnnWnHjNqG4ITNA5yFvkdFe1AWhRm
+aVcHLxKGs0eWnF7EWyyPh2HAvjNTACrWI1TOx2rfvQvhdKwNWjmuAECQdAg94fOOBc5V/OH2baS
w6AHu35wx+08WPDE27y5U5IoX67J6FoNgqvJ5K2oMWzkzaiqb1asmFP6oJuxZkj8ck1e6eZz1Fj1
i0oK8Yif9Jo4Q3ubTBahKu6MGxgn75Gy9gRFeez9+xYEwj71imajM2R/g+AznlCZnubYdF8l0KBd
PTq12DmqYkDjfSua/QDMny++2lP9TQFaY167boEul03ibAo90SER05IzRW2vP3TJ4k40PX1TZAK/
UGYJirGHHqJCoXSGeTIl6j1qxrIIGXmcjPU/odY9AQzyupphU+5stXXoYw99MrFkv6VmoHfcCilQ
lBl4WjhYzWFwLT7VysreMRE1J1VIeelN/V0Jv71runnqV4YaG6ZgSLRnkE3ZerAD85Fcg32axsx4
yA23/zXYo3ifWIi2H2OPTPGQuhQ/nXpBy2QMp5/snfhGqUz0kCRGtM7dnOCDb4xn1tpWyEAIycYV
R9lZ2r0QvbthqxsvForys+jVeG7nNMOmOZkPWdoPb37qYgFjd3wNmsC5x6IXe6ucxEGLIYYORQ+1
/06PWrNaJ8DuHuy8dgA8S7Xh5QINZLvjccmIvJPWsUOnbp4j2ejHXBcvbH2J/7GPW3eZ/maY8SFT
WXfWJsf+plRs4fPJKbozyBFuKH1JTsgj8b3l1/JOemLvS5b7ucciL0Ga4apZN5B8VNLbPEPfCE1c
g5DAGlP23Py0CyV15k5Pk3NJXIhaTeM1yojNxUDNVsKs7bBSrJHdsSgYgDFfd2Zjb5KRZuzYCqJ5
Hduti2mLW/gW/6I+otE11oPP1Hv1A9E/1vACudFXQ83zSfown8et5vXDXS3YMzcyfnb11jgt3u+1
YY0sa3H5bAOodY8p9dUIzRw/tkgv6XrEptqhp44a4DQXiWDqkuRajsLCiqlPT7oQw2nqrCXvzV8c
8AXfcQUa9unYpd26L4MHq9eHHahQkKW9aTcnq5zbG0WnxRBOVac2VGWxwk+obT5KO5MYrl0Ej8g9
+H3mn+s8np71jm33yinlC+67bxlmvtBxGLhX0A/j56GhCdnrlmR821k4MctxP+oxlNIg8beudHkf
epEpd1XiCoVP50lXYMlPHL4JJQiRBuj11k4ld8ciCeiO9Mpi1yjbf2kCnvjQjOIxympvi0cmyjbc
DtXep0do3RYY5il4DMeuKm80RFXdSmSJjeM27k64EGxrRRhenkZh11tlmjjb+TvjnVeOiR96XG9+
Zi1oEb9I1CbNXWfeJyDhfjSYMveBQC8vlqMV1HmBOD5h0bSpMg2LMnM3qdY2mwywHBkDX96phi5J
bIp9CPYLDyjp+FOelcNl7vzGeub+lt/1VWGRjUOqpRQUpF3Y5U59k+UYuzfkAWsOHS3AmdFnHAsq
ZX/PDVOPt4FbVXyBdM6CuWvk9zE3WVSM8Yw5o9tMMg/GMKMr4qHjGHBnFk3DlXey4m9eORAQnq2M
M5YdvMXSqG8zeedmVcbJFm7GdHY6xOa2SuixD5BkUDQdeaQ7uT+NRovVtUrxrjp995So8kiF5qnx
53HdBmZ7X3Z19wP/nb4b+lYcCZBGOxH7LxzU8IJ1MKg8YT9kuBGLFS0Teb6lgzIujjiWyZ2kwTzT
s8QGIWMXXNGQXeJtIEVIm/yYlwXla4FZDPg36bSyKskLYkXzOZdCK39Mw9hdtWCa76kLFekmRuGU
3/2+eWrkVEGaEKkEsLkjzAHyIqJiuU0s71YbxWtjFWNyokLei84Eyj56FTR3o8NBLvX5LBxylUa8
z9mUg73LEu8GddXRX9OSfxL48wmcXOumA3SVFkhRReg06nVO4NDYuEFj7xqbTXvl7gebnTuo2v9p
kv8fRKTfxZwlhrXExC1qHA2CgYvI9GcqQKAkGw/OtZ4Q9kFZTKJOmphP8+ThFRZGuvvrx3N+13Mw
qVqkHLGUezqxu9+Dd5TswGvGkURSQARnWrWaN0o/YeTSAbVUlcgfSaHb9iUefEmpq3CtaAo7Q0vK
u8zJgBJqfLE3blvZ4v4LvVdS8d0chWkEL0PSBxv6RzgAImdHHNtYlP3UY90KGOhpeXg0XQ12Wjvm
Yp9KUvB9kzkftTOo/rEjXtRt594wVIfxGoPJ+8w8kYeRPzKwxZFjcdaPmUWgTxpPpWc1b7SfYUFi
m/jLnwc6V4KYE33fcvXA6YpvVS/tcTxj+vC05dqpM2AZWvQwa1ietnQU4ncFmiP2E39Q3Nt1Y7g7
kRjQBjvDr9++ZuHSbY3LX78Ji9rxZwWPxB12BpQanwge4sxvb3rOCTlyF3Kfw1aCSTPNFhS3UTCu
/fUDLT/oXx5o4Vr4aB8WeuE/f7p84uNaW/BARVLwFjd0Hm76quX94btnf3S4xxaz3sgQQk6/eft3
H52mUQwd5DtJB/wLeqnRJsPTp7GmO7oxn1yl8Aa3Kf7aqhB7uih5VLf3GAI0VTK2/fWDG7+Rdmif
AvAOsysgfc/++ffnjsNIi2oMfnu2aPx0eLnSvvPy1nyqso6xmSA7T37AD3zq44Yzqi5wSZGri71i
H9uj8fT1C/1H3vw/5E1uafpfypsU96Jvkiv9U9vtH3/nv+l0S4lYAH7I5HOMSei/HA6+8zcXUhSm
v8VMBMmM//SPojOufH93NFBvCwrFZiMDvAhWiPnviJnU5Pz+rVqcFPwwnXApuVZ3ucT+6ZodmDXo
1Nov9pYfv6k8GVd9h0ORNcE3emQeBZW0Fc7fb35pfKNxwthKb+KsMxwZofwNfn/zYKlyOnRLtqwy
6EkJlryZmHQaVJYMWj8E4tcUwUerExJq9ZJV05bUGi4p/aZ9JdmWTJtVkLhr/DTdRlo1bmTs3ahN
869qTuni6stTpSgUJ020hEnadtNpprmeuEcfibuF7VDeT53JCXbJ2nFpPyAMzA9OFznr2lNeaExK
PplpgOlnyeslS3LPJsKnliwfZfKvrl3S8bHk/DjhJXf9kv3LlhSgvuQB8VQQw1oygpj8NzahQUl4
UC4pwqklT1gSLES2YOIlFQuTm9RhuuQP8yWJaC2ZxIaOy52z5BTFklhUS3ZR2eSnCuKM/ZJrtJeE
Iwc95E9PfpgD6UcCfEc8pDBOUyKM2ZKRnPsq3qDartSSnywJUvYEKudau4+WhKXU2nHfWKT1Rq82
bsGSxOwHMpkQe7ZloB5oQitvOTycc1r49FtnsC64L8niTjQMwhvTH/AfMvJ/k2RJHkB4IFZ0Wh9a
VoVBvokH8cgKLHpkx+Kc7HzC7aqVDmJW77Ysr5r0IupCfYsCjJRcR4OXsbTyalXXkkhXjdSRDAFA
V4USAj7ff/CUwgFZWFy1ChP4aW/5zZuXZnhXM28oXqq8woDB4XunMw5d7OrLC0yDfb6N9UaciZH5
a/iejJFpYErqNSXJIuaiiuq6iLrJuabDEso6/vXWr9hZpiCx4R7XcPV1NnyniSj01kSvePdMpL31
GMWozCZJzy/Itm9FJXNiWj8aHAculouSZy/eUIzw2XvTRIhogeFhZkWPNLZlpo0bVsTjdXIGLAig
f6uV5CIMxJYCplmVYm8hhHDwBAy3/tKTW90qXqjq1L8LiR6pAfTOwrjreVVFzZ9JhvHKC6iFRFZR
PLGRGE+kyMB/9fxIaCqTXOtVPF3NmI+mI7Gf7J1u4Mm3VNPfPIxF6aqsdfIVLmpyVzt02lvUbKLc
F/xA2vGSlnmCBs9poHt67MvmLeH7t0tdDgBYmFidR2OKGOgl1JE2RpVeIKBilUVE3xnSaj4RNMdr
JOvm/us3y+D2+dtBGvz4wjS9h3hOUGwd4bihFSX+gz0uobmlrbNYLNyVU8mnLrMVpj6oqmG6PPGv
CAt0h/7ZG0v+YLH0CjksXLo1AL9powcdIDFlZ+9fnzQaEHm0GRCWXBkTSYav5lL2OfW9aqj6WGHb
Jv1I9OoFI7f5qqol4dyXtvcgnNg+1Hk03thNwKoR5BXMWHr2vhl4U6W0qyNWkEXgZ6W/RbPuf/Ze
kl4qvXbvKTafTsh05i3SM/+mWq3cJHwi89UcONF7YJKgUw79o/T30EmtDT6P6DENbIs40R7rGR7a
7OKHb2NyGkw4webr3SoVvaVpvAjIXR5VfWiwQwnrjFdu8mznbLSdHa3wyCQDsVt+vFQgL7xi5FM/
8z+pTy8SYcDQbOs07LL50lXJZWinq9S6p6FFbRqc+r0C9MzxdgoD/87sJYmf+JoMOvpxn+zLTPxy
VHAKmLxWPV75yvRuY2dtrSHZ9e78EovOXTv6iIjJiE+s1NnkbOrNZkJtMqv61nMfkytWPHJnpIZ7
wxf93BmZcXEHruG54cdr12us0PDgoqXldEmpLFNjRm1TfbQqL7oavTbeG6MJ+7eOyXEr3012bp0v
CvVgbyiDQYZBUtoPA2aU3s/bZK3BYq7iMQR0/dmid5xa6l9P2Sy7TWWWxgEA3w9h9Hv2dA9s/Gij
HqSFYz2O3rTY/NZp/o9JAqGcK6D3xVD0cHJYdWmlNa2J1BAwAS49hI3r1o/Ssu0Qt9T8sxwcjNwJ
kR+IJNumHx+rTDbHwMt3EKIStImZNzh1je3YIgdlasqhvRrP7sSqCDv7IR+n8gBY29orLsJrnTJr
9onIY3ogCarMzZYStbeWEWQ1VrV+pibGOwo++OSaEUecIXrTjZJzKNqXNKZf1tTcmtT3PlOTdJyt
Wv3dI863NvL8qQd19jFNmoXANcAHt1pg5xKhAnJyf8Tda7ergVF4PVoD58gMzZxlnG6HM6aGIHps
y+4nMntE+5g/XcAsKPCuMSFtlkqmPoGzF3IzD2Z1rg33UnDNf+BjRVmZGxlXa57sDST5iqIzqWX7
vMqbtd1p6PuG2Xx2DuYdLFSHqaxzlmPNh6Radd36XbCm1fqbHuHO0mvu9sz7Dog4+QNo6xuz9E6f
2uhZGQ3UTSsfWIyR5qptmBPCdp4juIihy9eQzEUVf2P7wYTWWesekMkZh2C84ZDg/7Q9Z7h5pC+e
czonOUPQQQtrwJ2OqqfomY0roxyMm+w5YyW0sju7/OxoB/0kSVfQCl4ic8RdtK4HjbCSa6tt3vF3
4xL0+tzrFw/R6IFyBQBEScvJylqYMY3wL83QqPdKn4p3ZRrWBYGqDh1OWCu0+nnNFhC0Z9mn5EqT
ymnDiCR+sHLHLD4PhKiNY2dGBsIwm5WLGbRy68dtqfOViFn9jtq9awgfJzVRSt7EmpJ1EWuMuZk8
e2xY+cRUuGPq1mmWsVdxGxxlfalxwx5tCCCbCBQ9hs02egmguN1InqHDzl1bYe4KKu3Sx75z4KSQ
7wy9bjfpyDKBCqIajVKMvyoccfdGGffPSqRqT5dL++q2y26Ba+GawAipF0/hOrKbFDL8fMhLTmHk
S7WjXnMBQ8Zq9zUEq7ARfUYKfIpIxBs+v1YBIMUuvntd4a86Ean7nO3fnYgqgecG3b01EbekyqOQ
M8PdCK8DtN2OHQsJGX9+y4SomzWKGWgL1YpwNnJjlSZdsS1tHZ+5yO3dXM93tGNjjyHsvjIlda5O
0Q3XOeeMlw91x51r8O8nBQekzTp0QAph33CqXfDhdp9qMdW37tRvg8aNt7KImpVmtYix9HmssaXz
FWcdvKSbb9xB6/vKGwkTB3JadbpyXqxm3I1qjNedNT9OmBMuY2piK/X9bAc7becSPgkLQ2zqoY4/
23GigJBb3tDWKP9pJjejPo7HdDC6UGZddMAOeU7j9mZHDlp45GeHaXbHU5SxfCb0rCW5sSHweQty
rq7GyZMY7xYCMP2AzS4vVRY/WG7WrvkKL7XsPOGlpD34amyP45b29vyPKnfWhfS6szSm49356nvP
vrrfp44a+NFfGuEJSyz18H2wdMWX7tIb3311yCc5db72CuGGdnnuhq+kbB40neL58quCHgn/MVpq
6Y2loD7OnJqyZce+I3L0rZ2tdDM37i0N2BVnc0+l8FJ2X9CGed96jfO9G+spzMxq/m50Rn+nSk/b
psbwKeKJmL5jDnf+MFhr2qntoz0y/RDq6a5EwMwzUaz2FnNU2ZgRYcxJ897ZAEWrFj/ch+rjiZy0
QOKlhOVYaqm7ijNdD3PknJASz5H9vZ9wq2xozOztdMfo/xRo/bhycvs0Wxy0CQz99Ey6jO22FBek
1bCobfQsE89znwbHKZ7dapMZy6EfDn7/XSdG+NPLneysVNVxju/svUV044Ct+FEHt6svnP5Zg6LR
54d5jvBazbM9nW24HA/g+ufXgi7Luy4pfzCAxtSxmK0k3tQv6a0qqtdplfxoy5K7vtaWP72Bzjcq
Y/qe/o502ApDF28cX9yNifvjRiHYHHIGulksue/xpsbdiq2wddTtoF17E4utUVbqxZVKntoGG+Zc
DD4o2qkv7vOq9fDT+FbyvWo7ne1glo5bahS4FejBYihnNESWVSwlf/qxzoWDTa5xI4Xsv2I4b95m
q6y+zwl4BoK7lq1xyfeWmhNdVU/VAvpwFuRHtMA/Oi6M1LXMh3QBgzQLIqReYCFpDDbEWAAibruw
RJwqwVtNIWTNqqrmIxRzKMm+uCPVgiAhzrfgSGiq/qKTcHrugZWMf6BLrA6MCfmx4VeyoE28BXIi
FtzJCPckXwAo3YJCIW97zoUsmbOEf3NLfbjGyJo3a4GoUOTD6XYBqzgxiBWxwFayBbvCL/bM4Bet
vSCpt1oGnKX44rT8R/X5/2l3BGS2mMD+d1Pb4edH8k9psL//jb9rPoZBsgvmP9R/Vm4u4vh/aT5s
if9mWrgzAIW7/p/6CGxiYrrOIIfYh6/NXcSgf2RaDMJgpMQwRbEAJxLzb1XbUwj5zxIQC1AaD/i1
QLyCQ8cn988SUG5ELT75yL2QWNQOcVSN7aki/Q5XxQfH4cVLRU1uMWzqgVs8zmnjBN/hx38mmKkf
bS+3KKatrSca7MbX3NPSExG2keSi6ROlbirXL8l/d0G9Zos09TeC4zHdMLFS7bNetZG2YlFVWOUp
D4iNcYLPsotHIQIjU1v4W+AU1aGMJtBgmWzDcjLiNXsXew3Q19nC8MJlnwXyIac2XawyXUXnguPi
uZMUSE3u0B5NliM/6SJ6t8uek13Q6XiOam+no6W+izLXQ842LjiK7sMSmcHzJRVKKbxJe+48JeNe
b2p7yxulXapMiwBceMM20X1DRKEITBQRMDHSKIetQzU6kw4efpY/iflKqeNS69Cs4Uw3YZcm+m0C
KnzrZUuZc6+/Fk4aPI/OON2PFTXyjRm8jqPvbgZ9CiNrKB/sTGv3thTmRZSlOEjEiFDPCNSVQ60O
jpukd4FWfAR9y4gFC2+DByg/tSWG86LWhu9d7kWHiX3DNq+M4rOkvGszZ77xif2FzjW/Q1QOzPRT
SlNsyKuP31ieKjIxKW6fltavsC0L/900JVBWL0t4berXMi1fW42Hptca8l2iBpie+L05+NUbyMh0
CjZeSdhC4cNaYeF2DGy9QfnozSOoURL6zWH5RD63Q+duIR2w5EWByvcoGS1WLs+jyoE40rrSuP/u
dOgWEwC5UcmVmxvxzc6N/Iqtar6PVKKHyWy358QyafAiCODwKLgJYaTYOzsrAKPRAJw+YtMvzg6Y
tXPC4ekOXDeU5yRSVyVasa26bvzR+zZN34Zu0dGda82vAAwarm9lG7vSy9SZI1q6Zx3XnfvIR9Ib
XRX/TACLhKw1nT0lBlW8mmTjnQzUhnqV9p5Om9Okr1wRzGzkKlOvwtYdWNb7nXyh0h6WMhlsk4V5
3nKvIMe0NuNk2FJWBO9IK3Hb1KUZnIayZJzvGxs8Cyc6sQ0wQVD2pZC/3OaIL6N7jrkvlviAzOQX
7q564/tFgJ87d8/C0X66swMqOElY31KnBqZCaDRGjjNoTgtqEfYoPXhFkMpXg/BOTYToieksQaBw
9O8Dfvmtyez+I2+j+TiP5ZCE7pC4OyU4BDBGq2+0SFpXLY88GKp+tJUEEWKaiNV0qpVm96GPznz0
KaJr1hQ7JeyGzfnqOQQD5pY7s+vCNKZy0Tx0BPNvBSCTnV8o+QIHqWbxXyVAjqNcY0iO05PWANRw
ysAvQz/gKVEcCeTepPoSlrNiRyqGaYPPLuN4FU2bVPnz8zC2RJNUa2wTRydHT8ZrBbYnukv8Slxd
t10bNE0/pTR03QJL7kVlzfeKE0NYj97RkXytUZbN8ZBGJYd75dZXQIwacDajI6zX+NNj3hXNXdkN
5pNp0g2V6lSdaIu3RSqhDv6UJtGhImT1OGatGQaMDFgs9DvOnYzQtXrAvSHOU8bamYunfukkbzcy
H6XwZUovtd4G69hS+mFujZ9o7e6lsdvqABjSPJSddFep0ZUhDA4zX97knaBBYB2lzZPmNRMsQtPq
Hxmyps9Sb0j4ad60nzIO1N7UIn4LAxWJCSQJjdTJd54cm3WKLQt37txjXZbjc8U6dds2VRy62KDv
dPL0CLtciAIY3uuIyPCbVevJfoJfGGpjAazc7icNvcRx37gJzns7CLRPI2u11agS/HuuLX9lkVZT
dZbWt651DbA25YpDlP4Rz2W8aQ2sLiZVWTRbdJoIGwiSb+Yc92dRFrcOVZQichcHpBDNCbxNf50r
pgA1+vNVN9LgvktE3q56Gc0bO3bFrrSZJDmh+muKOYe19BL7M16UHeWNPyRKWphzzSxWUa5w2YEK
OScaOggGRPXaAEoMbaOZbzRfBMiTtfsGXJfvhuU2YPB8AE1pPt5VidS4YMXQbZzUfs8L/C++R5TD
iKpqN+u18aHK2EZnnXEacUk31WTuyXk0JWmjCHxUaozrhqagQxkUt1k3Dpwe9FUg2L1vch0fGo0O
TrD20uFBsfB71UYHxq4su9XkVsk1K7qpWmltrF702G2PgdV6x5gNqc8VNAr2XDeBx/T6uaNB8jbP
8iqxKK/YrxYnSF85RedSPmWTWS6wOpxzbroj50Y+bI6TQ+Brtxz1mFlZ1CRtrAh/exX7OHtcuY19
mhM7S5ah7kdnbOT5rnY7eVikUSQhcEOqAX3EFyrZyhJeVdyTxDQZEKHvReU5dgSXbxWpjyTVm51G
t9hpHjrvh+EVxXcMndrF6cRDZ5XOI7jLZ32yidQEUcvgY5Er7bV550tPblrMRs8UpMkjlJ+PbM76
Q5LBBm7zdOkfQSOXcwE+j9qv7pgyx7HYie0bxcL1dV7gcgD5nAG0+gNoJfMNEJY6A3oZEsgX0fBq
pKm2L+bBOZdNmh3N1NlSiN2GpIZRH+yXUVP2CnNksUmxh6w8bDFPgR//P/bObLltLNu2P3SRsdED
J27cBxLsKUqibHUvCFmy0Xcb7cbX3wFV1imnq8J1zns9VJORlilRILDXXHOOWe96qGW3oGt0vEE1
IMEm/O6xJFij4MY79C1mLpSHfUvBxzm2rPFUU/H8PPgtcI0W41Y9wzGyMAT9ADn6JS7KkqRn6j5k
Id9Cp2fsaqCtrZzUvMEFWW7qWH8NW8YGYliA6OrqjIVSwXCazirUra95k7Eggde2sXBq7Wgc8bfJ
lIWvslfTzpoS+cqUwgjr45aoBmM4uGPab3OnfR117iu+KPRtxKiaLVNj3sdvWm+ztVCUqbheOh99
n8R9FuWnqTth6rbQlircR1YOARsKPHwe4eZfU80pHzhUZaey8XjU4/N3V8mYeelthVl+Rz1IfYFf
tS0cs97hY5Q3JBNAsU62totTq9iK2IjOLuDPjTTSfh8xNaLUgVC8Q9CaDrGVI7t6PbVtaWqzfRtf
2adj8XGlXe8Y7+fbmi3QOrOlfqxmWW5tb5zeei/08hWloxxSstaxVxl1euXKYf8R2NU8vZcESF8d
Yp84yNq3IvLDgG/kR9EXzTZFp6DGuNQklcDCWxdpRhIR7ysOyiYr0pVuZeVNPRnsYzJSbuNQNPEa
CtUHTC4DdsyMg6RwJMwFf1nfZOkt5951l4gc05gzb0VY8wQdQ+oHuQ+gc3LajD3MqKGpiR8euOxV
R5gZix5rDXgJ0QY+rsRO29OUm2f3WIJJ8rZ4G05h2C6rPwNqCb/qV5j00d6YwnDjlj1eFNYQGSu1
vl2zs2iDBm8oGQo3dJ+bWCyp4t5dCKfi3q15IK3YRKRAKzv9fard/BbALjeEwcjZ/mTGNixnILwP
3hT2KRU1gxdX70lfDGw/izL3iy/uFGeZdQxtL8lO2H796suoBt41ID+TBsLBLzkpr1IJu9Nkdai7
A97IpfPRTzIaBenNDrQuTDsKCNT0vQbC+DGSK8Kz3NrPfE31Snl5uFXGUB8QEie50gdaKkDTJcd+
wO3a1PzpqnWqF5NPnonLc8srQi72ETB6JKJd4to1zvB6Kj9kKPSbKpm8g4O/n08ww9wFM+GXmbjy
qmHr9WHldRviTZnrE+0544ZNgLzKJXibOoVku1QX92KM4wAunkKEjcd+b+Wdt9wNVMCpzwgqiyOM
MbYFaMIk2zsytzZubhsnUbZQpgQulMSm3ZOF0BTYjiIV7Wq8nsjqiuqgwXoi3E1Au01qBGqcUHSG
i5wWTt656wiReZ3knXoZ7fA2Sqk3WgkciQ8TRLNgSKMkXHckaW9UHRnrtCN9LzGssWu1PacnaVl7
tx5PYZbg7DYAUEH9W7V45I5TkaZfIi/vXjqOnsxM7XBR5Rw9FPbcbiEiNDdhAWtE8zumL9so4osW
DqMErjQNGwcr7kGlbfMQhoXo6L7lj/Ys1g5ZK8trF2FLjBq9eZSx1J91yH7PZRU9hoUrzhaZbEIe
JfFf06iBM5Y+ilA/iJPrF/UDlMu2DMKwLt0bCCTWPWbDN3eWLHfqeYqA9McCUyj022SdzJEFXw+3
6W2Wq/wpFayxvHQMd57h4x9XvW7sGIW6rwg448cAI3ZdQzsDaxTVAd9RuU1xmlbBJMsZNb+z0fQb
OIFdkzTYM2N7/DZz6uPEr5EtltWk7hp36Zss/Ty5ygiunmhmNonQEI1N62n6xnBBbbNJTw7xPKdn
egaSQ2ES4of7xQA7EYZwhPYt96r5K8nX0Cb46vDDsRSqcM9n6injVmFw5Y9iPacunkVVsWWg+GTX
GUN+pXucFOjMdSUJQq0IZ1FBsiReak6+6wRldV+moQ4mjz4A5s/lIKvb8kwYCQpYKRb61YxfQTUj
DeMt5PLmuerIX9zq5AFMIsiY424a2BGCHB31mus+xk02rpBE5g+NXc14p/tsh5yYVVxSDpp66og4
TV/mUWPxC3OGgbe760VrutAZetdwa4LichpPvCXSA5kbNTEr51av2NP8n8Ia2thinXihHn0Xam7z
Jc+L6fEn+edfOCH1xYz2k1kNuxbJQCKKSMMCdefXFoaaTEWam/p4IVtqB5pvxIifA7+RghZ2VunR
q1GYuyE1jmZmbzVLbu1Y33hueFP386at4IcM2s7HXU8A+N/ZJv/V94ZlUF+ysD4W0b/qPYU+NKUI
jfFS1/Li1pwVw30y/Btb4C/WzM83ANGeOgb0XIFF8K8vYsP+Yegdxkti0KjGfxwt35Zutf2PJPk/
kyS9pSjmN5JkniclrPG/ONGYgfmivzvR3D9YaxvUbdq4U1Af+Vd/snZ8/Q8b+5W31D59MqoQLP/B
2sErhh8RSyFmT7GoiX/qkuRsfYeskoehDNKOcP5X1jQaCv96nYLYoYYVZxqeuKVZw190y5+saYmT
IN/obXycGtw1bEcre2Wz5D7VjYvUoybdCqye5UadNcB0lxoLtLHBs9mptgyQe6kX9Dd5Ve4c59m1
MMwP1TyuOiGmezb2hbXTySdp95mfyidMwCRKBzxQEAFI2rE3MFqansfCa1Z5yLSy6gsxY86iyePs
p47Lw22U82HWZ0IEZVoRH81dU24GEN4xKagKHnob1mxwPK355qfKff80anSk6jbRLEjm0ZLctWuF
xdkOdIQm4+wbXRy0fuHcjNhtV8XQX1vg13jW6etZcZCDPUEMNXmo01TdE1nsLjIyiuviOio37lRp
MEu9KbJXpS0ipr20vuZ2jUcnoh+bJ7LaR7QHHo1a0sYeezuWiBLaVpVUW7vEm2O0MQDHbiTHGkw2
GE6rc40nwgwG/gCZP+gGVQvEsl4jmLm3gMD8gHWHedcbqTwMcMGCWDfuYmduAzDj7kZTLL8mWDZ3
pqvlF/gHV1twprVzgo2renLjdxCy9c6iOXWNgpWd9KKAGetMzXWQ3NTB+STRDcdO6zLGpcn31s/9
WYybxqiqS1jL4kc6OP4Wwg/ORJuqNISw9mo4/rsdsrXSyVivHS1uVk7Lf8HRfPJx/q0kCiVF6vaR
eCJRPyDnD6lszas5+dPJrN3xLmkFBO0s/pbSUPpmV84Y8NA4IU2pwAbwuXJAwvMkr7X7oZqKh1xm
BYpX3l4MM4vXHe8IeI3sXuZpd9GmrF8nfGK/su0JMQwY00WBuQ9ImAD3sPlONVLRgRjC6MvsueAZ
c2/paE8JjPHXpim+ibrWTyYkj6MS/UfOn7/FCJzfu0MJlRJfo391Afnfe7AAkcDCFPmdOoeLpSFp
pjVPlAxm7m7W+vIqDK5o1+m7s5FZ1knlxqqWprXl6N7eVHTovqADUgyjdV18tNJYDwC35w3D/mAF
TZaNOw7u0VZr+pNDb/FRxM7NMLQNnE5S7NC8vXTtpRPnrjIfyIVzDQaTgO3eh5gJnbl71Hgi4FO4
UksjtqF7soYFE9SUuCH69C425a2G1UxX0g/83Lpy9sg3pVe/t7XrHoq0elRLvRgL0dfClfkWImOn
1kViQGtCfcL6c8rVhxaxZq90WsvmXjxZPXGUQfnhvh4H7WbE8L0h6RUFqbBeuBm2twYJoa2GKg7c
J7Jp+W6tR8sBRTelbotwKQVLeyrHU+3ocmRbASJ9gaPcbHq3kLscMyIH3+PcJecOnMoKts9K4ZUr
Q0YITL0rlsIFTZ0p5ehjnWyzMZ3WFkehqxea+X3t2dGBsjGyVExlB+zo030x5fOu7DIqP3hg7+Zs
cm4sOcCgNceDVICIAgTI8X60ukcMP9peaxREINrYSz5gFcF+gQdJs3I/aHTm4jsVjmZBtNC+FNL7
VjWVvXGc2f+Scirc0vabQRpLwjtleskt++630qpRaxr8RHOivzn1YBNmk6J7bSU/8gITDGSdG6co
LxnBDZtLWkT5eiiIHOYqzu8Ut91VPC30vUpC43VL9Tr3Pj1IIffnoecaTNSkXn01QU0uEtE8NBLj
lHAgxJPevq0wCNIT4nMuvYvsEO9WzUzEtsTisJfbg4DymlaHOhvglidlRzdqXfrXLnV/1BX6LaEk
ymRiL0dU8HRsGDQywP9wyqIKoZoU/cTgTGSSDUriaFt9prfAM7piq2JAsdzckTMnAmYkNHRrr4ay
O0Ixi3ueLVrznmmgplcx+TQwMjFD+W0mif+tgNR4+6xHADlPlnTuJx7YD6YM+YhkI5ceStVgP7d6
Io/xXCjCHniRv3Vc/cla75sIHVYLXQuefu1eG+pUGBLYsR8rggLHRoXatvPTMgKm2B0UaZLbOO/z
B8j3JhkjCGu7GLjJuPbnMX6p4cxtBsMq9noSxW8ep34ixR7bbPzQnXWOTOI5K9eqkcPmkQ7foWbS
Hc1hGFaYnPEHcGv/UWYWR3Ma3sabbmjbOzUZwOVcuKpyBdWoxgUCln9a0V3XP4nQbN4aKZIXnslY
YIGW3mBdKW7DwfZ/iCnuqQWB4HDVoL4+aUTyL4UA18WA8r0oTOfDLn07wYRjNj0o7QGbAw0vB7sa
DgV323XL+UEFKpfLejHkXUSoi73HflD2GWkq/9BSkWK+6A2QcE6djPdhYzmPPEf8Tc3eY9uz4tQQ
f9w6pGZYj6ODTKbpPWOqsbgZkein6GdYmuowIBQq1u6S1GlpVjUL+UKJSHYx8zqKuIo7y10bfjHj
fW+yD6trsis2ggcQ+R7bKS7LIwurAstdzIe1rrrmdm5Af63bsSXUbtApQ+6aNO5NTdbvxR7V+D30
4ubVsyBdJyb7y1XooyutpkZpR6mnwx29Q6g4JiCQd0uo9lZBrKY5ECb9Hod+TQZLG+tXP5pK6CFz
2B9qnSx5kCZpg3TiFulT4yWWtfIqs7vCw8NWr01mg9+szg985mDcQj6o1VpZTPh85/7GdKV4Cf0u
tDZlIjIITINm7/rcSq6hX4sdiywXfldf4jr2LExJZozga+sDG6bMcM9q7JqjHndO4NSWCNQAzyo3
uOBITc9rajatTSOwtFESAYkvBo+00tv6Xu/bLiAJ6J9zbcAZ4WLaCCY3rQ+ta8lyVeSlfMlk2iEW
Rn2rrym/q55h79XlpoOV3FDI0MzfHQ5QN6Fg+2Qazjcriv2vblwWb1XUVls4ZkMecIsPi5Ui9KWt
qV7ijshiVhwSV7g3/my5r4Mtc1xrNR5bI7JBhClTmd/ckT1xF+rmo4/hCqBCYU4IY5LVJ7CTak9k
i/+bgT719jDG1dXLwmZYT0asvw0+3L+6tOtXpvPu3vZx0a3TyRAv/cwBchOJsedaEu2SMXT1D79h
r7QJCyfSjnhQwmeMJ+VXHIVOuzXLeDr1ba+YKzUNpLwkjkS0LDukUXYn5j55bkr3EqmBKEYxwCLX
NhgeWS6pzr+3Ol+ABrOiIPLhvyKj1cYtLG5t5emRu4OhCOPLloP1jVZngw7Dqo4eS0u5rOWKEXFZ
h6Cg1nqbCEDzUXRpO2PejJSmHYw0x95s2V0wk3Dc9kL0Z0J4CDtk/IlW93SM9Y5LaRfS82rAokwg
vJNfI1wJ3xyrCrdDBbNuxW8T5lZNgvkmNiaC5Byz8KqGNpIOVJzUAtJgpR819rByxfCJmUeLc24t
5nhTsTZ6ysMp/4JAFpOwhjon9bA/S3Y6qLBUmZ8yWfjrSHBGLMbo6FF20W5L2fR7L/GB1FChnT23
nkulBHtjtgBxYuN9rWvD2bAVnU+ZptfHEfvHmZ8wPxtWkryHc9KR3ug6immaYRv5Znlo8sgMjGx+
qhUr7bVu6PItYkFzZzYNyzGRyL9F5/4T1/p3cS1iiRBkfzMllx/JW/nXuNbfvubvQ7L1h+sTanUp
7sTA4yJz/Dkje94fmPI4gUET+Rx2+Vd/n5H1P1zbd4VwXYyLDimvf8zI7h8UE1Cwx5n4b6P1/ya+
hZzyTzOyqS+pREDThuMZC/n25xm5Z1pL5ngiR2wSfabPJn+zU8qJaCUQBt1kmK+poWoVlW69Nozr
LII66cSyuJmd0JrWul5mUC2T4cPFwHI7k0549UVKC0XkZxQ68FVFMFUh13A5l6+FHZogzXXjFv+u
Q9CKCe0GZ403wxwsWP60fu6QGfEeXJDnVzn1w60Y3opK8plhsISmgEmwypJBW89DXs4MJPX0hmum
mFYJ2d2Z03VEDGryUR5XZkcj/KZ2muxbzKc4wrRQLNQUOnEwJ6oEs3wzcQfI/f5miXWZ3FvIgga2
NDzq1ivPZaQ0/ZSOOi81d42/dAiBXInPZuoO3oYHVkJ6qcwdE7NFVr3XbV2/VJ2YLyA7xLo3IZlE
fju+swksXyzaqjnXepE6sZZq7lWdRm9GbDAZp0a1KnBb84CCJcqTE9+fN15majju0EIr4lreRI5d
FaO7y6cku3hmMd1buQniVXWBaquD646gGUi+r4eyp7bGUrvRSNw7Qh6+sUrN4n0ClMhxrPDuHFtn
a9Gl3YOpMExDwm031qjMfTjXek41EBs9uwNElII+PVGDkoSHudWb4wCICQ9lRIsMq4LGPXuiMMq1
1FT+aBZ1/9BbGSepXqdmjDZE/TmhCvm501if1aNND0vpa+dxxrPblQz2FSb+9TgRfp8jvX/KM1U3
66VG7zyGsjmxiBp+wCqYoYepTsuCNmcDOVhlvqkxfaRBOfqs0nSWNzeMs3BNQBtnb82nqRWigr2D
Konwa9Ce9ZqmFE4stQFNvcoaM7orPb/U98iyyZVDlvlkREVy7882r2YKVz7oWIu3fRNbJ91IGRLi
vor3jMI4URVub6Mbmv2o9OEaxUBTHNpSXrQykkdIq/53DBuu3DqCNf1Kh1aZwI9t/CvCzzyyOY8q
7TmNTOcuBr+EZ8YjtbiCIJO9W3Vl+guDOOPpDS7Tt1n0NoVefuH3mJFLaOM7d0rbm1ZX8dElQ+Jv
9GrEwRSWcM0cFRUBlytN42Yjlp4wULAadIOzXkXWTTNYfbVBDK8vKXJq0nKu5lP+PJV6alFZEvm+
xdszsUggdTIkgv+pSj3qutXkDyp1sEz4k8jPJSpY2XH41DrorCNGpHCghOaqxsFUx5hi4n0zOne6
l3Jktdx5bZoMZxSO+A9Tzqdn08KvfglDVrt6DqQrcHucdeusNircKq390Pc27mGV6N26s1RDXCER
F4vx+txhW9tZ1MasoDSQu4Fnu/HBf208E7+L5PNyDVu8UKsEM+DX6XNcRagQ6Z2bELzxA6tmmH+w
5pYsXY6IUdoXQ2+0/djLR4sj9L2WeUt15jIhm4zKQ1Q6N9UyPYP0wAC+TNR1X6h7VArj0C/zdrVM
3p5q8/tRmtiP/pzLSaOafr4BW1wEJuM71TgJW5D4ArkZPZAJXzDqD+mRNRN/k6k1u35RA3xkAWfR
B2yEgjRFxKLebKWDMOWvWdSERVeIcYxSlIrWoC+qA2jz9jZBiPAXRYJgKsv2RaVIZz1kl83dWiFh
lIuWAdmUX7L6kO1w6mbew7ATp/RTANH9TGxh3H2dPtURZBLPVeglCCdkOfINet9VLJoKTVqPjH23
zpimdx2yC+shlovqBAJUbAtRPQwJdJticrv1uAg3tGkNgfGp5mAN8vZujCkdtwmUw7/pPihADQ6k
ozQhPS3ikPK9YWcsgpHeQjJdWQA58Chn8VFGrpXw49XzCyu49safRmvrYLA3uIxOziJLiUgamGEW
qYq+w51ml9rO4qS77lhRXdSnutVW+rDyFsmrUcq/sqhiXYaRJb+HID7SAiY/3CoG5JNE+mku/Gaj
tSyfKNebYA8OJTk9miBV9MXFuh1Q3VIFzSLHzYswFzmRutBNiXFq0OXXOYvgKNl4TQw/ubel1vCR
QOaTqF4oKUh/GJKKhyEPw3t7EQZxbZJsqIQKTH5NPrNHkC1CYj6Fb/EiLRqLyGgsciPwBvPqLBIk
7STFujOdY7vIk1PPpZNq4slepEt7ETHjdAoBwPOdGpn7PjJaXD3Ndyn5ntTWVLO/7Uc3/+G0YXmZ
x027iKVjZ6GbykVC5R6jneG7oKs24JGuBGvzoFlkV+Br5tpepFh/auN361Of9asWiHfWX7kI84tf
ifyOtifWiIu0mywir66LO5f4U7DInYdikYJzz/QDrV/k4VF/tQfJ+VjXsodiEZHtRU7uWGRv20+N
mdvhojdj8gFbRaGo+tSjAXru9EWi1pB2j3Y7KnJ6yXRwOh6RUzY7Bw0+rh78Z5v0P9kmmbYwfntO
fvwui6rsfl4m/fk1f56TKW6wXNPkWCt0lHXb/IfF3TX/4D7GjMzg47D8ZS303wdlm8YTm1MrwLeF
hbAcr/9cJlkGdQ++7ntQXT1d2Jx8/9//fZ/+K/pe/bl/bX/555+bu5eV5k/rWANYAh0mMFuXM7xl
LQyHn4/JsPD7OeEWv/c8On6KOMY4EmG8+Gl2+Bdb3+Ww/dOrWJ6jY/F3LIz0bL/MZdf286uEPVFT
s4rCfZ+WFACBofNWGFzI13bktwuHZHc+N5kEQt79Oz7J8vv6pxeHmIBux9sGQeKXH5HarHwyeeyB
+/CJxruypTxx0nndpXky1Y3qjcG+9oGCJGaAYTj5PmldWW4c6ZhBLnWE6p5uUALGWHQarTn2GUWK
rZeWhKdYgHHflfWmjaL5pm/d8Fo4+Rj8/g38lz+Ea/EDYGayuZB+eQcF4ASz6GZ/TxHmgrGv5m2h
4RVM3FF9bUw6LUI9g6moFbitdDFBzfFJptuEgvn+aLe6c0qDqHxLE4EYoFb6HPkpzsvyA6efDKsJ
LNYCyNsW+wlIW60g7PP7n+GXxffnReCxV9fRUC2XNftfL4KWpppeuaO/TxCpAynwfU+DVDu3Sn/8
/pWWFfqvlxs6rQkmeYEhL/vbny83myRfUeu80mBGYq+wkew6h6pR2ZnNvbAxdv/+9X75EH3+ZKzy
PcvgEjf+iRFu6C2wWQ1P+RAl8p47CvmxHsbT71/lX7x/FtYEGCesn5m5f3n/fMntAnuit5fGmOzQ
uH5As0j2Wet9+f0Lfc7Gv7x/tqEzpfPBI5/9600hjShcQq339gbPtsPs0ngR+1wzCvdyoAqWnSsd
MwoG5y670tvsneucCg5r6WKNqWY50YXR3EvlwFZwBiw7tZ6IYTXo5rwHcBIeQYepXcK1+XWg91Kt
zVmgk0XpOMvVZ7npVFus/jxKa1vDaZ9Gh5bh3/+Qf0vv/OWn9ISg/MjG+MJi3rd/2aKHRoghc5bT
fkxJbxe0GdI+H7YHmlrhwGYtuyyz+kFbnRbYGdV7XLzpHogcs6xed9uslvJClQYuqq40g8YpxZOO
Aehiw25/dceieLIpMpb6aDzo0GE5ZgDGxTcd5l8MkfnbeE7w9WO0woBE+LKMErXLIipIhuiV2xkm
ts6mDrk3qOxMgHHwdIE5UIcGSXKHOtfSV1jgE3gKAEd2LZWxX2Rop4eUmFtQchTHtRyF7zEPnnXR
ZkCgqe24rXOdFMDA1v/M/j7fDaFjb2oWIGvHqnsmdLpA15jNqn0mK2QJYpl5w0m2LJR2i/SpPhT5
khX7+m4TZZ25s0MLUl3qxMZ6zmoH/vRs3duxKaC6tcWTG8XZj5p84rTKhK8gKcgYDhZtBtSUoMs+
u15JWXVhyL3t+/khpe3yTO7BQWLNvKDzoMWszCIZb3uYVt/KFMSVaNqNhji5ZmvwXcs07walQgus
KAEM68pjUWB7zx292WSGf5gGrbxUYQ1HEzJrt4ok0q3mlqScUgzKIebBnI4SZCmNsWskjFmYL3bs
jCsLF8GBRvfibIW1+qrlWYcjDK/DBSo0RnhFGIXIPrM3Qq+5Myrfg95qmW+AGNu7lPepPHSCRqLG
bc0vmbUt45orYsBn1jem+QaYudrCpdUCIswsayqjlF/B3wD1zaaRXw3JFpK4EbN4v41j894Ii37D
vW04dDmbNaVNbOtkbHyQzioCDJ/1vZL5TRLaOGXHgVbFKO+DPkS4oLy5X0shjoz+uBcjNhypP0Us
QKMbrIevMYL+Pu46AcB1Vhvco0/UMr4ZeKiDUbbpWksh1nR26G0JFOhnItgjaJLMX1XDTF2fQITq
l/QCB1Ys3b6GYRuwzVovynRtsfE7aV7k77KWUl6leaAk6ljxzUzhFkHAWsdQ16uVFA0bAR5GJJzm
pfk88pwySMclBx45xk62rXayyeefO42Mvpxs9YYCIu77pHXx0CuwUKQy0voWtg2/Ib3Vm5NSunWI
yynf62Yi9m7Fx8XBzgfGg63BnPUbY8SGFrsMEXMXh6SN0vIdQT+Cmqn3H47bqmdzkOOxQLU5ZAN+
wyGqrbOEC7trOqLzdiiGQ0+sBptgho0yVyqCYslmXD8QgXVnIjSNU0DBjApc9fP01RpEuTWFER9E
FtUbHN/WOlWALwjYJDsd9N45mWBWl6JYWuX4x7Ts4UAs9o8jSyVQpxULDYp/aFtpRbYNYTb+GDo5
VhcBcC4Iaw4F80DGSlYGSoVRAGaDGr/TCTivDAE9Qww09/ATy6Pr0HY0SrqZjFioExyG9mn2R+vW
4IOKG0M0fZCFHW3Woq4GYipyxHpAARN+cfkeu1O0pfzLfYyTrjyzgdO/aILzRV7V8S2OCE4nS2s4
eRjsbpTK891hj10wHLQ3TsLJrrjXm+c0NSlbEfMYJBrnQs2u1S7PdPMwWk22rbFeP1bw6g+0RVLR
jQN1n6cUYKUwtUjkcfxycqxFs0+aRimzvpjxHB7dVvLkIv9AfYlJdCGtyAJSMsBPniXxLRb9Ec8K
nTOfbUOWDaN2ZvHJXsqa+RrDz9unyMEB1UuT7yQjLk4Us+NH0hw8uZ3pziCSs5SQn08xPZvpnL4D
4EM1a569SJ2cLqU+PHJWscnoIJVwjpRHGjwp02Hp9YMz8PCYDJL7OrnyY4qVCZIXuVhIEUWzC0vN
PnWQFa6KF4Dewgp3NUOL5ttWsf06hvYCiXbi7ipcFs0h0/hVCqMJJDrEs/DsUwt5f+fik961qYHP
i/OiebInOpMbbgq67M0LBGRrW7PUPxQZtGmipjGZjTDeULH7RQ81Yz12Hc2f2WhvKBW6gx/hE2uI
o2En60HFO95+N3uXltfEZ9kWrPFShR2im0owDV1B74s0UaeJiRSsyyDTtxTnYseJL9NoTGyIPx/v
/1ns/NvFju9xkPnNYqcaf9nqfH7Bn9OqL/7QbfcfM+ffbY/OH2RPcEAzjuKMpPv7H5OqiSPS0QE9
4IlcNjocjv8+qQLkc5YlkcBCyYmfr/plMv3tpGr+QuSDLslVbzocfX2BAdJc6kd+sj2qouuG0k2o
YW8KHidpW9MkZ2TXiY/1R1EO8wHmAoYDfP+YD7JPH8KnI+HTnBC6rXbHwhbLAnvq4c4yu/Axm9Gj
Ts3ibog7gr2H6tN+EJYIlms6jvFC6CFOqCl3H7mcx/seFhwWdEq+wiNL/PxjWFwVQ9N7j/FUpbg9
Pm0X3acFo1zcGJgLDvHizyAxlW/ST9OG82ngoGLL+QCQlX8vsXdEdEZfeCQP9Hw31hWHCjaQfqjD
H93iDYm04SbjwMpqvUzSF8DxzZsVRsPTFDU05EKY/gEcjc+/H9ncWeXk3tXkadlRKZOziB1NN7PL
YZSknKV+uIWm3VdlSjTJHYroMmhGeOAAiOcgwj6Cp7QyrbMRp1lKqHqGss8+Nn6b66jc507YbqAp
xS/06oGRMr3C27WLUZUSBGLwSo/jWyRuDCk9Z5dkzKMdBBvvCK522Ilqqs1g5oj2UFC4AfatjAGN
K8XiGjua0WOIypDlg9Kq/A+1jLLYQKWLXSQfcNT5slsbYcYQHmb0a7W6M6+wOwKraSb/JGccdYsV
toSGUXsXuJ8+SvXg9tfBLZp9pGIOtppoWZuFXrf2kyKHATw79UOTj91Rdz2ML8bEm+PngK00qkdu
dZI8gqbnOb1NHFXRtE187jnv4Tg5vdV5uEUrPPzxrKalRNr12ZM4YQd2fUypSizlLalHNvkTtYQr
4pBE1MaJFLRI2u7YpYUZr5x4iu68rv4BZln1e9HNTULFGPMHDeMUsoBbpE+H+rjuvZTo5PuQ5NVj
2E/pYTDLZjP7KjUPEAWGtxrp6M4ZJV4G7BNbANXSZUfWmFu98jmkTYk+3s5dG6WPjQDrNgDK9RJQ
OPqMo3Hn6kNyHemBuyNdrfT8g9+uMXI+K2TCeztZJRGns5ilqoAEOm4RXqKW9C0dJ5yNrW4gIzOC
IVe68TXyeA2YSAG9LA9WS7nJWJIJYLzQh3IfwvoH2YWxBAsnjxzKD444rrItTeAFH28KDFRFrDXK
xpVb4i2gr7fatKIuKAbUw20aZ0udHQcXqGggRCKzCDgtnIzOJ3AkdJcGTuuKCX9PDYB9nmsrXCsh
saKJUu05RvG+99NEsHSwVBiUnuQKtMpGXDTMu07QtlRu4Eoj8pfO3dEoZLFJ8CrTNeGP594EvzmC
E9g1Nj49wuhzc3Lapj8SsCuuSi8tivIqx945aQnawW/v55gPZsbcDr7lq64R2c+97MOTlRWkDker
KknbL1pv5BQ5TO66LbFWJJOtP1Dww13LI/7FIg2/n3DwRpIVi1fpGHlrhjcOpH12R+bv0bdkvo5m
PthaZe7TLro6xF6B5unpOoRGtU4Zxe0VC1OEhNkhqZo5y7tdjV+EacaBwAR64Ig8b4zcIVpspMbV
YZILuD1RbmhJ+0A0vdg4ADjoQ7Ta/sZmsbJpJuY2RWzpycwt69kt7DSIM5SCqY5Z5vX/n70zWY5b
ybLtF6EMfTONFhFsQww24gRGUhT63tH5178F5c1nUjCKLGVNa5BKu5m6dAJwONzP2Xtt4RwRBXQX
1WBnI4tUy5pCXZ1TT2wFyptKmDpd+TSUN2rK2wuBLLmVPWsju2PXL6Vp+p3igfDRFG9ch204bgJd
dkvBBnk5tESZ4/uqr3/l8jhNPmtW9BfVpgmHf7ffjEEuMQrWYo0JnY2/wU05kFhPj1+iw8VhmnG3
dSPhRaVr4L3FRHZwz40eUWQ8ipGzpsKWHNnnTdK6uJhUAmD7IpV0znR1rboV5xTT6TZN6+ZPtM9I
roI4PBEuWoinBCCHbnX4c9OxuKHoGqPPC9UjsIXsZzuZ4rujheadU4/FgXTPcD0h6t1kUA2ueinI
ZVXNdg6tUWBNuHrGohvF3V1sGoADotZ4MVqmtGHUwyXCw+LK1aoWfo6l3bStlS5HQQO+zYfpLtRy
2wX7oMXXgmPMpUp38bK18LmokZUse5jJWOlclswsvNG8NvFjIJ7ACzp2q2nvOogijXAFsI/efiAi
uVezKtrkaBzws2TBfYQtM1rkldU+06+IwTwqfXyp92lLJSeo2blq4ytH0XQpjUoejd5A5RUkDqT+
LCZoyanbe7zZ+qVESXSJ0gtyVmarCfOtjr5ZdqfdgRXRwbomFZBbIk6XgMOix6quWsB59ngbteUc
Yziv9nzRx5coxQpsRHMOaweHBXWxga1PNwljYlburUYcRAdxi4ayoQnxpNb23I2Z6Lml6tMEkbfw
wRw08SOg9Zk0KUq740uUqthvZRlh6CywdK87zmwrUjlH0KHqKH+4BK2sg3Sib0symbOIqJATbtUM
BDBEU7cd1Pw4jGO9jdMhhOqLDoFHma0IrsoOxix9sApn34VKRW2pif9Vsvy//fFX+2MkOHRg/vv9
8QUxpi9/moP+9a/8e4ds/pfl0jABhGGZVHs1dqn/7JI5rJJgb+psd7HomKbFBvXfwieKtb+ZgXAJ
zcmOhs3uDubRX+yKUU39WexmV+yh2XANzbYoC9v2SVmYKDw3S8LRvsj1ao5NsR0NnLCGVLZedq1S
iRpeDzrXYZHmRhlck6LHJ7ixVIVWtxTMyrsMpoSS48mxsQeuqU40ZuC7ATMaoc9cv3XqTFbXaQSN
ydmQB5CTiScISgKKPekOuwPolBioNxzOc/uyN+v2LQ2HA/w2BwWxrjhLM7KdTQbjAidKHVKNkNOd
4kqpXVJ/IIm1BqGg1osZPkP8ltbAwi5GLbOIyFAp19G0iVs/q92uvgU0lN41deB9bzNp0Gbmo0td
temT6sIumggF1OQ9KcQxlgwx2XI9epnOeRz9WYHBkygnUJHuTVoX9vcabdFK8crhGQ8wXxyasBvq
Kth98czOMi4dzEdpRATIipJqTypzapTAMJ7t1qqf9NZA36SVsfdG8e8tG6drV20SBPwp6G/+CK76
zjZuYovCE304bS0Sw1uOCGn4O4ZXH+iIRcOSKDR1JQYIoQs24R6lwK5kSTQDe1oMmtX7hSLz2w7F
78MY5QhHm2nYYt2aDl6rT3s+jLOEKmbjiupTif0oS+IfzAfrkKSAgtZ9qSs38BBwNVl2A0Bh1NAh
ieIYSYctuNvRW0THu+yx9rIfdoV+ZVq9/qiUWQtkkO7dTWmG3cqr2C7nDjaTPtbkRYZVt1/FHUGy
ml50a2VeDQdAUBtjoNafmcmIxT+o5bMy5dXGjTNli6dX7sxIl2/oq5xd1GrVnVSn4BpOW3lZKmGX
b02pTGQVSbvX4BL0ptBttp7//DdCFbOPrhRrti0Tc4smF3xk75lFs0+qNhyKPWKUIStXjgjqxNtg
40IJALwJJy0JXINcEwyvqW//V3H4n7TI5040a85/v6JevcTF++8N8n/+jX8WVBtzpGHjWgYrjLHS
8igg/LOg0junbeuYnoXOjRIDHbF/r6dYNC3X0V2HUoALP5Cl9t9VB4NFeF6fHZUoW1qmf9Uf/9B0
m/G10OZ+ta4pgMytv99rDh59czg9ErjqevLW1nTFV/+3u3GmOf5xCL4Ccy+f95+mv3YyRDB0GVhl
ksDBMSKGdxeYuxeuzS39//f8Pxhl/i1+uxCOMeNo0cXzneK5VZ7L8V1Yy//dEPOX6rchnLg0i7Jn
iE4eHPUwEfUkXz8fAqTYyfcOETIYD9NxdJ2ZoWn6ye1qMwVxaV/TLlKK5q10bAyPsUohm9ay9K0A
dS2ra8DGlKKr0ardZmyNcc2RSdtOYz9sYxp3D3okDQ1yQZusGuEc8Gb11irqRzg24IQ3RIqQKy/G
HtdfENzFeAKjxZzofZxSdyTh0UkuWrt38DlVzyjI0CW6LbparUfi0KDzBPyxUDzNXqWKE11BQZtQ
ZnZE2EFvv7CbLtlFauZcqK60vys5x1vsl1N0pdaKfZGF2bSUqtKuI8VCxhZiw0K4iHkLp0R32eGn
uUc3n62iiqZb4tRvtp47+yAGoYyhlmA/R7KG6u2lmerifiwm8zDwNd8qnZOtS3pFOzOfGeadZm5A
PbFBGCvtylXTfA3rZoRqOPbfDEfwQwiYuHTIVVqX0tWnRY/P6ypAUu2XCRCzsOyiA42H4c0TiAZ7
acBAsQMOrw4R9lsllu9DYQdPUYXiawWwSd7bA/sYNHzae9OQlghOyRQ/lZpWG0bCTDyA3IOtNtrC
PPS9yg+ab7BlcqKfLLLicvj77Pgte0XnTmBnCogEj2e6TsB2mVIRGI8lwlJn2WWJcp2E5rtoFaxi
k+h+JHPfRervHuW376POmdHslPhJpJRRQGNzS5qo1rZkeL1LUTYe+Wq19JOasLgkq3gIVoA7k5g8
UCwjv0dCYOc+96z2IVZw+NDScC5yfCNXc/bw2rAabdu1w3zOhBwTFkQuek3VbAYkqFvCfiWlKsDw
Sw/Iytql/5YsZUb4u0X2ty81mwF0SdR5nYgtZuvUJ5qpv0tL2d0JzkxLCS6EiYHK75CFCNMhcKR7
tAMI7JSyW/cIXm9cj9tJwZ8MiLyp9JXO2nktBshwu0S38w3hG3w9R9SJAQ2OQPtmdkF4mMJYvZv7
TeMC+aZ1Q7xEso3CUN1qZhO8BhT7qAjqSnCtDx5OwRQwYbcwNQK/0NibN1MEoYd8BXtJCdXc47qq
L2vF0b5puex3tlfZt4FiKNu2ioxbB+715WBacElqeSA6oEUFinXR76La1nd1I9BRdiOHXjacwatA
q7nwqqEUC0PplG05Re5PM0ndnzhaxbJFx3jRUMZ+jTxVW4ddbaKdRi2CwFF4eNS9+X4EFBlWmhx/
ENjLnWz7MVtHYaX6NAwnH3C4folTxzyqKOrWwYRMisEsbes6xZxUaQ5Prh70zwWN1gNNGpUOPeUS
TPcjOBTQY8YiNzX3TUup8NXgjq4x/w0vNJCKqwJlyM0IZueYeQKoYNviNsLIb10MOjkVRp/KTVg1
7i2en+KFDs+AkmIab0dCCa9HOHAEjDrTFTU36yKFDrzVagvY/iTsuwpn6gq0rkSgrLj9EnEbA9QU
VQnj1HFRNSSEFAvEzIStEb5lrWJKjJs+GNSfZmyLfBFlZYTFtE9+WNJufXxs7RrYYrtlalgrwhQt
RPlVuxUlwPZVW5FWyFfFXHeqWV9kyDSSOW44Oko95xAO14ufaQWRDY2Xk4DuFHLPbxsSolzK/QRA
/sJK9GmZWUFcLxMkFOhC88TbuewYNiVlwRW+K29nwUjdACMuOVqHCuFdaUzV0Iaxs3QBKG/YJYg1
2t1mpzRqxmXU7rQJqNisnaAjikyH1rPEjch9GEuJlrcgWJd8qvqVCoJgGevTAw1YF1gWeFHBKvCM
11GC9HIcH/lm/87RQW70kGYaCY/FdijJiFngKK1eCAXSXoVTtBMApTj42Xpd9jC1iGw9TU33v/66
XtgW5W4T1NUY5vpCWg5ptjIZUZFNYo0Mi8gO5vAvy4O7MrUQC+OvIWPYVWzAWxNGO0ZIwrAzob6m
qWgfIcm2q96iMLswG0NZxxSnr7CaJpAKQv2bWYzB98SMyoc+zvOt8LpiS8ZCsI6lps7SWcpmteot
1bFL9/SSX1zPEDsEXG66CDtwUW6Qqn4ypCmLZ9NfeygZsHpFlL0azYuv7HTsrzTCsb3FpJWjX5Ls
Rz53Rbu2QdmMxsDt8z0F+jGl0Ic8FX2QlL4oKn5hdbSlD47KvtPGVn0SbS8PscnpcVHlLllplVts
nWHWD8mqY1hqJMF+lPS66Vb2WFNr5YgjeRjwZvLoXYODZOkYza4jq/GHp/G3Sf2lxdDY1kVA4Xsb
2lCZ9Bp2Om+/4m7ZjTY7o1LSh8GLvW1R1PadV9vK2kLIv3SFKLYh2N0lLGnSmD2N9OjEGW8HG5CP
ofXesvRaA7sbFScDr/kLyRKY8CsmOPahdC+Z0Uuy+ag3mmrxDte92+mt2h7blGAQJlJ4a0dKeCOS
zkODgenQNlsPwlxVbF0q/E8CLaXArKQD7R0IsFkSwupt9UAZbwWh4RTt1f69LwLlPp9tujDcE23l
KvY/zykVY/BzUvllR9MYNqpZaddkHyrHkJLULfLsaQ+xkxObNcbfi651D17Z4+9XO+vR6CbzsW8U
8zGhA3/Nl8reRHWkrCa4fiuFhHffgR9xJUOl+YZhsljrDYdqfEjj9a+7Lgh0Wc1Swxt9ltwXxFl6
SEguwBdq8A84YRaYOJclE3FD9i/IqToq1oUHhjCfhLGuMIUsx0YFWxE43rTv9Cm7CXBb7rQ8mtLl
r7ksAZMfyNZ12Ve4oOERQV87bRGsya0NUUyLHl04CZE3ap3kO5zY9pMXBP2WvHTTQhrPxxBoCY9f
1vIqbYkw0OoWl+PgGeDYCDplCdS0b5ESvzbpNF6zKEw7HfzrjdNICWvLQnA9tdX0ADnCgioi6fZI
KokbR0ux5NKRwSfkJDdI4ZUNAoN0b3a5dYHIjXBOZ1DWQVON4PZbPt0Ybmm91KViAJ7NHWQYWhNg
mNVwF/Nt6ndeQ02fPNCWxGYBH25ZOEV57EpSpjsWHPZAhdNeaKYuoK+T/9F0dg+NLpNXE3kf+zqw
h42ha9DhQBoqx1ZVaa3g3WLHbNLQzHqWDTVseTXBRpGR08bU790eJXBd9cVWkOb3oHZMp7xCU4Hu
UHtFQzRdmeRs0c4a1FcsDXpHd6k0ForZ0h1teTFjRM57OQ7y0JCturcHc1q7yGXpD0GXoxjTV/Ui
9+yedLW+ZKUjcEQeVHvknVcMNE7LgH84mvA6iTMJov6yEwqNDP7qbWJg0cNnVQc+mTnmNlYNuUvc
APQugs/5im6caESV5lnRtSZjnXiHOL/DH0sSBOLdtawiZSusEji2QWDy81RMLrjNor6jLA2lK42V
izDob7uKUGx0+WRwJMq7W1Mi0kzCsTs8Zxl290suI10RwMjKaYVts3HdZliXWahvgyDuiTsJBJHX
VtPRpFSdNTvEaF9JsKQiIpiqissl9MT8zSmUt1YS0kxVaaOPQz7v22qqwlgSHBkfhzKSy8ZVQp/V
asuNmJW+YB7DIAd7nLpPSkHPjAITQqqYJJKVO8x9cKMRhOUIZYeZGu+fU3G9RWWZ7KrQs7JiF1dj
BV6riEKSfgj4suMMsmlp9B0lpiR6DjvCx1KqcbMQGuwcANnyrjJtnfyqUKWmn+vRRZTY1W1BUs2T
EhJqxlc9/071sXurese+wxpsjqvMrdIdGAIJEtRLtxiSOp80DbBEoMjMW9Nt5G0S2s1dRS9n3ef4
9Zfj2OQrW9r2mhp8QCoLJFAS9ZJNX6ccydUs3oeJNhFrJUAJNTK/gIpm+DLNLK9ZDWVoEErldmOa
XrTFK9t77ftoF+6V5uGbWjY6COW+TigxEoo63AZyKndiIlKNmA8C5NyOV5EAZDxFKNrmRBKeIjFo
1qsZmfVAspGcbkxNJIfCIjChi6fmu92wv1qMWqRfT64nvqdZ5Owh0RWPweTMQRiICx7U+Qtpa3kF
JNyN/LEouosods2rKG/FYyEMy6drM+yRMvQXMEnTN2EmAU1mjYdbdiK47Z0q/5G3NMZhUJPy2Sal
zitSOXuNAtllI/BY2QoHbGSKhclZt6VKNynCvDcKJ1+ngaWRntv30XWpTO9p77hPeukUJIdJQEFh
JjdWmxElQ+rZgj2e5FMYQYxddPiHVvbUsJIlWeIDzwFWRCoij5ev7X7iVIGL3pDULV1wU5VctXF+
VLIYJx61aNRf0PIokAPvmzgUa9VjYyQGvvYMJa1qOijNLHbG29Kz82OZ5kj9ZKbvmiZgK7UO8ykI
DcAwldtB0GkHhSB3pCvKO+kYHXRJ+pNaZ7sPgohFhB6du+UUMyx0JQ7uM0MRl3wUAa80TfIyakZ5
n9Rp/VR14Ja2lWJNZNsEdZxu+3I282DAg8iKGeBA3O5QLFs4ls9pY2Md7poh2fd69x4O7gCFw9Uu
R88tLgx2tm9FhWmH1Ip2ZSvptSz7DCSWoWRbkTo13cqkvEx7SC3oDytxTbBreJ2wGVokZkZwOIGy
9VUT2mAwGrqvvP8/6HLSrOabhn/SAXFsBAJ4bNl2t6lKkcEMs+hhbFqDDxc1Zq3IgwMA3fLVUKpn
5LnDszmNd7LTW3Pj2MCslWLQtsAfWNkrxYBIM/NRPGcQy4hQaThUGbhsRKwbO+rUjeyJjbOY8b7i
luY2opYPGwk/5gKgIyVc7Es+Vr7w1ZpoFoDCLheWoYQkLI3OkaMO3xMcFs8zd3KFiu/RHEH3qhVU
SH4KyVVjLe7M2PzhkLtIRp6YXkMZgHpPBxejtTElVx6sli3YJe4YndVtHSaAVRSPm2IEzqPTR+Yx
7oG/J13MC9t40WIo2FNNEfgrCxaHMCL9ljPIAwtyejNW0t7XNTo6MQh7XWVF8FJ6qVxmzeBCCTKS
axvnLlFlsMIXOsBJf6TaT6jVUHwrZAsPRVcOeZ6LnXCn/BDEin3r1CppbYmtX0MLN35qIb32MiH3
q+li0JBIQG4Ka4wuMyslG6JKPFjh8EeU7js+kkUQpe02Z7ld9xWcWilG9RAEnY12gSI3OvtyO/VG
didYcVEtzBJGr1e3TdYdww4j3uio9t4Iy2krhuaZNB/HT4AmLwc2gpBeHMWHftlfspVz9oOJ4qcN
65T9b1n87ASBLKtMVK9GnZAT7QpYLXBDo/S1VJNEvdCqLrhwhyBZUS0ZmGytfux0ZZyW4Bst7zrO
AK0ty6IGwWqQFmVt6mJEE+xGjXddIEg+FrkHjsSavG0Ut3R/KGEdbb19H0dCIVTK/MumNsgrlcMb
6WL53sr0HG27xSGp7id6xmmyy2NPm/U+PvGmyZ7330JkYD/kIXtjM0BoxK4wW1HueGv1uFvhLpzz
IPi+Es7qd6P94nAEGUEOWY16YA81h2hSJlI6V3szvWy4MEvLWNu1QSElRbMTBprfe0rwM0I2eku7
TD+0o/ezHk3lIeTVuye6sYlWVlsSzOA1Y7BCODV75q1yq3ojouKYKAu6YvgwCyoAnxdCP1ZBod4A
j/RMF0MNLJg/a632mOlwMN3GH1BcLnqFYlxclczJest5PP9b6w6gVtXxNJxbqPgItf5zNGe0RvZJ
DhHaJfw8teWPOHdIaA2rbPX5hX2ohjOUpgM1dC3dopl64t1RWxvk86hxYZEbHsfE5JOR9NqVKlAf
fT7UbPD40wAyD+WgJ6TvyIgn9xDeL2FyBkMVZEJfppmYucEJW04mL9aJMd+iPpj+tkjO9emaoRnU
4SwdQMWftxISI/1Q3On+BEVtAQWXr3RDyY4zqfnF9Z3oJWdch8cL7dKOM1Wb3uyfQ6Us/rKqlMYH
0QRmPQugxSq1m+xSnYomLtb6tpqIxAMwFV11GeK1z+/vPCtO768OBMT00H/SozmZNVNoVhHi9tZ3
c4Jf2XTNncTh/vNB5os4HcTQmZiWOveKHP3Pixw1PhfCwz0iBKVbZ4jYRYSOEVxnOvJ0OaHp6mHb
rcuGTfLnQ5+bPwZiWB27ouZpcxfs936HZ5mjBmmnmYsk07oywEpQV6EQ7CgqxnkjZAc2RYBwPh92
niEfrhjqCmJbLhdn5Z/DGq1HWHDMsE6dZHvCde5ROWGsspm1nsP8/Xy4cy+kwRqjmoh7Xc04ucFh
U6sabXSGa4V1hLK05fA/wvVx1C9WGW2+YR+uzEMGygmchUY9vaFS/vMsbdkNb+2vuTkF3Q/kV+NC
AfEBy8RWt7Yr1ZcIrpAvyE/5DyYtVh8bn6ih4+w7fWkcQ8ghVEkidkJ8TIAxrqqQJfbvbyqPcG5f
4YdFCPLnMzRh53VmztLzaxXoQQIsAXKNCChxIn0+1Lm30FRBNJoGVXk47n8OlZIl10/ZwIJKaNQK
P8ez7ZbP/7sxTi4ntmjQ86FufE0X8HOarenmh8+HODs5mH8aD4fpASroz+vwvMQdGp3g54q961XY
qfqeiHYaZf0QP0UKKwxZtjMWhDYLrFp1BzfyqxXt46tnzPBqw8V9iRX3tPdoWhW68NJDR6yhbBSl
sJeoxGr4awn5tJVXfPEx/PjsGA+IEixqDJnO6btXc6xyp8qo/ZyE8QvTng5YOpwvthIfX3BsRi4I
B0q7M/T45AX3Qk1Ah8hqH/1dt2wrQmDKqictgl7G58/wzEhcBOxv09YsnO8n04SYjlhOk1v6LG0E
FSrtBZyhY9UkD5+Pc+YxaZilVY1nxcr1iw31WyOarJjU8Bqn9GVMqHz2omDcTtJiGdfB/vOR9I/f
WOOPoU6WC2pUNsw5huowOIF0NwEiDs6/mDLkrPSFvJ+Qy26hYgXNqkYtvlLRLn23ObKuhYTnl9D9
3eotZbSc0ACwIqZM95abVHthgK8Kh0heBRnnQAKNDMSsdIs4V4l1pgM52pMDP14PZUcFe+qwGlFm
I/yRQNwvLnRO4jtZm/mC09dTeQEwzZ5+7FD/KoZXdNzTNhKPHpTPa1IhvkGpj19y2aFUzLA1Nlnw
vRlxsTrwjuhZ2zsb11ts0ZnV6ipd6t19TtDPEifZsihzAH7uFdHhkgCWtF636UC9McZIEDSJoRMw
VqKY7NGFK4nSLXG9mz697WElhKtj/kuTFSU85zI10TIkBN2ABSmjlRcOS+mEIzSckqAlN9QVzo2y
VV+dYCi++GidmWu6hw4BBQvKW92ZNwm/zbUg72t2HxP3JUEX32ueseOpj2RCNwlBaIEx+J9PuY8b
HsPQQTVYiA9VEgtOXte6NPuemCDC6Vxh7qi35us6bMQl0S9iG7jEP0WUXo9m7IUXn4985vVlN6fa
5HS4zsczRwMfUYk6u/Apc01PPQLZ55p+z9HS7OT986HOXCQCD1Yjah3853TrSF+U8+bUFX7eN3RF
eo0mHp0geE9J0ezsNgVm3dJgRx2nU7T/fPAz18m+CqMRYk5u8imogDyejrJTUfikrMfbeiiO4Rgi
9Uim5q+3ATj6eZ8cFEYYpWZb1e+ThxpQGyLMz3zddR+nqRhWuku0cZMZxl9PU7YbCKYQRnH6UE9V
otUcBxb2XYauoAPWbVN4NZKbYbDsDYWnH397A00V3An7G6AfyDlOpmgYZ1VhZjWXZeWGr1RTUdJD
pKfTZjOX8vPBPr6ADMbWhq2BRUP79PNVow2J7C7nyhTzGBnKYy3dH8loHMPB/mIPMr/Lf+5PGYpj
qc2l8XmxTq4Lo05MXhFCDKPK1ga1Uq+0oGxlPeGzRb+nTPnVbvT8iB5bUbShvHSnnxfEoJCUGbHW
QOV61Us5aUdjjm0jDSSD26b/LWQCMR8b71lR7PHpPP1EWy3nDhE4qa903R4nqm+aKa4n9YthPm5s
5mE4GhqQBrmZ8///26pJkvcYA9lNfYxnCiF8hbmrRr6In0+Nj6sIo2i4E1mZsXqc5reOCob/JNFS
vzGoaFHpWWZJ99Mp7ENSY+DtgDNCIPxilZzl5B9mybxwOBboXVbLk40qRhPhcexLfc+C2jhkmHaX
RZUSke7RpZcFTex2QpGMQceEkkVQTUXbS3W2YqzDXUYfeYP/6ignq/7mdWm6CquKzcG8LSDpyLpA
Fmffe/pg+6ForS9++7MPZjZy0gx0PfP0wSBJiDI6G8B8iRRYJ5OX7JWROufnD+bjCsuDmWXrcIyg
b5y+s7lZ8xkJy8wvhAOJvex9NdWOriO+2rWcexQgv1BV2jYm1ZNHYTmZUVTQK3wd0yFCliDajbY6
bj6/mnMrEDJ+ynDo7yl2nExmmaj6GHZKinioJeLJ4TM1Wp1Yt2322ifm3++iOTMiE+WTQcwIZoM/
3x1XxHaP4Crl7Bj8mO9dE9uHvAkeP7+qcy8PHgXbQZLLweB0Go8tLkxZ8vJkseXeppNGiy2wftBs
KTdNaLlvQ1Yl5Oza7RefqnNr3i9fBIWjM4ceSqcqXpk+9cNQvxGF8iKTcFMlD1Ui73gRvxjt3ITn
2EMsi8nJ8kORLOMaHbtqU78KiWPMbcs5DHqirD6/mdq5OcJNdHQ+R9g+Tg/8XqePnUXJ3Xe7QX0g
7pg0cmBZxLcbfUZvzhnuE80tl10p+pt6KtJri8iUbQQyey2nyqaxjOFJq4lizAYXPUbXJV+dbrWz
d97hhM2baVgfCE0NKXcW3Bq+NqNJm0DUL5qYM/oMtwU05T5iN62WDn6+y6ww4ge4Du0u8MrnCEUH
FloB6xEkFVUkjwxAhbSpiOv4/EaeuY/0tNmCgizz5v3hn5M/c/gd4pHt9lDIH5XUxEatEFMGGfqV
6eXzsc7cDu2XxtiaC7Xsuv8cS9cmVcUKwdY+0H6oFBxWEMNe2glDmAOiFUuaLb7YYZx56TSNjh07
Gr5YH8r6fZORGBCWXF5iPZHuoix1VDv0MRq5MPSpvq+boV6hxuj9v79WTaOKSUWKDeLpSmniIIkb
ty19zmrXNfZhqtLZgWo8bvk0fCCIJ/z7fRsDzmUAHagZS9nJ3bXpNrZmXfqKGtZLYLOoEgpDHIba
y/3c5iD9+RWe+eYwHnuomQvNZnGeWb9tOQgoMSMwSqU/9iGdCxOCiVqX9cpAEfufDOXhzHLJbqLO
f/JBqCB4ipwIDV/zyuLWympS7RxhX8Sdpn2xfJ2bowYv1OxDmCv9J3O0RxJXEPLNWSXvjl1UvkPe
OuJxaUD+1we3w6/497cRiJ+uQ6GjfXL6AmojvTa9lYUviRpeqM7wrSE2tKIO8MVAZxZmSuqqZRhU
nrFxzM/zt+dVyQEFWMARkJztx3Act66sj19ci8HPONnQ/zHGyZwgPi9NTJLDfQT92gIqPYHhVmt9
0zs7AJ4NCyomZ2BhDU21au0kvC+HxkEsRK+2c8kCHuBArZsiptNr4vuE868RHDBlIO5Es8ezHB10
kibIEeiD7wB5im3eIs7idDstkcEGu8hyaVKo43hradB3FtjLtW/SyxFbFVoLhixvCZLpMbtxgBrD
m4QY4g3i03hRpHFzE41OtMUsN+0yC4lmb0T5VU9Sre+S0RDDMFtyh9NNTq1oJkA5lY84EXPZICvS
fSILsXA6XJKMGi+HGLDZ57f33Nw0IS5qzBODPsXJ3LTrFnuuzdxEJvxSj+KFlOUb01A2Rl6uCWAp
/4PXjj03mz3K9zSETsazoqkAfj0VvqijueZ0DUZ1N4jii83rx5KfSa2Uxha1TMp03skw5phG2CQ9
AAZqeqiquEEz6L7V6T1N6CsEKcvO0p/DpvjiyHSKP6GdN49LlZY7yuH6dEPmVXmdQxqnJlJO8imC
YrAgGUQ5YHQh/wnNDGec2sqDtUj7epUB2qS5XbCQ1+QSW6j8rWRQdobakeMjzGIZIAxlwlVb+p10
sL3klUQSDuojUsAUqNGKzFGQ9b0jV6EW3AHpapeutEAYiMQkcwIYyDrh91mJrHrH86HdwkMBHz0O
9QZHF/97Lq1l1Ipk7SiO/lAb1leP4tyabuNQdTzacDyQ+VH9tkbEamvlRQpLQhUvE+3QxTSo21QT
/Rcz69xa9Ns4pxWhvurBhHhD4btWpi4L6g1LUKnrz1+Xc1sb23A4rer02/AQ/3kxaq1XZU1ui0/T
iWgaq1hwGH8s0whNfTt9YTo7O9gci8DGF3fb6SHCbliMiox3RYnsnJOo3PZmtUEBipYaztPnV3Zu
IbAp+/O1wLL3YfMLDM0gFkwUfpM0B711ABoH02OZNe8iRrMQ2V/cSe3cvJh73hxgkRA4p30a2cKj
dE32acmYRbi8dI3QkmbY6dTiV6WhRL5Z1WI5Vp7xLVaDyJ9CTA1hGYNOCN1045XmdO9gCcKeEYSm
/OJ+nP31WBApI1G//cALJRWgVcgNyv2hrt4NL3yI9P4uM9CRfH7fz44DlhSjC6KND5uDlkzYqEKP
53MSrajmiJdiUoZV2TVffEjPbVspTiHaUOc/nJP30Bg8HBxoL32BZyRqkbgOxaEprX3iaje4y495
5n1RqDg3gX8b8nTDmkiTzEpLzX1lGLdhV757Zoa43d435VeJrca5+cuJlCYZ20fOwidlBDG4oDNH
J2eZ0adnEVU/h9ibIWnkjVO+DZdKpcTLnBV5Hdez10DRZmVmg+jP69tHXNDRY1DPAVQ6jgVcbfiM
ItHcQUUqV24BPxLDsrsZncF9cC1WTSjiLYIppR1XMp1Lm6X+Ux107Cyluxor9TkhQxspTrUWbPli
tx+I4TLiNeR+/a5CdM3HXre+mE3n7oI3O3UpcTBvTxuwGSHdsIwqdn4V2Z5CauSFmo9WZV1QMwVa
NQ1fDHjuEc/OLIQyDsXW09teJVo41WyG/Lj2YK1UXVNtwCARuxwGWUBIN5r0z1+YX9qJkw0hihmd
C+R14Zh58qRDwj7okma5b+fSW0ZDZ9+ZkUZ+ujFZF1GZZQ+/OIqJiXLyl13AjQgLyDsp1gJJ31YZ
wGR9cRvO3Hc2G7MF2sMY+OHI69mTC2LGyPzUC811BFb3qojYNk5J2T4m4Kl9dJGvX9yIM0VMVAlU
feZVG9aa/ufHKBwtWRF7wdIhA6SsRmhuEKQamzZo2q3n2MaCmYJy0srWXthEpB20Kc4LU1t9/osY
Z9aw2Rc+M9I55pinpUKC6kI7F3GObzkxaI3MvobYyOQBbXVhXXBnnJ1IUCNjsWoXYUYRWVOIGyD3
KupvB2NQN9MUqE+RycZbF1J9YltcEEfOlMIxBW1q9Kwtkvx3CAULlux+bdpJtEYrbK4apRB+ZNcO
8YWds3LDC71M/x97Z7Yct7F16Vfp6Hs4MA8XfVMji1WcShQl8gZBkRJmIBNjJp6+P5T1n2PJbqnP
/QlHOCzbZFWhgMyde6+1PudD4dTqjscWExrYhflTGg7RdWkGz+agi98czP/p8zMBw4MeLBP6nxtH
tNvysusdPn9ZqA8psrQr5avsU2YZ6e7X1/qfXgrhNVoD3OhsGz8VIAydpKyWbSki8GIjZLi4+ZQo
rqO0TD79+rUu39vPT9rS/SVgmi4jMsYfb7Da8MthqjIOByOZsquegTFmr5lo1piE0U0dlNbRIsP1
vlcAuW3bSB7s3ojW8BrEXtTmf0lg/+vr/1d8A1oLVrl/RQlsXvvX7z95+1p9/T//+8ivGd4K/UOC
w58/9D3BIbT+iOjkI/VdMh5tbqvv+Q1h9AfLxzJDDaJgUZiwwn8PcHCiPzAjRYSM4/BnoGxSMvw7
IIe0BWJt6HHTCVt+6j8KyOFG+uFGQweybN008CKSfH7eRRzfSdtwjpNrhsg99GmOdQ+TlcxElOC5
ymQQXY/ml5wy4iCk63IkasLoPDZjz7pajXtHWnIPy8Y0f9PgoIn4t7fGhyNIiC677VIM/vQMoCnX
XmGH/iEYPdHcReSo3REIQFQPGTdesbKG5kNmuYa7zdp41Sf0iw0xdlQa0RC/h5zwHjpmX7LdCh1U
wadZGMktZFZk/C65Ks+cUXq/Be4tZjT8vhFuSuy25h0QorAjL9vvjfBqKuJ54yJ5Bq9tlZMLvrJx
g6L9mOoxuWqUUeWgUmliAeLtSr0hSAv4DRit6DpsB2vBjeVb1UaPhPOk7bCNptC5x70+fIwaUWLI
kNW4YtxVkg895fJLpSvz7MZOw6jEbUW+zlK02sBmIM9gRbbTEuFLU5L9jGytBLjluA816hhSsiag
g/GTihcLcDa319gAcNgPTveWmWl7F1U4ifwcG1zSXIvG7x6DOsNrFykgA93QH2MMZNfKGI1NFswE
5pQwq26l6+hTnaQ7I8uJbk4HqzkbbvRsOjmez4zBOTVYmX62Y7w1K/yR042RNMYDWQwgk4NUd9sp
G9UpCeYP5pCUd60eMlx8SPBX3URE8C4sDPcLmbg5tvW0w0zjET42OGbmn4l5F+cxqx0qwLC698hl
T0dCB63ihlS6zvmYs7niJTKyu3mWW3IK7Z1ErP5Ia1phxoWZqHzh7cuyqnci6NNibbWcTjskAIwa
A+tKObHYMmM0Vs5syq0yRXNw555gbpn4D1x1eQz9AudEUJrXCbOB6+Vsep1aZpls4tosP4ve6h6b
hdIgJyvw1sVgiA+yy2aQ5bY6OdSz70mQ+js4nXIL6y1btfbYr0s94rzOEMnhbhjd3SwnBXK0EOlr
wW1PP7tVa9Z9MlMJ7SG8eJxuI6J9jt7UMeVAwLLHc1duewMnBsgDBiH4os5pj5B3MGfkQW2Wcku3
VRDvCDvv0ALCsf3s8UvWhioxVYTRsPWiyXq1kzxdVySyf8UCHN+wzbmbEGsZ50B3nPDM5f5zZ+sZ
LDkKu4M9+jkwksnRKc5aCAX4gXAdrAIPt/7KllVgLxkfuHpQ6OgNgR3JjEk7Nh497MwBlqGyP0RQ
246R8KBIK67jgUZKi1fOKtNTQsThESIyV4+8hXntjkuU6ZjuSm17ObnIsfsGOnTyVxnKzcd5EvUp
KqOIywcm5caDZLhzGvROdpgtT1caShCfxEWNeyITHWSefTQ9BDUwz31QNP6h6NuPUTrNX4JxVtt4
6txD5KNPwjJORKywjOaWlXB6HlOyVlci9EnUrpK5tja0GYvFFVtPGmR2G5B5EERYtGRLOH1Dw328
hY6HEMkirA8rZ4j+zBr7tDrpJiAuP9LjeGgSv/E25AwSVZuTXHrnkdjarsaMCR/gu+nBb2F2IKIg
gYV82668c3kw9gRl0PxABNYYu5acKISd7ezf+iwHRwqVMgOZXlZP5FjJczY4fbPFFgHLVsKEM+SC
hwscSHHZwowLSMAqN9aQuRuz4b/73KMRTnZIc+PstTckwKf3mT0VH8VCpAsXNl2iB5DkYiJ08YKu
87qieMuTHqBddoHbka3q33eZLo3PSE6xNCsJCc++QPGCCyCPJAe/3bkLN6+dHXmNCmZ6TsIUWiIj
jzOtKnlF8uVmNnyjxXcPh4/4epB89DDdYxqN+S6YxvaD5zRUY7Hlpw/0j2gLjVV2DrSqrKuu7ZJ7
WuhCEM/SFyUxC2n30mizrlYu7Glv3y7UwHjhB6YyktbKs7Du97h/gVlak5eumPCBmioIUrwDKQCN
0BvhhuPu7MdvrO/RGfPjtJOB3734RsRLJJE5n+B6O7tcO/mhLWzktxMURNYGdcgXMiLsaou/cdOx
zvOQF5jOV9psFiranBprgtfBK+aeDE7WBboYaDsFwNjBYgR6Rhzi2Mvh2Ic+SR18bXjP0mNFGBxG
OIcPOVrBtkv9t9wBH7ac0NeFVM5TBgXukIsguI+c1OJVqzcbXzc3olc4d8oQpzxm6Z+98pToMIYc
2RzIZ69WvmeoNfmYxiY0sVcJ4ea3GtPL3iX3jR+Au3NX86CTJbMALL0BlKVtDwwFU0yCQ8vfstA0
XjADyIfWdtTR9aRbIqhNAWR60fiGf6s7FgBJNjCl1H6pS76UC1yTu9TD03hhbroX/qZeUJxdgztz
xXbaHp1wwXl6Tgq30+rmgMQNbWh3A+Yvcna6NbJmA1rcfPJzkgu2cgGDuhdGqI4WXmjiLuzQvFs4
ov2FKYqrcCIK8dKxvVBHhwVAmi0oUko4vq701XBzeAamC+PF9D8UuF73+YVl6rgt2MO6S52b7kI7
BThm38UFKh5KrOZFL1jUfgCQCjGU7yu+cFMRnNUvjicrfidYVXsBrJKTDL0vSMGuhrKzTlhFWY7V
gmXFxY7NkroLWmsZ9hjxaHAVr+ST4yvG84hX04GwmUeCLlNsMJaZQtwADrTTlPAflJ5bo5HVeUrN
/pYoEf2AKjkD0TiazmZhXuPmLW2c+V13TqKJzdoLvZvUQ0CKn9+2TxneC28D8g3Q2+RmDnbAyoXH
WOKfjBnUvE25kl9CLJyIVGcjug5cwn4oMD273VZ5E221Nfcu2Jd2PoQ5ImHMi4N/6gGIuCuRlYO9
AgUREL+U5+NJWrOHf5V1JF+3tQtwgPKk/WTngTYeRset3P3Apv/AU0sSgMk9EKM/K/3rMW/ZCRhe
1fKqkFzPjZrIPmFrdam/mtIJPyhl0feUgdGtXMKxj8yuWGjTyBFAOvwyv2mJVWBMFQcV8MxQPbV2
JM+WMwUvMg7zfeOjMMUPX8BUBwYAYDuQ9V52LfnmRgL7A1/yvEAYgnTYZ7CX7u0MdOh1KLIIgk0g
vkW1iRCmNNHli5ApFurfEdyKM/jmRkEidfqjTyZA832K+N+c09/knOK2Cmkk/b+PdTevrS5f6/e/
Huu+/9D3Y10Ag44u2KJgY0q4gNv+dbALoj9oKmMnQXG5yLc48v37XIdwl4ZFxB26iBgYuf7PuS74
gxYxxys0NAv1jv/0H5zrePEfjnXRonxaLF/M2Zn+/NysqE1y1qq0IM8usbwZRKtbn5Dp6o8Vmxv+
dWAbf7k893+eGH9ByuPzIooJQhqRvPO/C4V6dHxUor6+UoophmmMRLb44FR+/So/Hwl5FXzWiyXR
o+P1t9NqjwBzlF6q/qSWQcaQD0XT0vLiYd6axrQgbVAuwIg1zt0UqI+/fnkv+rnxt8wK6MfgcAlt
PvPP081h0CEHr6CHHuyXaqewH+zKICXhCv076dLAYkj6pgmIvb2yViJ2QKW0IqMB3iGe/QBLECpK
E4dEVE0ku1JhkDQRzlOx03bB/0uoR1WtndKYx5USZD4RENUtkLpQ628MjIuzk4fFZiZl4iolhJSK
3JfXCLPkZ0Ki9D4eK2KBRGIBXl1oDXKFjgbQilTWI1YrcdtOaAltBUCmd4gAnPxOvIZVlZnY90Hk
pETs70ZgrU/lQGHf5ao+xRZJdASukJ87AWECOGyiasq0eLYSkx+cVBadOgl5j0FLfI7GoOo3YyfM
5sClqivqBpOfjempgYFKRj6mGUBNI7XDftSNDjeBAhnoYbhn2h7hHSIchNiEIGsfmhJKHapBDu15
T8p252P4mB2VMV8GTePEWXtdDLZ86KoeuM0QqL0vwbJdcDWW049PuVmNTzKf/Q98O2BtGBtuaxsg
90DI/ZsGlbtOAprY2VTrj/gRm2eOT3wzkjbalb+kJgZTS6hLX0cnn6PmFQnk+ttE7MlHs+VHCM3v
Pvn47k+xStwDUSzW41DONJ/7qT6ppolOVUWPekMKLaRltyKUATLCbOIsLQEjCog4Uw1wp5HQOoSf
EmJgJfiv7aZ9c2P+mBT4vkhKR1JyZSgEsrU7SEozHufQ6PXez4byAJFY3OoABB3w1zLddA6+XSoI
gECCrCEG0tB9AtdQe8OKi3OCM2vnh6m8dfG1sJkm49fCZJOqyU9CEmGaLBpW85IpOT6hYptvIjny
q0Dy7AWn8ZWl+MTRZIjbuFgedkN6d0YCVMmN+Cy+m0erPkqr9UhKBAyBtIaLVMBwI4bXvUtcvol4
gR65tdCbymAD35AhyHUl0P41KCNvzTad55teGXDgmjSOz74Zyzc0xfNNPaX6o01/dF+TKsMZF/4R
LZf+HZ6Q9cjhY9qkS0THhTbUJXyPZBJzqZdbtKzV+FXTQtjNxFfATZ/5JlyfaAACyPU3tn7xXCZB
fF12xfNkdMN1mrUARsJvJmyjcZUZFTCCLq5swnm9FzLkyDkmi+Apsbk3SdIosr1N2M3GdcsXNw7G
r0BXxK3IPW5KZY9rlfJFkZPV72LpijtROe5d1E/e3aBj67HOOvE8eH7zQhYJd2tA6llrwwJ1CAg4
5sTsfVChDgV5WyFBXPUEnjMk2ImuvzYw2oOvvny4MOUhAJNtnJUWdb9RUBpuEN90nwTT1bNueisE
08W9Z0GLuFZlXq39ycyu+gbKzVrFKtsTftW+MSs2+ZqqYggIjAjlZysjv4kgOHCawGjkbe+T12V/
QlNjFf7z2ACRe8vawX3OCNookqvRmWsX99xs1Fv8U9NwoyVUpuspcQb3TNQWoUsAjz5aZL2tCY+H
4WJ5CjeYnP0d96HHaQ+tVb1qVM/SNNS3Q8OBhcCX6No1ivve7OCRmOXZ8IZbtxLVjuLde5hbJAJe
oJzb1ks+xF58WxFdsTGRblwl9pweKrv42KFH3VIND9vB1V+yEH6cOw7vQOeqA0j3Nz246SGdkfnV
1iBODeX3tvRGtWbu3b9bWSe3SdYdVS/jHa0IixC2ItpYuiXuMvAStOlJduvOJEEZkRj1uiUdys/D
a6MAc5JBDpxXIorlATsFXQlDuWtiMrxVlRUcPquy/JaIGYYd0pCArEwXPKBbnzWUn61dGdExJ5Tx
BuXVRBAJDyxJXtYx09iPhyhMDjNqqbVtjebBrI3xqgrIixK9E4LPBlglFrjECP19n5r4z2yjMo+T
l0VXQ2J9cCq4HszMu5NVR065tbn2b52YJn/tMW3EkEa7iqT+sh+vSGgKdr41vdTEwp6Gzi7XtW0O
WPMiC/FLRDa1Fy/h/3H35jTTsE+8hD0P7Gi4IyBoXKWEiG/z2pdnVLfWyuqLbocZJ6UELwy6gqF6
Cb2RTodTqGOtlsSIsiieCZ9ogrWvfL2PsjGb1giVww28JUwDo+tQIYIzpToLd+4AfeeAfMQ2N5pF
hIy7QthwN3mubtyyE8dpjokztE37gBQe1Hqa8lR12yTBSlIzR1/p3vKuhd+qj/PkcAJZIunQFl5N
5cYZjeaatuL8KkrTQ0RRzY8iFw0pa110pWYvOlRDrO+zwpk3YzzI64KO0Nq3S0I8/GJclUBstp1L
IzfoUA418SImT1oCrkwR7qQxIp0jG3Y1eQ795cjJPwd+QvqZqSeaipqwnWg0dvQCG/yP1UNpGezl
ZP4essxRzgpD3CYxkuiJ8FRrX2bc8ZA700M4Ko5IU+zeNAg6slUxGeeqV+GtJWd9TaOL5CIO5sRX
AliovrqJvMVVHpwihZ157U4TXLUSOxDei7S4Ed1sHQQiOknH2m+PJQim54HTmUtbcKLrZZMtfkx1
UoTr3MrNr4KAmJJ2ee2rjZnDB5xpDq1FZbT7gWT756kcwBoCoctPbp90b5WT++aN1bnjIqwMIco9
20tg80Q0DMlITY25wFA1BOPUG780udWs+3Ja6gIhH0hSKTd4sOtmG9IaOtL/xI5J4FQOecKu0gO2
6PYUyQ7MYMuRlsY87FByp2jqg4RpvDttx9nVnNbiiy1Co1u3QhfLd2OuLiXShc1XIpcnhbajG2nD
PQ5r0b+HWTwJGoRMRncm1NSEyNgQql1ZhshCjfgsEJPxDBSUCUFsiniTeJCJgzSD45MK724mVfBs
NEI8R2PmpLuBcybJUQj81hVFXsqcQokvSgyIFlM09GS5sTvjdqWbdim+ZGZbj2SAde+CXOZwYwNp
oU6uFpGA0hp4bSb8D4qzMahECkbyCulIbfLULg/osepTSaDflWvCha4aQuL7Nk9yGCY2EWqp17G5
RxX4vXrhD2a2k9wlFZVG7fniNpkv7yKSnx0aeNkqlnJZlOdKf+uJhF5lUUB5Eklp3bMM1u+O8Blu
GglD7I4y8doHWhSvKgA/myVKcJ+CBQKiaPLdWdII67VZQUhOKl8fTfgG23QYp02yxPw0FFvP2Aer
daeX8pdQiOegVyUpk3wE5vX4aSqlv4VaZHs1x822zrNoZWUTQaUaXqW9aoRTkgUChODXhwjrn84Q
Fl4HzkvIrVmBfpzt0jwomiQx+qvEAGgYo8xZyuGgXstctgStLuW9I8PNyBfz0umWLLCp5mIPvfe7
A431szRpOc8s78QJsC0T5r6cI/8iERwap6kEdq8rN6PyX5Ms4d1daJdJT0iodikI04gr2yemug8S
3LR555Ef1zcvCejFM5l68rpzRn2sJyE/D4Pr3hH2qz5OVNy731y4n/XIy5tdIjaQcmO6+Vs4DEP5
IhgNp7syMgdYQVf7H7TgQTOtnM7swF3HVsQNZo3c8WTAYiZnn7ouatW85oK6OSBj9ebXb+oyIP3r
ADXi2IaEDtleyMH9b1LBhDQoO8qIcakqRzprpOhL1NEgofMY0B/bId2wNM9bjX6AXt9ABZULEhiD
dHlMMfKc88mV1zjlSYaPvead1lfwEPpQT6OefO3YaBsADr33O9MNEpm/NQkCnD00LzhUgyL8mTsP
cMkRpSb7QpHptaa/KvKtrGCQNFqxOmUYbqPUCb6Nth6vyEJOdoZlv+K9/0TkqoOGmHLJ8KZkM2C4
vhlb230eBXmJ2ewUR9OsnBcbC58iIUTU45FowvAQ+1axodc17zLFA12xlFwlERnappWSBaYq6tWy
ik4UkPOuVo4+YksAhy6x5TbLCmO7g3Eek9b/YHiB/laFiUlOUO0CyHY61liCfqh7p6Y8DKDCDmnc
ULNzWOZckhT8T2A8uENaYoaJLltqdVXP8qHGjsuaQnraxiV2+TOzUnqBjCA/uE4htmB44bvgnDjl
g6QGtWg5EJU7PiWzkWCe9+zypXWGwr/uyzmgWRlPCRcpyxK2pK5XWy8pUnM9CCcuieUDo0USJXnt
Rudu+EC1/dTE5HB30iEBMvDnMjnQdM42wLf4FzEFfbwxOzR46zjDxzdidwrtI8LVjlA4BwSgO1HT
t2aa1xumuHzipI4Y97AIE22tKOUDRaqxoSnyL9B3Tt8ssaHbfTJJlFwTHeitO88g9LSKBFbMloNb
mLrii86HYtdmfbYfRqors5i4I+eeA0Va+8NTn5UvQcv5cVaWeA6n0sk2rc5GDpVcu2hJqLue50Va
5KXGmbg+52CxcTwUgMP2MTa9es0oqTz0Xti8Km00ry5QPer90oYbpfg+nT5s7zmJhictTWYjE4d+
v6y7TxC3u090bp2DqViN+uVsVzP1AsXX0yR351KNK11Ow86ak+pAwC6nljpwIOxmwUPltMOTaQ32
1q7t5tVbKLjkquijsDg9b9p6ZgfoG6ujw0xDScpS3PZBRsIeHeTmtY9rdHZhz8kodpkkkMY284x0
5gCqQFn8x96c5VtTK65KNZcrIqcZUEAovEIeLa+lkHTlmNqSEx8tW2hasVx6GgpXWdnyMw7X8GRN
tFmYj0SnxBLtdaaD+uTDwNkjJdX72rS9dRPW4xMKV473k4Z6v3SAmDGK26qgPxRkHJPRms7fQp7S
eZuFs3iGZ3c/qkB86Yee47bpQTKrXSavU4rw2OWX1sZSOC/vWrkRTSzwh9wYDXLOk3am8mAtj6pa
1ncTePFG0Cx58aSCJNFWOSmNSDG3w5jRGVkOr5kyOcCnypUPZt3yzTQ5pchlLxZ1AuucXo9m7hNy
q1L00tdxSB6kscqnKwNgywm53Wqku3a5DQk/o5BI4BBeqcEgYTeh4+F0Wj5cOj4AFMslYgRkHeHA
K5KSywN5wBmwHQqqEvnqaYgZHlzaAwb0sC89blsATC4P/KWRN2eEoxeChtCUpt/QxuibmcetXiud
UIxMC5UhTOhemUIVZylwtqwogKMlRR8KckMKthwIDiaymK84mRhtK8LiV8ixbZo4M48gWnlacDCJ
af8VJtjjwWi2TDNoZ9C4m7Y1GIA1AWseAdEko1PwmC2NL7SySPnoCJLLLD/PjJnKlddP8o0EOHvb
mb3+WJNouorttjwYS3OFoBKWNU708fWlU0NQFaROSo12Xc8Zv6myafbImSXOsXj5S//mskmqgt5t
3aTuwTCNr6Y5L+VyYPD1lRXFklyQ2n/emhmtS1QC5aFurPhsWmV9EgtRm+SB8BT2nfzcWJTpVpfQ
U8OVWZ8mkgLuRpeT1joxexZ3w+7eiSJpXlRCsQPkPDpNAetsM6VcwpRh+psJHoK0xgJFTcfxadv5
lOfoEqLTcj/LdlmGyaPojmVX0pGMsoCat2j5cTZRfcxwSTymS9ebumTZBTigvVght4Q7D937IOPm
NbXi5C4YEANZ7XL/kElLyCx9yNLn48RL9+tS3oYRHVJCfItzhaxiN7tskz4un8fL3mAtvPAhTNK7
gCWfvtOijjA89y5IDEbJ0RSFJxlRhkhd2I8wxcd1VBFf7zdUwi7H4XXq59aj8Imdzga+SJLVyoMu
zfoEPqQ+eTZFbLV8Bynl4XOHl03s2rmhOJ8sVjM3GZ/0RJksCvpzZlPaj0ZVs9iyjn0mdFw8k4wQ
X9O/8NeXluDY07QMSe6+TkBtbXJF+dmxmog1x5xil4SKO6RRFCc9h52KB5u4UIcuaFPyUGhzbF6Y
E9KgnugZO1nMUaGncHbIstvYNJe3bPbcPJdlVi1aETpH+tjCy/rEqV4LEGnVcp7oFF2o1lH3LU2b
j0yo5ysDzYRejyg/7gKT5S0deY6KyGHX8kfBGc/hXjPM+Kwm+mVwH6vsUDNWvp5ESRNxWSrJ4bC3
beEUdwBaYLr4mUfXC2yDI2EJQ0LgcUzmlu40Xnt9g47PenRkMHwN6ljte976qqbAc9ZZxCEEvJf4
Qgo4JYfsZkhnNQ9ZJuCkw254GUePqzYHhnNAmcGjMhZcg74ERl+Pk/xMVZK7q0FpgooJgY2oWwYv
u51gDVirSVJONE1MBalHvRkHvnAdEosAbzw+X/54eTB1lbPFGNbQvnkTe6pgUznUc6/uAY7oXZXm
2b6ZGh7ojKoyCTwWGSSkyZ0rApTzs5fNN8KfOZFNgYb9U3wb3Lnxt2Ay+XxLozjoCMUFXnKelipA
K8mRDCDdsKeRwCeeDkGZExkaus9zm6SbmUbOvqehsh28gBcrmiG87uP+u33tv6PK34wqHQ9j21/O
JH9ToH567VJ4r31T/3VY+f3Hvg8r8fP+gcuQuAEivxwUdAw/v6tQcTT/gVOPg8BfB5Vu9Ie5BI8s
pxumh57DW/gfgpj3B2FOiw2edFAX3fl/RGj8UVXtLge5P9MhSY1B6Pqz0HkmoH6gyU5Ew1hWqCYy
NTy0SLp9kNqy+00Q34+n3cuLEduymDOYv/Jxfzp5J55y2eN79yE1GF6B0Gb8RGj0U5H1rc+gzBTP
CZb3V3RF7dVfvpN/mI/+40sv8WDhEp7IRf3xoJ0ZhUWZarkPc0RNWEetAbpAM6LcBgMzCydUlo2j
DWUMveWZEufXL//jPHj55JxR0RHj7eYEiq72x5e3nYwTQV46D2XFoYelfezl2uxpGl1nzfJyqmK7
+PVr2j+eL7+/KLcKDkQkLpw1f3xRcB/xkIjIfvBY/R9rcgMPdsXaswsIFHgSFP0nhCO8OORGRqYp
Fem7LzroBAaThbX0yZcSQZKrq85ok3jLScJ9xYDUyXXsjaZ1BP+urU02NwYVtrBohimiF5zfjLZ5
NsS/T/h/fgych94i3rZMsg1//BghEqMBJ7H9gJ2Ze2UokfOVQ6F2YcdQtczIyFGF16El+Jfe4B9u
mB9H3d9fNeLxYKjOC//cmfENM8iV11oPuTUyFjJgwcugTr+ZyGoekM6os+cu1JKAcoQc1eF3o/a/
P5iIEWhPBT5Zjn+3C4PHqgsJ1uDBN3x1huAlnnU0qPtklNZvUit+akRcPivuVJ6sxcATEGn24xWm
D0uCuzlYD6ha1dlAElbsIGjG5Sp2nO5dFa77Opr+8nSaTMdFQKnzJ3Amhx7ym6/7nz44pnpWS+S6
zt/uWhs6WCTN2HwYeslD4gZx2ZxsZEnM/mpGX7/+mv/pIcEEsDyX/EX82E+2EkvkZmY4o/3QdqQf
1ppeEa0K1RyHwGyOVZu7B2fsmqOUGXc5cwDrthojRTp6bhnTysrn5mhACDkn0gMhX6CjP2FxjrZW
D3wnTUdqkFrnPGVeSEwmbhVzKH/XmfuH5SWw+f5Mi60CM8NPj0heJjS2dGQRyp6bcjcHbXt1uW9U
X4nntq0Mzl4T657mAlbhFDE2m0s0EZq0UKEZE8IwIldpP09z2W6s2Ozew9ZU519f7H96m2hHCPFi
qO165k9v01D2MCKpsx48qjRYsstl5miNjsFk9CrL9nd3tv3zzbQ4xLCmR9SZOBnwc/x4Z1d9Yudm
obsHlGvN0esr7xXU5PI3J0fxby71LuddNOBZTIgfXWzGn9Okow8ZjX4cV7Xu3x3YQ/c5ooS9afAQ
cJhh4Vzuicsl6tg1fDrX9Am6MWiOCP/Ck2FQFpLAbt3Oevhdhtef6SN/XRLZrJE80cCmIUBQ6c9m
7JlhbyBBwD80/NQ6EkjDN3lg5HfSKXV/VdMbm9ZINfOecYNBmHw2VnG6i9IkQze7dCQpLEW0tnN7
3JoVyBimOnTEU78DVlzjbASTw8x23kCtiZj3pJPxURhVAqsloBuxmhLQb0gN0PJuTNvkyci7Ccwu
bmlK0JxRmAu55WHAtnEM8Rac7CpsbkkSDuQmbFpzYPiHLNmiRXFnNbp8YzZjbWCs4ydA6D6DSlRj
+o7CVdPU02m9yXr272szIrOPMUku7qWZNhXT/IgwDLfpzA3lL0nIMNEM8TTUFMmoU4LgA7p0aJcy
R9W+KP/lSNR/QmANHW7drv3eDr9Io2zDdQ3bpLia1YwuXNJJbw+21JlxAO3knuxkoLgWDEVoJEQf
9DRawzpw6YQ+GJNjuavc62tvLTub0LSKubCgXV+V7VpFbgrrJp+ipyQd2HYL7pFADzxyiB4iGr4p
gHVKg2gbWD2jqAqywGvHcSdb1yGrDSUgC/Eo2AXQcvNjdKnQl8RObTACjUuXhldeBiea88XAzmyl
VsgxqB4YK8NcQNx6w7wRybkid2YHiRFdGvpOFR7cJEtvxyLq38K68FFb26m5NzO8BUCmklv6ye2u
jWDtyEY8TzQhPlsdDUV7DNVmMSJ/0X3TrMlu6PaYQ+OdPTvNSxV13mdM7BzRfJG+c6Oor8kQ5/1q
TpN6s1CaxDpFFL9vE8Hw0grGNTcWKs1kFddK0ZQ34ECFTf/uShNEo5cl4tHwwqw4jqTTFe410QBR
9RiM9JaBVaclUv5NFVShQa9Fu3iki2VwGi9UZsuebA/ttZsZFpw2VMnwX8LCigABcZx1eLsFmZ0b
LXUVwhdbip/ZU+emKLjSjO2bo0mv12G1N9xXGU6oLjqgFxr/QVx+VAaBKSsd92wKxAgM6zGIWFeQ
62T7THNXrtIQIfHOrWFUryMrYIrYEg9Kd4xc2VWWN8aa5lK4maKJ26tOOr76RQHTAg19GIJw7tez
9t3X2MOaDfaSerUvQ1ajavJegYBET5NN96ab6RT5A901w2UdCtwq2lYgwZgo8oSGa2Yj/HotPd4c
J47mSFkXP2FWDTeog5oj3RT7UZrLYVXTCTr1/cj6zHIW0x+kCZlsLKvn3ySz4jONGYWPbZr8C/Qx
NIlDj4vT2uzUyLcd/o82tfLboZYsMZHHu0oYa5yioFFn3LRs6pnBinpZI6nhEG55bKIB07eruAm7
dxktlzJq6Rl13cA/Xt5tNQz0KRy0KvfLiB5Ru5fpe2wh/GNR+m57h9ylJZZttG5xPFu3o0tlqG16
faM1R1scMvo8ZBw3HPKKH/PYZnvuFe1LvVSP2ubaW5XmQ/FI8kpFOnbvjJ7VOV/+aWy1wMGbU32a
xei9hiW7KK4+xrolu62MEvmcw7B31irr9PlSKMxA3DWCxNJ/tRe5Vk7QwXOLaXyr7DB/xyy6jOuZ
Dh4aaZi3Zsoj7Texedu1ZdGcuI347uzl3daNZOPpGuDoMe+IgT1FeNNImM9WIZ5j4o0zgntso93G
2Flf/W6mWTo2PsAohNC885GfGQkzJKgH2ClEvPWlwBmWUqWY8/79z8OPs+zJOo9y9GCQXss1Eh+J
tUj4g3szeTo8pfBuX9PAacs92w5vUNhwS6BN1hDmRGXFuAaAwBMBtDxChPLlajeqdimD2Hn6TTs9
hO7UvZdRx3ck4pDijj8S9M0GTPuIta1ZjipFir7M0jSEWAacAzbn6bbuEJLwcZojqg//nOkB9ZKR
Ip6iY5MtIfLsuP1ye3p1ad2ayf9l77yW5Daydf0q+wWgABJ+XwLlutobNs0NoungPRLu6c+XaGmP
2NQhY+Z6JmI4kkbdqAISmWv96zcZJ1OOiKnbZyPIsIVLrrxuphiPjZIATqo0p2LVymT1SCfmP1cw
B1jAAxFO/IlX1/M8pi5YpkeA4tDqQFrCZ40USWG/JOXEPZ0bhgevm0DONOhhSREuhEUOKZMoYAyX
mc9fNo66fDkN0C/UW18MDGwgSdSXfsxTpdxvT21k8lRTweC04CDnPjCBuPSrNHrWkgWEaYmdl84b
eF+JES1Rr6HLga/AG991MHODbSVac2b0l1PKFmAbGRsGZvBsPvBH4v7OnyMxXXjEIkYBdEi2JlFH
GLh3hv8MRWyGNEg72u9XZ6AoEp6kBhKEqT4S/2u/mNiVPgkNumrIfJ+jafaMp8nsuMmmQDCE4Cnz
i2BJ/eYjA1Re9NaY5rvtG3ISUSMrm6qgq8G6t4aXGW3zcTVMXtGYFjVl69YDwnZhcLb8w9qFCbwf
VJW24rgMH0atzu3YXFadFdUUgH2mpyZuyBP8q0p4GppMUe46Kelk1F3rmnH2d9lEQNyuUx9nA3jz
NLJeGgmUimFOTCAiU+oHfV2YHrvmaqK7YN4S2H3MdpTmvFyMoNkdk76zkROw5CULPJofkjRyzP00
uu1pSe2iRNAnC/th7iYF8qNXXUNCX+0XGHasGv5t/7maddrWQloXOZGKTB58BnfnEmlcuS9kItpH
xLgYNZGXzI1e1eGC+5Xa+2aRkSgcG2zylCKxasktJp5q5FZfbjfgdS9SjfuYCfYFtbF2scuJs63d
KMb9PJiHhpmzmy6fsWeI7rf1aQkZHTOAgONYtVZ+7UqPJeLpEhGinY/nJIYI8eeCKIl7/t64SKjC
shu7E67X/r5YGvslxub0aVsVDvbna5CLyLhxLPBvo62Mm8xWaEPeowcKHfTBVTDYFTvRsuZa6LYC
EKKzs3QlvocvpEEwbTBKgCrcWZPidFMIEZpnCOPGsPgKLDnjyU4cwHcDMZgXulHLCaPMsQ6wR+Y7
iczlGbDcuIVCsN7TqbOodYboEricTXvbAa18yJECwRcn8ZAQGo7vIeMume7Ea6MOoCpYYnOZwmYc
2BTquBsjqEeez3Yl1afN5MBrZrZQDA5xs8wP5WJ1TtDQqj2j7qXws2O+t1wwFg4mYQ3aLrO62cB2
jwycR4ar6Xwa5Fglt0afwdqu2EZvOn3kU9gYqjLGSmtWu25Ea/c02JIiJNZy/1mfYM9Uzay+r+tP
d5YU7qP05vJWmPaXRIu0MPez/oSyUQ/cjncHem/2PWZSH7jwhwLToaUOx9rkBZ45HrO04URa0mkN
ByBPnwplcZ7zDFtnG3bCGtT2tMJglplJcKoH9y1uSbpGF1lepE2TXZtWbxghp2Z5QWc/nyqjIQSD
gPnqOoLr8t2fC0USEDObIUVmFHS9GLz9zJReP7dq8z9jqQEQiS0xNZW0ajqYomKeVsMpqUDZZNii
ntIeoWPzeDp4UCBVvsFNMm2iS0EAp8AzIVUQJM++1I7UOHjWzA9t4s0PecwonSR0bNDaiXdGNco5
w4DLyVQJa37SMhHVOz4eVDvAJlFTH1jRxCfFeIzfFyXs26D4df6tpsbkdPEbf5+pM9zQsug58iJW
0NYYxnpcNeeiyBq2vIE9rXZmN7oETyOtJoFvhge+dTE1vnGDoYn/TFpx/1Ws0PEdM7cu6MF4rpUj
OD877C9PsozZrVYH0v7IlcNt3/SznM0Rr0dzv7QV70Sh6s0mYsxVdgzYdlEDfDXNFpPngqTBemDf
61peIXzRKFIjLT9rtX1wYrUzr2vNCURvl5xgDKTfrNHR+0tyRXjjBo2RvJ0zHNReK4wWjETjZC5z
spMuGBjp7gUN2zyQgkDipSdld6yHXh4KSwiPXmWwX/R8NZ48zwCys312JXAebombQbAMoggp5LFE
PnDjjIvzhMjb2a2ta140iO9vulVNMF9LZpyVvjsx4UmgZKXONLB0vb2zDOLAlZMnhP7zuzlx1qvE
WtJ3jYyZqfGGsDvT7UDoJlvYDVyn1EW4WI1212lOPYeU05W3NxmCnURsa1/gi9hfM1+u30hbR2pa
zD3l9oRVAHWVALno9Ss4yDX6dm/6YPFxu52MogJ+a1tl7Z6xXXu20UrcpC7kjThz0vdlM8SPuNHA
YcYVftnlva0f8S9dbpC7Re/Ii8i/1O3Cb7LRR/dUypUf362VRseKPm0yQnfQuyzo/NH5uKEz/53w
/GbCA59NIaL/Bw7/NOG5qYkj/Z/wpauLtHr5+5Tnzx/9lySN0DQHuAYNGUZNCuX/y2vE+gPLcvxW
QehwJ8FY/l+aNOcPEFdAIRv0lVQJh5/6S5Nm/sG/SpEp0LLphm//W5o0XKl+QNJti1k1Zx/W7ziO
gKS7iuD3N7ahm89tyXAnY66uihnDhwG0w96As0WQZEFvOSIa4tTHL+EiEgvbUyWYscJL7GUVYurO
XmSuc5nva5tQ3JNW1AZmrmQwlzogEc1QiR33FRNWC743hQsJBNbFYEl6tEVACS0YrF+8QstTVqji
XG1KuFmhZYEr9pHKufnY6CsF+5j1vO9TBe2FsFrrBfIKJ4JfatiZVhQagayF1xwFE6UOUoKmfsSM
OMTzjL5QtIP/LE0MhYOpUZ0qdETqT7XPlqkxv3KhVIHFIUi6KoGKosrrc00IuHd2fJee2lNlmpJQ
BIZqzAzk1WnYEFV6txQzXWku1f7f+OqsFyLuTroqZEG27RdXHXB1rcmTOSYmnHVa9spU3Zup0104
Ja1PLICdEFnRiGeOat9AmCkvABD6/tgQCPMVRgp3YBuTpapzNKOWQnc2VTtHuBvotIKKlpifg3nO
B7ANznc8/bkacIrqcRVEJk00W4Hjz3xrK+eaXm6isUGXFQU44wFgYPptUqal5WWVuMmNCe3/yhsj
CpQpna8zUqIv8HPIL6rU5WfIj+N+EkHKgVHCGHQACQX/5PWBsknl3S5Wha6Q6gmPC1MLHmnff6Ab
pfuctqnRnAu6Nr2nT7rXSsFXqDeUvBnJNIckQ6RPaBeS+zJlSoyXQPyB/rNYcB0w7IwZx4Dmjqcm
LxP9fef0lnlggqnVwTit35NIAWz6WPnPcNAehrW3DwvUL4uqmnZqFX12j0rBt6DnUQwwu6LHxjv4
I7YXatWWLPR8pnE8LE3Mb1ojwZ9wRvlsiVpEW1OSOBN/7w4jq4HilSfrmwPFma/aPsbKtMyF69IG
NXHP4tOEwu1GwavnTnDTcZgH+tMH2tVkankJXX/mAdcNljyB59MsAaVSP52rTJ2VuY+Pyh5bQdab
wWt5VTe4/WMOHJkXGhQkQCq0EfMhXSXVUKm6E5MShE58KlkxkQHTZp4tLlmtqswd1TpZfMahUj0i
zxw4y20JY87o+WVbwwC1ElxSFfAYZfj7xqL6wRUnet6WcKpRIy2k01/W6mXf4I1IzUImU8E2k4iX
uxlz5LtyFTVM0kz1m2QUPL/20ANFuhk2hceC2UrxonK4n6/YlKpOnHTh5m3DtQ0DSI20/bjVbK3d
MG0E8aLdmGr6Y8ANLWj6LKnpa6GdF51Co7ZWccWG5Fgk9jQGW1fs6mDzaa86oZYYVt4HoM2RQHde
cg5m7g9m3HSkglJx0Vd2EORB5sVWskFs9a/WVlHHsBTkN9QNE6CgIOvUA1DBc+Aua8fY3WnYHrOf
4qG404vGPTl2px/0AsIUVD1tZ8Id6QIIlnxfE0/16bD2VC57n5ciItMXBlqwMpR+KAUsrIeln5vr
OJP+Pl2ge5gL77Ly27sAuAXEgGXH77Ec7O3znHo3g3L2pKuZykDtxh0srfmhYaGnASYW7cccEc7J
hxJ2xBBBPLkma97JiylCuoWX+2Pv+7YFvw+6qLnyhYknZ0URp8uDgmxkPEU6EP05rl2bvqcqqdrL
KEuP24xEWoJKelT9VaGa7D4VbM1YqrKmkKCywBcH0krY9SAoOt6caThXCuWRdBmZvUwURV1J01Ui
KskPRj/4+43IOeFW6QRbfZjWvvFUlgafJysb+uDRVyvHNZDvnq2s49eLOOq/xjmdcJrYrO6NWaTW
XpcCi1xaDZ2tNFymZduaZ87CDzGR51NShvKndB2ARIUX2kwq+Z4b4DlORjvcj63N/Jn6jP1tmxsW
ianWo78oPKwFNdJMBcC9bmnEAlOIv05NcZPr5EXm9a1Gb0Jbu8fexrizHN4uNDF+FsqJ22sibt7e
uHL0rGeswGY0ga3dJYdtZ63rBPPjiXnHs4H1Q/U8kTOcv7eRaGFjYKldyhhhEFoJNbevkErIceW9
kUgBebL6WiWzf9GRvsrib6FogV6p4noDLadVAWAF9YMMvZoErWBOksqAY7Uky4ntx4QCbMSSEiKI
a1iHQJarf1lW/cDsxkWEyy1J/eJ+zYpvDFcLFzBs0OLnDZ6FlVnyiCpdoQOSsr7mnex2CVtMHWiA
9Vlotp3zta7KZ5CO7uxHJG5MweJNM3WI2T0BxFzUvjqIeqcqnpiCNZecMd6dUZFfz7s7mgfymoFx
waxvbJ25Xy+LOBwhBb5L3ZZMpKWKPrWD2GuCuUjPTCnsBjdk4M87EMgSl5WJwNblok9kQ3Pid2V0
pydWjbpgeF+18tA0fXvQHNe/g3oZZKX7EAnmne8Xp2g0zom6dKILw6hLdtWMNxwvTzQluhS7Rm9K
eHlirUKXhoghUGtlIYzN8mTgecWMwmq8ULNy85BXgkB1F66+Lhkc21mS56HmTnTdomqS5bA4+IGe
fE5jTL57ac/c/sS/HExrvfXmwT3DueaYQ0J8SrGWGSDmGu8sXLSvNd2pbtM1986uiEAbDQjITuLV
+xh1QYLubRZBlrvysptH/doFuzODXrPnl8KqM3jF5TuMYNriqmh7677NyeKhd5082Jydf/BGc/yO
bsb/nHgDxJAJteiqeICt7aY7r1u6w6Jl/gkrgXG3MKHel14zJ3CAszzALi279rqEqRX3y/maDV51
IG814hwnLjFOp3d4gTeHPHU7ol6nT2M0M4LK3M9xOy8Pib1UgEGtOJi5i+htsLv7Xue2On7l7O25
nL8ADz5pmRsFxtT3116arPclaUZhjc0OygvNOkYo6K8aP7X2cds/tb5EBdk5VEb7vmzr62GN2KJy
QAoYgM0+pm44SxDUs+g77WQTvn2R+9K6qrE0C7lp1R4iIrJhpyZxr2091IQrXvrsWAErJL/DLWGH
c+5ZW3PjlkNgoeQbK5ifmnNRdOZyH9dmaFZmdRJa3x09dUKYC3ZTM4KMk41jWcBgUPvYR3O7y5rO
v14z+16mpdgNVaU/5F3mXTFjHd4JOIpXGIkS/6vBUse9h9r18zBiHrGLhFjPw1y1xywd6g8IKMkL
LmU5pqxvkT+JLvJQ4pvaje60aCkgHO1yzzpI114OWZ2XF5Puui9aXn6YtRa/JsMtUDt0XX/QXJYN
Y0uUXxiSyqOO8iC0vbwN2fzjHWZHHERxMlyMlf21SbCRFYOBBVyjK6p3ZVwsWWe+RJ2OaBeO8fwB
4tie6rqjEkz1ivmNnoPNW84T+B+TqTjqSHWsjTTQUuGe9H42jyVjwl0vFpINpsKYrhKpkanQmJL+
no3E67h3g60/jFNeGPvYLrqFWrxd5+yBTGzQXiMrreLkrv0Yf2Xzjw9JJtrd6hnNLtLGCi416swO
dNCMjuRHamxMXeoQdSCnZw3hIXNNh5EkpGIj2XXNQAeStHvX6epr8nXSXWoO03ODu+8FLh4Qlclb
OJA4vO5lovO3mZsCmxX6uymePZY4IQWWdk5tVfixkRI//wXiWawmbTfJOPTvtcSX0Fe8ayev+pDD
K3osMYX64E893maS3mU45y0D7vdkmksdFMfxh7OGz4+QJ3Yt/wADEZBsnxkalVNM4xbdRhi3Uc1i
P4lPYFp7HyN0O0ztskyNRLVp0f0osI1uNY+4BtUY7IvC0vQg7jV9isPY1qX50UtKTl0hgRZDb5M1
uejRy8tWh3p+yGtKrp1ul+C5SJoAWfGy8jEWJuiFShZjv8BBXiyJS0U8ddYVE2sb8lGL4lTdKoAf
P7DmNwS+H/mDW+usmCSQ+Ii3pI1+Q5GSSVSkzZBmTCh9QOiyrs35/arY6x8s+ArtgZEr1Uhd2QU8
g0nR9/8GOfwDH+0nS1qad8JhVA+PapFP8YaohDzEqElkjU82g3w1K4fRv5O+EYkbQ+uTmGIzao6p
mSbx5dBEa7Vv8Py7iasBxA1y141V51SVv/5U/3BbFLZo65Tt6NHfBrxUWJjUSWbFp1eCHLYF8Z7Q
T2rSDaIcUkHlI8uV4kgb4+YVsfoy/2/8rf6ne/IjoWh7KlzeUf+lBCcs5UdAo4I+Qn40jgL2wgT4
lBntgqlU33plxgNJFhupgQl/8Cl3I+3CUOU30Y9WdjlabSNuLWcZ8zXQ8yFOToPqoJs2rrLv24x1
qhQ+/evb9Q8P0SYfw3ZJh9J113h7v0Y/hmxG4O+pwiimw35wlj2Kg1xBxLZvt0TxldXemfv2pUQJ
99AOYBVtQi+f1nP3UFbtb9h2P3mK45dJDWTBQLZc/KPfqmE1u9VWxgYJ6QcM5IONNbbNPXsgnp6x
rmp/N5IBNFOgWIWn43rB9NfAwgkKGcRPejDu7K9vlanAqH9xnNSzBUCDp+FAUIbG9TYRyR31piu7
Njk1TkyFGsOqLyQCjqlzZ6ois68em6QAeYaxwI4xwzvIz8haxgdpjT7MixHKja4vdMvWVhcbA22s
ltJEkZlA+Z7GPTV3pMirncJ6Kl/nzdYgSlGaMi3BKANg8OtrU5qW0/wgV4UCVEvD3C9KmciNGSMH
Vce9bNTEinl9jt2CS57ib56T+JEFu90OhMLQpsENLKIj3mxASK8hfI2uhjEfGoJA1NhRnj2pWp1t
oLhRLBbhjdpjJVbAk7lM+FhLKtfH2Xe4W7EJfSe0VwRUsBj4S24Wf85uscT7DR4yRaMedpeB0shJ
xumpjkHAoCgwbdzDPO1O61JydVvkgDdOvoysEBqCV+7tf5Ho3yHRum3xGvz/kejrl75/+ZLI/tsw
9D8A0a8/+ScQ7fh/+Bgz48lvw6DFvZqz4k8g2jX/sHX47zae038JC/40R7PE5oBmefwY/mxkr/wf
EG0ZfwhTRbFw9DicQJit/RvmaG9haNBuIoXJ8DPQoPHpxI+7tm8uDgYsWnPy0uJ7gqz4qHl1pPwp
f5fR8E9XYqO1TB3OP8Fxb65UVESer7PBlQSuhKXefGqqeg4wIJS/eT//6UpcA6IpiXFQXNX//zdo
HddVqj/cg0/DlMswkvptP2Kp7LTr898e+D+cef9wIVjhgoRSLqdzrR8vNLoFMulubU4L2qG8yL/T
7H/P+N//5DJK+4I45WejNSpYktTtuUH/rnhOHkZm2JkWYT6n/8GtY62yo5ExjV3f240+bvTSqhO+
0RiV3dWsS6SOQPtXHSfxr7/U23KBhUehINQ4xWQY85Y2645wBKlgm1MyTXngyOVhiWfmrsvzdqz9
+mJvS6PtYibBrq5HDBc0tx8flGbYNe9m3ZywNcFQBNnaKfOYudda+qJ7QJSp1ZmBAXnw31+KnmOZ
sAu2kJC3rxcdBcp7nFIoZtL6UYKFBLav5WCk/NWvv6NabH8/o7fvyKyLXQFRD2/1j99xlZlciHhv
yGPmbCjxZNtngk7j11f5pyWvJmp/XUXpXP72bik3x1HDQOykQd2+FN38PJZTdcZt/T+6dX+70pv9
YmKWUGO+xwIp5LJz5uxFaVs4Ln/7ev00i+NTEzVK7Uo4AfPvt1HWdVTaXlk35akZRQ0sNMJeXZqB
Yb5VLnsfi7+d4XcGfuq2fYKRUO82jjD8x+oM/Eig4YTWee+R7Rt2mH592SxrtmEAAiyDvjz/vjBd
vIhXY7xu3B6uRbMCoAofP4u64V/BxrfcYykg6OZN++QyHbwHthHvc1fUF3aURZ/GEjHkVM72KXIB
Leql8o9TxnrO3dmJ0Q9goxtAncItpQWOHgagIJkX1Z7gk+px0DILyvY6fWkjdnkUEXx2x+AqmQXl
wuvHLExcL6n3MA1JOVBikrTn82wMgzLiS+dwbg61HzcM6NaaFt2yiTYy0TkEhiz8GS744B+dCBUu
opF5n7W492hdo4WlzrdbSzauMnMHxuaVwKyRzQUSPCW2wxFQYctwIDCpHsIR+d7ZAu04AoCjStAH
so9KsHaPiWOI+7x4HyejfTnHRvYp9uri2Zlwr2h7RmmtU4r3Ed9dzXUYkDSlJVc+08hsIXEbfwhN
c+Fdnx2LCltDN/4MWGZfIvAt7ym6h08Rt+Yyydrm1pHZdx10NZSZI96XXvp97qfocXDWGoBFffqe
cctSKD+jDmkrDCEfz9+7LIUfns1MNtjRh5DuAgpYXJiUZ06K3lXI6pzGtHKBRV13E5uNf5s5cfUd
x2zIHTXpQA7EtQoXtAkR6rbsiz62zqsOQzOBJ7TPMTt+Ty5jFq5WstBqN/GTt6rJX+ym+Sd/VZNc
WDW7yE6oDvEmq9ewXjunOKY4kjXXBh4W/s5JovFDEjX0iMIYKUCrWk0XHNwJrrQ6Xd/DJLWf5iov
v9OWQPnP42Vf4fAWIO5rT1YGVbEWDH5MTHqzkLmKnUIQs8ccp/lkrA9yhmzczY0JO0TwCIYIeVgw
iyYGYY5hmuFS6D/3bcdrZ+mrRh3MEbcuvoeyuhllYEPwTp7Jdo7Ho/Sq7MWfcGL2K94jbJLxD039
sTj2II9odP3xw9qt+ZFBy0D4pdaJ9JBBHFn3K0ahLVh4PEmmpbnxefUbRfDh3bI0JZwrJrt/N7oD
uqrMshEFFOyhzITsoMMa5ozxbYrh2JQye855EnYS559a5tRnMiYqzFp6EYLtfUfs7OMR6phnPohx
MOJy2WlLzzwxwSrxJiYIYk/yg3/MNJ6QNDn6pMmuljCz2kEejR6zsZP5LgGE/VY1vn1CDaCmNIpA
wxDzQ9Mv4xHASTWskoWwTl51xnOaPpncxlYb8DsziqPfxd8G2bm7pJ8fIbyfhnr8DJyZnktYTHsZ
Nc4lR6F7n0heSozt5j12BeP1OHS0ZDnvOXHGDL8aN38PrLZe6v58KFe8AOJ1boawnPI+x+ZZAepD
waLeeFpJgYElPDz/1qSohJfHW49GEAk33GI8abJlv3bsblBvx6Ohzt3G4nuLMnthfOPdemQZv8Ds
8e7NUREWoNg8ZQSAnGfJigJEjj6pOX+oIzPYjYSp7u0esnBQeq1P/recviCOLDDH79lzEiv37g2n
azGvKV5sm42yU+Ir8ED3fk1ndPhdt+xQwTCWtU3p3Ud13uE0ItnJtkpL+l17LPRS7jLG4WEpZL1z
Ji7dIbs5pb03hMIwpi8JaZVNVVRB7Pc6KxhT1S4tbs1mqA/JZHo8hLK57VtVV9cMXwujYTGhcif/
ojQsIjS5Owzp8S1wMHXYdl0McT8OuWd80yd2q1GtERsw7iaPhhTuJpjnuJB44E5UEoGmDfZNFtuH
HlMnKIQdmRMmsgeCDeZwXJ36HXMH/3Z1o2o3624HkbyfQskTVgokhoMxp8HTyPAu9OCCnqNVlve9
ZO/RYnaPyeelz8eSe44t+cHMSPaMqzG9MSOhf/YN8lKwdaAereWtl/fFqXf08cj41z+WfqxdD116
a6bm+EHLsv52mZPhOsrW96luTlhlwrHzFkaD1mrYp9VPV6xrcH5vtC66K/KPbtuVALLJ9zqO4tAa
0ne8z8/dqMcn4dXaPonLNoQBQF7s0uNQUS/xkc39s2bXkhkMh942nNXSpHhuK3bermLH0UvY0qlu
NCqOfFqa103WsXpy43gGB3qvKcjhCIac21U4wjKRJ4LyrO6IsU4gsH2ZgqH3M/ioRcFmltHktSyR
zC9DnIDhZ0yt7gde46oAXsCT3TK2YNJFY6YlpmvtoGMFObVl0JTiXV+K8jy1ZnkmCUNv8LLBGpEM
ALmTyCBEgeXGXLvO5TKJuVw5fIqO/a8Eq31oxYQplJ5niXa0kJYlZ/AfE892UUajd7ZGWVcBiQ4w
kEJqcVLRgtXvXIZCWeIF3piX3xobU08jjd2LmUkExsYLwhg4tLaOucnMvr54KnMrHLphuKscF3ws
s6RPdowXZ/uhSTqLiZo0RhzmjP6TxwgA99K5eJwyc4ZWYzjAMxTXGCs27jKe0YPlu7TRP1uePDVZ
hlnhQlCQZZNTJuCl7Ng4xnuiS7RrAyIAxrduOXNWi+XIeyrMoM5wppNY/Z9EKwf8d6KXPLHzvUuM
714ow1lc540PJL7NN5j214xN407fVRCrSZMozPWG1zX+Ehcu7pK50WvY3cw+paWmXaSzrXsH9GLs
b0zx2fSRiqGcccl7miw4OruGL3xilAC9yVvs8d/Flj1l7O0pXb4NtKwsBX6osPt1jS3Z68UJFwz2
GzERwBEjIIPISp0wUFreLKaWMN9dqStyv4Px0QmbUWOJE6bh/65Rewt2bZ8HhMBAJaqa3TdNrhvD
HIEqUJy60niWOn4lOXvq5KYvVSEfooVj7tctxk+doa8yiwVXwp4AnOMNuoarpV3G2JacxpYiDN08
48GK47iqEojoCIkufn29nzNg1QVdWwVI+qb5U6J91VHgWHAu2FDaCSpAxT6f9tXY7DCOfxnQQO/z
PqEetL3pbjt2pprYqmOCnumAt7AWRjn8CewbxuPcc67/+vOZP/VcfD7bgCZOnrMOkvSme20UiO9Z
Mj8lZWmd5diX32uTRKtgQqyjl0R2UGwXkJsJ4cuYs6NeoJnN+cSNQaGd8iUoZaqzJ3BSXASdJ2w+
oMRikfalJdDGVF3W4R4EBkvKDOSDAfe9UxyxK5szjeveYsT/iBuA9WI6pCMGPn8cPc1w7/Fp5gCO
lpkc8jTNPm2nIpNOiIrTmovfJVwaqov9octV94KKEk9/BxD+rTw+ZvqMaVGfnwbFkbY12PPDTK7q
ZFof2tTVTvj4YYqLY+fB7iATkEZx/vXj+KnPJm8OQSXm2jwSlumb5UlO+eQQnJqefPrto03C12Vj
Tb/bBn5CLLgKQIXAbIFYYjwjftwFZCrHyKnq9ORYFM9OzMZVNc4QtjhmQlTIazNYMpoH3LbGD7/+
guLne0yJYir8ByIOo4g3116M3Bq7YiL6uJ/iCLsw+PFaFPmf0ADYl32N9OzW1yDeVdbynPtL+11r
7Gk/LKMdh3izJFhoxB0xIG0h4cLHQ0M5aTGbpP7GeA572q9tRMTehRb1NK7bp/8vXv0bvNo0Mbn7
24P+iTn99K2qvvX9t29/x6r//Kk/sWriGcF2GKmCRbj8sj9xal//A5sU/G1hKrscAR5H0l8hHs4f
jIR0VO8kgjCxUsjaX4Rp6w8UYRumAp3aBGH5d3BqBmBv33yMUBQ0qRsmNhxs1j++ES5dO9FSlNoa
AW5Gc0QQi9nbnkp9wp6wxHEgMBxXTFeDYhaUfbvsDMU2gNTrntqS4gMRfY9Sz3aNm14xFGbFVXAU
ayGOnR4/tM7cl7EzfyhnuCG7BVjvxVecB6HYD9K3p5Dxn7V3I/erxND4YjSh7dkYEu0cxaAgS4AQ
OMWqWEYsyF3fhGqBx01/sKlow6JS0VnZUn+woKXBoe7LCzkTL4k/5EH2rrvTsRULxyzFhlAxPKol
LZ5Egj8kBq8YPyPsc+oPiSHboxi19dxvZJEYFvvniMKN9L+NTlJ2cXxdd8vwLoexc4UgVH+QUyfQ
fLr3ozT8az0zkf6XcfypwOkWomw+nlZXjkS40dpjW9EdoWzi6J3SnCjWS93U7kUH//zAtGAJVjka
txVxmHFFAFg953eaF2mBCzGXOm/y9kXMviwV06bTzWo/tZYeEmVkXfnZ3F/IftXAslfjjCWqRrgA
IVq5aNHOadm6U6qra1idUHxaT4PuQ1Dyk5E2MFEY5l7FgHVH3F7KAwcZfrdrv94D2/XXbqpFsC/E
k6OYRUsunX0/ZZhUunl/v+a0OhOUsIMj63mnNfCTLMVUklCWoPV+0su0PxqNmZ3kGIsjpNjoecTt
8ZBlkYNzNfO1awlt/jq2S7zTNpIUTtrl3iuLcUe6oEfX03WH1hEpxuowrDzmPkGsWFewrPzPXldN
32NK68Oqg9GFbcRwmffGureWqS+ulqx5l0gje+fN9fKicQKaQbXa+rVW5yPwlHJhZmgCKc2H6NRg
yR44ii+WKOZYpDhkpmKTFdDKoGdDMCNHoj15ss7vZxTNZw/XwFtBCNil1YJPoU+FmxmmJCC7J6nJ
dDkghldHu7Sgtq2K5eZAd8s24tuKG90BD1QU0BsxrlUcOXh+Gd6JPsQ5YeHRFgJslTtzWkexg/fr
7nqj5CSgTEVebp+YqIOYIUS/7hzxUhetG12hrJ2Ty8Yo3jtp5z7AoT9GmmdoF30qrUgci8GE+haM
/lT5X1YLvu0+puK8Xce5v+ul8MovhJZFQCMVGlBvkO/sZjbvOm/LFy1y98mK+mxP1wOPqCCHFJxW
YNK9xZM2+GPAxN1SSxnnxqfGUmGm4jXZ1H7NOaXdqd1z1W8xqKUNon7LRsl9L1VUauTg1d/taU31
j+uWpqrDObxpYeW573Wbggs5hL0Y99WscljJk+shyK0+CJsfJIbKa9VVcuuW4Qq6SZ6rktrn4TxC
cQn0wc8+u+BT2glzU8SIdl1QoNIdAhGNsqMSiIibRgwel2gpFlSfOf5TrBR9MeILkuP1Ec8+aDg4
+llfF8sc8qOI5rE5uQsOSjucBXyMGgwO931lK5MV/HYZ0hNQD6YXrygW6OepNDd1I3sfVxxyZFUg
1z08EjqODHQi9av61n0N5VpeI7pgb9r6rlbRXbE7u1DrMcm9nUdnPtiK9q7rBTEG5FIQtOtASH4i
rV1cdg6sOmzzOlhta+lPxwyyxHXlWy0mwD7v/WxHOzsvLJAXOtojWpbkWLmjd6yTLr+rRHG1xlg7
BB0Tn6s5sZPLqGlc3DMHZLoFYy9eKiwT2p2sJKn04LpnD/KirVWZelchPRI3k+47aH7aQYfR9ugW
OEE7ol+N0JzgsDhaVd0QXlY/eKPrkPjRjh8J2RRLQHd9uShUt2g70jBnKz7SMa+EVa6ywC6yX5cv
7dJ+5ozqbqCAOIcJJgx2MCnWuUJv9UfGA9Fh1jPvnW3F/T1GzhGHA4pLQlj623rwtEOhLfp5rPTo
y4ro6Y7ye/f/2DuP5biRblu/yo0zRwcSHoM7Acqwit5INBME5eBdwufT3w/F7vNLVB/p9hn3TBHd
JFgoIHPn3mt9qyMC4cDSGZ3RMtefclekm454zedR0DWg5Wo0kPjb+dxVrrrENeXhFJ0hHE5L9pJw
BD3acA2v8HPvyKsEYQKvNwt7MhGbICNObpstkbpx/CzbUm3uu6JqPii37g+LMw4oTyq1t8eSnlAm
pilUnQadtCDDCEuFnW3kbHgwR1niGQVyeJaoySeujxDCgvoIqwfWSZTcNEsMJVIl+ZYwk3jv8AF2
DRYAxIuTlbA0KusJbLhkL7T95nX0jP5SuEp8HQej3tm9Mre5iMSZAzn6kfADSNV+HW8alPU7rLQA
tau+uMr1qf048B5eotaQN6jJ/QvPFVVInEF2AaCbppmZjFc5EGOo1IVzVqjxpfWs9GKxkuQxqgf9
Kopoew9Z51AJrGjgwav1sC5NWBEz9u8w5c2/sbH774kjk6/eirPvnHxjgrMBbYXyNbBKspzBs/i3
OdPdc5Hl9acJ81fQzKW+zZdaPyR6/BjRrMLsVOoUD65Ln28BNY7y3wt0oT3NVaRvp6RuL+fKX85N
rUsB/sq43cycgjaWSMhYmkX/QTNQiG8GDPSYlRhU+RoBrN04O35Ik8cNsXwRqV7FBueL0mM+hgyL
OGJ+mz55WB/CZZBjjy87td/gGTP+ERW4esZKIGXul7xVKCXde4y+XsyWF5ek+j10DpECt//W91Wf
9stv6ns6ySv37hd6lPRzksavP5Av//yhv8p74w+C4r4PYP++xLeokLGSMBxHv+KA4PtLiuL9IegB
GTCYKLwRivynxEeK4mCGJOuOQRaHYs4M/0CKIt51mpgpCxP1m4saQLcs3Xx37sSLQ3hQ0YnzCiU/
WqqRp2g+kzaDQEDulUOKWwIh5yLLkcHS0iZEFHB+0gCE9tn63HSsDEHxla3tTztz1CKRb68Swzd/
H7Ea7F9t1cEv+O5O/40QZP3LvutKGPS/0Jlwa3UaAzZtgR/PJl43TEUkFemrK1njZFG0VxkeIjEd
qO1qbPr1BTl1/XRJTkJrTw7dDh5I511bTksLs9GGOj53HNxnPcCxsBjpHbFlghchUK3V2jOBTvsZ
mbDfYnG2Rtc68x0aCzs7TkR9iCiZwQaNLnelciLmpEbvYM/BWmhi88GHlqys6MKAhbW3oqo+xz2D
f4iZLYWiyCMqhVa2q/h+HrAHEf3MvT4B+ApFq8kQyn7tqwbpYkYpnzITjNCucbRYhwp2RKEyseFj
JeEboXmOP33YRSTPXi6rsV4Kk4dgMmmtSZNWJ3ZDFMiqx6InPeaUIcZD1HKA46knGNrOqy8E1eBJ
oimExiAzdTs+Wydxu574I/HJJDgbqYeHyAbKYaAxV5hmjDa5Zu3mLzr5BWlqJvMHSbyiwruigTsw
sgSSi1GjOLpS+eRqO8ddnObJAESdHHtW9Vc37pD6aYZrj3eKw9KDZhbG/Nh4YtZeTKPnzr053UB1
zTWWn5XdMsqcH4ocQBjMBlbKRDPk/HUkO9Ohm9XqMtX0LEtW8D+KgRpaEDk3JxFlllf2a0aL5uOw
MNN4KwjhqTMwocS/TRgiq1DnIBxjVVsBWI6FlO0pIWGvObMU+Mgt9xH5tn0ij8JUZE452yRt3C+U
fkySDNsQ5/jmMJWdWAfuaqb0gbDw/a0QP7/VVugoliI2kXGcLpN4UreapxNYxQB8PlvTZTwiA8ha
3nZyQd5ZEI3GAMFxJ3dTj0axJRcuhm/UijUXaV4eoMD1V3SXmL2UWYQZRtkDwW5Zb18uQHc+aiPn
92lsihtiouNXg+HnGcIQywtTo3JfqzgfHxsTNChhBzyyyURayziNSNiTbO3Zl7BclqMxO/jlbEAE
HzWn7frbN4CPPeLxCUa5UlowQznyWu9n29x1UEMqJO0rCge+EPwZZTIVtDTjM4oMvrvUpAn4bQFp
1DzzzzL71syoVNOSQvrNUlyfgGLQX4eQyZh4IOOSr6fItdaB74cTgNQphamU0qp55s7wcrlZxUuZ
NzVuwE7Xmu7ppIb2WOLlVlO4ic5SozGc/QmbYZPk1nAg6JjnjbhAdiesFuKk9gymEjJSs1qNuG49
cJU3JozgbQOANWfcF9oVaKwHTNc4j3NDPuRKadpHbXBVS09FavJmmcnIInneZPlVJWfZD6mll/ld
tDKCcR9LkHcj9A01rk3iN3kqMyPu5axPHC58/2Tb1pFfRYWHrc5iVUmOTQsmJjw9yPms8cWhWec9
dsb1pegl0HQAyMSF/Gm/HjQSIFGXJc7TXHiDcZ1FPguFF4tTQDb+ycTxaA57xcqs0aCszGf0imT2
IoUkjCSwBwLrzMjr80fJCiESIv4Idr+uy6pyPHqXGscht4gBeBm54DfBaMyOXevynfcrGDOj2pwf
vSFq86+2WxkGM+alxfoIGNUwrkv2H9VCNCdP5BDBQSo5kdWOTk1nmMwAsTCi39HSWH9JZ84HZKN4
V5Wp+0/2OETINMS9O8YzrpuyHj7g09a2JPgkGJMa3CNDnBzMwo82CG/SPCjTEfKpKRZ7k7ilfcZk
15mIDs1wmCKTYZS0sxjwcb6pmyWqWGTqQ4Or+WNnN0ZolvqLxoko6CvA9PlS9UGaTLN3JnIj/lR0
kft1xkVD5J+srvvCQYos22WbF3K+dWo3frHNsdqWbFLYLTrzDlFd9SKshO5MpTNOdlVpc4x1JeCp
JQ8RYzN9MFReXKZNXHwwss4NfL3rd0rrGfGNM9HSkngORGXN9Vio8sJmgrkdSLG4RXnfvGARSu5H
q7iZXH3O9hLT245D1Rzo9JX3Y1qn93HnFB+m0qLwl5iuLnw2sE2Rt+pYkEi/o+XCGaKdqjXkguls
Opr1A5tO81TZZZNsMtVVOy/V68fEcdZbi58n8Bwb6ILjDvMV8EcTCNBYbmgsdt/oW2DEJevpzFBZ
vJtIa7my4861NoluVwuxYpQDmw7aJYKLst57RbusKjazxsU8G7vYBmsc1c1e5yS/kXzGJ8IamC6T
j+kcKg5443Yp3eGq7a3o3qdpsQd0mO9szXdCDTu+t1sWx7nSkr49Z8FezvSqWg6TJvyD6vNpu3RS
hj0dmhBXb0YWR+c8jOmovnAEz84h8apzWUm/2Py6QvmpmMOBwkzZPc3w6P6+a9e2nIdI7yZKYe7B
Q+WQ3UJ9whcQWBqSDyzi9XnEW37266u+G85QiLnorGmsrJHIHDDfiQatSNE3nGz/2BJP8Ez6KQtD
06/S+l9f591I7nQdmsl4lKn2VlXzjwXfmNTO0PlxRAdzrTBcXbJmrwk39gnF8M8vtko6uZ2gSRDn
/ngxwTusxRSBxxPnEL+xhRsW/e/JP/HrS/1cyDIDJSSHWlwX1PPvCtk29t1Gm3XnaDqLuKoGSm8b
WziTfiBgHc7I3zwlf3M9ZgYGTSlCwy2oK+8+mlfz2halfVRzEn1824KqRGfHsKtVNfVGWf31Z1xv
14/FOh/O0z02ldVB9r5YX8rY6n3ZW0fpVFRXbwgNFlR24GpGNcHYn58ChAqnN9DRrMz/+CFF6Gdz
nzFhGoatv/vQdWW1+ow17Ti8cRLh5s0CAtavP+bPrwJXwd+EaYeJKSeTH29tAVywitLOOcbEsADE
w3BDi+53w+m/uwpJIDSzV131T/NYpzeN1tb4LCdltZOiECPM5n/xmNg+zgHAPBjvfmJq5y3qzwaS
2RF8ARCBk//wLTHgxHvtm3lUvznS/bx+saazmvCx6DFy2R9vX5WO0TJhZIPIFTlPghgb5JcjpchQ
oAeAt0ZD/o3s+euv7eeVBcQQknjBp/WNn94IHzmPrhrbIMkbd1RUs072Dj4vlcFu/fWl/uYj8nBg
XaAGx830frF0SenlUqVxPGWcLSUUG9WhgCysVeCynuDm9an59UX/7vMxLvQwrtiM8N/bQEb6mWbC
oO9YOMjUqxJVdKF7yZ6DDgvpr691mpL/+KoT2uHalmW5vuv9/Katskqd9QQ1Zkc8TSZKe8ISphd3
zajkVU04OOKoBfrsPFHXoe1buquxJQ12h8jA4nBRI0iMofoKQmGoOlWFvtfLnab4zW35eSEkos4k
7IEVCVfPeytJldoTvnGioA2wtUTsRClI0lljvxwzpvVY1Cnrf3N3fn53MRHxVq1SA3ws7+f8cUG/
BBs0jzhzNrmdPXNFqTDVgjcv2DKTJlqf9ywVV+1QtM+E+mDuM9dcAqgcEOrbeMBtS5VE6g1Zdck/
3hwQ/+CMwoeCqxV0+Y+voN52ZEB5vPUl1u6rTLezFxEjxu0KswJx1Oq/a+P89GxiGlrfBlo5PKKM
tH+8YAvZiaJ/UcfRWmEp5AFmgJoh+bGzcxr/9e3/u4vRNzIRsvgsNe93AdTavh6DVz6eqDzgePwL
cg055dh6g5fz1xf76avmk0HMZURvrjve+7SXMtdE00X6cnSiFVkUgxXoAl5ETom/vtC7DAeGB9hd
MEOxI/DhgKytf8l3BpHCTNLZga9CBSGT7uaN8KkBHMw/RBoQ5fMmG+mEWLGFlH1KEPaB5DElWpF1
G6zbFeO6grG0icMSekJi+tRKhjzh/n26XtAuixWtMrU5h+MT16iviG0uf7N4/Pz92Di80V2xr2Hu
el8KpRXJ8m7ZdccTBnJCFHZOLmC6j3VI8b++aT+9/A5zBm4cUh9aej8J0AiUNfpxJixNYhckgOwE
y1yB0poxw2qq5t/2D9fd67uFEU0P66HBq4/IB4Ph+2+pUqUpWmlbR6edra+OY4xHaYEJOzVEHLej
q9Oqwv5Qz7Pxm5XOeP+I4JlH1uQ4aEpWmRF7wI+PiFWgYUZKnx2FoJNErkEGaxikrKMG0winOfI+
EY2aW5uxRk96dUIWV6bEAmv04GIAvGXLnT6UdBFVvvZrWumuB4tB8m/l8hzJ0ukypoMivXH7RWPQ
CdqGETSWA5SouWfWt3bWISNeH69CYzPYL70UzfGNLG443XxjTytYrovQh57nNI6QaJ9oUl6MyvTS
1jUQA7rIy9uJbsOVdHptP1upc1MvQlP72q3Qj449qfa6S9j6BW1pRuSdaw9Mfi3ZEExiuRAki0YR
57q0igO0So+khIrQGgt7YK4kktavgqFNCctgpjtO9aupstU1WRAzoMKBybn4MkkPQHmmZbwvEMTW
ZijR4snNuMz829Va7CpOTYsSV4AfJWfOmHMqqlrFf1UtPvJT8TmikJh3frHWNW3jkI1XAR3/Rrec
OPlcxJKD+yJnyHOxp83MzeEI3GBEIBAmj9uxv+3Q94PTaVze7lqUTX5XKxTrGzn0ot2hIQKTpWMl
BBdY53duIyCgIXNVdHgzW301nYpBtmzF2oqaCr5mwjL5wVNOiD3x5943qIOQYhqZdfEnQb0hzX6X
Ag2ed05DouuGPgidq14lNMK9cgEH/cYhHHC6YPqYzOrQztmg3c91yqXbXLFr+TrK4DZICrMzrqtp
tPs7kWqkaeQ8LskN51UyP4nHILz8xMkfR9m5+WboRy1UTQWV1lkZg7aKeYKqauQgYbhT6hJMEonp
gBwDWh7UKBTzePXpaXkNEpj9XHCGDZBf0mVE4DvLB1HZePm9FEv3ZZVgn7wCJ0TAwKkOoGePpoII
UFoNcJbpmyF3IhQ4ohFC1oZa6vkbQNXohoBfnGunFhzQPv4YM5nFg5UZWNCjJIm23dDhu3x7rdCQ
rJHbvDPEKWSokuyU1hsKP/EgZpGgcmRXhODVo50OpWPzFLWes/pZCptvyujWnrmZdcMnzIfTuJvR
lty8jWZwz5OVYK6FxEk44NXEiZUCTVKYSNrzQbOSdGcBhzY8bX+uM9BkTOhduRe2yzwiyPV0znak
gEO+xUrAa1o2GpOGYrG4sVYEfGSX+Uac3nZVyx8idHonu6YwurtKMf1+IazK1EYaPXae33m1Pw+X
9lyIByfLKiscZJQuX8mq4JHFD2pYhEk1MBSThdrY5P2b3JL9mDEAKLuEdgXPisU0Bx2L1ZvuI4U5
uIrAlis9LyjSsUGuFEXoskOWcDs7FnJVSSyFiVB4HZR7tCQwtBxLXZ9ptdEh7z0aZOipsultx/9X
B/nbOSlb9nfb7086SBA+KBRl+r0MEuXY+kN/zUkJ/CNtjFEO1AuDuuAvHaT9h0t4ytug87/Ho/of
SLKhYhh4QlbwCb/nLwWkQ3AgVSRwOqH/YwUkYvsfN202a5dUQH09ZdMKwobw474phYOjEi7ZEVnY
3Ab4TpyxD6yT+KRxrPFZj0uX0Yld36XNUl2pyUfN7jGCCCt/yLZi1bNkfa6WrTTm/BokGIIXBC1Z
4COCmf3UPOKiEgE6EiQytseJIKgjQnOCiJEXHlX0NGMx1Rf6SWRTI7fBC5HfuIRE7EvdT/YR2si9
dRLoxKVG+vuQO3uVJvKQUzZeDt0SbRRudo0+NjsuFDRUPzgonccUGQcpPjhooGDg9DGTAQ+RZvRn
Y1VHd3VrYcBItWk+DPqnPFf1q5sX3qXKzcgM5Oz1W/4HpoGrwgjcpnM9RbPHVuj4hU7GDYKK1YFy
lktD+wwypf3mNik+tayCYBeV8ms8G1ELvb8RN2nSDGuwq7yzOms6okBDi7dAXi9DMzPg6CH3yGwE
EESrmrivmEpdxXoVn3eN0j5XDprzAGcRq7dqq8OStk+jP7dk26+TmsQbPyRN39/Dr0MIUmhKflpH
YE9Sy3M/HGxrCRwMM0OgKp/Tl1dxPqbKQSGUykMCqdsNKbnka8v2DurUmh4dwzG401XxidCm/sxX
ab8TVpp+VsSbXaS6vNZUbB9z2TdHGSl13kTFGFa22+3c2euMjQTuiYVvGQygWUacP/kpQU3MGtuB
31Zq3c7ozII0LTfC31w6fNDZzwKGwQPQbVtDXqQne2w4xQPNreQx79MkD6eqMaEZznW9LR07ExuO
tzqxDYaZM/PgATy00houBwu+LmHRuonpWjCcTtYMxiJe9C6cuirZFMrE58lAcPqWZsYgQyR+nP+q
gj20ISPsJmWUF1iI7i5iWasN8eM4v6RXXjaYni8MjaIgzMuJrOPaInA3sOsm/oiH2nBQO8bWp3ae
LJKymJLs3ULyf0FBOFONYrtlZB5vSBYnO6y0/VvEh0k4edq2SUrSiZdx40j7Ki388TNx6vlBX+fY
MHK1ZDN2w7K3gDueowh2Orapvvrg11n0pJVOrB2j1mhRJlau+NJOejcEiT4NdyMxvxA0l1w8934R
VWFctcOtQDX5IqnMQr+ZxGsuTTniSeuXu47BiHdmmflE0I/n18wDYaX5pTlbATxRlPhDJMyP5qgn
54R0WZ8Gp9WrAOXhEoeuVMVZE1feS+bq7mVuz4t+oMLzH9SY1xo5S+ibCPQuxmIDNbeGSFqVr9Qh
/gcykT6BEWs2DoIuzMTO8tVu5AKYAtJitYW8Xz1l8dAJ4K9Z7/JlVfIZDaLEL+dmzcGLCBMotXEo
iZ2w/YvEmPtN08tb+g6AgNuU9xkzMbhUT1pbjyIZbx26JDUO3QaAfrqxEn/A/dq3x7wW7tHWO0bQ
ZpJ53Acr29fDwLKGdtkNNb/R9yOh53eopu19neo5CmAf+D6+Fqk/kxKG5dhiRR1xRhPhVpVptscK
XKzc//Yqt4j0IUfKhBPnpRY31i2zR7yv7RK0ojcnVrRoOJDnUUHW16bmZXQXZh4Wp94zTIAx9lJ9
6a4tkISfa9vFutuJbLwh54rHIPZjP8jQG2Potaxxp3lJ+4IlcfraFsn0vFiVuDS7FCctZh9vCUx7
kVHoR2Z7nSx+lG88A4ol1LHxOLi9r4dCb+7jvGuI1vInFJUyZeSdtxunco9Ws/QYZ6uC/I2u2IwA
TA9ZzrJJGmu7n/XyIa7sYd/JidMOjZIR7QQDLoaoSxX6/ehs6VyrL4oBJ/Rj4bTEAw1wC+oE8h1t
vOwa4WgxDudW0TpVH1qSVIxHpaG9PVtAF+f6k7fkTm4EiTRF3z8Nw9Jl19GMetzwM+daZAyYlSjk
nVMW+h1gw/iGZXGmdZ2rwxhPH22rqu5amh13g+giIyAjLfo40cp/MinUUQG71XRMOAB99Na8hqBD
Pn7n4Xe6gdxZ3iDhaXddXBLSTcoiZ8uyC+tRGdvMljHLNlsetKYlvRoMf9i1ngsQ0uzK8irzdf5c
J9eg4BYJN4ZjI6+6b1iBkJ1zgX7BuVaEpF/adhWpQKo+urc86RyyNJ8eMPBQpCdjlHw1lbZcY2gf
yn2vtTUnwyW68uumuVc84weS6vTPTdpi81ykvUcSNezmqFUvuZXN2FVhhJ3FogD0aC3GKu8btm0f
DYyIbdajIRXq3OiVe0jSpMannd3gwmHm3BrmdVQXncUimxNoraJD7WTGJTSLuEbGba1W16G+iZEV
7Nf7+SDrWSDYV/KM5cLdEwmmXYM0Hk3iuyb7tvBV8iXqUV8ANEWVLNsZJZat98txUe5yi0xx2vuL
7x9GMXQfZQSBdRRQwnmfHLiaA9GFZkMQBF8R8eQcYBZ902cEr0NJ99vbyUSTH3SZ6YcIHsQW1BYZ
8m1hXQ95GV0SCTIfOjZGzhEGaVS+91mvIS+KzjRqwoLs9ikdiuRFn6L80NVas6fdpRFRPrLU8Pgl
bNJWgYMAHKO7S8csv4n8enppXHfa5L1wno069QDtVrx5ybpoMgczUlI5J3gCUhpGfV8t/hOik5V5
nADxZ8DbEtlIGIuRhEyw/WeE3fk9vZ+uvXEA8XZnpotkJlCOk9uoW0SrXxgOoTIw5kWlt8HSJ+ma
F+hz52v6TveyjTczyL1lZyaOuwMy7oYJKoUozOLpVgmjzs57YgRKIum15MluTDt9NRxe8RB9iW5v
5UQyOdISZ26VcynEPI89sUXwI4Yjj6wh86M7gvruXttIPVP7zo95rlWfs3E2Pvr94D4g+G+OKHge
2spdtqXZEifTdk2IX4STej3fOYV6ZgH8ZqXJa9Y7zy64sk9MeqkgLIk5oLOHZ9fXsjPH9YqbVhTb
ySq1C74cTsJwmg4V/YhvprJHMoiaFmgbTmiPwfyQYjqtl/7WtKd8CYmBTBDISj+OHzxnkFtI5uo2
UdQ7JGVNdqm9dQD/PUL99gjleug/fyE1rav+9V36hjj9zJ8nKKFbf9DbcxhlrYNrGqj/fYjiqPSH
TpY68s7VdQtu5z9K0zVoXec/0X1HMeKsmoE/j1IWmR3Mh7EhG5x/HKb7/0Rpaq2R7d/3Pxk9YaQl
a8Q00QowjXrXpW5UTRwWxdy12/DqhYVWrkajxLBDu8Xqc+aii6t2yKUSCBepCfDdwOYLITf50kWe
IrIpLo0mROjWzodEtWUV1OjwPysJH7WsUs9C4t0sF3Wby+IxVVZ7UXdK/5KR6ecHgsTsIdDRAS1r
ETSa+5TQmw9u37vGoWv9cTzOZiqnS9k41TahvUXZZBQLAh0nv1zbYKEYoj6wF+1CH9BYgxPy4lBk
lTI27SJf0MSjXTKS4mCNs75QyUGSYAYx2MGCJG/ne1FibKOpskE9O0l6WdAgPQzF4J5pcpCHsS6z
JpBpNd+OrbY34DRvasN/nCoMdYlW9Mjo4nr9qxaVPc42ywEpA81mQGWWEAAFXksJKcRmQpPfb4a6
wPcV0Oa32WIrA8NQTWskVCyPSgR889xlXQ0cvYzUBhqvcPc0U+acT/DxPnNHlvMc2EIkH5TTqAOa
sE6zzl1JhNo2k7CDrcmZm730oFBujdmYLuvMKtIVElwsHM7xrSmvHEEbIOLvzbMsnZHNz0QMwJhx
z3E7oYBRoaB6NWYk9flAzmTgxxIRzkGUZJSO55DbAfvQtOFI6Z26oK7bbBqYEM+jaYi7jpCBm6L1
tfkLVX2TffPJ/vu2RLoxmVdG1dklsq4yEjsW/LVdTaPUfWompEMBiZzjxRTn+ZEmaMONknmUhEsx
ZIfUwuC0JYLylsKaUGQA7eRe5dN1txQjxU8KmKSY83qzgItEfCrE0cNMsI1jXe1Umub7HCsG9rn5
rncGKwWQXBib1JcJfq22j4+eR1keWiZ3mwhiL0I+pI/9tjAX+4ANSO5YX7vX2miKz0bfCnPn550D
FadVSdB7kYfWv88ktprOF8cOcHJgmXFxzKihxRm2rBeQtCPJqbVl32jcQZtDWBO/xNLSid+yyh1A
K22PzaTauFzusnDMZi+UmG8rciz2yZRTVRK768Iz8iZwDYaenxsibsExGN1IletUh3HSOYaBM6Eg
6gvrgo68OlKF6YHKdADhAzuTNLOdp5fQuIr4yknoTGwGy7lAo4Ekds6jF2oCf4fsdeRUieuFxPfq
OAi3+cCkgAxL175dn+zrSJBvTEcAblUrwHtzoGTT7kPPbGx0Yw1naMts9G+1WPTr2s7jp7hJ0Vi1
FrK8EcpAV5DLvKROvM+yMd+j0cBz2a44IqA6+8aR/n1MskrgIApfk4Q/KkxnlZm1ZK1EzgUmPfuC
+pBTd9ZNj3h3pgRA/DxdzKlpPJc2gRTk26kaemihm3eOYREGjTjvmwbei1w97sZuTRk9AEn6zBzU
D2UaQcfRhqX1g3x0rPvGnIDAG+5Yf7a8JX6wwQrrAXgc+1NfQgWo/K7jdzTaARknKkKk6EE7jAVk
Eqc+rtFGoQfXY4swlJCiKvbOZpto6KmpRi8YYLntwO0LHvShT8+FnwwPPX2ksOD+PHRze8tjjb/K
WC6I4tVCO4/8M81NGnglZusePYltjdNS4X2ZnSq58QsvBVhYV19ocPmbQqf0AasCQmC71Bagc10c
cOrd9aX0Dgtnl03O030vNJBvgZgW48wfzCicevXB0+lTLLMdu4FLqvdVxow8wPNjvtRFDFILVPlm
noSVwdFx7GeAED4zh0bd1XTPQo6T02OedBU8oay+NIqGTsfozp/xI41bUmH6b3FOmmRut2pb471l
YmSYTwbjuGslaEeNs6dulsqud2uI4o0hZXOOwRkXGhzvPISTlbe7uu7ibVe3+itzBLmxZrxoMBEA
py1TYqJyHrTAEn38bVaxTv545T6jPlfaRvFobRVLTpjg1XcCQhgIgiWG9uBNtD1cb3QuseHG5Dxr
5s6KhfGBAXVz7k12cqx92VC8JeOmR6rBnfWT5Stc9f7eHuM2A0wQJZtOX+DZo5Qvw2hG1yzEaByU
XJYhZMLytSxTcyvm2ucUa9SXc9ZkoYan6wKh9nRbuNp2WHL/skXGSIDIkibRwcRwfJnoot0I+iUv
RTcSpUQA06XbeMu9PmHxDjQn8e8sf6ZV6PXzoZ6j1KJvaeEnS1L9Wo5N/lhC2nuMvUreVEMRkfwd
pefDjG40weH0QUhr2SZ6ne0XOS7baOnbAEstmluLT1uHHOv0/lDhBWuwMw4fcK/oC/EQXbXRUhth
qG3VHI0T/abt3NjcuvQ3jtWk4VMs82k5t+kd5oA4VltwbZncx356smbXDuwRQecyl2MSZlTgR5EK
57PB79fCOqrSG8RbU+hkuv+4KLs70y3FRu9VNPYC7Fxw6NPcuXDxtz1E7ijjQGO8nwdxRKNiQ0zH
xdDWctc1FurVU8X3b3H8m+IYosHKg/6fi+PHpS6x/H8/XvjzZ74vjhE+udSghs7Anwr4zwmDEOIP
YLKocVZeAsql/9TG9h+Uy4B/V5UA7uB1OPBXbaz/ASrEBYmCrhEqMBOIf+DCeqcUQRhp68Ii4w4N
kkXu5yqL+E6/EQ0THd2ona6G8guGFuZ8n767GzdvIoP/Uw3lTZ1Wffd//4ub9UPp/f4CqxjiuwvI
2SzKZuYCXuYEiVcGg/+ajlepT/P9y68vdZK1fCdzwNHmgbyG02Ki5CD05Z2gZ6GgK0i9E5eZzWCb
krbUEEXQffA9AzrBS5fNsfc5qfEC6Hu9MToNSiJj77Q6Itwhu+pL3daeGzOftRLmM/tIxmtEZDV8
hZBMpOfF8FaK6mtZWryVqB4lxzl4yTp6WNp+l60lbddngjSqmjp3wX1KawwjCBaFU0WM0FujfzuN
pt9vyC1uk/y+Zao5ypC83tEFiFV7Jcp8ki5R7QzGEalC+gHmznBeRO2wem9IVtsxtinM8tztsd3a
s6OuPJHb04tW6zQANMx0gYePI0TrYpnXtHTA+mW9n2j3E7E1VrU1xzjy6Wr1cCPmaO2Fw0T4d9X4
/3Fvrhwv3tj/edW4rwdyLTeved2//rB0vP3gn0uH7/xhIYcDNMWL+ecJ+a+lYz1yO6hjOSW/TS6/
XzvQsBrfryp/LR04Qj2bmEzkYYwwV3zLP1g6eFXevds+vwI1PGd8QagC59cf322cHFUfRa12Dttr
vEXMi52JHtChLBR0NlQPGx06xJ1ZOOCjakttxbj4h9XLsyEebHqgN1yeo8KAodf23hldqtGGR5JV
gElFFrpUe/Q547u4Mc/Iih6DCIArYUWEbg35zWRYPSaqmMymHPIU41JyZDuLUrGs2C6tXMf9aRXG
fV/Rm2oaY50YxOUV9KbuoTJ9snvc3tpgdi6+6NoQLJ75Iauzb2ZDOYAe4Xbxl/4uqx173070odE9
DOVdmqnhSE5ge764pL0EFL855xmVAgmu5otlctxDGdMvzzLVHy0Z+bu+G/A75bUiMZ7biXgIoVcw
WQxHccBQlLozLnTq1mo5U7rUt3pjRWGDEOFCl95ZURh3jQ7lANyuuOR0el5Fc7nJZuJzgBgY2zwB
0kK6UbTribgKeWDqLTMsRHaUn0FKbEycmzLkyyrPVW/lO9fW3GOZcQSMGIYGg+U2u9lgoHE2V8i4
QrsjSwS72n1rV+1mWpKP/kJ1OJW2c5gtd3yuRE1Pn4P6Rl/MOrpiFmToWygAqcRjriVCPx+ryFT3
lTTzfNimU+1pnwkcxQoVkCWhqd2AZIswnIo+SajbNVlelE9tz3wItVdrVh7NevK1tpPXmjNMlbGd
9qWBKhbDJfMBvFtVkBLYcj2XVX+nwVHsOWVpZdIHnurMMejj1L6A8MHwVszp/2PvvJYjN7It+iv3
B6CAN4+3gLIki971C4Lt4E3CZuLr7wJbPdPdmiuN3hUxepiQyGLBZJ48Z++1i61WLHCehylA45FD
PTlrik6PRuqEhMqzb9pu6ToaCSVaIMJRG6B9zoZf1HtB2E6yXuoTkJzB7V4bM3buOipr/FhB32Qa
Y3U0IV0+38YEmu/rb5uI5a0eyR0aLB3lor203XAX9MpU7iM44V6/14haZmbNMbmsAlLzqhGDEDAB
X2LFL9yGsf/VjDCxFTvRx/UYGqVuPJMLJ29n+rsVewus152ZGXkTsuLLKMMfEIcaEMQ1rnDSntLC
yYrIXLxKbQa3klfFWlds6kB8Rr+0qtAo5O9QObMPUJ8IEBCEWj3FDgzgs5Yr0wjpa+kQWGZ3gkYB
gjKE+AFjkkiP+mRo0jiYs549LqXA6jb7I03sOIUZyXiG3jKzUkI5hGt9EKltRmVSJdciVeLaZeYH
fa5tAbQa9UyXqdWvFr13QDIJfSspvg+ZqtsbzML1E/N0OmhAHu0F6x0HAsCHRnc0ofUcEU7FR7Sb
GlLvfvCohrFwMiHDxQw2ofa45UtRQey0BrUxJhphqd4Pd+Pk1TfCb5O9J2zOMJNzHeRT8hCXrbxg
0m86G6Ely+s/G+J/syGyd6yl5f+/IZ6/TG+ff9oKf/+R71W0wX5n2VSqOtYnZDHUkd+3wlW4/Z1e
YNJTxoYGvMx2qLUNGtu/b34WJTWNYJ/nmy60v4IN/sbmR1H5y+bHMHL9GMwbqMhZdH4pbNPBllPd
tdaVF/fek5pth2aDoTETW0o9Uin480i2zYm9UxibxhDTVl+Sfot+tNyPZi8unVgfzRdM58W5ofpi
ZC9pjIVmK3iAqTQVg3x7emFJ6aIhUcsmbfEuhMHkT/jGh3yIpJvWgLJnZdyNVk+G8xRP1wQBQrkC
5b22z5aOFVfE3bzLSDU6eF1OKnFXgNr2GA7vyZ5pm02b5rIIkwQpXgRzRN7YSnnuLpX+nBwC21jG
SBY5lPixhMRaqqL4LBCaXmeJM1UAuyp5Hce0KdhwYr571VaKlD0WXe/YqM6mM2mM9GtZ+/i31upE
PWGwUTcidYQ6YrWmgq0qJcFW8QcigY4X2PaNqCrrlqDp5jaw8+RuyYvpWhAT2eZeOUSIyTkbx32D
bohgokMVlEQ0QbcnkwqhnVyxUAUHdrvDknhlFeYjYMLBW9pohvA/iENsONm4r2IzAS3ks+IlO6/D
jaNHGKS7Wg+L2pdnVvGqNkI6KNrR7o0GDnybiNQNc6qzui62mU/UsnzuIWzhiJ0KhMAdo4gW/HsW
T/JciMkO8AqX7I2btkm6atf69O8hgaORSkIwuDnxbobSdjS1DEjNLGMWpwU6bN5ARqY2US4JHTLV
Qe9nIyaGIS3jSNj9tD443nIgKs9ZdprM4YsXlTuX02kYxrHVz4aq8sHqQKH3ZDOTFzCbc2+8JMwD
zOWVfUbV3edhJs+52jg4wMv4H37Ll/9ywQsoh/9swZv/5/BG+jM10ZcfjwCse+tP/r7uee96Q84A
rHg/aBM98zfHwU3IqXM1yOGm/PcS6PzGmZaNfoX42kB8GYb9u/4H4MJ/blk4BX3ki39nCfyldQA9
C4MmQz/wLfwVQCF/rv5tzZUJiokFty9zJWuh42u6ydMPF+U/tA/W/sMPR/pvH4JZArMh3/MPprUB
oliLnWk5jCADN9LrF3zvkxe2hT1s//yj2Br+8FE2l4XzsO7pf7CqNYReiDyxloOcMk7fZcbgwcQM
T5AMwj08NIfK6FD9L45NQ0E1f/Hxf7icdHLwHdLZMQxu2q/7iVkuvjO7pjjk9fxgApTzsz7682+4
bkk/Xcz1IxwaWtjkYNq6v/RHuk5TI9HU4uAY8wOciyeGOE044tdlHCd4Sv/1OP+HO4ej7I8fhxyW
Yx9NLOYKOg/ij60fqOe2KxkdHOzZEqekqAxQ54FWnQonrk7lZD/a70h0ADYrHt1q8gpfUEAdWb0j
1HsIVBvPTAwsFAQ6HMECgFsnATMQoXzHsFPngmQ3hYGBvgLU3iHQoSqsrI9mPu+TqR++1vaKoukG
3XxScINCTQVgC9E8WOdUjLTz08KKRl3JJzo13SVzmnklb3odzWARVA+uUybPmfIajpWddRsnjXPt
DHVx5xIAupnsjvNTMiTncaoNOFiAGlaaO8IYR+ymcVmOhZ9cjbk27ayq+mp75V2T2Z+YT94OaCuZ
UPrVqdXlh2RC8BpUubulp1ttKgs2ZtEuYk/jipCN2oicPp+/MLQSRy9Pr1uSvBjsMSS0zWrczs3s
nqW0ijDQ3PjEnvbkaUZ8ytMMylfvtShhJlwXWkC+Rw+z0sjz8xKI5GFwbWinfhHqwZQAnUC/JucY
QmhWxtscTMEVw8yQFM4NcSRqvnAS3S22TBAGFQK4TILj4OcjmX7AVR4EcL4opfgKTR9HRAvKRofv
BKltV8uucx/t2tOe02Lqrjni83t8HEcPjQHzkvbTeKCKRCzadRhgMBqD86sEZ7ISZYtZi2KHyIZH
pBKonJpGwRCpDdSTo7mjFaY/kbIJ8Hpi0KulmTm+jpkujCQEjngJPSV5yFLmMIRdGwDyK4ANwgX6
PmcrOYH0gcs4TrvbdmFmUHX9ZRwo61Us/vBgj1ZxWA+1V4a03ENV8yygrsl241DLfV1ZrymTMqb1
2Qh7zrMkIOUsuNVR9e4Bs3VXS6I1N2suholI9CqRTUv8blvqu26GVER/ISHXxCWH0pBOtu8Ce7zI
YrZy6AbuDcSSXRxb+N3iwTM2gZF8yMciRc3lPMspOdlVvNaZ822rikdG0MwEppxsgKqeLgYwdAA+
SAqcRvRDYGeMvWmhq0I0WB5UNdhHp+3pZDT6agtJnOa6UuwbPNFoNsDUJPqtFQv11tNUXNk19eWU
5NrFkLgwUyXRxW6pEVyTV5g0ilh4kdAFn0a7gcDlQNOssDEx18ZEZp8k0NhXvxhqouiTYJ/E8Xwh
mRoiKhqZeQRauu8nPebdR9lDCFuyQYgpw8opmB+55XxazNS4XNVRuzh3CaJpmpxxS1ZHrpe+IQt/
Dgyk7skw6HcZ0taDOVkfPO4rmZ/JPdm2KPc8rrSVEbZsIz6f4qLbLLY2RPE8FZHwIcO4S36l9aK9
ZTpTRriQPgNr6X3UurRY/DiZjjFKvq2h6bdSjbsBNd0h10ZoK0h19wuRGGESu+IRw4uH0q2ftagl
7WaH2t16A+BLjlPautte7ojwsR4cpw3C2ii6+gjWsr8ZtdZCz6X7x6yarb1upCVs0PXImo6rVdRu
l3NcFgMenLhVj43hl5csSMvRANWz4cz62jW0lukNapzF4yaEyIFWXE8vmYXtUzYAxP7M+zdJgsGt
rIz63Ff+sZzMx6JK9Y0Zw0ZM/I6+lc8AEcFGFBeaf5XExZcYDThyxH7rjab9Nup2y3kAyGxrQ58k
uId3jyXBvc5ULi9xfJdHspm6A9KuImrmZX5poPowOyfRfaMHOdDm0uUF2mi1XMUTWvlszEJnrrXY
t9je3AjqjUHLo8r7TeOUkJ3LdNi6+K14T1z5mQMDAkWxtvr6Oiw6L39yiGY5qCBrylB0Jf0SW9qc
CFg9Sh//8rh49mVp0RBDibhM11XvaweDyiYUwvvkGRaK0DU7NxKxkx/93Pceyl4ae0xSFRYKW4Xe
pHAlFra5RRWSHsasIY1Bjs7BQdZ87WYG0H4NzrK/tjEytS9VyuWfgIsZrFyRaUO55CKVDxb4opDJ
DJG52lCY97Zwty6uw+dBFfYHuKnp2e3c5bmvrQj22UwSeNt159Foh11R5Tx56KrpiZJ+UwI5i9g8
v9ZEXaMs6Iqdm8Q9EFEmvVNusWZ8SxMZvmWLmGvOyPtW/89w8C+Gg8BS1573v6qiP5iPzl/m/zl9
6fov6ucK//3Hvlf41m8BEjii6GzkacH7FPD3zobnUOWzoHmYinTmWhTH3/scBgI5GhBrMAF5ATRG
/lXkWz4JpGsmIP/mHdL+t/ocnAx+qeICJoSeAyzS90Hs8Dr8XMXBNGaLgxN2CMAHW/CarGGrkqYr
LsD7kcqmd2K6T5w+PjV6lo7HiTnhbdpqU7UvcgMKVNdNZbWBJQvCLx5Jjxg72G+tJJQ8ISTmNph6
fe8VNZilAGXBgryY5CwjtSIsPPGDNGvnhdf+rcTXkfCrHibez/uBfvpt3wUPuDtgIdYcCDaNW8b9
ytvCHUH9dDXSlKlJh/CRa7lEKAztoL8EML5AsJFPf1fXc3HqO/RPDXFvIT52xnIuugTb8eSZEI1+
7SMad/FiatsKdtrX3uwanVO8RezHVC3dEfQaEi1bFu2bNUG9W+Y+IKStzzfvF+odq9F56Ufuf4ad
tOenZ2Pqjk7RLf6eej1owrwaj0uR26Fnjfxg78yYdMwah+sGLm4VPJN1LJKwLn39xauG5cptpwBc
bbAcKvT55J72aPg0onEWw5/nTZ1ratdnQwDTDsH+JoV/42xwCKGTmXsOOFBbqYFJZdNex9Fy7jGG
cf4nNMi47Pw+0PezY5RPqig9wgWT0XjpSO/MNoXU+W1llcprvy21r0s6B6G0RHyCpJt+1lgszy3t
6/3739evfxVPdqc2YLRp1pYDN6NGcMVgB9X+Tu/Geo8jYCL/CLh21nCRsTwMW3CTY7rxSDBn28Js
km7GoSjmS8yraQpKziiWg9sPK6Pcgdy3t5a13MhpGm1q8OmnxW6OU2ezSw75xFKZJeZLq9FX3Bmt
8vU9jwrnSTIEXgK/LU457fKIT89CzipOhkvEce4RhpVPHUjH+5Thxoto0/4SpnrwkMOo2KWW2bkR
hah1wkCRXMQCG1SuVlcoQMkLjqwZ0Vo5cfTI9DOOLHzJfHG0rbOYfb0HFmRvUAWhnnODwd2gjEFT
Xc9q79t9sGfgY32dXQsDctxVVQOUDF4SsyOsBbsg14f0XJQNvysgmXPnNoQGmUj6Ju7wZuoaj5Am
HCF3cRWoq2yZi9BiC4mWQY+vKhfGKqTV2d8bTJPIMUytJ2I7in3lYztm6pCCBpNDVvl7RgX9/dDY
L85QjpeVoz/TD1PEQzGKQYI2LhrgNtBuVRIvA+gG191l/hIji0IqO8JTP6FLsWEljn53TWupuend
haAxzQKFrVR142S2cRqTGoWsKZJtBfWUXAJ32JoEzpxSW5CfUCCnhC/tWI8IMTkkVsonrq1zeVHx
w21scFwhQQUZDxXK/109TMA0m8GmnCV0LBznXtuL1uqvMBlgV/Gt4qLWZucGQZqJjH8CXqx7vc4k
DVBkTuZ6QImACXqMZql7LxPmtKvYMJJPqstzOkOAPIk1j5Y2KKIa7MEMZaYhmU3lONpDnZ95W+Cv
Ugvl5AwdkqYSDPd1oOLzZKTbMZ0sciiLenmUjtIJKhTpeeKQAG2obWBTOmpvCo9IOUsh8dp0ScsM
rAZQ2m6mkmmlCdBtC4TUMXiVndmATzTr0eS66mKO6ZSmEAafA76/hV+avuCxrRqvj9wl6U5jnKec
f93VaT1TiW+q1f690cU4AsQmXjH06rYLu9JMH4j90gkyL5HpmV2VX0x4RxX40jX7LzddcgDdtg+J
YJR7yNV1OKuKRCRdbLtMmVgshXduSCh9KIqSxX8002UXzDK3+IhywPPgLx0NWiSwHhpB6kMWc3wM
rEq9O8bA9VlZRDHEXwNZFaey4Q0FL2swy1vfopbM1HuJb+ipmys/cjUsmri5molVQ7HDdI1b7xnq
dWtOn2nzOszmHV4UPgjhoYxqE58J/NxiuZp12KKowrSgPrPbq3PfFY2CZL9AMB3r5aqDqPEN1fVP
ufTX5dLKf/rzcunqi8w+Nb+US+uPfR8E6RZzHBuMCIHfOAN+HATpOAocjAaAFPAO4Ob+V71kefwQ
tQ1Cn3Vs81O9RCllIocAR40bzIQG9Heaos4vbTyiavh4h6YXMHm6lvYv5ZJAiL7MCXT5zhwz9WYj
hEbEY6M0IBMh0FjsrJlzvzpkeGYq7diYaet0a+JcfYBaou8x56jPnYVfLNT01gllrqblQpJM8YVD
jRdlyDu6RRxqTuFoszdELyj7XgOe5I8JB33TRFtcenXHm60Sup1b+vp5GlzrmTZ4t1MzTobFKzR0
rbq33pOc3Xka9FewBWVG2guUW9gPaaPX1SnD4BgSE8iJHOa/gmOaLE4h00s8R6L171PTW5o5D1et
Goeiyh7o3uV1W/UPvU8Fu/WJdCj150x4wzLu6xaQP7GBelXrF4RqIQ1gzfiUEgOx80SrbmDw18g0
1Jzzo67Slg9tTS7D1T/nlf9mKIEzhx7s///+/W9XvNX9W//j2/ftZ35/+fzgN2w5CBmh5BEP9T52
+P2sEtiAEVwAc+ZaH/mITP798rm/OfzICuhE0vhN5/h9KMvLbACPgju6vpyYc/7Wy/crJh1vB/+z
0FTSQ+cVdNe38we1ocigerTmSF+r9H3c9dp0Jghi2i9xKk9lIogc1Zpchc08q88OHp5Lp7AFyjyC
Xe8alN+bsW+1t9IrdQzSdnBekLGs+JCMFDbcOVHS294Zi3R/p/Ipe6h6p9wXcDPR/LjGh6aNSUPK
vfxE9307qF58nPo8P9D7Iskiy2eJGXhsl096SxhyFtNHQznN+R+3YHEKsE3Dd7HoVFj9xpJDfdU4
a1laxhX1BFmfxtTPxzqrQLFUmmuRGJ0g5BEjbYS4lNfIksp9W/qQ6HsOJhvPleat1MbgTEq0fmWo
TL9SFBbTZmossTM9o9yj5EleDAgAZ0MrbuisjFexaTwsOsGcBpR4AmVsuBI6RdRXS8ENmOHswGMG
Jhd2VTfcIA2is0bfc4tWDdtPVzJVdUq9/TzT9t9ZKIAweAO6wQJaPAo7d5njQOnft5XMD0E/MMq1
5yrSPcWY1TBHFC5ZfD2M6Xw7EEr9KVCzeqm70bpNCl8dLJV35Knk8haaRxbqJqnPHAjHC1264iNH
VYnlOcE8OZXT3gMSHRkJFgm7qImYrAkPE4U9ftYCiz6zo0ILxTueTqoljaxm2shQaBoIvg7FctFW
R2B5R5KFCkawzfJMUp7YCzE5X5MgJ1Qjx9BAA33eo+GNj2aVVjcGsSvmDgNkgS+5j7UtzazxokW2
8pSoLHj1hIs4jH7viVTm+b6dZvEQcA5G/eLqV3Ovy2kzdlZGrLndX+ajXt6zibT7yvbNAK9kox9g
2ng5C79l3S6K1TFJmLErzyvpJrW+d1dnLV5ugrt9gi2t6RJin35DRrR3apJhNZMudvlpRHp2jl2X
RrAcrQsXAzy4HTd7HX0vWw88AGGT1rmtfKQ4MlXyrGuTdYEXuDl0JBFc00TtOQ5h2JVVXx4rbaTc
irGSB7Xjn03Rmq81++4V6fTFMTNKYmny0ma0QcbQDmeWc12284WZzjaPI3BITR+oj5PhLR195PaK
3O6t2cbem7DmLwTaVPjz22lTqco5NiK2dx5j9EgB5H6y7OKTmq0WS1Rim6+eXz80aPKe+r5VewK4
9NsGunO9gTqrnRyNhigpaL5+TnEo4xIDCf/Wx11+4yWFKPHzWMGnLIZSScwJMc9MQh4hRDN6QtS0
BVxZXYD6rrazZWVHqPtu5Ntlde9Z/fDR8oOpIzTJeCAZ8ZiYs3tqZrGva98NFxfZGoPFvLil1Czv
nLg8uGoeoPQt9dEuSFzuiQMAAhJYr0MTZEfPqeIdMjUReT3A7JhW6V3b6/aXRYomtMBVUbivWovW
KV48XZOPVPDabWtWTcgN9fQN7FQ8gsgR4FpJcNWuuBDdRJJXEOwcjv37uJ/1K98PwDuWt1NMQDxj
giYq4Lnd5npiHWpaQn3IKWM6YxXrPlmD4i+x9WjWpbdvjFlup9IYiWYGdfcykDTVblp9KUE2egxJ
60Ul10vfFHviPrDuKuV4YfceRkNt0eBdUFvqbKJqFiAOfhQE02OyKKJsyiJoo3LNtzHfo27KsVou
Gk2KK6hw+pbIh5f8PRwnSUgDQmnmbVgB9DBYU3RKcOiFP+vHUu/1baPnANqRYH4s1/yduEmDW2fN
5OHAD5WFAc1wmw1aEXmE9zh127+5OXk+OWK8G713Cflp17wf6JR66L+HAJl+6eKOboInMrL184LR
8BkSRXZJf+NDAALkwI644MTsp3Of2Hiopjm/7HMOiRDqgkuyNbubYU0myteMIi3OynNfVC1oBkDm
xpplxLyjJfFcWM/w6MyDu2YekRNIyLgES8NAa7yaHbKRbCw1q32axKQUlcnjYBrEKOEUCXbWmq00
rilL5GTPIQPB9AZKHot4QBoTRh55jxKR+jR1lkipoWUyQX4Tw1wUOXJNdbI8UFVWYczMFW0HP/aq
ZVSJRS2HyOZYBEv7WI7xPjM44hZrclSBhmnbThPsF/UeLTWuKVMOcVPumjtlkLd3YopVfJiFWUTz
OmiaEDZeZbziFyAeCCszCMXbFKILXgvXzaKqnvUXAlfiAytTeowHM1ImaVgLY9VPpLjpp3bNyqoS
r8f6SH6WsyZpuWumVkk84SPdjnhn6EK/T9/Dt4iShHaiNBeXvded4Zh8rHvSurCksvyP7yFe5Zrn
JQF5Rcua8YVV4MKpdZPRSd1lUmzGbw50ox51Ut1RLt9SAXfs/XmePIwOhQgdElGqkJ7RcCsSUR6a
lFd6I1sPy/sCc6NGZOyLrxitiuO0uuNtOWuXmVltcRwAT5hqYm8x0zurq561FhGzv3rti8F9dTDf
65jwPcz4Pqb82lg4Lix0jOrVsd+t3v0OEz99lfbUpp73gCvKfCqYmH5CziafAQO9+t9IANCABrgA
7TdKQCt6ATOg/EYQoNSq4Qks73CBbG2sbN0mSy8lsZrROMvRvxGDUO5L78ZfOe9YyJWnmRunMflo
d9pEtw8Y034kKAOaW9o2JAEIrXltWUCpvYIpMiR9G1GopDqBZuuifs7NiCKvuDAShSWTzIZXRzni
g74mgN6QgFdeeKljdA/EXKTxHq15udSh7OcFm22Cfvizn8pee3RELJ0tFjZiEBotK5qj8DIrqjVd
MWRt6t3k9s/4t+ZNJ5MSJTN3ckjsZ6mZ88HNWggZ1TCC6qhXUKJHOUkuStbZlyM8dVIitMbZFOhF
njRv0g7UIo/1gh85RSx4YgfR7lMyHy6lVxpgfegsTGkizh1387TQ+AP9ML/ZxOmeusDVkKtrhKvV
ciVlrOWWtZjjBqN9d5FlxyLeFZ6rwFrGw8Ev0QgWws/2GHP1EMrVbbVALyQBIjkudoLRM47jU1eZ
2WnQk0smcbD4PaO9TGN3iFTiiQ8jA9XQpwO1B3KZ7fIBvbCW6DHdGxqLc2y3kkEl49EhpsvjcJsP
I36ZzVCaFd3LWP9q00xSqHDaTBL0w9n6swuAxX+mlVZ7/Sck5aJwHumLUnGEmSgzVNf/HOL+m0Mc
Qyf3T09x69DplfnLj6e433/o+8jJ+A0Jhun/EOT1XUzrBb9hVDM53XnfqAyopL7PnFZPGic7jLTM
Qn3XoynzXVim/2YHeFQCA9T+txnW39DWMtb6WabkuBaHSKZhzLB891eZkjG5gkDdhCY+C0KGDDNx
ri3QQueF1MjohwPuf1Ap/UESxWf5Abw+VHE2J9FfRGyMnqC2+UZ99Fjrz8tEDAJT7eBJcQUuhVj+
iv27/r6fJFicSXX0xxC2bKTDv07TmCiYWFl1Pq9ag5FmDBsxUtnFOA8SNjp+GiCmlvSNh3kNxfrz
L/vrKA+6NrM8Uix87h5I9l++rND0npkWYoOlG4bPVVnRPiqNyb9UxiLvSMUJnmJT/6uv/B8uscPV
IuGSnQXRII/Nj2fyATNcN/seu1JlyJuCKf5nwq5g9wYr7fTv85UJSDN4SPk4IPcIhn5V0uXUwXj7
uoBZfNxcfDslMAPbVr5FMlc8ua9/flnffU4/3VTPeRfUobnk4gIY+fkbqt5A2U3O6oGwYVJvRzeG
LLssQieafrZBiSs4TWe/JMHOg/V2x/mxfqpbsNlh6hYLRwyv9+4GZbLmd5MzTriVmDcZMpAvyvT/
4ilwvD88Bx7aeJMQP+R5tGTW4fGPd6QmbDPJ2dsOjgce5EGrTCe+6JMSVlbScGisRGLMJ+YaqoTn
MzjGA++gultjmg6mzknqlNHdO74n0CZW32HsdEueJao3qNmLb5xlltKumHST7Km6m4xzZdJOpKW/
IuURv0Na17qMQDhlkmjTOtI4a53H6Wr09Oai1ZS8MwbQsnGGHmOzdFPjfPSZkygIfIuctuRvm/lF
ZznyxmWVcKPMn4rgkOuT9gzlP4jvRMfc4tjFOV6ijdcrLWlIIkoN48ta/9DOMaAOyKvBDib7VtZq
vqz1FBA76EJGuwzrgfCvC0GHlTvZyAlEtDajKg+oS30SpET7OuYmtPJOt47fGMtymtpXnzgozgw9
2r5ALO9ZWHmwzY3OefM70gK/IYGrKSY4LB3knSY048EZOPlkC3mbDgk0iIFUIF/dZqARCxuHsuY9
CIwjA9+U6SVix7IH6hzUWfzEsYaqacS1/1aOXMd3HnDc2cbDSAjT3eKL4GkWRPO5CHbvsoStngM1
IGXVZLB5A6kRA9BPsbz79qymaGDJLEMmM15lhaSXnFM9bWyHL2uqqe33/UxUUwg5v0hPgRdn1XFN
H8Sx6iI8GreDbabP6TQHT37LehpBoCCEtFI2zwkVp/3W9D686aTl5QeFchmoLnhq0flQ5dYZTwbD
dC0kn7a56GCllYh1GnnDoBjy8uSaXFLe7vb1W4xZ0jBiR2i5hiMHqWEdRxA+LeiJ9bvOdlBufLQK
h/frb8sB/tfo2wTbel6ESCrtQ1EH+vn9v8HKWIcVvmHWjSU9aHzX29QbpmhOOCyPoucBBiPDvImc
pfbQ93kcXxho1tqQttwYFUL6wR1seQM+ysBxYKRegjBxHhAats7GrwpT3tNE1DHux2ALMFThHd7E
dBUAqpSZoR9nY/BIswSmCvC574dM2yt9zOdIJICI79q2dspN2qAb48w2DvGluQTqld7r/HlSmiCK
F3pJdjMralgsCZNCVAeiet8zN5w3i140G82HY92QuQM8YHK4zv1Da8XpVq5Q0Jhk2V1goZ9KIR3R
v7MxK+TW2fFXwdw0H5BFSvR/jXxwq7F5z4zgtmvqbDuFC+88NV563RQRij93Q6fAuAbXMNzNqUCZ
OCAY+YABEaBRavUMdpMgkxeTp00H228S5oQ6pKCN3uBl7sbks+hZNplYk8idpe651euAyLrFVpdY
xipuuERQAfMl4XjdLsPnAIUnIULamGQRD3dwsuNB1kCcp54Zs+fFT1bdDzWiDvtxSBM6sJ14qw0v
B/xBSupBAKEj6dJbw+e694ASVTj959Tg/5BDPMo7tjmeZZMYu+zgajG79EJCjeoHoqAYqBPKnSIG
9JIV8+xMk7x7DzqSKbVFaxvtq+oLWW6mYn6TjZ885Y7LgtmYxUNO6uNzDqFzCd8jKWO9J/nGI13P
b4O1XUWaacQ22iBIxmWb5bQo+Rq0CqzKd05OucCMWPrW+FB1mrYcl9Qe/aNVdYtFsFyL4NDqDE55
Lub5j0syOS4JyUxWgza+nLU2uen6PD0mfvDgpal4KofuTVVyXf0z4wmB3xjlI9cJDSDrvNMa2QmE
oflh1CAIhJAr9as2mL17TvMFI6ppPjrWqE2RNQsj5L308PQ0nb8LmNVfy9GU426xzacq9duokT22
vqmCTmIrht8b0h0d+nxWXJ9RC9sfS8Piv2/ZsbpHJw3M+GPgzxn2VtHGzW7xYbtvwNiOHIv6Qruk
BzJy6aqYeHPG/C/K8wGl2rV/7aWWHuV8JfrCLZNtZcb9ayN9apF2cPxLa86gtRgTt1UEZC5m8BNZ
LGxC0skg7RUGr9w/a1KxLVSo1SOtdPvP5KoFeLkclrfCXViHmKfLuz7R/SiR2voooXFAvpE2xplJ
JGupcE3W9Bxa4tNk8te4Qxpc9jO3JizLgHWwIoWFwOU1vylr8T6hnqL3tpFWEly6ZZsRRmcWrPfd
RNRTOjEOmAihg/iP/+0SabEW5n7DJ+dsJlCMPV/ekN/Ju+TM6CA9xT7edHywFS/224J2YSRPkWWS
oHPY6B65CclGzTrhN8Nc+2QStLN9OY8jOq3SIeuxG7T+c20V7ByG1fFEmIsgEbVkf+wzh3W6QljQ
RUpAvYnQ/XhUDJjjSKt9/7OMd/C9SHMqiVhbD/0eXMoLURL8gZxb3gwTtW/lz8HWWMqa+E7aRAT4
jaqy5ZXhJqYV6hzhX2e6zOm16awRI1nV8l3naUX806NR3p0t2rJnt3DpVOPg4PiNoGT29cnzwkTa
BHIVPZilTDjqnrAS5xUrKgur6sAIz23HwbaAybVmMBrJw8ygk7mRTiiiTUuoZ130jPuy0eg+jan2
dehEsE/HOZAb/maqnEwjbNSUsDWJpmQYHIpgMB4sujJAZdCGFLvOs2HhJzJbr6hg1LGBRcG2PrY+
YaWI0If6Pl7vaA6g6m15T8Aoe26jZghODYO5msWxBbRahsAVN+GToSkbdwpbpTffu1amjfeTKwFQ
hdmcJql/h0o3cNmq2mCxcKglQmU7VWRaYjzmPtUyPa95cDae4ci7Um+cbabbcRHGZGtGA6HHyOOU
ua9Qycw4M0haKuwuPVvVMIXYptWWf1Cjwyw4lfnSotxPxV3js7IUU0qCuRZkJ23AYTD1KVuP8qtD
YroGvX4SdstxfhfquhF598hMvODCZoASClyA/8feeSzXjWxr+lU67hwVABJAAh3Rg96enqKTmSAo
h4T3Lp++vxRV0RJ1Luue+ZmUgsXNDSCRZpnfJCFbOp4gI3W8BJMJ7ZRUbZb2rJ5Q5MeC3LmrcBcF
mM8mgY09BVG8OmCTB2X+HbULpLoonqBujZjLZminescKnLfsCt8rxMGtYr2JFm8+Y14TGIytfRMN
jX0D3GjaTVT+g34tTwB92z2xcXxPlwxBVg5Rqi5q3i+ed+PZg3e1uGP1jrfNuVwtxTknXwkSP0ds
yRJIhpXBPomKqzHH5lYwVDf22iSPWBCM4LZdcV1PJUxuTKUJIJf2WMBoxBb1VpTOHZFftXfRhvqO
spZPfekH2qtERRep0krOXhyerEzTJ8GH59obWcIHKFWz2pV0kGoCbWuC/MIJ3G9W+pXsIMqA/jmv
2A0HSJdj61pngaB8f9XnBZO0VOw2adAxI/UU8+7jBQ2r2zWfMyBthN27t9Mok3X8lkWFgBEQuqew
AJTrD3YSShFZxInXnBpI7AT9SBm6my5mJr59nT+yH5yRjN8arR2owCRuv2c/8PGHMauH5lQghIpi
tpTOQ9t3mBB5C55oAXam6vzHdvj2df9I/bmugeUGeOEgtfO6N01KXiATtjSnJSuC58HCFrfsF2xx
Z6nYv7CjXe+CQLEXo4hFlPv21f9gt3F1AwhGpDPgJmA//5bzobtM9cQJ6tOLE7cOO/chNLtu9sM0
e0gQFNzYTUdaYiJvF8/j5j8Vu/8hFxRQxC9v60+YOIftv1KDccWPP/xZtUMNhvpNYN6d8EndDbf9
bwq8UYMxr9bGQvAVHfSHyiqFEGSkXAPlZlr+XbXz/4oElXTogBiAuiDM/x3wBR57vy1gQ10E24FZ
JuvXDz3ntdcfZaemDxbpXmqCaSQ10j5ZB/hwrk3Ttr+yyLX3TUmUsJlCn4Ycklj6o+UWAWyx1Dn1
U2Ndwuce92trlYeE6AFukO6v6qQ6ISA+noctLuJeEQUX9VhZ95gVQSisEghJaWhUQcvgfkIdg6MM
9X1aNPCgnKatN6U55oMe7jrf5xxc5I2rTTTFApVr9DK4b4Th/AQBGnUVEDOfA0AFFNjG72bd3ix9
vYNqaxuJV+fU9qB8Q8JcvJyCc8eDITPm0Y7g4uvoO/NuzKiYl1OXbTtRrVcoSOFSMcApn2xwTgAn
26K39ojcOIfV1vro18BPqsQ9woKv3kfrlO37xsB1C29fLN1Nl68etfl8eO7cQRwKWYZIw6A3L0qi
J6dEVpGR8nZDFUantR/TO0mkuSsdR59o+YABr1cjxdhMJ5Q7b7oVzfi2zzUHWQp6FAnojWc3AlEM
X+ySFCHKGR0SOvJFf56n8ko55FwkGXeRXc77Ab+PqBxPjWf4aYWLJCwUxC0aoPbOje2jhQzo1lfr
kz9MwEUR59yjijjsBhQXd8U6JtvOtwKilfFz2UO+XBbYj5WTXjREbFuBGmut5cFKwTX7uGns8BOx
NikVrk3rB6cojs4HyGrbMHchNOrYelpFWm9ItX0kEhGMBP2xHFwPjX34B+uZCzT3AQMCfdY74UR3
d0YNfnF8DC6sddcvtreriJk3fkjgMwZIs4rA20dO9qlZGu+itRCQrGJ8j3xa8CM9u40okiNbNDbW
LZ4pRYFXd9Y+1H3wFC76MnNnuUmQ1DxYVUqL2tbqKJvyWeNlmLWDd8zquCNHn6s9FCjrvHWjb562
sh2yNP6OOWEIR5tgNoikLnmHfwTUsQTgrYuwwjanlTKFjt56PX1KZ/DPKII5n1ZPO/Cf+ovFyj/T
OV/2C2kVEBNAhnTvyq3WFWS+grmQVhlQgqTBUkojE+qB6tiSvrS73Ok+WP0AMVYu8Y5Ye9r2uJQd
IZh5+1pE3iGA53CIRfbYQfK+olZWHkT4OYl6G0dD2W79JrAe0F5DYB/EvreTRZrelVMebnGgtjdZ
rtYjFizdg10t4c6RUX6n6U/s+l5fgeUvDujYzmTWKjjoHBwwwlNyXy1YgQyuZWP60Wn0M/Jyj2WE
AtkFrAFpX4h3MgvOHBeThDQJp5PrJmeDP7kXvWWPO4sW+uMIOeowhjFwKaymtkESzTt/LtsNskPp
tvcz+5Emmr0ZLCdg5bb6MCiaf9GIVjEynNV9bon1Nm5G+9wZ+tnfAIJTGBJaudoHTTgDly8DmoNo
QQjy+wO3Ol5KCMZ80LqsyE6PdY5jt5d/TiF2YX4VFmdTi0bOSClmJzXj2ejeJ/sqMtSn7e9LrDBj
nbHCxKqOOmQw3KM+dzYCRzkPEew3Qut3AaXN/WyLeq+Qx9losB07jxIXxNnoC1qvdykCxbEz3hYj
3lM2tp5H9JG+lZ5eD0WHQu0gL9OZz/eyOhLW03nEa+EgscTckns0u9XEigbUsXG89LmtaZQmob7v
oXSepHFvBRZlaIbjsCXQWvcuHIpdV0G/tZOgu1pdeRhL9zlqTaaRArieQMvdx65KtqWM9uNKm5Ol
hihq+23q0fWQGmcEv8sgPhYIGyM2nB+ywp3AFTRErUOOdEdUhiey+Ju6cD8FAfioxMvOAHE8hTPe
8hLF5m2xigDXoLR6AEvyHtzAvKPU/i1QMwqhMXToOSkeXGe8kN7QXTehe57WMK79ui6uCokrtN3d
FopySyxUuI3b9nvXjTZcaw9nDz3WR88bEVb212zfzkNxiRZfd/SWLoTCjnJtASO9F+pTtFJMWb31
VBeVc6EDSHuTu7aHISym3RJyxUrrB8RB0tseUc/M4RCiXLCAzYf3iAVfcehG39/YpX/fwM6k7Nim
F2vbnyUdEJsJMBKJz4gRh+J4QW4m+Fjky4c5HseTXOXXenSnjUoKdRjdYT4u1WIdkir2MV2aopuh
oEqdSLXBaMnc+HxF4z/eDlR5tyX+S5mmDwzHeWlTyuFQxM8cZb0foyZDFmn5KhA+Zi8cx7Nw0rip
pWm3h6wVnNh/03MFl/2YWOxymOfAHcechxzYRfdcC/+QyFkcEMvFecNrnGMis/fzlPqQsMOHdegv
eirsm8ZKvgurkedFVcQHC5zDxmsC54BjZbh3vNI+DxvSg9rjJNfsqgecT+rdHK5aVIB80Dp7xA0+
huCNfyG2iiewFanXIO3ahvX8RB5USqPBigpZsWmZfWV4QwknmpuNVG5uFhkFHr8Xp9at0wlqRAP9
6FGMcyUgVa9r1yPd5fc1uzf4xhcxMPx1/TvhQWRBJOxFMqwTPwTEshc5seqnuhg0CyM29iNm/A+t
4J9oBYgmg7L/72HNNyr9nVDw8gd/Y5rtv3zHOBRwoPignYmC/w6rQ++vEA0pB8kUNF1fRKf+boY7
f0USKUUCaBnwj7E8+BvTHP4lYBLgd4i3M39OT/nfaIY7r7vhMsJvHdkO03Onafe6uRjPVjKpyvfP
yIebeOdmOr9T8LrPffyDtihb9+8jkekDEZQ+gMaLz0MYNh85mJdHv6LT4gVZ/x4B8/59Qka9/2Uk
/0X//HVSy925INl8bpBsJTB2eL+2EqMx7DC9jLyzbPLqZ195yy3CyNVl5S+m0InA0DFqbKKJpoag
+fa1xWsNLuQvBcxUyCABeU3g/bDQ+wXujYpR0QRj2uLGFH8o21hA+BrT6CqPoADtgsaXlwiUAAcU
ayAvFi9KH52sSz8tutJf5QjSadfoVZwnBcJcOVDO41B0Yw50qg7eSaKodbuM0j+L53K4dBrRHIiV
PfqRo2nal+zTtBbKG+WuNIEkhWOIEC0+UfgYAI8aNap7IcXBdiNoZmLtHbgfIeIjAkCxHQxYSHea
2ve+QxLxDmJXdahXFGChhIswPyTUoBXWTyrbitSz31vQ92l8yodx0UYGU7ecwTJoquvOQ6/RUtZM
HbEW02m1yhhBQC02aFCOUDrkPLUgLQk+GlUpvLUWENWZaVJYSMBc+nNG0Netw/twjuHApjZwzw3q
A0CReQHBCdrcephVERyXCMy15blzj2K2295Fo5W9o1eROrssaSGRoD6Lta20ux0orGg/j6JLDxOI
BgS0WUqgDMIE/GjbBpR4PDU8OGOt9tUg5/EMlkCRwM5C0HFJR8I8R8yo5aeBYx+AS8QIFyKwSDjh
B40DSxfc5wWyIjaBSZK68wZnr3FDE8XjtWaWdyIOdK1N4QUoE/r+B5mtIb5CQXWbV4Bh+6R1UaBE
f414CieiTWIvzgHFku7QDVAE8Sm0jhqo19dWudMBc9IDnljTjpUanYGfKe80/VBaffWYnesszHah
P8hnWobNSZe23kdFM5zWFJO6w+AOCQX9DPFHqjtEaduJ7PUI8dZB8T1czqPQoTuVueMpnBWHEBam
6ps329ONUyMLskkrWX6DYUEDj1q7IB1Kq9KogbRAaifti00guyDbsfbu6WzRshvRI6GancUIgt07
HbzPZtPKqgaQh6ZHss2WGMWasBnyr1Wm4jTcDF12dO16/ortU+nQpcL1DuFUSDv2FVqfXfqMzAow
7qiaPPem77v4XI9aALEV2fTBNNUhHqD0/qypdo7bOBqXjlXRWsOXKh6zYtdFQ4vGBpzSdD+MXWXt
kWJer2gSVyukIDk4+3GydHqPqOi6niCaUja34opid111ZYK5MG3jT140Q25CjQQ+Mc2yqkOHJrdP
cKQVR8FQXXZqTptdS2z83NdSnDndWjDVF7s+W2kR3eEyYjZDxfPnOq1ukHSV1+6IBTeWGhFX68yz
rQqaOThJZ9630NuJhSevfz+kQebhlTJx9yQ++tTWULAxw20+0qSnJTG5EZZ8/tRMOzWzkPc9TmQW
rc1l/GxnRJJX+OD69nUUz5T6Grepn7u+IP1rrAKSpNnKqQIwTl42uvuBsjx9CGuYwFS4+qnohZWi
9jkLjXvEEuPniwUi+rvrsz+Ond2ch2Bc+SenaU0RAz8UImTkB/U8faiSpUh7uO9+9YwfJ6XwtcOi
ve50cN32DneMuFJtHWZ8GrKNZ3XNsQ3d4matFE1pgJ/oUeNlt7wboVTfeHXNwgInX9x0foEHBEjR
2t+F6zTh7C4HzNqmQZWXJcgO3Ha4A+Zu2XhnFTis6dpruyXbEBDG467qO/nJgp0BVzzt8MUsEo3i
UR0GK4BchSsg1Rg5f6wxcbhWwYqWBvTqehOHtgfIfkEDd+7rz70zPMLMD86mKMp8w3Ce341BIYqd
leMefAxViNang5D3hCUNlR/Pz0AGw1W+UmKK8fa01upSEc8/uPm4BISCo/8Fo6oApSfhqEM9Y0Dj
1siGF3RILj2gERexmtTlKHXX01ggs1sQFfXRNeqcC4F1zlnkuloiTRpDhuWcwbJcROvOi1qq8vRx
pAvkpEdiZqwxOifLkdV6rGaB8yRAuKxDqgqLBj/xPWzh2PD7UvTv/xM4/k+QlNhWvRk3/t/iuc+f
f4VRvvzFz8DRcSNiQBdRulAKU30lNnqpxzrI83keAv6R67vGQZhK6c+4UcI2JWyxkfUPfeE7Bpz2
M270+ZVh/hPUCOnZrvD+nbjRhK2/tFPM7TjUYT3AoiwCmwD298gsRKumpPfjfVO2xp6oKHVM93ue
XaulHjdwFD1lRtXu0K9I9G+pjvr+lwX52+rSqalKuofGQlwKHH6IqAKSwbHpypGTo2bT2RhorduO
lEwHbAFLAqZkElNrItICNxqxS5FVcG+IgxrZcbI21vxI34U+R5GhlxbS6o9SFP30CMfiKPqELuxm
STM/6uCaGK2oQzVlfZNu155c3PqHbohjaLj/v9lkgIGRoM0EHRizDgLLV6NDwc6ph17735p+nkAJ
QR5QqDN1cH/yqyjxIy65QCYov9NQS9cHRA1ABGxdNXY8T+XMyfL4djRrVGt/vyUpI1IND4jtD0zq
q1siOFhK0JnJV9gQfn7VeGlitCwAHqXIIwcpFdcS/oMD80s1WF/m2dLkcpPZhNbPgCjWtt1IKI/4
kNvgWtVexwnKrbpYeBX7YdBKP6kuMDw3YAptcK01Eg9qX0ZeD7PDTvpRRv8Qov/e04N6wSBDk4xC
uhao5Eav0gOsq5bUyovqmz0jPHDvV6lV36G0UOvbt0fvVe+BC5EKmK6a74QAel/jaldsFCIdLPFX
wds2/OYizqnpuTYrfIHE4t1wQPhGZR1BPws+j5PI6S7HzSX7/vad/J6vmUcmJCYjpQdCN+SPNh8q
UqsdLVnwderDLrj2kXEZEHIoLSFJNJDAoN789hX/GGQ47+C5fSEdtI//oJxbTmLJupDiSzGiNbbu
2rWxppwmi44BkLx9LTMJf1k3PB0bl+dEALTpGbH98ftfMi4Xeg2Yf9/9SmW2T71v7loAGDqjOsq8
AzxqhrhYg3H8JxTxnw/JHKL5RRcr9Nl0TSL6y4UFrpddlOX9l8Um6dQbNIDD6S52rZTRffsZX6Xc
5hUCZCcxDHwUudgqzEr95VpZjSAhcVz5tQeJVMoTINTqsQCp0+IjK5M4aW6WSMd2eVmnkM3sPbY+
uX7KetnQHAJ/FC9onBF5R+8Q2UeNYKugyxaX+ZR0MFiRJfJo/r5903+8GBJhYwUR8nZsOoSvdg8n
ykPiILv6UsHm4S46K8qz7xOywv6HGhPvWuzicqqH+J8G688Xg0IUJZDQpjrh4gXx+2DFlmMvDV2d
zyhzOC7wNYmscr8Fdq067IlF4fbFiWWSy+dVFfSWd23XdShxltbiTg9pqWdsohXtk+EzPJkM1hpO
vpgogRjFpuwfRil8vTy5QdDaZpmgBRGidv/77foJyJ5y7OrPKkxdlmKG4pC+pW/ZMan0aifrdIx6
GpnXlohTVlMPsITDoKJCzmYZ5V6yfmECltn3oDfdfo4/YDwUSR0P84iXDdiLG3YXeDMJzCgC8Zh8
r5Q5MxURF9NArLoh4BjGbWHijagyNls0Gg6KC7o4vYTvYtUMy0e9mhBi0y46ZizQuxds8rZOgzaj
zQVwad4AQEmBd2GqWH4L5hFHKaoNca9vWf6R/6FKK6Zmp6nozhtIelE14sk4Oh9yGmZZtceerdBP
ehByeoDcHEx3uOQgYbFRVcYOslEqqHlnrlpmLl0KldKOykRjsdDjkO8QG9iVmUoOq6qCCssE+Ft8
MnBS6ufk7rIvg6M/LWp4N8yy5DBb2yVjC+47kG3rPksiLm2lc8THQSuaq1nJ2gTXIsrT9iNMJ386
xd7U4lsJim89zk6/VBeqRc32fFzGhbm0hLHZ+dIpddaLEHQRh6UdD+bMxBfDZbXh2DH07rb2UArL
Tz8fwM8GxaNSrohM7mzHFgPq2xXTDwsMs4kVJbTack9tPOCfVDYIalPMyjMwxS+DQB8Q3LpIYzh5
W6ZcPS8bobTPGIwiXbn00ig2R3JangllEDOqHnpWjJyPpRsfmOdB5ecVpSer2DoqMlcUljGVXBv4
IOTgq2x5PDZ6M11qutvYlOR1xaTJsLor76qBwrg8ZMIIC28aH6ffCrB1FDFrEhc/SZqrlA/5K1Br
sTwMyZCH4tzyQP1+actlYgzrBeHQAl0xm1rEfVigvpLttBzDYsZPr5qApJCVmdgtcxbB79aAaJGH
yCLQ1lctzIoKa3GkVLlj6U7sAnvgpxMPg2OGmb8deGJ+SkLRiuk86idKk7t6rT2WwphBOUJ+PgEA
TRwG1ZBbWnl6/uc8ghTMyJkUlI9tICVLcA3bnJkidIBq1IS6C7eXlWlo4rZ4At583YNY8D+ko8cP
2whreG4r8yhYgW6eSkZwREGK4dShNHOuIAT0Thk0HMYnsQMzRU1oPT00YcV/W3qhLGAJWS64JnTU
RBnenLLO125Fz2gDzZZALGtFZ5a0F5kv7RCL4U34PXGjsTt2xPSAFoPLKKhaNv16oqrbZ+UVhvVg
lvYtlQfuD58AWi1oq9FXGUD8R9rxT0tY+Eu3y+yHCHNsw5wMPWl2JlUoigaBbR0gVCaNOAywKSFo
M7fBQiYA1PWtv64L0z/sEaagw13OKL8TKMx1ACjUn6D6KXsoYE/TVhTpTe0oTCI3xOrmDSOvtdrg
JljLqOCnvW10YpauHep+uxR9b80XOSYI3GNsgfn40nphWvtIjTgVD1PBFEzq+4j6rFdd130dLeE2
sFNvLvZsxGw3+0Ek2YpNTTPWUbQZidupPMYuuNgTLefRCOSGOdssjruzb3nKbLarKZTgW6ChM3fo
z6nkEu/T0ZEwqaLeTJ40M1uKHOa1bQ457Sl+ohbTM4dikVI9vah1rfld60IggP3lC7bKvq0YpR0+
Ow7MkcW2nLG97meKndkBv5WRt1Q5EGsUnOpy5rsiLAMZJFrSETPXTpt4mA720Mx8khQG4Qwqa+j7
X4S5PZXLu2jITEQIQJuyFaiVBTuwiwEDlOB6YhRZC4479Eyoqe3EWhuOdYuoHMaczPSw6IEYXyhU
Pbi05xQL9892yXE0gfrklC9jv2HlIUlgDll8ALCLhxjvp7XFodyt7A9rqCzvZrHXDtFhtiig7007
0NPfh3WHTzvG9CbEsi18uL+UYUs28jMPYdc3gzPXraijY96xq0Z7XJNnYZ2NmdYdrd5QJCiozlW8
9+wxbu/jduHh05rDf91P64zQzwFWOSUt7FeVZGGjJUc4fQrT0Yzgz2ldprP53erVgomr08UEzgH8
f56qtxClMGhXmzEWsotAZhCJJngAAV5G52jrhTF1WjyeHdlcuynb7q6PcnDLdJmdNfiEO0bR3dvl
UjxQoIkox3cgc9vzgGonAqr1NDZfmpIz5qKDjOFdxdwpasYVTqyfUvZcDSO3qouvXlbo7q6sg7J7
nlEkm290ZIHOmCn9QGQSPiaoKFCCMmm2rSe8fjzMs0/5q2tVDMs9KPGovRQFx+oeWzo6CC3vqGOT
X8JWZ5zCE9V9QML5ZEJ63c0rOEUQ3GiBNOi5Dx8jWtnefVAMq0dRt/Vyio1Y16+AYYHkKydmnsaw
ggfFSVZsJTBArXdRCmMAQIdLVe5iYXGMG2gtyKHZTnOYIpmIHQ7ri35IMlfVHHzBIM97nD3B2KCs
6GxRfYnqdRMkAzgeq3YlIlBw/6jFIph+kq4YsLGzZ8QWosq2j87sKBch6MUBjDDQzk23Kha+ddvk
dek90orB+ONoN3Jt2n1U28vygIeHGFBjHirrzrO8Xj+BcULYD6B90D1qOSVVvSkG6t7NES5zohcK
jrRpd9GiC2O0O+BGixFxiIJilNfCVVtJubMNPztlFlZfIajTpN3lwbC236gXCmTwRtnUcuPiUYJD
4BBXrR+CQbJ9Oh9xaYHiiBxp5Rh+BXCQCvVNoQk50AaqwxyJ553jD6tGyVcMwkquO5eHyW5/Rt94
pcaBczcnJY6um5mmMscSshJl4z/Oq9803q6J5y6eiKdszKEpf0ufaCxGH6I5dChaM/8rq8uIoDqx
TOZYidhIWNwtAuyctRzgLAflBWaHK33bRJgptCEnPmSAFBJYEgKf7fCCSrlFSOqrduLo8VWZccoM
FZKIaDtIyXceRr82cQoK6SZzkJljqGyrN5VFdBzbMg0++PSruBWnsWSOnLeFvteuGVufbZJ6JpF9
mFuM0tFzfaJgyAQmikbLp2Evy/A2YNPD69ZojQhwIfZ+cqpAi1PkwRnsThVwRfaUcixtHpS4JKTe
5PtlZzbEsnA5o2cop4Qm80pXoTk0lTQnJxDBhTvtEiW5NmVZEH/3E8oV/K6Oo4Uvs4ELsJZ6v0Z1
6YiDgNknc5T5+Qh4qog7qqC9O91z1EUmXo1i+G5PLh2L4PM8t1V9CNxMVihvZxPH4tA0JpaqGmlC
FhUNZoxQfwkG5/uImBvowBmWrbFwdSrqBhvZxBj/biK78xl+9nD6dXt6IpR7gr40p9TPEwzqH+OI
dLmpWATRbO7eEbHFQDZU9aMaRA88lO8YqjGwbDOZuYOxtxTT5++R0C1LCAaH0ESksqKV9VCX4OI9
QF/ViqE3AZGZiqlNHHDnl0vsfyg6BDrOX14jB6bjPJH+jcNDiKQCTyyyyuEdjf0E1w2VoHya1a2e
MzuOPk659DNksJsgKeczpPKC6UFL10Sxjm5M8Qk0zYSMB2wuE1TYA1QXY+69mkQ+DFomS0m9zlng
LNidHHZe7hKlJG5sovkJn7bOP9lN0k/hrR4U6IzLIJY297NqWib9XojO5lGnnCATPJ1nlghSrabg
BfyND8S0qgnUHLTrP6StYyaYiOkiu8fWlQVxNrQdc7qqaUo4NMd6JlA1rtdEgYHoTLw5YDm+QovI
jCqmzQhk32MtK37g/5tPE5V0+nYuQslx6Sjuy90q1Ea4F/rMiQnmRWPu9mV55ABvuNlxrnmpXc/G
V16KBYfOTxMeTGl38h2JBMS2bJkLxTZdiQmyg9d5Zu4WlRtVV+XsJNOwS4oezdxzvgB1ml0B+pN3
CxWr5FqV7ngEu5lSU6xwTGgdTTUpX4I6cfc8dWMqUK3Pxwb4LLmlJy692RnyahPT1su+l5jbM7IZ
fXW+Blc9XkjvRYSXJJ6852H19XohZpf8CcHjdZmOiyva/HlSDnybbfwS+UCNmog1+jqEw3NMlygn
MPiZEYe6osl6WDC0J/uqklbwU0LOAr7Isqzli5jGVt/aFgoBW6EaRToyqS7prVMYNGJ8CHQB82xr
zVho31oqMkk3UgcmCusWxyT5MupMIJ80tMof4j42+MqhpKBbA8uyNChJONgVMUrk1/qJUTc7rnZa
0j0URJpqhjQ6AbcicObylPZibbbKhj05ODXSXwb62XJh6iMu7yhSlTwkjnpZetVUmNCqsMqI/q0h
SPUt6E+cSpgYFTBdge2CWM2UlHY4Vze2tyxVy4DQVFXs+KCogy34ArPEyZaT5ioIco/gFc3E5Bir
ahnfAcLW/VkIG7g4hb1LTsHBZnnEB4jKTWydQZHXfE0EAI69KmsrE4kai1r2mfkla1xy9GDUWZtN
DpsUAf8IvZPKlVvso2QyWeBLYlHE2tx0rZd5TRDSD1aoI0MILOrcQ2eKiU6SZDP7Z1UhbbJPndHc
+lgtnIQgVcd4GPYYpnv5lWwojvBBvTKjMHU3G9bAa7TUdsmBGFQb+Bq9pjOgRJU/C5T3+cL1ZeeI
lt4EusAEzKx8u2r0L2pGITVBBEcRMQQs9KpmFMLVnOOomD8v8WDyTLhMhfJ3lrdiV7PpUQzilb59
yddVNcpU8DV8z5TzEOp4XWddGxTD7CEYPvvBbLo3L1OjCC1T2f13LwVGiRjXwIsontuvKqvgMRs9
UZ34nHqx2Z9qgDYTQSGbNXvX29f6UQ38tX7sUDqWjvCBKgh8LF6XKXvbAWtX5OLzIsqRRGZUJWIk
W3/wFMtQIRHBWaiDmk1jrJBOpYgyFbRVt83gkndThTCdjYiU1+w9Lzvzz95H1aFNSohEc58zQQbt
zE9v3/4fb0VQFiawhTRBOu7a5ve/FIaXLi7REpb+M6zYhfvggDJpIYcrKdTbl/pjzgkKwxGtINRJ
QH29rncTRqVuRQD1HKlQjOspXsNsfkJc0CyRIEbT6p+m3OsWisOLAcsGkotugou32O8P17U9rhTU
758bDwU+TRDCYrsdU3b2u8SNzJkVR8T7BBMrP38rEDnpbtjt0ON7+9lfDzNdUx9ylumqstwAD/9+
J3M1LMgHJOITNQlSx1UpqlRhhR2Z+ocX+nqUAe7bPC2kfK5GcexV8TonMES7CBA9RrQyv0ID0aTm
aUamdsJ3xUSNbz/a7+QzmiY+bTAga6ERyyFoejWDgHNoNpO1+9ShqMEM6qDgss2xKa6817hr8cjF
JCVZVbSVua84Gd++gR/iHr+uQEItWMY2FCIJVegPmzOyRFU4jaw+tQp94GpPLwu3ZqoeKsqOL2HL
1CkTGgeeZ/bvn0Vxyx9MyavEtIVzYX4ZnDLzTYmH0v/KKq4xmCdb0EVYcST0+VyH/S4UgxXCY3by
gd1azshwU9pYR5AmOxXDmlTYbdFDhwQhR4pHztwt+J2gslhlwCjy1B3OUlrLIWa1uWViqx5NVTYL
q3MlWUyPuhTvLGhSYhvZC3PEN/DYuC35UqDvCe3ZNfMc5BQ1HMzfzfHqAg9BYD8rjWui3SeYLkCC
zgDsnrvTAr79QlU4K5+/Pfx/TDjpuWhWgyiN0GT6Y2qPZBbKsvX6sVYtTKNT0gwmBUIx0EQAP0vW
b1/SrJbfXjhbLarU9GgQxoFi+WqO0yiDVNyH88cIiVreIADJIL+CR+bm1rXd29zBBlLVSBK1OLEJ
Ci2Ugfifb9/G6yfHKtADzw9YlMem8f7qEK2Ctpp5l+pjjtEDytJox5aPbj673aXbD9dvX+z1DgKn
zYeTFSICFNKv9N3fdxAAg0mqmr7/NLVNpp/8TJppkWWNiazevpT7aknz7aHE6xNVLDpvQtivHizB
KKAoqsl9RFsCzn9M+XJIDgllVDJdNH85HZD70CX/SAo2zMvFR1iGZM2HM9BQ1qUEQ8pj+vfNLAri
UEeD7X2w04QMRUk2gS+qzpQpay2WKQOEg1HhQx8rMGXivKQ78jBZjuDhrNznLEoSy3SKnKk0+zUJ
QQ5X2sIWbS0OVW0n3gv2/Mvyv5Nv9e3LbPpf1Vje1ri39P/nv16NN2OA54xAa5cOJFDp12Pg+8kQ
lcG4PEJSNyczTHKz5BD4JHN+e7x/gHp/mc/mnbJ5wRJGTYq6/uv5PNcNNVXHix9Cr/5xLWCOwXU+
4RfA0cRWzxb00nsvAOkwChXcByb3z5+6aTQVAqjUDK7vSVPPJBds2Oncso+pKFh5hkP5Zc9SxXsk
bcp8Pq5iJGHa51VMepxqNrXp8LPxR7fINJGsInNZOzq0Nb+b6tK8cIhfXMX60R2XL6WJyaECOuws
X5k3iTBNwh/LiY2/3g1oIpnM6KWFxopk7mb0PDj34pgqh9isTjlTAnl7SMPfXx+C+B6dfLTvbWOz
afuvX1/LE0wh6PIvxSTkh6yrfGMr7vqnIA8bjxq/Gg6Jt0QXa4gr4K7x4upUunnxNCUpuhRViJNL
1Ccwnqw17Dfw3tvHmPy1vy0W7K+2KpzcUxpl7zDPs79Mjdc3m6CDAb+llxPcTD46XcpO+ytOJIVf
cakwZLMwaXgPR6yZzuHwZP6mKSIIe1QN8ydLWwPJQYGyyraPuluPUyk/eIUlruTaTbuhWds9PfHi
SdHDP8dRhS5BZkQ+OERmWniDU3wCNeFfrEtiSOCIdTk7fDjkg8v5/Nwg1uEbnxFFCcMoa7hZVaEB
IcanVAgFDsq2PMyFqdt9zMcIkSSr6e4Dr+8Ji+LxlC1jdqBNsP4/9s6ku21ji9Z/5a03RxaAQjt4
EwLsRUqUZFn2BEuWLPR9V8Cvfx/k+N5IyY1X5skkWUlokiBQdeqcvb8NkJN5kfTk6MaIQI18wNFS
rrvRHWjYREnyuYeAR9ccFymEhaa8hxZNS8zQlIhun2J4UKEvRjep33TMMV814tE+oUqE0CSt/Jja
bbw24in+EVHxP5/n94s1NwRjZRYzGHzM9CkUPqxpJe0fuzbD4oXfC+YVwJt0bWVlRyJRo1qffnH7
vdugfrwZXgoEWbq7RMp+WKxhkFDaNW7xgso/RyMk1XutoL+6yvP0NBii5/xHkMqFEaGd/qIe+9Od
//Y10eowsmER/3ge6c3WxZjQ5C91ATUbS1OVyk0uNIRvf/8l3/6k/y5bb99y4f5R9+EkwTH54ZJK
HfzTgFbmRRtLnhmhs12sMJ5psQ/SFGi3ju8qRiZardTMBH0shgrrIM4oCxRvh+wLsZ513ViNeyiU
2v7EfttSJ/VZ95DnFC96V+TVSu8046IOSfGa9yAMwUGT+aBP+mc34ZxKmC3Zjx58l2uRu9zHxBRa
dG9SZnHYOGisNe70kizQzqTum40WmuqTKjvhzfx+v6iFPojwuCRLGUAZxHWBDa9/LAnISGylgWXr
xeiXix/FItqSApvt5CzhMrnZF6G40u/1kKFHDQJjZxTovf2//2XM5cq/+2XsRay56EEIOWMb/1Ag
YSzIGR9E9kvYMzigndakK+mYtuu3TEk6fzByHI95J/tVrFQ5054y35X0rU5DZUEEzvBMXs/orHdi
nmicNYH7NUeHbnpNqpziqbCvoO5vC5GLe3qg2XWp8KOtLAZjkzd3krFLUmK+syvXvqVsHErw6PHr
ZCUx8eNVvE3pFO/isKyuc7KYOr8M2v7blEX9J9XU04tSOGwQltTGjdC7sV9huQBYk7k4R6Ja5QtE
kgxdSCmMAOykhhpusyfeGabiXMXRZCzJi0VAbGdqyl/c9su1+3htAdNz3Lc4zdoLB+GPJ2bihhmv
Qe59qYGwnJVaJA9VTI4AtLSCePKRs8Qv3lF7L3zlrrI5ZqG6RY+04Lg+Ui41oINNztb5PakS40Db
jCz5ALfpkUZlsmEQ0bHSm2HzUgk1e4hD2V3FsatelMEVm7+/td5Qpe+/PqUmy6dOdh5K3I/Mj2bE
QuiERfE9lAwYOLeXwVfk9tHg1yStrmpVT+lw5AurCcxiNPlJZJm7CDmsT5/EdT0Gnlg/m9KyH2M8
m0vrlxZ6obTRKbXidlcLIc8Wtoh9aNohEXg2LLhVO2l6RIdTzQFKak4JemY2q63CZdkkaaecyOfE
2kErQ7my2mi6mSScSj8x42oTjuzeXkk4y1XOmJeKUuQDZt86K5CUkFyzHhh6PpgDR1Nqkfau02Wx
hzy+xMzbyGW4ExkXeRZdvxvhxgUjVxR1AIUlc6XOIrgZb7ldncaKvLVVGVcWulpHL7U94hSstATn
6p8JR44f+2LsXo1Yj2n1DEnwq8bXn9cf7hQX0RzSNfw6f+rrCZ1JaCrH9DtsFhVL/+gm31B5TEwN
+ck4U9kvc9sHe6tQvgFmgNg9WQNh4H9/k/zVDQt+g7JZoFw16A28f0ZQSrV5O9vZd6w6U++//SDW
3EfZVUxE6kadB/eeFMZ+M1lRsK7cQH6JnGaouE9m7f4XH+YvHliMi/SWWTrQWn5U7M55Pw6lTJPv
oa1ad7Wltbd6pmBTp7F7ZF/sz31Wd4cKrOk+k0I7dfCeabEv7K8YyxyC5GIcrkBPiVeU8zXcwzpO
737xKd+faZdn3ELvSkCqjmaaQ+WHSzbkwZS7tdF/p+tdh5+oLEyoG7oxrfqWoAIdICczpXa2HN9p
zPI1mlUb6jp0+XEr7LJ9MHGaXan2mH7SG+zcXs8usGkSOASgXKEEGDXj3h8/9L8G3fup+v7//u/T
S07YcgysIX7u/uiaoIR0xR9+4D/xb67T7Ckq83dWi99f9JN9Y/xm0C6hSiSli+Pfki70H/YNGUJo
0WBHLUcYTvv/MVsIe/kvSJUxiOqUuD8NuoKoItPEuMibLK/7RwZdOpPv9jgKyCW7CPk/4n1do+nw
4WZsgFwU0tLqg9EpktI923TR0G1E3jkXE79luTfdUEH+RUYXaVyN1St4IeDUQxvQ0QJIjFYQ7PPc
jYOt0iuiue+ZLBwd8JjJTWcVzVeAZlDwZ6s4RIABjh0HRN9dwHm1Gsf5gZBtRCsLTb+j8rtK3hD7
xULbp9G2gPcnfPYjLP5wXrD8+TCC6B/ecP2OGoXw/BaG//DG858WtL+9QP5xOsH7F9ZQFB66Mgf/
X6dEjz1SbOqfpkzDTdVCaLnqTDWi5UHbSDU83FRxJFf5GDtiPGcRThV749TZXKH9avm6wPkbmwpk
Soxgx+FINMDuyhrRI2GaNFso9XSqBtOHG5sHZ0efYUwCm+F61otaqR9rLzBdFdbOwAAawWSgqc/j
mJEAsE6j2MS7mpJZTxJZwag/9ZD7zgpSlb5gNyscuk9gAKA5QFJ15trQfDOpjNlLLRQlFdKBSo9Y
LNBUlHPygoZ+as2UCWE4maShlrGBuNEYwq2eyqA5Uxcqe3UkNV5NHMSEriJWzIuB0LUR2yLzmm1o
VjoQEYzKK9GqND+hl16QCpkby62mJ3Se6XrM+syb0ikiibQFaAss9qohb3dbtka+L8uu36bFUHcr
5AdAu5kiQl6Qns0wbZPnBSdGKwqvOWQVTKcy6ZN+kfpGhy80scJy185ucGnyMf+Ml6arVmmQOasZ
JNx1llifkOCEFxHW7c0YDfaFM9DwJSIQ1A9djSSBKpIX7odyMw1ljANRBjeZXk6fsaEojOv6Hkup
rQf+qMX22XXT4CGqpCAzyFKuFRksiBHU6JvBbsRVgGZ0qyRKPMOAgW30UNUOvMEgsz6x1xR37RL7
s8qDKJQejCiBCiBvbOmV0zzvC9gz1srt2nzdAzXZjxiht0yTwgcQweLozvYCpKzM8Z4RDrQnp4L/
jH6nyV41lHqQhO2ZCjdkd18jKpjppujmDb55e9+M5n1CgH2b9IZYGULaVxpwvhA/IgRKOgH9cN2H
oX7UpCx3GFGA+yYTv3WPL+GCM7p4YGxfbJmuVt9GAMgaMTse/F/nwC9NpEeFC2BqK+c0T5m8BGzy
hwJoyH1IuOtjL+Y8XwIy9eekbNSjMhdYJuta2Icxk+7GSKrvg1sHO80kYjNC9MgvaCd3iP77R6Sq
2ecJHeRnMXax6THSSD/XJA36I65HMLUdNZWt6WvXHrsN5dZxLBOkBLRytrS7p+uCwKbDKFsXJfSU
JhWR7K5yrZE2S/+K6EDs1mp8g4xTHqRS4ektw1RwF4NqjkwHni3ROa1vKPW0Lul2eoh6iOyFUL0i
kiryQkWFWNWOh1J1Cx9ggf5gwEO87pTmUzw3dwlH1BdplimGURfl7sochW16OtX6vd0kxjGHAn3F
oICeUdIGvh2HeyxL9mkaGwCQZd/eMXHIfLNRy2erV+mpEgVyA4tl/laPZUMbVMnkCs1rdQzhxXwK
I8P0rJpk0BUYIAYcsxuesDb0XzpT8VH1hV6Q5qqHPYo6NpHNoY+r8AmoS/w9G7Ekt0N9pffBuGY4
K/1o6MWjjoN6h2Zbd1aSbLkrXZJNhWAVn3wHwIgnzog479RAWBpcrAB9Vae8pEnb1ow2NYTmC7t7
aGPOYVmwNNWifEzkTo9ghJej0Trgn0Zxh/7b+UYHC1ohkzk4qHSP3XUQRBMaucC5KofCfOrNpjy6
Fu0r/KQa61yvCnkTagwfYA5F7UofDfVEZaXdT5rSnu3QhRIQ9mJElWKSKd/SXCYSe4hRnmvOFb6O
8tzGsI1c0r+8TpXPNXverQY2aI+UrPX4Q4nzToidN2GLbrvakFdKt2TXOZXzbJSN+Voqxktc1fqV
ZqN28CYOQKQlw9BpEkDMVFunEW7VyRVpehWpJZbbZH6OYElzSsIqiwziU6k2d7Ke4X9pTYSumCYN
08loE4Pw2Krx7F5qrSnXiqVHwjPasd2FSnTOsN1sqPEC4ESNRhSlCYeLvsaG5/05gY11W+uwQCMM
ufcoTVhBoqY6jAmsqQb8ZHYyaYd5ZlsMp7JQw50yyilGuGl1W4bE5YU7NwdZ6o438VQ2LzXZMxjP
Ki2j7DGch9AKjAOfkPYyWlCvNKG3gU4y85s8UMwNSs1yjyhS9xjFSH9q1fhKIaptZRVFue3wN/hG
L7svetOA0nVKzmB2+rVrtW9JXaUE6erz1QAMG/1miwrLcGrAQsRt+TKPdG8Ssn3VxJCue23q7xIm
UxzfRmiTIYQJoNuOLxoluINw055pv3VbbBg1nyJurgdGGNo6mQmOWxk62DmliZT92B+b2Ig8sxi/
oW7Pvtao6Dk0OulLjrdgPc0gzVn2vkZO9r1J43YvFLZ7yu/Ur03+CV2uu8Jrau2GuFP3KplwPrYN
Gs4M1a/mSkme3cTBaJVFypbIcIWQ5yC7JF0mDnqbxJuqS+p9T0GyJmDJ3QmikTa2pPJi2mBuUz0a
jqji4JVmEkRbp3F4UScSqiVyT8TCbfHcmSPBgUZ2H/eh5vVTZO3GQUACNtE5g3YvYLau1MrVN3SB
n2u1uvQ9FGSsNAmu/HnLEq2sJqE8ajEnDhwy8SZOZyoMPBNr4gPPdtVcbBUec1tvZ3h6QJzScWEz
3DpKR+J4OYebAvH0imhonaiugvCnCOD7nIWbwMhOIleUW7eVIzlMvbtD604cmMgvBEffTGQwbwgv
jwlMUwrPyqaLO/San8ZptgVEzhRhrgrfCEu4TujhtwVJeCzCtrhWOqlj5FXs+87Q492cBCXBs9r3
GnPLGp5VvooRXK70uDLZyNKI/UD0l5G22XOc01C3FW6/EqmVJYfiYimDw2Y8o8Y3e8gnbtXvZU7s
RgKSkWbl7BzybrpksfkVS8WPnvG/Z6lfnqXMv0//uW6+U7+8P369veSna12zfsP+jE6ZZruwxCLz
+HmS0g0IowJQ7GKOw9GOQuQn7sj6Tce+y+tohKiCsug/pykDEhIoCRsQnIWrnaDLf2Rb1983IIj8
MRjpcdAz6QybdM4+9MnTtp/TsXfjmyQFhuF6kDfB2zVhal27QWUYF8PCJbMtM7VAvx7QHgBZOcSW
lwYD3qtzjXYUiFdKEAuk97QTt6xEFACfUd0rKQaXFPRatYSr4WZSx5vF9fKSq9WoMoZri9jxGi1y
WMF7rQwjYrD01Bm2pWuQUB/VySFH/PoqILqjKl/E5MrC6pWWEx7s1KhXZRmSm47C/dZENLYNcZj4
ws3U6zSNYa9AD+t7DjgNK8ycVY2J5c1QPiHN/+ZIC1oz/m2eOtc+WxGpsjHRzVcyNYiC5CH7OiYg
QUAQAe3EdxrdNraTRn5byulm6LH7+ZU+5pjRyIFVIA/NnYOwI6t8EgSiY80ZMRzi0EPCZH2Lx6H7
1MIjTM6mLhVa3ZV9HbOij6splvANM2ta3K4RQwJ00+6watUunu5ssyNBgV9iegwmlgOFmq0H4B2E
d+gQAuRw2A1A6/Px97EVRMd5lPLRABBkbi1DqvuwEMMaBUJbeCrSQm1jdxxdQPeJ6vPUUF2GYQ10
HX5BflDaQiWxYrHJQaWbnWsnHW3625nBLZHMMcAMW9IFo3PZto1vZfb0pePsbN3wTXTV0wHZSN/N
IunHai/WrUpJBLogerUbwJZRGKc7XMx4MkJh+aT29T40IvtSzxCVSNhIQ9yYHXUa9o4DPjUUGnmt
XRTTHdfFkEOvx4qhYB0xrRfamZoPK7Y/0yWYmWZMuFvAz02gfTZ1oVRXRqgm00klMtCuDjoxLk7F
8lu0DkS7JAdOB26nqG6MtKZlMBexZqxURATh4o4FKkmfuIXCH6TwUvGF0IfAPcSoyfDzmat36duQ
32rWBvsOFH48+vbilXkgJMCuoRu2qo+oyAJuo9KLQQkq7da39LAt2Y+Cxr2yqjB6yWscGF6SoTZm
F59y5WowyYzxAkSQZ2w38dVQdNHRCorxibhbJpdpO0Lshb0/7SWyJZPmrl40jMMtNdpN8BvLHWPb
TEPKSTGKuhORKWOm3N4UYRzfxJLwKYqvIYJSg76OJztw7IDQFwThPqYQ8iWqoBqGq3mO+yUL1MCH
E/Fr+tWQL8QtPBFIOzizhDdkq8Sth783t09yzmk/4CzYNqndA+jFmM8dZyiDl9gU55lix2cF6CPD
+iDIOOUgW2n8PHPGRz1uqb3AaoYHQ20J8eiS+YJz8Bl5cMEzpeCJ9WAYT+a5w54E36mOckbk/VQ+
SvIOjZUz9dH9THUGLjKommLLvyTHgQD4rtuxEk13Ru3Kcq+bYB09sEq6tc3USB/3dhKIPV7R5nUk
psTs4f+L2GxxMTA/rHZjGmkluUaT9J1KgTHTtuppDhL9YhQjz2NguAn5wiGrmdnDhk+nGlmXFM4h
UZwp9Z1RkfKKWRHsMdEWiKpIwtg6TtCuMy0MKMX5rcoNmtDE12dDXJRqUocNQ9jMt9xEP5ZW4a6F
kyhEBqKNiHyD6dJ9NRuxr2L25nfGIp18a2o7eUrUTvmEdX/4Qm07NFhUDINnzZADedbEmeYap9M9
iGTDQ7WdtGuLc0Rz5H8wcCkraLhWdKmrifBtHNfRwWgVk/z4CdlgBVN2yiB9SU4AHtpQNeSc2qBB
KEAv7RS8c+U6WHTdTFnNvDco3ivcS04RZPfaFIqHYSTPmVsYvV+L2pnYYpWUVWe0L5jlND/sgsnv
9Kje2y5TcMTznb7GMhCEXilHeVsErXHOcMoRVcLcQzsxvC9Pcwfpc+vUpXisO/kYSqy1q86KCYTA
EJ053jCoHUkWAwqBU17li3CbFjvc/4RzNftXeNEkcRZQX41smqddLuwOR4XH6S4MDnXLqnE2nFT7
Man6t576VT1FZ/hve9M334uinbLhqYjf96d/vPD3qso2fiNkyUE/6/yIsadH/HtV5Sx8SY7SLgXU
wolcEIk/qyqdqgoVk7oMwd/a2v+pqgQ5jBr3NtJsjUCypav9DyCSTG7e96gNhxk3WCGGn4atITyl
Sf7HOWyWs0rllTrtzMWl4lPbcIub2SjOOjZEd+3ifBK0oOMm34ywCdyV3jbNnhMi7L25Rn/jRZmq
uLDDu8z0I9dcQkvTsPcb97miK3E9WtZ0pNGs+kZMLwMTKcwSNtsWj7o2Gf5sZUC7FUFs0RrSbwWo
mMatvm6SaN4uHQYaaBO7LIkaZ4R9KqeNef4U6IqAdwxkZN24GNixTef1XZgSoLJTa5c0LoTY9tOc
CJKVUyLr2EUsYY3L8S0l+wKadR8Vu9ie4++KpoXP46zEJ8lrHs2pTHq66K5xxfQySAh+AtW2QpXd
0jHBDIeXHQwgWXnZcRBuco2FtTsNYwtVPkhmDx4SbsSyG+SaSg9UsR0mA32CNPQkZ2IC7iwc1HT1
6T1VgQr6wRSfnIbLjPCBJJp+yU8prLDHLYKnSNfrcK27XHkjNrTDOLv5TacIi5HpnF8I1C5vEmib
11HgGPqKPllxYB7BXg3nAR5cZG8Y5qmdB2z3VNhaqK4n26IR16Qs5V5hqp+BMXVXfWk8tsj17rS2
LZwt+E43Y1NNQgI/eifdFk0vHmSW6psE/QiJ8GEivWEOghOmqdifhEpDvSzmE26x9ta2SHdZW2+R
JCjqXtkZi7WRa7f2cJMv8SXtaNRbCp8bo+/h1lEbiDMtp/7L0l391ORCXqPmNT3Ug2vsBpgS3+JS
IoJTxBKh4i5hKlCHi4tJB/CUGvpnYt0sH1NcCoCAGJZiCWSZeqJZLMXMdyNpLWqpdV6aJslt0BPl
ggnP9oMl3gVA3TZNYPLlBjDoqFdLP3iLhMEGFewSNzA3/ZIY447jsxa4yob9Ch9ttOTLcJNDX1sy
Z5i6khmeuWKtOebop2ioQKabl5K7zdNs91gupCx805ZPwtzjnMdU+UvCTQQvFl+Vw6dsKZTCniQc
DWLHIcNR8sgRK9xXS2KOmVXVaUJzeUCdWPsJQrl1w7bgZW9pO0PNffMWwSOXNJ4KUOGqJ5EMNMAS
1lNZ0PCBxchbsuWXlO+YEF5q73wi5ccJMhlvgH6OC0YTnSlpQMmPbKDxR1IQ6eROf6eTLzXemWyr
5AmZNUXHg2ZwL6xVM4mPiMDsS+dEQfRZGjM5O72WZGJTuEtSYEagNO8/xGfXWXRH9OZVSAIa/fAF
DdGssTUiipSuKJL9WIJoX2VMWsaVTFSkYNsGhMRwN8QAAu66HxBL5KwQLVOBrulLmnbNXPjzkBY2
eBIT5dNUkbWO5hOsqc9tFoZfUFWFmZdEGmVwqpQ5iTk44dS1nNDp4ESM5QIlHyc79OF1U4ATMtSl
4W7qHONLX6I7eMbVqqUkbWuzyxaf9V15QNMjmB8UAadKuRppWu5ClyKWOwR3ZHBfpL1FjVnDBfb0
rmEkoiuaXL+NRv/dqX+1U9uQPP5uinwblS/f/8++zZ6Kl3f9jx8v/LlTa79h3AH7ht4CRbyr0n/4
faeGzYf+YhGp22zKNi2O/+7TvILRsuUg4YFr+677oRnoEN42dvOf7NE/hOL/FQstXi/YCKqBNhAy
CaAtCoU/7tE18VZN7rrlDl0cnucpApqR0hUFmOLCntHNxzEfhhNS05hs0uoxC81l9Ai6tOzRrZEC
nvoV40L6gXkB9l99IBMspIefYXsoKRz9meHyvtFQIhmTAi4G2c/Kae1zhQN4pUvtJiGv7MkV+cka
6UIq4zboYE53jel6PVomBo+U0AyjX3u1j89g/MHZYolk+SlreBFo7KWJ/ihW52PpqjeoR9AENyN4
Oqg4ZoqJ05igu3Txa5sl7M+cydZ26ZxtIbewVCp8zcWrmxanUQPuJc2IzbDfGHp6Aip4YyTTEWg9
M9pEWdGjeKKKKP2ynp9NuqrZoD2XtvVYT+2G9m/GOTASn4kg38WNY61GleRTZHYzslrnrHXiMR2y
J1slEEYNx1u1SU/LFejYBRncZK9Jhc26JTNlI7JpMakja+8XYv4wDvehGG+XoT/AHyvcY6J8pgJw
t1q0SO+n4wID2M8ZcbLKiIVNxatqmPEBeqCOlZHsTMY1Y2U8RiI9wGR9aurkqZzNMwGFNCjQda4N
vtAiAiy76cbgqLqZRLep3QpGqfFGBcT2j/NqhWczgWXKhdIjqBEg7LsVZUC0jlO3W3y/5bGrWI9x
EnAto/yJOQDF0TSnq44V0Vveq0JAvFZw1Y6tetPp47aP5qPmkByCy/YIVAS2Yxq9Ckyga1OLT2kq
j1SNADtKGlFJzDcsjelhDvCMwGPIiEoQip+2vNEQg0WOXGO+wut+YIj70Bg1dBxT3ueq6cupGOHX
QB8IyvipwPS1znT57JTzcdBDgD5RE5/TGu2bVL85tbh2x1jzrJHsHL3bzWbf7GqJv7xGHhlXMAwa
sQsB+9OVwjKYdogzoXAfrXLCqzcu/AGhCTJruRPAjTFM13Oxqlr1oQi1Z5fx6SpfPPZdmB2YUiG6
6u8NmeF7xuytWiWUolzei0CLVmnc4SgAIotZEX+qRpqw93bdoRgwAzcey7pINhaaxwqPAf16Xsf3
RPxAwsQorMfYbib66NyObBHnihHh1ySgvrYTVICMZIaLsLjtMhkGzMoYWII5GHZ0Z4ZDXZrDHqqW
s5eDolyTrJKt67nKr2kyTRtSjIcDncrW05VMPHda+3UaGutKc9KKekOWMWlBDbN7zN95DdsBeNlT
YJcNPftKB3SRGHXxgNHhIZdoFvzZaN14lTPLk1FwNor0KzPjwSPHFPcu290sYr/qpmbNzC8imo/4
M1JMZBMenDe9uF2fMyW6KUqDRAnFeCjhFeIkNhlE9eYTycvNc1EQfF3QlltnFrFQ9pSsqtm1Njnj
CBpwZXCjdSaO7YLbf07051IriSyuUTtHAw1dqYMksOl98CmWfFhuwxpJiC/xVV4bqt3jQuemm1L7
0Vasc6/XAK2G5lUZm6Nh/crh9aF/zSruIkqjF86jj7boo6UwTiyDwN4UkQDtZgKJ6m5pnp1js6ZN
o/3KkcrO8wd97bJnoDxiQ8Ngqhqa83bu+4Mj1TXGHjKdXTDpxE9XaOlBzxYxMCO/X8gU30vu3t5p
IVsiFOC4yhjgQ19+tG0pkqAqd3qXPgGvTlfLcpxoI2gxsNAMMcdJ/dGV+J82hPeW1N/fE+ksQwmk
2fz9/Y4YigL3a4vZZOrMaG22oCuwS3kK7sxRMUFL8X2zjCybltXtD7XDXziaBF2Aj1dWcPKGFchB
nKj0D6ou4vDGGWB8sWvzRvgJ4/AbcGSw2Fr1SLcm3UH5fB5bCRl+HIZDMrQ8ty6pPw2W/4g+a1jM
xz4kJhHG9c51c0JZ+2atO+NxtMgPQJ22YEe4V8vkVFjNJge/IfPwQQXI4lvSOENeA2ZWAloyzbL6
EjIz9Yjlm/y//6Z/cQthJyE5DoEyos+PAxc9i9281A0y1vR2Y5TqjerON/mMbuIX7/NXV9TQYJXa
JhJT86NOzh01RhzOcq+6mbHnKHUzMUBdqzQnVgW9Rb910lMXavklG6Ybu1PzC/k1MUkH4Wu98G6W
UgXnJ4goXR5DhWgAd+zvFdc6i2bYYjLqiCaOcyYIkbWtpU7/zdSnbR7q1RJvHR97tWlvi1Q+yIZt
v9dj40B0XL4eYdIfCR9/DWI8WUWaLbAIp9xKBa4HEAiH4FEcmmzeldhFEwrtqICGB1KZPrXEhYOp
T+/nG3uqxQret7YhXPxrY+JStTVqrL+/kH+xwqBpJG5PU1HUMyN7/1TMjGHh6IliN4/aWzkhWdnQ
mFn47cTu799r6Qu9r0ldZLbsU2RXopX+qN9vgCvYmTEVOzMdbvGbHPLyVwvm25P04T2Q8+oGOk2Y
2vrH3hSh3WmXqWqxK92h2rSx1D0jmJ+XlT6eMU5ATzukurFzFf0MhyFa20V2QFj2uU2Sbw7yxJVO
4B5o6kTsUGmzybqsTpAaTzR8XmdrFGtS6tNdJiwGBaYY0cPM7VUWW2viAj9hplxAR064NyZC6Mjg
BZSpkddKe6na6A1KeuECh+klPStVj19NVFJEm+BNkukhNRkrQC6kQNU4wpoaji/O4h5t3tuy0KM1
IYe/MGcZf/HE/q5bZx02cM68vwEKveok8Llip2UcFIYoh97T9VTwSsp3JnVgRcJAQt6ec85Nwn+D
tlEZDOXXjDEeHAZISGSQk4/BPNKb1kpaZOrjmFTCd1TO1OlgnYMe2kwfmOeIziDSKlaiqsSoTIbG
AxSY57lVV7Ed30lBdejWfOFGkds0Uh/gf3SrCnzpVmQj4S/jbWhaSywH96dRsfC1FtY3VzESUHXQ
R3RzfnCrZviFI/UvHhL2jOUv+qec3j5cozGskaSPQ7EbncKnxJEre+TjgKRbBVX4i19E+6Dhf9up
8DIBl4ZXAKD44zNZG2KiDdQXu0Zvi7VmkRnpBMkhYKdyNX6fueSWnCcOSIPOMgUW+JEOxclKKQD7
MrAIuMDJSzAB9DP6fSuixzvUeM63NtWuEFpcZ6CogEtR7csCg6uo2uc8mW9lRtMVGTuSxfkYivQp
GJcqddS9ZFZPdY+pQ5a6R7m6HoAPbDp+0rfjJRNOIO0m/6O7xMIj1vKSahw2VdDjaAKstJekhr8d
goICa+rYpeWh6Mf7uOMg6dD59eaao545j/dNF6qryXBXrhhITtBuaiUmophqTWPyBoAW2hH/oOT8
mwB0mgcuethoRtOul8eolea5tMd72BIcIMxU4XmqFC+rqZbUIDlJxGY+khoQZ/SN6gSUXtEF9ZVr
yuem68CDcoFJ1jrFgjOLKynFjcx4TKLhdsQ864nS3A0F0+SBnBZAUIgJeIC7LjtwKN7mATtLHA7c
mDwd1tidMs38GrVjcUg1E0keKfZ6AyKIgxF603g7Atk+4og+Z53xqAOH/8V+bP3F402tYyJhRo1h
/AnIQn5dUusGvczWnp6JYrxtVfa9gWNWYPJYL/XX21EbRCr0sTdk4vLMF5h0p7GFCJzwMhpafgon
FmKx6ztDI2yC2MPag/tRrF0JUSTTWoUDWkoSYkggS11k4TPAC/dUNW7kzyH7IuIelwTDjCrfZlKg
sMYk3fQwCMottRHVgvHsMWd2KcNiKuuQgyH7YSQIViQOaBlm9vfdwAra6N1tQywrsYrZaej7W8Ps
Y0QcllwT+CH8GlJgHo33QLNhb2rKzMR6erbaGfRd1d3COU12aQwhk02EQ2Z/Lyx5s1Tznf1zf/23
w/aLDhtGzMUi9b+D1O7Knpxi74k8qrh4Nw37/aU/e2zObwRPqPTdLLidb+2yn8Mw8RvqHgqK/5oy
fu+xCfM34okx4uoLKAKPAfX2T7+GTrgxfiQeCXwbWEX/0SwMMsGHmgYCuWqCllmYDZz3P55k+lgn
/ymJy53EPjACE0oFXYgidrdRwY5vFSzkhNkkzsWNxUxUTFzEZ7rjpT9kkbNgjHuNGzUWn9+sWqWl
F3dDawVfMXdB4p4FEkJ7nM1d1QgkqhgV4UAsxzM7LdANACi0cr9TZIIXAmeJuKLOj84MrzgvApwX
B9zoWb2u3Zi0mGaaqPJoLKNhmRdbb5ujRgZiNhmbVGmN64hAnps0CgxPAQCprNVaEQf0AeDF8MXA
PYUbpsOKkHjuh3KyTjqEZsCwOjKDPheCSZMj9qyaarGWWT18URk5u/gTg+4776KRKWYUIC6DvqCZ
51Q1jk0b1eGa6CWxJ0QK+x4MzTJdx4zLdrFK4boWs5q/xvzgOzMwJboMcwzX2hwHL7NlsgKn2th+
rmYF+0bAJ/tsIBD/XIxqeuumGM4DGUfXYx8U9xUhaddd2wzTUdYyNBHD0t1aBRGTEYZrmRag6QA0
Cn25ci4y5XPVbB6sU1oQ5Cv0MyRqGom0L3M8V1+10HFugoxKZsVajuU/INQaORMIjo3t5C3bmb2X
VV5dp1rt3sBtXnwwBsbolusH1aF2r5hvoOqMovEq6pGIymjIc6SjRXmnabVz+f/snceW3NqZdF9F
L4C7DjwwhUlX3rNqglVkkfDAgTlwT98blG637t+rfy3NNZNEFZmVmTjmi4gdcAFybikZO9Hq2ada
Z09ij9GfE4LmZ+Kb5kWrcuu8KLe9K/tu0p42tJnYAbKJwQFdqqtKZbE3k2k7bVoNARHoMFT8vPs+
s3+991QFvaHlYoQBA8ilkHag4Qtwlhf3YzaCB4GJ+bBg56Gn0vKf2KPSh8XcKIkDgMmMyZ7MDwZ4
w8CZGUMFoGht/vQ2unrLQfevpTTd9KBg4V+spWjyUwKwYjsrBWrtmCdKuzYSbZrD2XDhlIvFa7Jg
QCAdz5mNakSsVKpHStJsjNzm4t9LT9PNQGcy9NKgBN9kGKRnWHSVhVEaaCWTz9CB82YeUyin1E1r
RTHLNdB4I6A6Qi723rup3XvxfLI/oCXNhM9nr7sDOKS6OQZ05B3SXt8MdUqYZI2X0ZFKnCvK+PI3
Qw7+eCEQZpMI4uvzzU1S7Yn0ACOyMrlx6xrH8DQOb1lX3ya+mV5XnCj8HwVevMkIDLNuLe2S1sJt
IteoxItt0gWXbyubIH6POOnX8iAc/utIovjcben8mmN+jzQ/a2+o+uvigT2sUDrpnmq/p7kFJDZq
XLL5Fe00pTbVybTnJjUTvMU9wSVlw4UNhadLinSMLnLKhXwVCLT0y254DadV5MTRJ2WoaB2X5Urz
RHFuFTPV1W8e2827HslK0MqoD3jw2+Uy54WK3SWvGC1jE+taBu6apX3ZGysNJblhl2zHxdMLmKKG
HjBZd28J4zyN25BSGT3vXXX2q973VHQpLIwbBKe72ROPOkAHJAGuwnQJghu3KK+eKpIGnnRwMzdD
iL7bXIlGDj+L1b0Vm5G8d305U8naVU+Nw+G2mCCJr6UFGL8apntdJeaha3H/zMTTj5az3eYd4P/K
Qt/OIHocVp2U0KLxUzrzAIiNfSuj0tve24ToCJ0kd5vsb8a5TEKJITwszbY/dgmO0cLRxA2+/vnO
GchAYfT6ThVXd8Ru58V5siaHljJAwgUESlvd6E5by2GmmibtAl5ev1qrdQqUm37sbWhRCic9LF1Y
6oavWg4mbf9GInU+CcA7LztxgS/GrB3TfvkFPrY6rhkB6rGf9edJN5IPs7RJp9P3bJ2plauLQOOW
cVYOtwUK3i37qumIZNM8hK4qyZ4dpSqti5fsECENsoOSmU+rLltTsZNqR9vCbD45m3u7QvTibkgs
CIpWl4/Yybvk1e9sHlm7TqBvqux2I6D7vWnh1iNQ5+U36VY1fWhcppPc8A5QoPxju03yXc6JeCMI
oMXjpAgxzM12S5KupY947vEo1d6DyR/cDM6i3XGVfnXTjgSN7ndkA4jhwkJO9CUgyFDqF3sp0mu/
rD2fGZndhdWYKzcsDU6NQYdVKrJmsiH2aLXhZOjmrUm8BTtJtuAqxNh4dHEIHl3plheCErQKSsIP
HbnJ11GKgYDb0HRRrkj7CLPfa7LbB4b94tYsyibyRt5pVfE1sOaDWAwA9rtoY1AgHkyDpeGsc4uf
JiraT5oZmMNlZr1RZJ/MNvugs14axiRmCK3ejnab2AvI+ekRzKj3tXgqJZ3dedddYnxovvoFsjL9
hitoCeiVE+Fg2S8wDbUbnqkyNMxyIkTFOretXfKS9taRAetH4qgfntHZx621RhLLhDbxgH5bp9WP
xoqGbdftP7uarqrJFGfKuGgr1Q35M03ciUoojaoOzyxOk4EkFxrbaiFQJPp9NTh9XA5z+dDoYBRT
WhIZ8am4Hg3yGga+YMifWT/LeNDr7TZdR5Lm9fCliuwZGYKjFOcLpjEg1c2pOrl6Qe1gsqdzYO2P
TEG6/TDTeeHIrS5Y2OXirEnyT6MsnzXDQT+bO/GRGW4OOcNzf/Z6/6gm/VfC7cPr8y4klfDeVEzt
O3vMj0sp3Iu/Jtu1FIrApdm946uWB7T4y9yUsFIzKeOp6TA0ppMJb2etzwBTzvZKoKJw9Jd8Xstr
4KoJsQ16o/V+YNRQjDSgiuLYT5W8tOPyZG3ZcNC3rEHZpKiaHoWvkfNnOJqqfWJsP4UwEHmvk9pc
mac0E5GvdgzWZqgPi2prana8H0lqfNNxobyLzjbv8G5XhOtsskgj3yv7R23UOkZu+Lsyy+WVbNDk
VGf8dOsZ4J/+xdSzy8iyVjLUm2E+eRIv0mBJK8477ExAvrIjJxb3Ed59GmXVXBywVS53RuMm933S
Xno+9LbqjzkJMzCCVmi7lGsXKHg4fhc62QEc3kIbfllK6aCqZuoo59zG6mQ07aPKVBsWXAXdyeG3
S4lasaVfa93gRLRVvcJnPu6HzU5v7mh1TENr9rnltb/wBVOOXZOi1cRdMg93W4X5Ixsx4FLFXsj6
A12Udu5heZ4HdS/1kchfc8NpLQ/5i5m0jckSgpQvOQOqNFwLHnPiv8AxbByvSFV0pV1TU+tdO3XX
hBkWaGN1bQosy3q7p+Gk/PsY5z8Xv3918eP6xhDi/774Pf9cPod/9lSAytx/4h/3Pd/8wwaNS2uW
T/mKu1/Q/vRU4Jn+wwG/AFCC2a5H/81/uypMgihYMAzg35guYAQA1vvHjc+w/wDsxlTNEoy4f5s0
/g33o279Rkj904iZmZxtYfYgmM0LMvm3/jox5XnRpq5txXnujP5t0iw3GCqYootR3W66RqZW01m2
GG4/urN3Mwxy+uZMRfckW+2pE/1wUSQags5zN3xwSjuvgBKT4wSV7141nfapXJc8iNOK7kT1BAq0
bWOtvwdGu5oPlpWXRk2sttLd86b3nnGLJC7al6Gi4ZZNv9xa8yhLSPI3ZJbF3qWAO3lZAiL9Y20B
fysL67BtqWCRl3Pfdy8wNke8SG7DHeiS+YtjoGYn/hi7mbCGQ1ZZhryMVppXrIdNiQc1WIx1BcDM
2FC/uO1KDHdNB2IyG3oqUQ8LKv2RwdRqn7Hq2YJFluF/8ZwA3sYBBYB86qKMasjPokm8r9QpUjfa
DC5GXdxnMK1wQwxuLp64WRWSS0VlDUc6eowr4MrbECrHz64S0DBTOGNpHg4TvVFTTDPVykCxLU41
hKP3pcnHOqioVTgV2uLFs/Ds93WysdSbaXbKh/wppYSYD0sVNx0L2Kkw5teiJSpfgEUI9NpPT+X8
d4xcmr3lUMrTeCVL43rLTWv1VxmJ9bchrZuQjPK9WS+kT5rJ53acOj/GJZmDXs3vG5GS0KARuFzM
c7qUr8sEFH319eICs/l7mrfkbJJSPW2eGoKGe9qR+9ErskwbsP7Ox8HFkukZzRFyxOO05a/4X38x
WBmvNrjFNFKkt1vWuWGtxve2Hi6UszWncqS4mDBHRHrBCAaMbVdSQsnvcWdkNEcEpVG+SqHlkWLV
j8t6+kl60LmpnS25n33QABjt6f9Q+5zdTKKS1fVoTRaH5W26M3DJRtMENyAlFcxCTnNtoqr+xhtn
I3aRmM+AH/JDs2x2oLQ0C3/XZZAzno41OZDvXtaRAWckEcvO1h5TuVowFtKfNEq3d7Y2PrF3L09E
QaqjkNQLQ/XKT01JaF/lwglodba1oLHVYSSCdmZdyA59b/iHlAqa0M40n2KN+WdrlzV1JVh7wAo4
AaPmvAkZCXxvyXqGk91QIZUSSvVFPURtuyPrm5F2iE1zKO+aIJlpgNGow3vW7UYEtF+9alVy3rZm
DuqBGbQ9am/2iiXXLJfiknW4mzRMML9MgtMfanPZOxnRl7O1c4c6xwJ4LKAhTaW6cpyRJ171XheZ
1qbhz3GQfCfKWG3YS56go7qY2NtWzBMnoxTqkQnK7D5VVinv4e3UDd4ETC0S98CBA68XJ27ico2p
VPE8OPVIulrf0mNetAbj9rQn7WCO/Gt8sUj9M93/AX/HDEUyTffYDHQCBXwtUn8iYeMty/rVSRbV
OHWt9aLGvEGun9eZSDZfrSWkhFMsYcer3UvooSvpXQdsN50T5l7g1LNfazH4PGuz33EZE52cb5E7
hvfB5ttiUFqUbQd9qgVwXL/GskWEiZIc4ygM/BddycR3LZyjm7WsEgviAqxRoqXcDRBKtxRXdmfG
BPOrI+elPDC87dsCme3VzeVyWxXaJ4/Um7HlIqBnso1rSEOj1lm3BaCsqK+M4qrR8q+EZs0oN2T+
WvcF2XBH2vkNM/oJv7miexapCw2iTl7I+JdkVH2ToYZVtRfdB8vimtP1xAztESee9lRag/tp1HYe
paXfhVvt9wU+r4zHGByDESdtsxy49Ikbh7xbPCYjt75xHIkW0YvD39McWk2sx35/apHznYd6m8xD
0tkLnqoqO7rVdA8FJY/zdTjNFK4aQbKHZgEaewGOguaBsuf3RiFSUK/i/+iN4YH2AMK3Q2lOJ9Mb
vznrHs0VQouBw53J53iwUbh3E6mSIwK1ZcW0lWlXuKCzg7eHgRux+bFsFxq+U2/PFOusB956m89e
ebdpYrpZwXEiMCkXfYZU8DIUPFquoWKiwekRyxZtOrPhhX5RqEDq/XHVUjRWGnl8xaqFLrtiNOMq
JEbwX2R+7MCZiTOm+vwIPdwISo+RYLsnqfndfHxay1FbO//ciynhZr0Ipoh+/WPdU9mCwngQTCS1
5VBieP4d38YQMjxDwPEj00NB6mAUR8PYnXHsQ6zR5K+lc1/q3G3jDRvAQexlwQy+tlCzsBpRhJAd
FH6ti1Z2X9yDbzhuKvAdVRVs837rNNzmDlFawGrgg23EChxuT6RvjKFPmk1KvZMN1ywmw6GXYtgn
PwVfqizo0alL1rvO+dj2tHuz596zcvww2rK8smWCq3ttqiAx6TOn/lW/5jswHAkaZuFclr+oJPcP
i9w+UsnfWv4O2BMlS26SVk+YpRQs/RS5fa+lPofg6vr7pDQS6kjI6M+WN7G5k6Qg8EQfuv2LG+dP
a8yrA+1wSzAt1lvdQ8ysy6F7rTz+qq23+kBy9f7VKwuVD3h2ZLGIknYFGNDaVfHgG608i98ogRLD
4wxhQNWJiFhMW1btfHrz1pYNYzSf8pygxZQyfCoWXJXKyavvxo4vqHeQgbJq51BM7hoSM28OKGr1
NdrsHNOLZNEQvX6nzXlFA3XcYPZ5DTNlELHg0vw6CGO7L03io+ymPjaMzFVLwxsmefnTWBbvPPbl
yFCn8Z471+ZnTbE+9TufrVrmEOUqfVBQ8+7tMSne3YK6YceZQ3Aet5bRDidTeamJia2QOIkS3mhm
u9YLU8o5XGzuFitpWWtLHIOMCw2DZLRm2CA7piJ3JgbgaWswfFsaRmx8zoEh9fZu0jfCjJj7T+5i
ex8z7QTvCjxGQQnc3SZMrYinKZtOoGfNO7t2JobgxdKwsspxIp6/YhqcfObZts03QtSPnefbjxip
BhGyamocMQxphLY1VL+GHtb1/qCmfKb4s9pgdXvnKKVu88hQN9SeuORulFjBmotIuD1h/FQhPppr
j+ngtwFu83caVS7VnCVEZtuMvo7U/KqcwWYMlxs/ILpodbgRDAfdTIjnLOcdn5KX9NdEi70uP8QO
WpG/kSs7fCVh8bwhu1Ad/ca5B091lXBFdKOJ7WA5oeIVfJ2dyf1KUrcOM2Nw7/zRzt9s2Vs3usrt
CCZRFdtkf7EXyI1hTsdMuR3N9rE3rZ7KKd6K26U0PGatSQspaJQKFkLvjXWEcAC8ZsfYpHpfHJId
b6PvoBvJ68I14mjHwkZQPGIFyN9Yzco3tjj1jX5x8VQWY3IShZufhT1z4k0659I1E+nrHGNRCelv
rl5TI8fjNmlrHfhb1l9woPBAZGIuY9is/sXoCDVk9aIDDKVYNIIgJeJNQAQayYy+CW9TXzaqOi0s
LbEQkN934Pf7l9a0YYy6Q1uMkUlMpKxtUhCcrrBCgEVvC64PwwwbiBU25J6k/GjzpYmBopLrFOcF
z8OV71l1HRPocF7mxNucb2m5Y5Umb2Fn9ZTl8yD2wJfW3mHyb5WWc+uYZfY+uTPZrdZVT9XWrHoE
p0q7qZolf09quzn0iUc3VL0tFRP/RkSFV6ReYFml5gXDTpAStBs/TPxfT0vN8opl/WmuORszdlPf
m51FpWUu3tdxS6/637Sq3+CqsZ7qZ8wpuGmEaxznnXAF9rQ7rPWYRW3a0fGhbRUSTC/tw7wzshDD
+j6yN4ScAqE6ngpdXdfNpuCRFM1JuUt6b0gzWR89t+jbuyXNFjvy00V0TkmC3DE4LNSMSNfBwwhs
IAR8cdzMGdQF8I1n66kdU5LoLGNr67n9QAQoq/0AyOW0XVWLpYXOUOgxZKy6jyydlswd1w7KEmrZ
aQTV+WZ4u0d1o4fHPZG0kvp3ogVJJLQiSa/zaco7NBjRF/j+0pm4tZow/WnuzOoD4vIaoJo8KeI4
j0s3chfQO+1IiUkWTeOqXZitynPPdzJSo5lfS/icYWIo91dNkPaHaPaBeU9DaHFcavk8lH6SvxNj
ICtv+TNTRme3zG0bk0oy5j9bT6YnR9UcwXUUn7DLe/eV3I2Ic4fVOSb2Vh4GY9g+BQfrq3mV+P25
H7euFMeWv/ayGd34IGUuv2WLVT/Os25fNpnPoUF6PbIznVCNntVmnJa4V0hBcTroyoFpHjntniz3
rQVXMTJ5jS8Dp8gY5cIPN0qf45S9jsM5CKnF6MdYVe6ZWe8UtVzcH8c09w99KYxPm2TwqS57GSRI
Z+SGYKi45PKOeWpOYFLtPSxdO3y8VAB/r3zoa2Ce7swl87/gRdxNvBLiB8JAFjDWU6dXHUcpRXUo
V9ol0PHTIiY53UH6ix13SBL4kjf6HKFhYSGnBTLGu5hxG9HKj4EzPWW8bn3S6DoGP8NO0sxOQ8iY
IqNQE9oKLsY0D21i4dT3Xe1uhBD8KOfspJAqb5aSWTqUbcipKYWRcUXTyU8pHesmSfKchbZLkbM0
nt2BhV/JAmUjo22jr0AT4W5n05nXh2wU/u20pGWMVuecwMLaMSoVC+bQklkS+r3n1eAbhmFpQ7WD
rFxU4aZdcW1IFMvbkrB0uNSijPUqsYKCZNs75Dc3MOehQbzMs/pdk8M7OLISx7V3tOxFF0Erpy+x
sLF6xD3OFB1XvH/Er8DBjAqXEgGslWwcTe2pE1HL9WnT3xJPfFqB0SzfpMclIvWideu+mqL6NhTT
/n0jkxcrYO4ItKYZk501AgyqyYWYgf1Zwp4L6lTQgGWSNA21ZimquAfJpVKQENdQoxq+LYN71EXp
hkZv5ddVmpb3zB+EiJS1KC+epJhuh5HzdiEmI+r28c/iDfLsd10Vb/O0ndD+xc+54YpWjMV0qq1R
RbPWGVCIXCYCsv8xZst4ceu8CIRXuhfmWlGWrfKM6NWxAWv4sN16ethKirFThFvuaxzF1ga3kLUV
9blR9IyGKabhN8SFIWDec2PiFnjlKPWca10X0hXnXmUO1gTavzk4ttk5mbd9zK60Pmom9eHrHTmZ
1QyywnilK6gMi4l8vXR6L5xt03sjmF8HJuhYACDehEM1sZ+3trRRuUvjqlkzMK3N+yjd4bQO2VPv
ADZhJT3MK6ejJpXNU9Ya72amV8zWG+trgA0WiRQ7tNTq18X1zF9S1tp2SBuPGD1TDw7fi1SoNU79
6K0jmfw2LXRw/F7yMQmF4rFME0kD6gofO+hqSGZegprDAGKmNhIDJod/xuVWtYByUqb/SCkF1n9p
2q3Dr5dA//D6bNR4EurYEWV/YQwezBsYZ646ScRHJd2bEo/Y3eRYDAl04n+BQXulHjgGKD8snxif
YiUyemEJSp/5D/xR2Xi/jNR4pPGGxcPLs4svRXlZbTZX3Zx/JKVU3bHUyjRenF2RcIua/PRy2XKY
9JrQX3u2pLDSgSsqY58FyoaRtq/cwNUdhB575JS3Q1DwO1phOhgsCZTOT/MJxMWJ/oeP1Nsu+KNF
WOUSZSfVbhI6FWjTIdoKquwidaCis1m6sVs61UXajP/gRw1hw1EfHhe22cTqrvt0evCL4UvUOd/4
ZLUR/ZuHzoIJxWDGPdO0ZlBEMmZH7i4MELdau5sN6w3cyHA1gp+P5t7B3FyZzTGjZzHO21o/0diu
Rb2thnOD2Y/JxdgGorS/EAb9B6UJxnAJUK2sXT/KFM3ZGFfz4JY9SbXR/J7Yk/40e3aJrx3dHSN8
O/+0B3d6Yu0DgOXYfeiKTl36jmEUWJhQTyjdrXpPY86S56TEBaVxvtPcWGMFjWQzLZIh+eyjaWMY
R24QVPV07I+6v7WHMl/l56C37fvuRK+JgG7bD8hg6A36WmqfLTyXO5cqxVPBhtfDhXSXk0ep+zUM
HyMk3lFk0ZKnSCtgf8x6Xb9zzuLRSmX9maOs3LWzmQB7yNQPLXd+YT1YZeBn2nDpGEM/bJSIh3bu
zk0oczG/UE+r7g0js7bb3Vcug9mt2yNT0BoQ4GjKHUHoHPZMvovUny+RxHPUh1gMJMBG7HMW1fS3
Oq5eAuZsBqc8mZ7X1H7hhGA/dUkKsKNbxxPPAUaSfkCl873X2XNY4bPGeEoF4tKQmXeePiSf9UIS
qqgTj7CygU2h4pKuXc0Gh5rrCpk+6MYpu+IMMS6H1Olb4na5oy5Ww/oTOCMp/GOaYKhlSAQ2ZWYW
tnfQEG1uuNxwvJtbaYckw/vXXlrdVdd5HjhDyOQiUCAEjqssyDSxLryDUfHNW7Qo8QxNR3cir1Pb
m8IOTle6SyexyYAaTnmzDjemkura5dvThULOgOq6JgcXR9VTxIYFZKNXKScmMs8B/dlkkvtxPwmx
yrzXpeN+EJ32eLRVMZ6kB7yp05aOQ6tnQXZLqUAlWmEuT7aSI8MngVIWcA3z+CQ0/7X6bbzIoEdG
TZqkS8RMbX1cSwzgocmDFm+g/HMO9HtVhcEWzRG0ltFkyl8kvZsYieBh1TjWbwSqLxK7VGRLNR/T
POkelnQy3oqCE3iEq45keW/r90MHgR3o+uQ9DnbPfspa1t5XIFvfNCun3xMUlQpqBPybftXGt1Jq
4lbAYz8aEl80l9fBfBiI8zz6GqzsoCfOfkUBkEFvQF5exsGbyHjvFt3FUDylbcOyGtS2B4rOGzKM
KvYAkcSdyQZGamYqGJg97uNbJvw7/8nvzYrwj7Ha8Almm0+6LsCt9GkR0dV4T4G9RVfIKg1gVO3y
LDY3vRQWS2VTZeuvCvDJe6IPHNQ2hypJJh09TnMMb0Fa5N2bcmw6EDR23ZT+ZjZ7nOdcdvJYpENx
lBq+k4DR6FWfLO55msUYy8Epr6UOy4OTvS6uaXafX8aCJjlW2byOcDhZodNbCcvJqD3IspO3GP29
Uw1QOR6mTR5JP1qhSZdvCroBG7BHLuUb01uNTWyWz4Lz3XXfdvNBjZz+GWe6TGm07BFLxxR6lGIy
tG8LSuyH+kaN/g9t0rk60CRycjKbwh+i5zcEHOzQLIgF5J15bjPduydFupzn1Z4ujuZiyAeQC7iX
W4fixBgyb+4vQ+arGyiK5bXn+N8bb9HjKSFsVXjrJ9Xv4G8sGGSJVzBW1JOaWVm/vgIPTg4uLLNY
GqB2NL7ox2ySQzj1q3Euh5aZTVs2qxH4VKth1NIj8kEuPQTYy6ko699zgh8hV4XtBJeLjISrI+N6
bsscWPerKqIlaKoeFxvywJqx2RT2biQpSeZfa24XzTbyDTNWnZNGmx107DmB3263drnxv4vkYTCX
9W6mTi4wpvLVH4xvZspibWtNnGNnj5iUfPpND/GXip5ohlIQDXSrRw0BmIOhl4TArBq4RPG4URIU
tZYNR4JoR5Cm2x2wVhPqQPcmh664h7JxSjTjxMFqPE6bNX1oCzKIAcPRFBBOxMYJecG2fpQTGzVW
js/aL7qHWXUPuO2qNRCtx9auy6ZHgtfuPNOn/1dgrOzABl2T9fuyNFfd/GZf9az/AYX1GMstoqDj
jNae1sv1JOVCWLh7+63F/ke2/heyNcmO/69d+U8W/d/aX39jzKfq739F+Pz95//0LDt/+MKnkYCU
vwnJx0De/pML4P4Beh71mHY32usAAPyPhu0BP7R83yM4jOyH4/m/NWzT+8ODDI+65zk2+yh/9O9o
2P/LtCwEnmUT/zMOYIeaub8q2KvelPSDLOKEohrW6a+KzpllxeGHIbmZqePKxWUQSewn6htn3qAw
h3+RS9j1+L9kwXxeguk4CAv8zqRO/59EZMs4VXpeKk5tvwrSiU+5TjIYYwutQx049kITFROq5EYC
CjmixTfxbLxbkxFuWUQRUXojNi3AzUlogYOJq992e07SshGXSSNrE4ZVIX9YC2IHl0SQJijjH5zQ
WAqxsloWMID1ZdjojMapO2jxasNGbWGvUV3jXHdiajBTibHd2TuDaUaiVKhnzesKKa/n23DieB3A
HGB8ZF6lanZp+twerJFfwNu9gJ4G1abwAnM0h3gory1NPWx22cVT+3PgFqH544Pjv+umFg8p0KGB
11AXOro/uGGH8Q3wHkiLsWorhpN12KvycdESwOIQd0uo5dMoP/AMi2NeqXuuqeygzfeNKM1YlGHH
xPHIPdkLZrIpgdk0P+rFEgBrvDVYxfyjsdIoddRwjUuIqzI9TtLhJtNu0GfNu7Qu0vA/C0sz5uP6
LxYWQkEGD/L/7Yd5GT+zv9hh/v4D/1hKKIT4g4cVmof4M6/w51LCZOsPCtsMqLriN2OVZ+yfICMs
M3tD5/+sIS4FFkKYBCP2mop9Ufo31pDfQcp/csEIDzu0KUwWsN0CAwHlr2tIi/OKC5q33vj4FTYm
pLis10PtzP5rXVvmuVwgyyPupPIKvRdL+bpixctJ2qxd0596aOq784tY2F68jRt2eczW1b7n+DYI
OsBBCyU8auYsFEOUunasZH7U3HVpmIn4E/CVF65gfs3Iswbd6aTzxLMrqkS782vEz0tLA8vghwZY
be+XKd01V6eZOMkynVMXUFJyTiA9FxAcvG56khNv8pNGcy8jfyszrDgt5h50BU4Grjoltz3BP8vq
IDEfpLWR7kmnbSWJVFs1QJMqv03qOkMf4IRE8bkDwqc24DYCdTzxS4FfgJjyfSZg+ewVFjcPeIfF
w9KCfVyQPzYscIesTdRnksufnUHhIGIJqoUjCrz57YQRmTzahs/uUmCxpKEpAG67GMAoxNRdGVy+
Gz0EQLTcZmk5aedlbhGdylJL1ydt1dWGBpeWxa7gSttwjwZoVgWbWbDqnSg5TfS8CmqMOeXyCH06
728kCNKGD6Em6V1Pfy+K/M9J418tCI6xVwz93wvC289h/Ntr3qdEgf4ajPr7T/55yHD/wLHi0PQE
kZ4g095t+mcyyvjDsXHIWQ6wwH8whv5cGQQWOk6h9DXz0NJFxdngz2gURxPOF0Kgle8WOpDN/8YC
4XgsNX/Z4ilAZAWybJgH2C7+Vx92ulpzhaEnAy/iqqvWaygQIW48XJkrolBlje0Q+Ii6j6bLCK6m
T44cAhMEoc+nMuuROxOSw4d+9PsnuLcM+szKf829scJSwEXKzJXfXrWL3e2gtbEkvp7ZZ6A8bn9Q
hUq20NasmRO/Z1d2YJV0H04+1FJbUsHXAdLnq40XrV/xIqS1l77gmCUwMtG5F1Ih/c2f51ca5snT
WsmwvtDEumFzotErnzQRjVahHtK51S9juxfPLWykODr2y/+mJXDX1i6/5kdIXWDCm46Y/x7yRBZD
lC3FfOrNDsDnTMXfMpjibev76apAg34Ghmwe1n7I7g1/gGDiYykMoN+VQ2zUTh7l0NEOwEJIqmfz
Wj+lGXKvYS7A+wb+mMmXfuXr+QtGfAwU3jjdeNaKkaMaQ62DUZcSfoE9l1vjUykL9x6fgPmQkBxF
ieJOqx/aVe3aoKdtka9gMANPtmKD9ZEreFchT/EWmsNohVbrw3fXXDdIFpNBSylPOgknzELGUVfZ
HTPIaYyMFWBv5FKADrZoRgKp0s26HsGy4SJBaIZdsY14oseTT1f7izWsBcSWfNNjbTJ6NI8VT1Y/
NDafh62uN884jYV4J8li43PG71Em42vSrOLiz/0LrTcWWSnRfECZXC96Jt2gXr0sAp/A/Xm0QbSl
6eNgUd8TTW5b3XhFDVSmyfCO+1WduYGsW+cuVYODgUBLdv1xek/6xHhYgWvEduos1+smf44GvClM
L5sTJ12e3m9zMVwWvwr6ghMcDJKFcBfm8kp3wEY2WvKgm+M3CMmoNKNbnnEgJ+nVPIpqelj8tO0+
QdcOH2Lu8PoTtXlwamlfEXw1n0qHfLtmN+oaMnXnhONU85bNsu5vSCB9zABubzVmS7Exi59WU3+Q
TifNgqranf+LvTNZktvIuvSrtPUeMsAxL3oT85yZwWQO3MByYGIeHJMDePr+QEn1k1QV1ep1mZWp
tFBGBACHD/ee850+sTqaHqZ+w/phNKu8Hr1nL4y6+0mbtdp9kK0dGWQ4sHMULjvd6mza305ZZIRX
KvUlgjqurwh8iJHzI+RGR5rUEDl5ymvbbWGJ4SrW7/pyApKkR/qpkrDicUKMNHYrcats43lq/Ge9
Jj5QN/117VLOovwaV/7SciNZb2lcIPoKhfNoB959GFRfddoLeIPcrFrX2AV2Np4Z7wYRaEXry5tZ
To6A/GEaVz4B3rfZRJdGxkdKGmo/GAVb+hJB4EArp1Hi3PgNMjgvACS07OrqOY9JUb7W7ejyk5pN
onXBLY6TclHLFFhiT/sPmvmw6XQKjJYZ7VMKEfJOTALcYhcgC1163ZgcgQgStxQ3FQKdQS/tc2Ob
wdo1aa9EeWCsZdVSg3GpdhuV4z0SDUtOYzsdC92F9keE1zb1snCBTETb2AFeIF8f1aawElR0YDOf
yPYeVzk7/qMXuxurQMxaBazkVNWQE6Z1Yt+BMEU/4NAMgc+ZL70+tUhbzeUhSal6lF1XbXtQG8ve
yMOz6rFOLrtkmu5lptt7u/Xq84Cg+UFhBugymCZQyvOsqcjhIfNhPZDXuEmqozMOT5j8nFVZN2I/
4CRZ2/xXx8zWy7ORmTJe2JaGp0aWUugrG8uZu09xYzFT1fLOpMJ379leRAkKWnZEOqVajtU0bgMN
kcfSz9IUkSw5SNbgqiOVS3TMdf8lSz1igfougvdGqu9G4OmdxaeXbArHD8hilIJ7191Edgg9Fd0f
dKageUM4h8vNxUiziJzCWJVC7/aUsjKgyEFNEGL3hYXF2ShCMHfFJBVvKa3RiTqxUoQZkbf6JgpW
mzWZj83JygMCp0LjU+g63o4EUP0Y6zM4rvCSbebiuYqmekccE51dFlgIrCWlrkLrd9gK9L0+zsZU
P432jrIGrJn0Kp2WXDFWbG/TVFR8Otfwj0PhxjSss2sw+xlcDoVbRaqlR15U/NGhvpk1Ooh28oq5
F6RdtqJgIPcSJAQkkhCpmz6Yt7VRzt5dMUtYrfEcVWF8ifFgLNMMDAKoNn9li9g4jK0MNlSkjugu
5BrVUfNulzVi3rxS6wRR9Kk1OdxOnRXt68l/xW6fEwtKJI0PZLZL1Su7/G6tGyPFxY7lhhSdvVc3
4Y6tsAmNw7v0RnBtmwLPVS4QD3S9fUcFON/UpASFY3Lt9Ea7U1FyC8bMO8CAE7yN2QV1z7QZCKBj
aYxDmwhQ/NAbe4LJb6FkIxO37yDTWsP42UoR0amO+3qVoDqdw5S0Y3ceGz0s14KVE5PHNzpnq5uE
gS+sb9xOmuqTvo4CIlw/UenwtSf1jfYZk109zbVq4nN+B4ISH5aB9ndbw5j7++GnNC1dYtn7ia1M
QyLPpU+NmmFl40kVCe7ThW7U+dcRSaK90LtJ3ohSaNGqSurp0UQ395iX+nBwKcli2ymarRw11S77
3AX/RzepP+hOqpj6s4J70Eftbsz1aW3kzJheqjkvIwoaMhq65NDrfmdCNHdpjk4dLJ1ZwAx0a42n
TIG088J3/AAaKS5wh5vRkxvlSdhmKDyKRV4wvabS5AZheRw2kR6GKPgD9OLJ3O2oUjw8fm7OuEMK
nCsdPN5ClR26ClY3CsulVZnHuurQMLSi5siGm6bzKXskvU7vlbUNan3kJcvGpYk/pVl0GBujoAPp
NX1Hn3TsjlmUanuKqGSp6QH93AWnTf/GsDWnXZbtJOMNTjAwi54/USc1O6RNodRRD4NiXcF3Te68
qJbXxE8IxvKJFEUJ6ttII4NhU3Oc3k1GNPQIiYdeX+hj7TYLtx7bxwzOyypAJ3PKE2/mUKLZfII8
Z20Qr21NlJ3I1CaiH+C7K5O/jwNYw8hnQ0zpGIfjhjbeoOUXi1TlcN4BITfK4YPugS3rjxgM58I9
2F6gvKhNNwjbCyQTaavjLW3bJybvCd9k44C1NF7pYyAQc20dgzn7LXQo6dxKBaSCRqTtknFRd7ZY
toCFKgpDEWQ+2XiAC9MIfa0dnStb4epENXVSnWvvncirUEyamMaajKLRurGLbGvhrF/7PLQDDgPZ
r7LCGt+HwIu++Oy5P4vRcY+BFRUOmcC9e2p0tmarIDRC/wxb0VyK0X1q4X4/kscBQD+0rU2mTeFS
DLa+r8U41ThzE+fZrCzM3A3Gk12MOJq1RPjnLBnHrwLm/LKVsfHCfBofYqWR7yQtkiJ76I5LglTc
YKMBBPBWLbbeRdjm9WYsWvMKX9xc2w6JueXopmsCTPytP+Td2qb/f5zcXmFQDdW1oUU8B8YOS5oH
YlGmVfSCpZR0D1GW1saI0dcjUqmgC4LNATyNotkMWgnAKHI2oiehVxRiOFVNPF08IIifKsXxf8l8
nqDNNxAQF3r2FBp6Fq5IOPJhUILRh2mlH/QqkLSobXnUZejcmVOLpV2vyGSYCNnTplkn5VrVmvxu
g70/0U62HXRLBI5RytScFxvlVPY2ybRiP+jsxSswAvdlDQhZ0+t1W0mQ4SFdtSTJ+0viuuLIJNFD
54l4WVykJw3pnGdzLhhEmqxwcyQOgFQjL5dpP8oFrhDe9dpKjkRmB2vSNSUbqDZ7i1LHnnZk6yna
SJ3z0belencwsnjLKvOHcy/EYG5UbZWb/xYE/58Kgs43Yv4vzv9x81YWpPP9UBX8/a/+OPt7Dv0A
B8qeDbLtd0/bn2d/X/yGQYR8JZ+KAE0Em8Lcn2d/KoCeKSxSADxLuHjr/nX2twT+OZKa0UJblCco
Hfyjs/8PJ3+Aw77twi0Q1kxfmenIP9YGBcaEFPuAc+RcQ6kvh2RiGxT9ppFoyWVbo776rkBy+3vZ
8X+hzrkt46Jt/s//nj/wf4qRv38hxRDdtwxqpY7BhX1PO0656kpUuX00bQHFv1fxFncvrJDMY5iz
8lx+/X0/ljb++D6q8DpLBRlXP2MO/cThSENO/dEtI+cl8fkCM0mM+8bu4+2vv2puhPx0aTxqnrVN
Mqarz3bI7y+tRuQadqlhHdNc2S946Oqd3U4xmn0RGpcWsceDm+LJrWGjXH/91f/mKhlJNqMBmQyE
wJ8eo5LMHLpWW8dGJNa+8CpDkJ9U0GIn3Db/vT/wH/GcBqkWP18oIxAVMpt44NjfCs7f0UeHMqNO
NMQWiaIOXwSjS+9Rz+pAG/vWZaEtzKSKDvkwkF851lHfPAF/z9DWZLG21Nmwn/7p5VML88AOzVEc
rjW7Tb+/8wlZwF0WBtbRI88eAksu462upfzj/++7KNiT6MEQZuD81JEjHVFHyzBaR7NRxqWztOad
s/Vw7RJRPf/6suYB8+OAAqSEG9a2Xd2GhDQ3B7+7z7CGayKHOuvYB9EHiiV/3Ql4or/+kr8OHb7E
oUjt8/9zn/HHL4Gtb7mtyKzjhDjgmHj9LEmfQWzGhLB88esvm8FSf7kkU6DGpxfBLfwZBuoFptFP
cGGOiQBBtjJ7vhPRF1rsrG6qZ0+m9gu8BV7S2CfJIGpxYfYgi/7mZ/x1BDt0VXVIRLyqFvCzHy86
EFA4Aie1joPXioNJtpaGQc/3TpXWMEKlj8Q+TQUihHGC8Ei2Ii+vzXZjywxS7379a/7dEyCmhYby
/KSxcPz4Y9LMd4Ycv8ux6YPhSmOIDHvMU0erqv31P/8qh2IyjSWWFvHziBoqry5rV5rH2Ob2+v7M
WSUkj6neg134N3jEH6d6pm9cVL7uwrUXfN1fhm+FlRMST6UdEK0kAK/JO38uzKx6nhSMQbq2zA6/
vrxvvej/eWPmr0R9SsOeWvv8gOcV9fs3pkonot/h/B90juJbNF7AZJq6oUuitOEaN/R92M9Pwy0H
HgS3Ia9UPgCBdbWiUisvdgC/zD2vbzNIi9C7YQCIGAdmpJHlFKMt/JubRCv9h1fCZuEHHTJDzoD/
m3Qgf3r8dIESet+mdWgyPUeSgtWyjB1tg54y7ZDT5+MQLrMMpwMGuqQanbXBh93VNcHra5LW+I1E
4vIgA/Jd3ify0t8HkTJ0/QjdGT16jZkXL4KB88hQnAk4KlgvMvKGK9ztGjcMf1bTPMTEyd+RhS3M
vRKJfG4pux690AIslnADQWkn4y3Wcq1eI6bwH/AzagQE+YE0dgZp6RSrXWAiq9yPUCVnNfJ44oVj
k4yzQvIdHnf6GztNytmYjkEZjSPVSuOCqZIRUllG9Tyy0yYZKEAaeVCVWR6bNsSGMdZGER04nbbv
WPHkM/EDON0J/BivBhXcW020Wr+Y4DfHX4zR55G5k+lwYFOk9DwQ8svYa1PnJQUDR3OAmvTLaPjN
e2NgbKBw0dsv+ZiKt2oKxK6XrrzWDmk0tnLRZMehBQ+u8XsyJ4nuyykAGMa9RmPgaA2AKshf0Zbm
YHFHgzh4GC0RbwPTxHbSIHPTSmHct5OYw8ZU4F6bJpweRA+8q/ItntO3Tqwx1M17CrMYXazZwpdv
AiKDvLH2H7oKL88CPR+8tqDgU/JkNOhWct8sKjMII+dVDi22t0EPB8QYbVid7EJrQE8wuuizCWtz
iKzNqYG7B1w69U5LXKKhZe6f9EQM1xRC3LAm6UkjDxFewUXGmFjJuNHtFxdpKpnpCWa2ZV96Iz5A
PXCdQzXPlxopg3gcrV5mWzEIfoxpu3OEMtng706JR4wRHI6EaE6ecYm0HCn5aOettwxKTxJWOFqs
N21KFN/CKMCb4oNEeYmkhY/1WkIZKGxC1zM81qKWavzsymVdXrTI0MxlZYbTeXIpMi6NOLdfILXZ
L06E2IKORU3EkT0a9afQnMRuwq3jrkToWF+Kvi/uPUSzZ5SW2YpKeWkQJYjBlqOnXh/irKTznBET
Dy5iGGgRTwj99SZw7sGOxwQpOB4WUfLZxounUyTMrQh1b576PkS4hpI67azlWEzjfQrtE60G2JoD
xQKs8YxJdPIc2u9aIHfkfQRdjvW9bj88ayr3VIm6C3hyHCLjkNDK7lJmpuVEoNSaUyqSzVYbqycH
RFqzaezReaPPjJmrLYoTWY91uNHR8sMZ6Kp4ZSQl0fRlV1582hS4VKYm+hKaGn66sqV6zmF6K4sx
OBLR6Mqt1yjnGZA2PNECmyp9+vJgWjm9k0FZ05cikylnYTEtG0qaNaBbZMlpqoovCd2pFm9C1KxS
vXa382aUCs4gGyg0da4R9h2hhWfzssk9QVJFBDaswCh07ahe7QtUmfukBskz2t34FVmzAswRa3ej
X+ZPcdoTEzgWuAGKGMCfxORP+eDFbQHhefGkrQISKZddXxubnGN8gnr8QiaBzvQPnwB2Qo2VgSJz
hnp9mc4tD5hO1HbDcn7ylTqx0/V2RLWN9qqIe0UPEWw0fTU/WFlYwvcotxuoNQ101HKkdZOX3WfE
vMif+6LZdDPuu4j0twxj35OfxWIR+8awaTTMQV3G7/DJI7xjVSJ8Y2J6PzmWVGC9dJ6oG4rkhES6
uNXbrgLXRK9qqTnsyF7GoDUumkh4JZqGE8O6rFqM8GRHzJUscyA/ktm2fQ9rnQmpnHxS3Uk1EQu9
7f2H2u1w/3kdRZ91Gkd4T9sSpdSC0k02LYWtlQhxreE2Q/24dMes3rW0XjyaJTY2QsxTtGvrbP40
Y6jgecT4KrFjlDNRCCWINnCOarAUg8qicXrfVxavfhfZcFAGuIs720jBh1UM27nmQfs4zYrsWZQy
ZD8XdaC2zVKUvPNRAzGIOqFXfYxVb0FecGFQZW7brIvEUl9zT0li2FPNfiTFFB955De7jHJOtCiG
MKZjZiTRa9O3L0llU3yyyIFawnOTzROy6U77FE8Vsg5PRJS5UbQvHYTQ60gpCWjEmTag/qvPk098
yAImpPpMTzm/OmH1ITIgBYBlbtKW0BHmVfhOwoedZXWVeA/bKHyf4lh9CjuXJ8cbT6Z9n4bkuIVQ
QMFzx+m4kFnjHgCGwYUeFPJnCEjM48uU0Fa1I2lUP1qyHM+yoXjmwGIjVDbH479weAqEP1JPeNCK
fgDRabQYx+raugFomd1IfHnXPPbksi4N2ig9NjIKseYr0Sz9sXUqynJ2IGLAIJ4ZL+nRo9jvJuUv
cpkxXRB5huPGsw6j6l8DlNWfVBumd0bXQcmjlP8lVQ6BdnUW0fkj+RhC22iG4GvG+FzT6zpovvLx
avdh84IfowJGTb+wiG2s9o6uoe5r8U5uDaa8jcZmFpG0IUSwiIkEp4YN5+XewTYJn9mc8CtHwUkf
u+mujbA3+32onruslfQsmsaKD0M8DPbSK3VAH14AyuDiDLqqtn7UNTj2C+2UuFP5GRkMtlkt7YBt
UOnVU+RGnrooVvgPo5fNuauqfjuwEB6LpMnx2fkRFizM9+Y+YnLbgnEw4mXFzkLDouX2d6HoqSoX
SWCTO8KU95wOLREBY2afhlgwjaICgG0siZVWK4H/PqARW4pz646QVEZfwhb0MtdiQjTgmwjyHzY+
iTvErIbWHlMkMvnMmXZN58bXBhfo584YmwcvA9/WDyi1kELHCNtBkVgIDOeGWuKuzEq5GF6CKcLs
g2Vu0eoEs4DmxDpocatu+4lzSpEhrljaZRDfCN0dPuu1QuYYt3SKYlOaG08za3dRVIW9wfduY5gX
sd9sO8buB7G4w2MF9OFN2YH7rhySTDc6AXNAHaFkk7BWZi6wQM8sPyBhynhVR4Ahd7i0P+wId26T
5KSRTHHTHkw14LooS+B80RDLcWG5NeRYVucbDabZWuhO0GLeZc8eTuMwoKQsXThKndV6BCrBWYDa
1D8ROVNiag+n5EaHnKJDcy+ymwI9eotSZdDuIs3kqWUUkHCKViobuocBbA3Gxm9HjP9qof5GC0WA
x3ya+s+10N2Leonj7wuhf/zJn/JI26ISytmM9RVcvu1QzfhDBMWU8JuwHAsQ9SxCImj+X4VQQVaq
iR/Jt3XXQm7p+f8qhBqIsKmCYgXFOQ593zf+SSHU/ql653uciiH6zgcwKlrWN43Ud8UW3fEz4E+h
+AQFrIJ9MuUNxAqDgu28+5pJMmF9F8VZ/QaCUtxHtMSu5HaO28JiR4Z7z7OXWTNgvtaDTK00x1i2
vgZ0YuirZ2yofI6jhQKXSV/Gt0k9VNAWWLKwgwzppqNIsa6MxD8JDRJy5DOjxISebEsxpldyTqcd
7wguUEPrvs4yzhooj7JutBmZPBQZesCI/uGLH1bji2tGOCrDiNu2jMKenXOd1tOG7oc82KNWvZJB
mry0oRpvtZTqhvCS8Xms6Qz5VYiB1hyn9mtfhwa0CyJbQqEbd2Sr3BmtFuMZyhrxuTOZn1bfjZfb
34/p35eGf8K1IYxF5UYSDE9V15GJeXPV5rtHkE+WlWhB43yaatPf23CZMLEMbDz8EuP1gh56i3Zb
5P4t5nRxKhRG/wVyDTBmcar30JmhrLquXe7hYfTkLtnRRXRW+W7EqfZYSLtBuKoNgCcSgjvslkAv
j5DPhyzDiwqgodp0jVneeF79uc1I74HhcIKBK+5FJIAb+e+JdOTrry/6J3k9F00U1TyAqdxSMgZ+
9+NFVxzbwkDHdGuVefBszE8/LEvjyRBsz1jG6n2XmPU+T1S7pu2HnTjX2mnTmMl0HjoC0iqYyPHC
t9VwE+LyPCgwE5+CkX8jkVJ8RblrkJoj1E3UOcbJDCUlfi944Hgotj5+c0K/VE+TMtN3MZaCbaTV
GivWDBOBiQvXImdMm63eH/XJfC+c7qRqYexabMW7ER1By4aZTIlhTNeDDVBMZ13d2PFzVvnJASaP
ekN+jCmnxU9bEQVKmYHtZt1SjwgiIL1VDxgsJlqblzK9uL3Gy9Sk8S41ZzNrUmONqh1OFslkk78A
Vhu18UC+xLcAOjfxt5iWxFLEnBXdohiuyI4R4+EvSs4kAcrT6GXicWyL6quXyRwWNARoiGG2L3fz
2WlTRE2z84cqPmZtq58D7Ba3XmH0ZywAXJwwO+osMpoS/FBRArjACsVVi9vhpkFtcDIFauB48qad
sud3E6rfXd4r4OZRI1/9MA1PllX7S51Q8L/rbfw4Z9nUvNF+GpSNDBMFCdilH8cO/NYgYKeiXYEB
sHvyu4JI5SZ7IOARXr3bsXnz57FTl9MbVCdObpgeoBOoMXpP2MdfKkeQLt7q8tGVsBzADOhb6VWk
tFrpih5j/jmXfEra13YGjANvcMazP5Uzmldvw4mWdTisR4KkrgNRihikKVgsx04bz1YU0OAEXrrp
LZugtwoL+qG2q9ZYA2IT61jvJJ+JH+tSp+V0923YVgnovTh2xnMtbeNkVGUAPM/Tnzwtbx79xAAX
r03yAg8QXheMD4LoTRDpr1g3txIEOPruwceJbnads7UQ0bjr1Iu8G09nn/03xVTxYzF7vv3Eensw
Lr81fUhK+vH2K0mURjjVwRVdhaOtWmT+YFek9imZfK7ASAQxdbLR7pMxRo9uD5VfsYkvomHr6THL
i8k72C1EJoODl/bVCxE8gLZ9qapwiTcyeK6tkYvRRWbsZdxpm1/PPf/uAqx5eaX+z7os7J/GT0HJ
H6dg6FIInNr1kBBJKKsw3EjciDUVFOaZgLb8rS0cppgisjXQDEX1ggjEPhrKCT5490wm5rF8MQfX
ODmkHBwiQd7PRmLxv89cSRRCBBTC+5tOws+a5fnmW4i6YHySuydoJvx083MQKJOl7GvZ2XaxUByS
PxjNgbermzp7IHVgOidDM9xkbl9s23wuIImicGA1xP2BXDewYb6o95mt6n3pSu2+dXLkCgqq1rIm
QucGAUx8cgXXrwi1puTUqOajZ5ngEcXWaxMo5DHTBGIhlZSUO0ulxdbt2XaDbCESVYAqaUEyPgrC
Gnaap3mHJmbPH4Aa2WSNGW6IfR6ea6eYtrXqA1ICiEmeCreAp0wv/6sRcoiCOmZp/bKphLGezMrH
hJ++GjkytsgsJCzDqtpnVh88Fy6vOnuC4fbbq0eOdfheB1rUr2l08PPgJx+moRZXbM1jh1jR7MFQ
SU4RVTNtcNIHz4y8/qtFvgIzyHxrEjc4gLoDfoqFizx2ypPXKiZVahR5eq/jMMVUBbv7yc2TN7PM
y72ExbNPFYDtuhY9TLZMnKJBNSvbzYYLFFDWkl8PYjaJPOnviv7sFVAbEd/rMWfP28Gftg3M1XnX
pL28RnAY3CWSYlSI3+ZmkE9ySy0gWrpRwAVEE1wOtmLViyPa6W6CRJGuw7zZI8RwMXgm2UESwaSo
oOpxugTBE+fYSotNC8+G19Vw9ddR6dlnpv/2VSir/9rFrqWtqNjlLkglD1Y7rLDs3INpXeeuPjIO
UDBni8wkm3ZDcAWhFT4C3p0XagMUlIrgCSv/jAOEcq8bNUgfNarHvnS0OxD7o1o1nd69S+yzd4yv
CNqNLHeDMTVbaz47wriat5zzc4Xu3D42Q7qzNSpwq4G+xdo3x0ejAgJhlp654PcQHgtypdj6IZnb
biLgRtPhdd9M18pXNQqfQ2kk+m7ys1GjEj2ReSEFeQaCo5S/hEMfPbAOxA+NhvSQersyvUUJXPYR
S70/IYmSTriL2LcMy5yzHyjNqIreNXrWV8Ij5g1OPZQH3RtYqggzXdX4hjEIRF27boco17nclCkv
KxtuVKNg2sFNhMm+GCNB4j1tKgtHwmQU9yGy3H2gQ7gi5CwxXyMzIMctNJwqPWotQboSs+5d2Mag
dCbkaK85TYBZ2ETU0MjMPnNkJuMU2grgBwPBg8ZDe0ezSGBeIhM0n4xyimlgow68SwoclgiDkuFa
s7fcgbQGR9iAWfoQTurtvW7S1nhRU0oUgNdBXtaTWlt9j/4YsT9yWgjzC1VrjMJYsstcDGG9asHQ
aQvQgfqKyJnsw3XVlTodvRzOv2WwUKkLXESl+cWFGXErchcyoMggKjT+ON19e5H+e7L9m5OtQIjC
WfQ/n2zPcdPM/wNx9f3x9o+/+1Pn4/2G7YzJSfzleOsbvzns7Nkr0Pn9Q+Bj8q9/mnn03+hIUmRm
FfOFQ0rmPznH/rQl5ATLYZlgT6w8tB5Ql/24LHZ6y5Gmj8K9HJi3dUwEWzNR8+SdkeqDrSyq34au
l2/z/uLw3W35Nwc4x/u5l+kzBfuGgZ/IpJ/9l5Yv0YBMVMA8Oa6U09kN02mjiQZQ05SjJgeGo+9a
NnYUsI2WTDvjG2qrxz1/IicY4w6CTgk7qOGYXKYOaCnf4BCyTAMx3NYxe1KX4+szXb6aAmeTxKQ8
B7E7duuC9XFtGu109l2syvzKjOjfyBrSSx8V/Vc38cwO9lk8berI9JtFgiLqKrXRBXMSsB9TLPMT
ocibisMzq7gVHEp74L45zOcniGDsMQLF3sfERbnBAp6uijlWfcRdQL02sugg77KRUIr6E7W5Tjt4
Q6TYD2o8pfc+NENU7LDAxAMg1DBe56SmsYVNI81+jnR/JASDkmobHaEgIpJaqBwI762kHUTuUugp
sNFQJ7xNyYE9vCpgWBs9S3MJcYCIGm8jKIHrWGB0094b1vxfElLiu08DeLpi68jZCokiBlwrmwzQ
+wawy5WhvMmEB5M6Bm1dGpEBjrOFLICQTmN4A9CzXJf6DPhvyDiFgxBK72nqhlZbF4Ya1qqQ7rZz
Jra+gGFggddvdiL7i+sleoPHJDR3mWMahDAJogSDoH+qsztc9dmWkA39bDRetvX8TVX36I97utHH
OlcbacnqVkapYMBUlPpauORLbfRxqeBu+JxWdvqELJkGHGYg+o2YY9o4tb/OWLCr18D+kP4gV6BI
/U1E7Xrf4uN/TuyGZnAUlavYrYt97BftwQqynTCMjJ1Dkt71A100GEmhC89NcpJSDoQvVJ7+eO8W
dU8Oie83rzYV42ueRu5qMM0YYpOTr3XV5kfIQvjHKzym0RRnn8uehVlqRkS+Uem/Oej+sRwFdXLb
a458CXvDJse1wlNPYhQID5Tm2qGIHP6KLYx+hx5m3CoJHNIU2X2CbejZoTGBktdK32JkDg+Ox0tl
KdPaBBDc9iFc8IUjh3xfm+prADf1ZUIXv/arkjIqc0L7Uk/NOpnieoetw1qklTr2VmTfZCnhOmaP
dgDBcABQNLTSPZJnBzatazxzSPEuhlvgvhCq3ftJmsGTGv0li1Rz33RleGMqu+TEnptHxfn5Ai8U
J3BY2XADI1RSfZU8ySJKnnmi2XYYOvOIgT3bdUVRXRBtZG9V2DoBwRihe4hrc7olD6Q/5a1EwoZA
gFJBBdRmTFqCJzTNZFoxh/hMe9y88yed6HHFK7HLBja8i8qL40PhhOZNh4T61Ndm/DgASO8XJpu3
c5X28Rkxr7xnp6Fmsm2FAigkHXWI/Wci7ZOHunfaI0QUX1sPnZsc4NhMYmPkUX5rk1S1r6ZBbdsJ
7Lee+B6Y9t7+sPtabhF7jI9DArU69OfGZgXRHMJvppfFKiBudZYPDGvU9XvhV8fR1qGJ+GTRp1b3
3lHPYjtfZLu5VAAvvSpXhtH02zou3I2IdJLgBupPVUCXRYffvQHUQj+rsNRdUtryEqXeCKShwyQ4
qvGpK+PpzQ6M/o4bEtwMZdU9Tu4IOpygnRXvSbsq8yHZqcwCrmMlFE3yrkw/s8HPtjx23hZNyY3v
ptW7idJ/O3n5AIA/0E1gaKBOKKa0t67RFwJbxAinTXDI9RpbfEwC2+eCyn7HUCZHxkcAUYGDPEdB
fgtqxb9gtgifhMf7P1GI2QzmiHqDbhG8bUp5Z79N/YtW5uJuHHqiEoxm9E9UxSDOZpzoZIftyeBF
PQBxtMiqR6+1BJI+7OPUCA9VmRSr0ANnxs0ozp2k5eyaTDVFVhw1x04OQlrGJ2fELb3EU4VpQDqk
dydqqLlogmkWHRr5XUOa0isQqfWAeYxQtNTHQFiKL0lHrkAGFm8rrTi+h0LbXEOX5CzwZ4T+dHLK
Ft2Yys9N0fmXwSY9om8q7QWCLpt/w1DXLKYTuuDtcaliqvF9pkTRFgylvSsIzTtoYd5vA/rsl76t
TcLdRbHxYikfFIRYmo1jsBqtftqaGMPvWNmqZ4cgqlevLdyPMZ5BWk7bIDfxw3cF7H5txZPPPrra
qNLrjuPQ2CvXIFVLK/mdhPDQhfeMNEHZ0GT9S5V7RrbshTKzpTNhvAdkLh+CrmjXFF7LvWfnGC1s
J0k/CsuQG4Qx8tELC8dZW2WYv5ph6G0Lmi/nzgi8Y48Ma5HBxdlHNNr9LhXIUgTrG7GHbXZpUZHd
YO9ozik6hHUHNPdAClh7DlrUKAlu4IviDE/dvOge6R8gaar8nlYUNjbYtKbq7qqw8U6T5o9fdap1
HeoHgvmoGsvwmKlWo1hvO88yLpl64AJagFy1pJgnbXBf0xQE61Ynb5CcRhMHFrnzXcH5CcPfiCwk
sL2tS8DXPCZUjL+CDh7EVs4IQ+l6L6lOPpEemy9W15RnjWSrTx7u0IWBxeukWp9uVDgKSAqTvgyD
4jw/wIPMTGOLb2XZg4ZcQRwS546gNSrtFEprIPS3ZSjMzy6e4PXgatlGytLeamAuwc055tpzWByz
NG7QFpnVfkRPcufirINPWdMQg0Y4Qe/q/U+GnVQbXChio0e1cW8HSWQtc1IPbtNAUsMT/eDfZWGB
gS1ikVW6efKCWvHYc0s/S904t5YzHPxWeGsj1uTXiBjNllwr5e/wY8C/1hIQcxm2EHxKDSmYWXWb
jhXN9UiI3WDaxRJcgrZUavKnbWDU7iN7AXE/EBwIaxvz4YeX/1/2zq25bRzbwn8lNe9S8X55mKk6
lqzYjm05tnPrF5Viq0mKN5GUKIq//nwQqURUHHd6kKphTQ3fuuWAAAhsbOy99lqDzZc4dcwJbIuf
zSyyzwdL972u5QW1tKki+Je2TnGhYfI8eAWXPriwfHBpJRrVkrYhKphssqpPwSqnNJiiou2VtqnG
ZsrxtoPXi6WJNEq8DM27Gb4pGB8O6w1BESgvnZwqMT2r8T8qjPCt7m2ycZHlHxMlj6fltjSQLa4V
gyzPLiGSuQnR0yWmOYCz7wIAgzO1VZsAmWIHX3DQLPhflw4OyG52AXHrbOT5IVgkW83V8NKMPHUk
9O3uoMorfVEYtwSKo6S4rxTWnkMzub23cpGqr/XtpaXskuk6JBhI8MDKWRyu/Yzji7Y4XI5vkcqq
bxCKx5mu8FQBeGjK9qGk4uWDEqbRB7B1zsRAhQ2JjVmWTdGZccH4Wngrnjm7VGxKws48GCuUsxC6
7/LMEREoYDT1uPL05dVy7bpUV5UqGIvAc9OLOEPaZqHHS7ugXDNc71RndaZnzvWshOGxokD1yoz8
7L01KPQbQt67WzfL1bEbBly6yTpc+cm2FpXd3ufact4tDevRs4LteKMFtyAHVEZpXMXQuP1BSIUC
w10UoU5oUVxox9ZntS61y93ARtxu6yMcvBkgrKXX89zffQ3swXtnBSuy65eWCA74Z5QYK5SmJdu3
sLEbo5CkdcUV4V0QqfE5heUf+Cz6ZLNzqEEv3M0Y0XKUDKNgWhqBTnGw8UUtDLSoyjUcXmEYQc7h
ENeLIyYmBkYRxTA/Oohdn6W2kVx5Pin1ZONMfEgLr5ygnPo7Q/uo5+hZjJwqjUeKhQohiU5YkQZV
PUJCBsGKdAdfMmRmaNRsSZcv9S+7gVa9XYJZGcWuA3LItKeVReHRykrCm4TlNx8U9rlmm7PHeF1Y
FyvgJFemVig3fhwFY6ATxqh2co45NEwvg5XtTHbFuh6tgBCNdgbAmxXk17fgYjnZgXNOTYXBLZ3o
nDq6mHvCKl+PrBWZxtevhj9eS6mL0HXA7LpNPOm0zgSdWggIN05wiWAh17pBRWQxrx2stLkJrQdD
SbiR4kslHNnKXyUWuVsfBwjbrK5GjNsBfotaVfdOXEOqCdX1KrhUqzR/qpd5cg2Puw9XjBvevz7O
LmR/n0DWqYkQxQEK9T6nAOQgC5YWYSxetdKy5Jw9sougHvDSxevv2QvZHwU9xZhE/FvUIFD1QNq0
OyYAmzsjD23vckOd+cR3ciFwCMVMhJDSHTqboXtdur4Clb4Rz1fgzDysiudPBzNfXK5nPr3bd+l/
8aO/ih9pcBUcfb3xfD1/s9jXl93O48U//3G7+JrPi3DeCR41/6gNHrnmUFcNkf3lsyomSgvfsREK
1FFgIoCU6jBlC5aoNoRk6LBE6Ro5c+qEbSD9LOs2pERRyt/gg9EcESQ6WlwwRplwT1GSYCvAPuhY
d3FFOtS+u5lfXqOCCZPSTR3mMN2RgTcQmU+uSzswdlxtAupS8AgGDsrOQbh9NJ3cuizq9ewhip1Z
DZ+qrok0mDXlLLeuqyURsLN1RIJXK9D7I7WaDyZJHWw+G0Uc3+aOnS3HpeZuJu7aCW61ytGx3LkH
9LOsBTzCL0bmztRvQYSbI1BA2UQpnfguDJXkDirpzT16FDBMBTsv/JjvttsrY5A7kJKTYvnMjWn2
Ef7nAYppTureo+kd36NPzy06rC+p063ecpR7d1Zm1veKGuX3HIOzCX6KNa1na2R9tjqKlyuUZqqt
TnLAUisS8gamMuBm/7gJ4K0kTJshVpbOcO5rCLQofyjuLNvyP2Xg+nYjBQD/WPdKbeL6tvpgm5l/
b1YWciGKAdfLQEkqmJy32rWTFR8w6GvQ+hQh5WDlda4qsI8+JmuUE0FlfoW2C81NnZrcCwXw13UW
JEtUd1Zm8Qcpmy1SQ3zDD1G4jG+dbemjI+zXyDYI8LQPmG8clQ6SV2jEOTi5g0CQ2JClirzpNlwu
J0S6w3Htm9SFW657ocBQdV35EJskAzW49dUYTr01xLMP0BNsJmHlhqM1XunUyaviYoftu7EzZXtt
FMnuAvulzwm4pVdLV10/WI4WkR3A3TkHww8dfe5rzmW8MjY3tZopk0y1B+NkFiXvB7ABPKx3xvqL
7mrRnzvOuUcN8aUxwsjJNC7MAXVC9sQzlfVn5orUNlFP946q6/izngflBBcF/ms8I0JVYf12q5DB
BPhWPWfkC6f4yen1slpXI1cXkg1LFg6XJqI8T7qOiu8I/wWmskGtQ7FSUQR/bliJ/16wqIRnlput
z3czGB1iJS0nsOfWZ1CdzUutdN6BeKT8RDdXt0auwuORKDFpHURa/MKrJpU6cKvzcuAur1dgXi4i
b+VcKKUVLZboz98BoEhYU7CZhrjvq7OlORs8OanuxGczr1ARKNpaqFFw+mzeQf1vY798/woGMtgD
49kSQsbI/ByosfIpr5bVNbIucCgYxeYmsFeQh6errHyfk7j+kqFKbeL1rKp3SGl5jyT9zalDSDF3
Vt7bsrSTu0Ap1vfc67Xz0NTXeOxlHcasSdjXzTTb1Gf+Gu0NqwCZT7YmGWyhU7Rml5RYzghxqDnK
rMsiOoPPAPdsVmUICOGvxx8xI6s71JLqC6RplPMSuvfzYLBSbmwfCZC3BIxWIztDJw3/LpvGXuxN
c9/QxlZm6X+AdsIDZW9Xnwok4XGA4Xh5GJT6Dk7vrUKR/KBSL0xrFl9taoScQMzY2xnpvMwsJwkR
t+mSOjR1BHaU1MqAK8JHW024j8JePaN0P8tmWJKAS1Qdp8+o0yroiFBofaPXttAFCs0gHCMWMvgI
kz8lREvVdIF+DmCI1iF9SsFtJhkS8VVWQwPjrKr3CDOon/JilmzgGwAtkE0iK4Xg7kY1HQd1bhiv
Y07vSV6uPChrvO0OVBBhh02hPMBoRdH/B8+GTuR+TaasvEihjQmSq3qlFQOqdCFGqlZjo9TC7UO+
rDznyfDCmY92KpCvrfkhLpfbzD53ViQGJ4PNZr183tmrlRoSfFXznIOL5Mh/jR/QDkQc0+f7U/r9
ZpHv7hcFmOLicGyKX/clzI9ogAnuyL/7R6831PoHf+FZ4ERy3HcSU/s+7fvyWhPRnC5vnvE9dGNI
OogCRxW6WvGAUYnSxGt/HqgqySnLMElQU0LLQ/L8+8d+bRZeH2Azna//zWsjaPyny2dGQE4N4I3c
LOhARUlIEcvfD1IBLHI8C44yxDTjR8P6s39wpf4js/CUbpK1WIwIiXZIBTThg/3KHJy0cLQSXNR6
Kb5SxJ3kePAutKVk7JhlsmLiYYn8RwY/f46D5MDefOws89UEVvRXhn/Sxvfha84QdIhJehbf+nj4
DnwKDgQLmqN/Wxv9Gr7GnbXZlk2J/rdd+XfsgDk0wQjarrhIHg/fdocAZwTwttn/guW6X8MnWiA9
epY4aVaL3HyzxE/WgG0ODZLZ8GxDiCGexuwenRQ/Owtet3C/zwpit7BZUjtA14Y2ph58O/Bq8Zwa
QZhKDLCkGjzFzdO3lQCywvpFM/hTO6DbQ4wAwkfY+5dmwXaGlgt9GEXrze/9WwoWPIqya4FZ0GwI
ZkTc6NgcOOYQRKsgL+FWJ55mvnu0E+w9SY3cThD0/aAFYX5ovjH25XgSOAmH1OULFEvvtgBIXT6Z
7PAxA6YgFm++8YlPiDcE2z8Fe8p3b6lfR4ImcFaSs2BYQ2CjIshF4YV4ThaBawiOZR3Po3lTj7aA
AFlJjh4zqBFnRNeiPQxORo8jzCKwYWoxWpe4bzuBqi8BopPbCe4QjhCDZdD6fj/MggU9N44TjuNh
jfRrJxD6lTUHhjqEA0wlO0NFg3hOJsHGb9CdVhulX6NnDbS3lX/fMyaMDiE6WaHD8E/cIltMD64j
CPNmenpnDsgAKdJuETz0Bh+ZhPHLZ4I+JA0ACBw6i/3Tu5NRpRak6ZTEWjCGugNlEWX9zSyceEcq
Oh6WyMLgOfTNHr6kXvK3o0XYQ023+cTfQwEdx0hEi2xHI9nTu2siRGnSnpEBFJtvDw2XoAvkOfn+
DpdlIRRlOt/vkf2yiHRPZPNkT0XcAlfU4bZP1z2G0pLTAKpDirL3T+/uCBATatK2QMQELZvQ2Hcv
+Hgv2PaQemXkwfbUks1a6dtacJ0mlidhEbUhhfcomcHldrD7x7Pg6kQVSU5T+9D83ju7oKGPIrsW
dO6DREiZh2aQpy6Sy3WaekT0WOxvO6ZnawEiTvw6ObvgECk1cBAER6F4ThxF1+H0ZL/glzez0L9A
skuUV3YWlCHcBIQTRcVpZyuoGAyVw5Hij/3TO7PIfVbQlUotAgOoCvdGypm+f+TjWbDcITzCSBmB
TernLGgK8X7JWUDl0RUBNPM0kGwNOTEwOG47+ma19Sh2AOWpIbsFoKAmNMBlAOKKlwwBVyZQTISS
23nu0/AJbDRHlMSZCJENYwdz9fItgRgqE4P/JLwo8fTvTKS0SNpLxNqLYkWKHptFQIPHhsAlrwZx
uXCWezsL8KdJGgIDonYCJ3Buv+wfCVFIjOWe73j/qj7tBTAusoZQ3JgIFLtUt764CmwuzGATNaXd
Cv3LJ2iQp0jvBWMItgBKdKNNop64BqpiUR3sMFGC06hfniHjt2Q9Qw4EjjxEBEge7p+T8ZNfJW8B
8uCAQumfRYR5WTaGhi3giqDzjVFK3j9di8gOIc0s0DiHzdC7tQAbjLSDyCAhoCa30t4STtYCeAtu
zJwKPZ4FFqrsuQDiCFAFsaI2j3riKBKzHZomgKMW29CnY0GgBGSHjwcIrBw6lnYnnATSRFBdMJ4J
5Nn+aVzSHs0CFPJC10LursThhykAtXCIpHUNAuFEcvCCM6Gv0CNdVwRphdQsEDxBw8bl7GtTByeO
IuFEJHHJRvY2wQK/mjwQU8X2I+bDlm+OyNPgCaF3jk9iK20Cpknr9WlHQJMi6ygZFLPYKCHtqcaO
bwskGSFRQ7UBJ2n/9A52w4klmKektoLwEDD5QC/aOCHu9/EsNKeCwPe0l6rmhb+0CH7hj76hm0fw
lD7vcc3BongJ2fyzPzjA3X78vQXzCsSuwKp2/lDAnJt3N7Be8d//6iC09ujyox8PaPP9e9p/3g7w
x1d33nUY1eF/XgSLfJ4/+bv9D7u2m01h1v9F86/zeN6Bmu5hcd978s9/dPp59P3/ouGTei8RHz+8
50XU97d19Wq7eVCnSbfDe4y4dIfzcJ4U8+LQRfEZUWBk+cm2PJpHwZ9pfqKP3iBYpNtOozSfP6eH
XopeN/Aw+ZaTZPG0Dp42607je7SFbOPjRQRXcr44brkBuUq3DKN2Hjyt36R/vhml0I197crSC5zL
4a3//iqcMOvBc3cVNght2f6/XaS51+1yC26Qbfnn7NQ/FwL8pS15+Tz3OwuwxSHIdvgyioIkDbo7
sklxSzedPAfzEyvSpI2lW0633WUBvTFHnGyz7360TU06S7phGtg8hbtDF/dmr4HXyjZ9nW4goT2d
5ib/JNv2zTxIOtajTezItwupwjx5Pp6ONlsi33RRzJ8QZFis15013eYjpNsPnvzAm3drZppYv3zT
nAVFuu6s7BaBKt/2q9SCkrZJEBemmzzofM8m9C/d8TRZnyxuIfJGlEO25deq5SXn43ZRzrvnVgsi
le/z9s3FPF4VftA91luA4u9o/2qRF4uOpSJyK+L3v6Pxm0UVPHWOsTYs/jsa/5Lm4aGb+/tBE3GW
bhr2ef/NaJ6nnJTdzdkUTP2eF4zn4eneb2LFss1PYVTqTEsTfJVuNozwSLq3mhYDI910vvBOyxL3
oVLZhu8WSQKzcTk/uSa0OC7Z5u/99Hnx5rL44WxrIp2yzT+km58sxLZ29fe84MeFKJonTCTb/COz
vyiKRcelaCN/8m1X3VtlG0uTbffDeu4fRi5sSot+lW324yKPOdk6LTdhL+mWA242J8u7rWeTbfrT
nHMn8dbdrdnGq6QbXxTrNx9f6nxTiSTd/msS6pLn/addSkWx1/maFmLfh//xsyvwS5GmbwQIP8af
DlWeL/2zbnBN/MVTtJjn//p/AAAA//8=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hyperlink" Target="#'File Index'!A2"/></Relationships>
</file>

<file path=xl/drawings/_rels/drawing6.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0</xdr:col>
      <xdr:colOff>126351</xdr:colOff>
      <xdr:row>0</xdr:row>
      <xdr:rowOff>174949</xdr:rowOff>
    </xdr:from>
    <xdr:to>
      <xdr:col>5</xdr:col>
      <xdr:colOff>291581</xdr:colOff>
      <xdr:row>5</xdr:row>
      <xdr:rowOff>19439</xdr:rowOff>
    </xdr:to>
    <xdr:sp macro="" textlink="">
      <xdr:nvSpPr>
        <xdr:cNvPr id="8" name="TextBox 7">
          <a:extLst>
            <a:ext uri="{FF2B5EF4-FFF2-40B4-BE49-F238E27FC236}">
              <a16:creationId xmlns:a16="http://schemas.microsoft.com/office/drawing/2014/main" id="{5003F87A-D2D3-189C-C944-F3B4A5AA22A2}"/>
            </a:ext>
          </a:extLst>
        </xdr:cNvPr>
        <xdr:cNvSpPr txBox="1"/>
      </xdr:nvSpPr>
      <xdr:spPr>
        <a:xfrm>
          <a:off x="126351" y="174949"/>
          <a:ext cx="3226837" cy="816429"/>
        </a:xfrm>
        <a:prstGeom prst="rect">
          <a:avLst/>
        </a:prstGeom>
        <a:solidFill>
          <a:srgbClr val="00CC66">
            <a:alpha val="19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Sales &amp; Shipping</a:t>
          </a:r>
          <a:r>
            <a:rPr lang="en-IN" sz="1600" b="1" baseline="0"/>
            <a:t> Dashboard</a:t>
          </a:r>
          <a:endParaRPr lang="en-IN" sz="1600" b="1"/>
        </a:p>
      </xdr:txBody>
    </xdr:sp>
    <xdr:clientData/>
  </xdr:twoCellAnchor>
  <xdr:twoCellAnchor>
    <xdr:from>
      <xdr:col>0</xdr:col>
      <xdr:colOff>174949</xdr:colOff>
      <xdr:row>6</xdr:row>
      <xdr:rowOff>136071</xdr:rowOff>
    </xdr:from>
    <xdr:to>
      <xdr:col>5</xdr:col>
      <xdr:colOff>427653</xdr:colOff>
      <xdr:row>17</xdr:row>
      <xdr:rowOff>0</xdr:rowOff>
    </xdr:to>
    <xdr:sp macro="" textlink="">
      <xdr:nvSpPr>
        <xdr:cNvPr id="9" name="Rectangle 8">
          <a:extLst>
            <a:ext uri="{FF2B5EF4-FFF2-40B4-BE49-F238E27FC236}">
              <a16:creationId xmlns:a16="http://schemas.microsoft.com/office/drawing/2014/main" id="{FD90F2C7-8BC5-DC85-6F29-99E9451E6D82}"/>
            </a:ext>
          </a:extLst>
        </xdr:cNvPr>
        <xdr:cNvSpPr/>
      </xdr:nvSpPr>
      <xdr:spPr>
        <a:xfrm>
          <a:off x="174949" y="1302398"/>
          <a:ext cx="3314311" cy="2002194"/>
        </a:xfrm>
        <a:prstGeom prst="rect">
          <a:avLst/>
        </a:prstGeom>
        <a:solidFill>
          <a:srgbClr val="7030A0">
            <a:alpha val="5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184668</xdr:colOff>
      <xdr:row>6</xdr:row>
      <xdr:rowOff>165229</xdr:rowOff>
    </xdr:from>
    <xdr:to>
      <xdr:col>5</xdr:col>
      <xdr:colOff>408214</xdr:colOff>
      <xdr:row>16</xdr:row>
      <xdr:rowOff>165229</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3C7061EA-1FB8-451D-8CD8-A431A30C97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4668" y="1331556"/>
              <a:ext cx="3285153" cy="19438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132961</xdr:colOff>
      <xdr:row>17</xdr:row>
      <xdr:rowOff>64926</xdr:rowOff>
    </xdr:from>
    <xdr:to>
      <xdr:col>5</xdr:col>
      <xdr:colOff>385665</xdr:colOff>
      <xdr:row>27</xdr:row>
      <xdr:rowOff>123243</xdr:rowOff>
    </xdr:to>
    <xdr:sp macro="" textlink="">
      <xdr:nvSpPr>
        <xdr:cNvPr id="12" name="Rectangle 11">
          <a:extLst>
            <a:ext uri="{FF2B5EF4-FFF2-40B4-BE49-F238E27FC236}">
              <a16:creationId xmlns:a16="http://schemas.microsoft.com/office/drawing/2014/main" id="{753DDF30-196F-4331-8D10-BA09541B94B6}"/>
            </a:ext>
          </a:extLst>
        </xdr:cNvPr>
        <xdr:cNvSpPr/>
      </xdr:nvSpPr>
      <xdr:spPr>
        <a:xfrm>
          <a:off x="132961" y="3369518"/>
          <a:ext cx="3314311" cy="2002194"/>
        </a:xfrm>
        <a:prstGeom prst="rect">
          <a:avLst/>
        </a:prstGeom>
        <a:solidFill>
          <a:srgbClr val="7030A0">
            <a:alpha val="5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22937</xdr:colOff>
      <xdr:row>7</xdr:row>
      <xdr:rowOff>42377</xdr:rowOff>
    </xdr:from>
    <xdr:to>
      <xdr:col>15</xdr:col>
      <xdr:colOff>145791</xdr:colOff>
      <xdr:row>17</xdr:row>
      <xdr:rowOff>100693</xdr:rowOff>
    </xdr:to>
    <xdr:sp macro="" textlink="">
      <xdr:nvSpPr>
        <xdr:cNvPr id="13" name="Rectangle 12">
          <a:extLst>
            <a:ext uri="{FF2B5EF4-FFF2-40B4-BE49-F238E27FC236}">
              <a16:creationId xmlns:a16="http://schemas.microsoft.com/office/drawing/2014/main" id="{D91AFBE1-3264-4CAD-852B-4A789A026584}"/>
            </a:ext>
          </a:extLst>
        </xdr:cNvPr>
        <xdr:cNvSpPr/>
      </xdr:nvSpPr>
      <xdr:spPr>
        <a:xfrm>
          <a:off x="3696866" y="1403091"/>
          <a:ext cx="5342165" cy="2002194"/>
        </a:xfrm>
        <a:prstGeom prst="rect">
          <a:avLst/>
        </a:prstGeom>
        <a:solidFill>
          <a:srgbClr val="7030A0">
            <a:alpha val="5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22937</xdr:colOff>
      <xdr:row>7</xdr:row>
      <xdr:rowOff>42377</xdr:rowOff>
    </xdr:from>
    <xdr:to>
      <xdr:col>15</xdr:col>
      <xdr:colOff>165229</xdr:colOff>
      <xdr:row>17</xdr:row>
      <xdr:rowOff>160176</xdr:rowOff>
    </xdr:to>
    <xdr:graphicFrame macro="">
      <xdr:nvGraphicFramePr>
        <xdr:cNvPr id="16" name="Chart 15">
          <a:extLst>
            <a:ext uri="{FF2B5EF4-FFF2-40B4-BE49-F238E27FC236}">
              <a16:creationId xmlns:a16="http://schemas.microsoft.com/office/drawing/2014/main" id="{435D4636-691C-4509-8A65-0D811FB6A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184668</xdr:colOff>
      <xdr:row>17</xdr:row>
      <xdr:rowOff>103997</xdr:rowOff>
    </xdr:from>
    <xdr:to>
      <xdr:col>5</xdr:col>
      <xdr:colOff>359616</xdr:colOff>
      <xdr:row>27</xdr:row>
      <xdr:rowOff>165230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E7638EEE-69EF-40BC-9DF9-A6549D4906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4668" y="3408589"/>
              <a:ext cx="3236555" cy="20051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356507</xdr:colOff>
      <xdr:row>6</xdr:row>
      <xdr:rowOff>152400</xdr:rowOff>
    </xdr:from>
    <xdr:to>
      <xdr:col>20</xdr:col>
      <xdr:colOff>609211</xdr:colOff>
      <xdr:row>25</xdr:row>
      <xdr:rowOff>116633</xdr:rowOff>
    </xdr:to>
    <xdr:sp macro="" textlink="">
      <xdr:nvSpPr>
        <xdr:cNvPr id="20" name="Rectangle 19">
          <a:extLst>
            <a:ext uri="{FF2B5EF4-FFF2-40B4-BE49-F238E27FC236}">
              <a16:creationId xmlns:a16="http://schemas.microsoft.com/office/drawing/2014/main" id="{DB9760C2-1AB0-4694-9335-FD1EF2E89D5A}"/>
            </a:ext>
          </a:extLst>
        </xdr:cNvPr>
        <xdr:cNvSpPr/>
      </xdr:nvSpPr>
      <xdr:spPr>
        <a:xfrm>
          <a:off x="9249747" y="1318727"/>
          <a:ext cx="3314311" cy="3657600"/>
        </a:xfrm>
        <a:prstGeom prst="rect">
          <a:avLst/>
        </a:prstGeom>
        <a:solidFill>
          <a:srgbClr val="7030A0">
            <a:alpha val="5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356506</xdr:colOff>
      <xdr:row>6</xdr:row>
      <xdr:rowOff>152400</xdr:rowOff>
    </xdr:from>
    <xdr:to>
      <xdr:col>20</xdr:col>
      <xdr:colOff>592882</xdr:colOff>
      <xdr:row>25</xdr:row>
      <xdr:rowOff>38877</xdr:rowOff>
    </xdr:to>
    <xdr:graphicFrame macro="">
      <xdr:nvGraphicFramePr>
        <xdr:cNvPr id="23" name="Chart 22">
          <a:extLst>
            <a:ext uri="{FF2B5EF4-FFF2-40B4-BE49-F238E27FC236}">
              <a16:creationId xmlns:a16="http://schemas.microsoft.com/office/drawing/2014/main" id="{87F577FE-B294-4889-A74B-4BD8B7D50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408215</xdr:colOff>
      <xdr:row>17</xdr:row>
      <xdr:rowOff>126352</xdr:rowOff>
    </xdr:from>
    <xdr:to>
      <xdr:col>10</xdr:col>
      <xdr:colOff>602603</xdr:colOff>
      <xdr:row>34</xdr:row>
      <xdr:rowOff>106912</xdr:rowOff>
    </xdr:to>
    <xdr:sp macro="" textlink="">
      <xdr:nvSpPr>
        <xdr:cNvPr id="24" name="Rectangle 23">
          <a:extLst>
            <a:ext uri="{FF2B5EF4-FFF2-40B4-BE49-F238E27FC236}">
              <a16:creationId xmlns:a16="http://schemas.microsoft.com/office/drawing/2014/main" id="{BF66550C-8334-4EFB-8AF1-D7AE12AD3298}"/>
            </a:ext>
          </a:extLst>
        </xdr:cNvPr>
        <xdr:cNvSpPr/>
      </xdr:nvSpPr>
      <xdr:spPr>
        <a:xfrm>
          <a:off x="3469822" y="3430944"/>
          <a:ext cx="2964414" cy="3285152"/>
        </a:xfrm>
        <a:prstGeom prst="rect">
          <a:avLst/>
        </a:prstGeom>
        <a:solidFill>
          <a:srgbClr val="7030A0">
            <a:alpha val="5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592881</xdr:colOff>
      <xdr:row>17</xdr:row>
      <xdr:rowOff>123243</xdr:rowOff>
    </xdr:from>
    <xdr:to>
      <xdr:col>15</xdr:col>
      <xdr:colOff>301301</xdr:colOff>
      <xdr:row>34</xdr:row>
      <xdr:rowOff>103803</xdr:rowOff>
    </xdr:to>
    <xdr:sp macro="" textlink="">
      <xdr:nvSpPr>
        <xdr:cNvPr id="25" name="Rectangle 24">
          <a:extLst>
            <a:ext uri="{FF2B5EF4-FFF2-40B4-BE49-F238E27FC236}">
              <a16:creationId xmlns:a16="http://schemas.microsoft.com/office/drawing/2014/main" id="{4070A4AE-1787-43D6-BFA0-C52B48544BA8}"/>
            </a:ext>
          </a:extLst>
        </xdr:cNvPr>
        <xdr:cNvSpPr/>
      </xdr:nvSpPr>
      <xdr:spPr>
        <a:xfrm>
          <a:off x="6424514" y="3427835"/>
          <a:ext cx="2770027" cy="3285152"/>
        </a:xfrm>
        <a:prstGeom prst="rect">
          <a:avLst/>
        </a:prstGeom>
        <a:solidFill>
          <a:srgbClr val="7030A0">
            <a:alpha val="5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417935</xdr:colOff>
      <xdr:row>17</xdr:row>
      <xdr:rowOff>116634</xdr:rowOff>
    </xdr:from>
    <xdr:to>
      <xdr:col>10</xdr:col>
      <xdr:colOff>534568</xdr:colOff>
      <xdr:row>34</xdr:row>
      <xdr:rowOff>127462</xdr:rowOff>
    </xdr:to>
    <xdr:graphicFrame macro="">
      <xdr:nvGraphicFramePr>
        <xdr:cNvPr id="26" name="Chart 25">
          <a:extLst>
            <a:ext uri="{FF2B5EF4-FFF2-40B4-BE49-F238E27FC236}">
              <a16:creationId xmlns:a16="http://schemas.microsoft.com/office/drawing/2014/main" id="{028CA4B0-80A9-48A9-A5CF-6D4993E2EE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612320</xdr:colOff>
      <xdr:row>17</xdr:row>
      <xdr:rowOff>123244</xdr:rowOff>
    </xdr:from>
    <xdr:to>
      <xdr:col>15</xdr:col>
      <xdr:colOff>301301</xdr:colOff>
      <xdr:row>34</xdr:row>
      <xdr:rowOff>70857</xdr:rowOff>
    </xdr:to>
    <xdr:graphicFrame macro="">
      <xdr:nvGraphicFramePr>
        <xdr:cNvPr id="27" name="Chart 26">
          <a:extLst>
            <a:ext uri="{FF2B5EF4-FFF2-40B4-BE49-F238E27FC236}">
              <a16:creationId xmlns:a16="http://schemas.microsoft.com/office/drawing/2014/main" id="{9916AF8F-56EB-4A69-A7E7-DB1EBB70B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332598</xdr:colOff>
      <xdr:row>0</xdr:row>
      <xdr:rowOff>146957</xdr:rowOff>
    </xdr:from>
    <xdr:to>
      <xdr:col>17</xdr:col>
      <xdr:colOff>97195</xdr:colOff>
      <xdr:row>6</xdr:row>
      <xdr:rowOff>68034</xdr:rowOff>
    </xdr:to>
    <mc:AlternateContent xmlns:mc="http://schemas.openxmlformats.org/markup-compatibility/2006">
      <mc:Choice xmlns:a14="http://schemas.microsoft.com/office/drawing/2010/main" Requires="a14">
        <xdr:graphicFrame macro="">
          <xdr:nvGraphicFramePr>
            <xdr:cNvPr id="28" name="Category">
              <a:extLst>
                <a:ext uri="{FF2B5EF4-FFF2-40B4-BE49-F238E27FC236}">
                  <a16:creationId xmlns:a16="http://schemas.microsoft.com/office/drawing/2014/main" id="{B89024A3-8E06-B092-E5EA-E7CF80DD644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613516" y="146957"/>
              <a:ext cx="1601562" cy="10874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303440</xdr:colOff>
      <xdr:row>0</xdr:row>
      <xdr:rowOff>146958</xdr:rowOff>
    </xdr:from>
    <xdr:to>
      <xdr:col>14</xdr:col>
      <xdr:colOff>295276</xdr:colOff>
      <xdr:row>6</xdr:row>
      <xdr:rowOff>58316</xdr:rowOff>
    </xdr:to>
    <mc:AlternateContent xmlns:mc="http://schemas.openxmlformats.org/markup-compatibility/2006">
      <mc:Choice xmlns:a14="http://schemas.microsoft.com/office/drawing/2010/main" Requires="a14">
        <xdr:graphicFrame macro="">
          <xdr:nvGraphicFramePr>
            <xdr:cNvPr id="29" name="State">
              <a:extLst>
                <a:ext uri="{FF2B5EF4-FFF2-40B4-BE49-F238E27FC236}">
                  <a16:creationId xmlns:a16="http://schemas.microsoft.com/office/drawing/2014/main" id="{2DA63911-68E3-9DE8-6E39-F11801D4C02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747394" y="146958"/>
              <a:ext cx="1828800" cy="1077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155510</xdr:colOff>
      <xdr:row>0</xdr:row>
      <xdr:rowOff>124408</xdr:rowOff>
    </xdr:from>
    <xdr:to>
      <xdr:col>19</xdr:col>
      <xdr:colOff>583163</xdr:colOff>
      <xdr:row>6</xdr:row>
      <xdr:rowOff>145790</xdr:rowOff>
    </xdr:to>
    <mc:AlternateContent xmlns:mc="http://schemas.openxmlformats.org/markup-compatibility/2006">
      <mc:Choice xmlns:tsle="http://schemas.microsoft.com/office/drawing/2012/timeslicer" Requires="tsle">
        <xdr:graphicFrame macro="">
          <xdr:nvGraphicFramePr>
            <xdr:cNvPr id="31" name="Order Date">
              <a:extLst>
                <a:ext uri="{FF2B5EF4-FFF2-40B4-BE49-F238E27FC236}">
                  <a16:creationId xmlns:a16="http://schemas.microsoft.com/office/drawing/2014/main" id="{41127987-8A4D-67C5-AB3C-73650B32CB90}"/>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0273393" y="124408"/>
              <a:ext cx="1652296" cy="118770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0.33131</cdr:x>
      <cdr:y>0.04784</cdr:y>
    </cdr:from>
    <cdr:to>
      <cdr:x>0.58663</cdr:x>
      <cdr:y>0.15462</cdr:y>
    </cdr:to>
    <cdr:sp macro="" textlink="">
      <cdr:nvSpPr>
        <cdr:cNvPr id="2" name="TextBox 1">
          <a:extLst xmlns:a="http://schemas.openxmlformats.org/drawingml/2006/main">
            <a:ext uri="{FF2B5EF4-FFF2-40B4-BE49-F238E27FC236}">
              <a16:creationId xmlns:a16="http://schemas.microsoft.com/office/drawing/2014/main" id="{31D1A9E8-ADDF-3412-662F-FA8A1D80ADC3}"/>
            </a:ext>
          </a:extLst>
        </cdr:cNvPr>
        <cdr:cNvSpPr txBox="1"/>
      </cdr:nvSpPr>
      <cdr:spPr>
        <a:xfrm xmlns:a="http://schemas.openxmlformats.org/drawingml/2006/main">
          <a:off x="2118828" y="108856"/>
          <a:ext cx="1632857" cy="24298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100" b="1"/>
            <a:t>Sales</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11</xdr:row>
      <xdr:rowOff>104775</xdr:rowOff>
    </xdr:from>
    <xdr:to>
      <xdr:col>2</xdr:col>
      <xdr:colOff>466725</xdr:colOff>
      <xdr:row>31</xdr:row>
      <xdr:rowOff>9525</xdr:rowOff>
    </xdr:to>
    <xdr:graphicFrame macro="">
      <xdr:nvGraphicFramePr>
        <xdr:cNvPr id="2" name="Chart 1">
          <a:extLst>
            <a:ext uri="{FF2B5EF4-FFF2-40B4-BE49-F238E27FC236}">
              <a16:creationId xmlns:a16="http://schemas.microsoft.com/office/drawing/2014/main" id="{F8729E43-394B-2B60-F83B-F72254449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xdr:colOff>
      <xdr:row>0</xdr:row>
      <xdr:rowOff>104775</xdr:rowOff>
    </xdr:from>
    <xdr:to>
      <xdr:col>12</xdr:col>
      <xdr:colOff>66675</xdr:colOff>
      <xdr:row>17</xdr:row>
      <xdr:rowOff>85725</xdr:rowOff>
    </xdr:to>
    <xdr:graphicFrame macro="">
      <xdr:nvGraphicFramePr>
        <xdr:cNvPr id="3" name="Chart 2">
          <a:extLst>
            <a:ext uri="{FF2B5EF4-FFF2-40B4-BE49-F238E27FC236}">
              <a16:creationId xmlns:a16="http://schemas.microsoft.com/office/drawing/2014/main" id="{EAB6F02C-156A-5D8E-0134-03C7A068F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19</xdr:row>
      <xdr:rowOff>90487</xdr:rowOff>
    </xdr:from>
    <xdr:to>
      <xdr:col>4</xdr:col>
      <xdr:colOff>9525</xdr:colOff>
      <xdr:row>40</xdr:row>
      <xdr:rowOff>104775</xdr:rowOff>
    </xdr:to>
    <xdr:graphicFrame macro="">
      <xdr:nvGraphicFramePr>
        <xdr:cNvPr id="2" name="Chart 1">
          <a:extLst>
            <a:ext uri="{FF2B5EF4-FFF2-40B4-BE49-F238E27FC236}">
              <a16:creationId xmlns:a16="http://schemas.microsoft.com/office/drawing/2014/main" id="{F4ADB644-6EDC-66C2-F00F-FA704F0348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1028700</xdr:colOff>
      <xdr:row>3</xdr:row>
      <xdr:rowOff>128587</xdr:rowOff>
    </xdr:from>
    <xdr:to>
      <xdr:col>8</xdr:col>
      <xdr:colOff>619125</xdr:colOff>
      <xdr:row>18</xdr:row>
      <xdr:rowOff>14287</xdr:rowOff>
    </xdr:to>
    <xdr:graphicFrame macro="">
      <xdr:nvGraphicFramePr>
        <xdr:cNvPr id="3" name="Chart 2">
          <a:extLst>
            <a:ext uri="{FF2B5EF4-FFF2-40B4-BE49-F238E27FC236}">
              <a16:creationId xmlns:a16="http://schemas.microsoft.com/office/drawing/2014/main" id="{682D3C2A-1A2A-93CC-CD12-BB45BBF0D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0</xdr:colOff>
      <xdr:row>1</xdr:row>
      <xdr:rowOff>0</xdr:rowOff>
    </xdr:from>
    <xdr:to>
      <xdr:col>15</xdr:col>
      <xdr:colOff>66675</xdr:colOff>
      <xdr:row>2</xdr:row>
      <xdr:rowOff>28575</xdr:rowOff>
    </xdr:to>
    <xdr:sp macro="" textlink="">
      <xdr:nvSpPr>
        <xdr:cNvPr id="2" name="Rounded Rectangle 2">
          <a:hlinkClick xmlns:r="http://schemas.openxmlformats.org/officeDocument/2006/relationships" r:id="rId1"/>
          <a:extLst>
            <a:ext uri="{FF2B5EF4-FFF2-40B4-BE49-F238E27FC236}">
              <a16:creationId xmlns:a16="http://schemas.microsoft.com/office/drawing/2014/main" id="{CAB697D0-69F7-42EA-8092-454C0BD97033}"/>
            </a:ext>
          </a:extLst>
        </xdr:cNvPr>
        <xdr:cNvSpPr/>
      </xdr:nvSpPr>
      <xdr:spPr>
        <a:xfrm>
          <a:off x="10096500" y="190500"/>
          <a:ext cx="1285875" cy="219075"/>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a:t>return</a:t>
          </a:r>
          <a:r>
            <a:rPr lang="en-AU" sz="1100" baseline="0"/>
            <a:t> to index</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4</xdr:row>
      <xdr:rowOff>104775</xdr:rowOff>
    </xdr:from>
    <xdr:to>
      <xdr:col>2</xdr:col>
      <xdr:colOff>533400</xdr:colOff>
      <xdr:row>18</xdr:row>
      <xdr:rowOff>180975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C471019-0544-61CF-1C4E-A6C1371CAE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866775"/>
              <a:ext cx="28289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552450</xdr:colOff>
      <xdr:row>3</xdr:row>
      <xdr:rowOff>152400</xdr:rowOff>
    </xdr:from>
    <xdr:to>
      <xdr:col>10</xdr:col>
      <xdr:colOff>1495425</xdr:colOff>
      <xdr:row>18</xdr:row>
      <xdr:rowOff>38100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F9E3353-571F-E5C3-CDA8-10A2C2CA2F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381875" y="7239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365moth-my.sharepoint.com/personal/mynda_treacy_365moth_onmicrosoft_com/Documents/Training/Training%20Content/Syllabuses%20MOTH/Excel/Dashboards2/Webinars/dashboard_webinar_20170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e Index"/>
      <sheetName val="Dashboard"/>
      <sheetName val="Build Steps"/>
      <sheetName val="Line Pivot"/>
      <sheetName val="Bar by Category Pivot"/>
      <sheetName val="Bar by Manager Pivot"/>
      <sheetName val="Pie Pivot"/>
      <sheetName val="Sparkline Pivots"/>
      <sheetName val="Map Pivot"/>
      <sheetName val="Dashboard Protection"/>
      <sheetName val="Data"/>
      <sheetName val="Data Aug"/>
      <sheetName val="More Resour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4">
          <cell r="A4" t="str">
            <v>Australia</v>
          </cell>
          <cell r="C4">
            <v>600592.52999999968</v>
          </cell>
        </row>
        <row r="5">
          <cell r="A5" t="str">
            <v>Australia</v>
          </cell>
        </row>
        <row r="6">
          <cell r="A6" t="str">
            <v>Australia</v>
          </cell>
        </row>
        <row r="7">
          <cell r="A7" t="str">
            <v>Australia</v>
          </cell>
        </row>
        <row r="8">
          <cell r="A8" t="str">
            <v>Australia</v>
          </cell>
        </row>
        <row r="9">
          <cell r="A9" t="str">
            <v>Australia</v>
          </cell>
        </row>
        <row r="10">
          <cell r="A10" t="str">
            <v>Australia</v>
          </cell>
        </row>
        <row r="11">
          <cell r="A11" t="str">
            <v>Australia</v>
          </cell>
        </row>
      </sheetData>
      <sheetData sheetId="9" refreshError="1"/>
      <sheetData sheetId="10" refreshError="1"/>
      <sheetData sheetId="11" refreshError="1"/>
      <sheetData sheetId="12"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82523147" backgroundQuery="1" createdVersion="8" refreshedVersion="8" minRefreshableVersion="3" recordCount="0" supportSubquery="1" supportAdvancedDrill="1" xr:uid="{EFEADA49-3957-4DC5-948D-8AF6BE0633BD}">
  <cacheSource type="external" connectionId="6"/>
  <cacheFields count="2">
    <cacheField name="[Measures].[Sum of Sale Amount]" caption="Sum of Sale Amount" numFmtId="0" hierarchy="35" level="32767"/>
    <cacheField name="[CustomerDim].[State].[State]" caption="State" numFmtId="0" hierarchy="4"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CustomerDim].[State].&amp;[Alabama]"/>
            <x15:cachedUniqueName index="1" name="[CustomerDim].[State].&amp;[Arizona]"/>
            <x15:cachedUniqueName index="2" name="[CustomerDim].[State].&amp;[California]"/>
            <x15:cachedUniqueName index="3" name="[CustomerDim].[State].&amp;[Colorado]"/>
            <x15:cachedUniqueName index="4" name="[CustomerDim].[State].&amp;[Connecticut]"/>
            <x15:cachedUniqueName index="5" name="[CustomerDim].[State].&amp;[Delaware]"/>
            <x15:cachedUniqueName index="6" name="[CustomerDim].[State].&amp;[Florida]"/>
            <x15:cachedUniqueName index="7" name="[CustomerDim].[State].&amp;[Georgia]"/>
            <x15:cachedUniqueName index="8" name="[CustomerDim].[State].&amp;[Idaho]"/>
            <x15:cachedUniqueName index="9" name="[CustomerDim].[State].&amp;[Illinois]"/>
            <x15:cachedUniqueName index="10" name="[CustomerDim].[State].&amp;[Indiana]"/>
            <x15:cachedUniqueName index="11" name="[CustomerDim].[State].&amp;[Iowa]"/>
            <x15:cachedUniqueName index="12" name="[CustomerDim].[State].&amp;[Kansas]"/>
            <x15:cachedUniqueName index="13" name="[CustomerDim].[State].&amp;[Kentucky]"/>
            <x15:cachedUniqueName index="14" name="[CustomerDim].[State].&amp;[Louisiana]"/>
            <x15:cachedUniqueName index="15" name="[CustomerDim].[State].&amp;[Maine]"/>
            <x15:cachedUniqueName index="16" name="[CustomerDim].[State].&amp;[Maryland]"/>
            <x15:cachedUniqueName index="17" name="[CustomerDim].[State].&amp;[Massachusetts]"/>
            <x15:cachedUniqueName index="18" name="[CustomerDim].[State].&amp;[Michigan]"/>
            <x15:cachedUniqueName index="19" name="[CustomerDim].[State].&amp;[Minnesota]"/>
            <x15:cachedUniqueName index="20" name="[CustomerDim].[State].&amp;[Missouri]"/>
            <x15:cachedUniqueName index="21" name="[CustomerDim].[State].&amp;[Montana]"/>
            <x15:cachedUniqueName index="22" name="[CustomerDim].[State].&amp;[Nevada]"/>
            <x15:cachedUniqueName index="23" name="[CustomerDim].[State].&amp;[New Hampshire]"/>
            <x15:cachedUniqueName index="24" name="[CustomerDim].[State].&amp;[New Jersey]"/>
            <x15:cachedUniqueName index="25" name="[CustomerDim].[State].&amp;[New Mexico]"/>
            <x15:cachedUniqueName index="26" name="[CustomerDim].[State].&amp;[New York]"/>
            <x15:cachedUniqueName index="27" name="[CustomerDim].[State].&amp;[North Carolina]"/>
            <x15:cachedUniqueName index="28" name="[CustomerDim].[State].&amp;[North Dakota]"/>
            <x15:cachedUniqueName index="29" name="[CustomerDim].[State].&amp;[Ohio]"/>
            <x15:cachedUniqueName index="30" name="[CustomerDim].[State].&amp;[Oklahoma]"/>
            <x15:cachedUniqueName index="31" name="[CustomerDim].[State].&amp;[Oregon]"/>
            <x15:cachedUniqueName index="32" name="[CustomerDim].[State].&amp;[Pennsylvania]"/>
            <x15:cachedUniqueName index="33" name="[CustomerDim].[State].&amp;[Rhode Island]"/>
            <x15:cachedUniqueName index="34" name="[CustomerDim].[State].&amp;[South Carolina]"/>
            <x15:cachedUniqueName index="35" name="[CustomerDim].[State].&amp;[Tennessee]"/>
            <x15:cachedUniqueName index="36" name="[CustomerDim].[State].&amp;[Texas]"/>
            <x15:cachedUniqueName index="37" name="[CustomerDim].[State].&amp;[Utah]"/>
            <x15:cachedUniqueName index="38" name="[CustomerDim].[State].&amp;[Vermont]"/>
            <x15:cachedUniqueName index="39" name="[CustomerDim].[State].&amp;[Virginia]"/>
            <x15:cachedUniqueName index="40" name="[CustomerDim].[State].&amp;[Washington]"/>
            <x15:cachedUniqueName index="41" name="[CustomerDim].[State].&amp;[West Virginia]"/>
            <x15:cachedUniqueName index="42" name="[CustomerDim].[State].&amp;[Wisconsin]"/>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fieldsUsage count="2">
        <fieldUsage x="-1"/>
        <fieldUsage x="1"/>
      </fieldsUsage>
    </cacheHierarchy>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0"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0" memberValueDatatype="130" unbalanced="0"/>
    <cacheHierarchy uniqueName="[Sales_Fact].[Order Date (Quarter)]" caption="Order Date (Quarter)" attribute="1" defaultMemberUniqueName="[Sales_Fact].[Order Date (Quarter)].[All]" allUniqueName="[Sales_Fact].[Order Date (Quarter)].[All]" dimensionUniqueName="[Sales_Fact]" displayFolder="" count="0" memberValueDatatype="130" unbalanced="0"/>
    <cacheHierarchy uniqueName="[Sales_Fact].[Order Date (Month)]" caption="Order Date (Month)" attribute="1" defaultMemberUniqueName="[Sales_Fact].[Order Date (Month)].[All]" allUniqueName="[Sales_Fact].[Order Date (Month)].[All]" dimensionUniqueName="[Sales_Fact]"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83680555" backgroundQuery="1" createdVersion="8" refreshedVersion="8" minRefreshableVersion="3" recordCount="0" supportSubquery="1" supportAdvancedDrill="1" xr:uid="{14852F0B-F644-47E8-B92C-4DF341507684}">
  <cacheSource type="external" connectionId="6"/>
  <cacheFields count="2">
    <cacheField name="[CustomerDim].[State].[State]" caption="State" numFmtId="0" hierarchy="4"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CustomerDim].[State].&amp;[Alabama]"/>
            <x15:cachedUniqueName index="1" name="[CustomerDim].[State].&amp;[Arizona]"/>
            <x15:cachedUniqueName index="2" name="[CustomerDim].[State].&amp;[California]"/>
            <x15:cachedUniqueName index="3" name="[CustomerDim].[State].&amp;[Colorado]"/>
            <x15:cachedUniqueName index="4" name="[CustomerDim].[State].&amp;[Connecticut]"/>
            <x15:cachedUniqueName index="5" name="[CustomerDim].[State].&amp;[Delaware]"/>
            <x15:cachedUniqueName index="6" name="[CustomerDim].[State].&amp;[Florida]"/>
            <x15:cachedUniqueName index="7" name="[CustomerDim].[State].&amp;[Georgia]"/>
            <x15:cachedUniqueName index="8" name="[CustomerDim].[State].&amp;[Idaho]"/>
            <x15:cachedUniqueName index="9" name="[CustomerDim].[State].&amp;[Illinois]"/>
            <x15:cachedUniqueName index="10" name="[CustomerDim].[State].&amp;[Indiana]"/>
            <x15:cachedUniqueName index="11" name="[CustomerDim].[State].&amp;[Iowa]"/>
            <x15:cachedUniqueName index="12" name="[CustomerDim].[State].&amp;[Kansas]"/>
            <x15:cachedUniqueName index="13" name="[CustomerDim].[State].&amp;[Kentucky]"/>
            <x15:cachedUniqueName index="14" name="[CustomerDim].[State].&amp;[Louisiana]"/>
            <x15:cachedUniqueName index="15" name="[CustomerDim].[State].&amp;[Maine]"/>
            <x15:cachedUniqueName index="16" name="[CustomerDim].[State].&amp;[Maryland]"/>
            <x15:cachedUniqueName index="17" name="[CustomerDim].[State].&amp;[Massachusetts]"/>
            <x15:cachedUniqueName index="18" name="[CustomerDim].[State].&amp;[Michigan]"/>
            <x15:cachedUniqueName index="19" name="[CustomerDim].[State].&amp;[Minnesota]"/>
            <x15:cachedUniqueName index="20" name="[CustomerDim].[State].&amp;[Missouri]"/>
            <x15:cachedUniqueName index="21" name="[CustomerDim].[State].&amp;[Montana]"/>
            <x15:cachedUniqueName index="22" name="[CustomerDim].[State].&amp;[Nevada]"/>
            <x15:cachedUniqueName index="23" name="[CustomerDim].[State].&amp;[New Hampshire]"/>
            <x15:cachedUniqueName index="24" name="[CustomerDim].[State].&amp;[New Jersey]"/>
            <x15:cachedUniqueName index="25" name="[CustomerDim].[State].&amp;[New Mexico]"/>
            <x15:cachedUniqueName index="26" name="[CustomerDim].[State].&amp;[New York]"/>
            <x15:cachedUniqueName index="27" name="[CustomerDim].[State].&amp;[North Carolina]"/>
            <x15:cachedUniqueName index="28" name="[CustomerDim].[State].&amp;[North Dakota]"/>
            <x15:cachedUniqueName index="29" name="[CustomerDim].[State].&amp;[Ohio]"/>
            <x15:cachedUniqueName index="30" name="[CustomerDim].[State].&amp;[Oklahoma]"/>
            <x15:cachedUniqueName index="31" name="[CustomerDim].[State].&amp;[Oregon]"/>
            <x15:cachedUniqueName index="32" name="[CustomerDim].[State].&amp;[Pennsylvania]"/>
            <x15:cachedUniqueName index="33" name="[CustomerDim].[State].&amp;[Rhode Island]"/>
            <x15:cachedUniqueName index="34" name="[CustomerDim].[State].&amp;[South Carolina]"/>
            <x15:cachedUniqueName index="35" name="[CustomerDim].[State].&amp;[Tennessee]"/>
            <x15:cachedUniqueName index="36" name="[CustomerDim].[State].&amp;[Texas]"/>
            <x15:cachedUniqueName index="37" name="[CustomerDim].[State].&amp;[Utah]"/>
            <x15:cachedUniqueName index="38" name="[CustomerDim].[State].&amp;[Vermont]"/>
            <x15:cachedUniqueName index="39" name="[CustomerDim].[State].&amp;[Virginia]"/>
            <x15:cachedUniqueName index="40" name="[CustomerDim].[State].&amp;[Washington]"/>
            <x15:cachedUniqueName index="41" name="[CustomerDim].[State].&amp;[West Virginia]"/>
            <x15:cachedUniqueName index="42" name="[CustomerDim].[State].&amp;[Wisconsin]"/>
          </x15:cachedUniqueNames>
        </ext>
      </extLst>
    </cacheField>
    <cacheField name="[Measures].[Average of Days to Ship]" caption="Average of Days to Ship" numFmtId="0" hierarchy="37" level="32767"/>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fieldsUsage count="2">
        <fieldUsage x="-1"/>
        <fieldUsage x="0"/>
      </fieldsUsage>
    </cacheHierarchy>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0"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0" memberValueDatatype="130" unbalanced="0"/>
    <cacheHierarchy uniqueName="[Sales_Fact].[Order Date (Quarter)]" caption="Order Date (Quarter)" attribute="1" defaultMemberUniqueName="[Sales_Fact].[Order Date (Quarter)].[All]" allUniqueName="[Sales_Fact].[Order Date (Quarter)].[All]" dimensionUniqueName="[Sales_Fact]" displayFolder="" count="0" memberValueDatatype="130" unbalanced="0"/>
    <cacheHierarchy uniqueName="[Sales_Fact].[Order Date (Month)]" caption="Order Date (Month)" attribute="1" defaultMemberUniqueName="[Sales_Fact].[Order Date (Month)].[All]" allUniqueName="[Sales_Fact].[Order Date (Month)].[All]" dimensionUniqueName="[Sales_Fact]"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hidden="1">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oneField="1" hidden="1">
      <fieldsUsage count="1">
        <fieldUsage x="1"/>
      </fieldsUsage>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85879626" backgroundQuery="1" createdVersion="8" refreshedVersion="8" minRefreshableVersion="3" recordCount="0" supportSubquery="1" supportAdvancedDrill="1" xr:uid="{22B8EDD0-6B1E-44D9-BF2E-2F2EE5D68440}">
  <cacheSource type="external" connectionId="6"/>
  <cacheFields count="5">
    <cacheField name="[Measures].[Sum of Sale Amount]" caption="Sum of Sale Amount" numFmtId="0" hierarchy="35" level="32767"/>
    <cacheField name="[Sales_Fact].[SalesPerson].[SalesPerson]" caption="SalesPerson" numFmtId="0" hierarchy="9" level="1">
      <sharedItems count="3">
        <s v="Bob"/>
        <s v="John"/>
        <s v="Richard"/>
      </sharedItems>
      <extLst>
        <ext xmlns:x15="http://schemas.microsoft.com/office/spreadsheetml/2010/11/main" uri="{4F2E5C28-24EA-4eb8-9CBF-B6C8F9C3D259}">
          <x15:cachedUniqueNames>
            <x15:cachedUniqueName index="0" name="[Sales_Fact].[SalesPerson].&amp;[Bob]"/>
            <x15:cachedUniqueName index="1" name="[Sales_Fact].[SalesPerson].&amp;[John]"/>
            <x15:cachedUniqueName index="2" name="[Sales_Fact].[SalesPerson].&amp;[Richard]"/>
          </x15:cachedUniqueNames>
        </ext>
      </extLst>
    </cacheField>
    <cacheField name="[Sales_Fact].[Order Date (Month)].[Order Date (Month)]" caption="Order Date (Month)" numFmtId="0" hierarchy="21"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Sales_Fact].[Order Date (Month)].&amp;[Jan]"/>
            <x15:cachedUniqueName index="1" name="[Sales_Fact].[Order Date (Month)].&amp;[Feb]"/>
            <x15:cachedUniqueName index="2" name="[Sales_Fact].[Order Date (Month)].&amp;[Mar]"/>
            <x15:cachedUniqueName index="3" name="[Sales_Fact].[Order Date (Month)].&amp;[Apr]"/>
            <x15:cachedUniqueName index="4" name="[Sales_Fact].[Order Date (Month)].&amp;[May]"/>
            <x15:cachedUniqueName index="5" name="[Sales_Fact].[Order Date (Month)].&amp;[Jun]"/>
            <x15:cachedUniqueName index="6" name="[Sales_Fact].[Order Date (Month)].&amp;[Jul]"/>
            <x15:cachedUniqueName index="7" name="[Sales_Fact].[Order Date (Month)].&amp;[Aug]"/>
            <x15:cachedUniqueName index="8" name="[Sales_Fact].[Order Date (Month)].&amp;[Sep]"/>
            <x15:cachedUniqueName index="9" name="[Sales_Fact].[Order Date (Month)].&amp;[Oct]"/>
            <x15:cachedUniqueName index="10" name="[Sales_Fact].[Order Date (Month)].&amp;[Nov]"/>
            <x15:cachedUniqueName index="11" name="[Sales_Fact].[Order Date (Month)].&amp;[Dec]"/>
          </x15:cachedUniqueNames>
        </ext>
      </extLst>
    </cacheField>
    <cacheField name="[Sales_Fact].[Order Date (Quarter)].[Order Date (Quarter)]" caption="Order Date (Quarter)" numFmtId="0" hierarchy="20" level="1">
      <sharedItems count="4">
        <s v="Qtr1"/>
        <s v="Qtr2"/>
        <s v="Qtr3"/>
        <s v="Qtr4"/>
      </sharedItems>
      <extLst>
        <ext xmlns:x15="http://schemas.microsoft.com/office/spreadsheetml/2010/11/main" uri="{4F2E5C28-24EA-4eb8-9CBF-B6C8F9C3D259}">
          <x15:cachedUniqueNames>
            <x15:cachedUniqueName index="0" name="[Sales_Fact].[Order Date (Quarter)].&amp;[Qtr1]"/>
            <x15:cachedUniqueName index="1" name="[Sales_Fact].[Order Date (Quarter)].&amp;[Qtr2]"/>
            <x15:cachedUniqueName index="2" name="[Sales_Fact].[Order Date (Quarter)].&amp;[Qtr3]"/>
            <x15:cachedUniqueName index="3" name="[Sales_Fact].[Order Date (Quarter)].&amp;[Qtr4]"/>
          </x15:cachedUniqueNames>
        </ext>
      </extLst>
    </cacheField>
    <cacheField name="[Sales_Fact].[Order Date (Year)].[Order Date (Year)]" caption="Order Date (Year)" numFmtId="0" hierarchy="19" level="1">
      <sharedItems count="3">
        <s v="2014"/>
        <s v="2015"/>
        <s v="2016"/>
      </sharedItems>
      <extLst>
        <ext xmlns:x15="http://schemas.microsoft.com/office/spreadsheetml/2010/11/main" uri="{4F2E5C28-24EA-4eb8-9CBF-B6C8F9C3D259}">
          <x15:cachedUniqueNames>
            <x15:cachedUniqueName index="0" name="[Sales_Fact].[Order Date (Year)].&amp;[2014]"/>
            <x15:cachedUniqueName index="1" name="[Sales_Fact].[Order Date (Year)].&amp;[2015]"/>
            <x15:cachedUniqueName index="2" name="[Sales_Fact].[Order Date (Year)].&amp;[2016]"/>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2" memberValueDatatype="130" unbalanced="0">
      <fieldsUsage count="2">
        <fieldUsage x="-1"/>
        <fieldUsage x="1"/>
      </fieldsUsage>
    </cacheHierarchy>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2" memberValueDatatype="130" unbalanced="0">
      <fieldsUsage count="2">
        <fieldUsage x="-1"/>
        <fieldUsage x="4"/>
      </fieldsUsage>
    </cacheHierarchy>
    <cacheHierarchy uniqueName="[Sales_Fact].[Order Date (Quarter)]" caption="Order Date (Quarter)" attribute="1" defaultMemberUniqueName="[Sales_Fact].[Order Date (Quarter)].[All]" allUniqueName="[Sales_Fact].[Order Date (Quarter)].[All]" dimensionUniqueName="[Sales_Fact]" displayFolder="" count="2" memberValueDatatype="130" unbalanced="0">
      <fieldsUsage count="2">
        <fieldUsage x="-1"/>
        <fieldUsage x="3"/>
      </fieldsUsage>
    </cacheHierarchy>
    <cacheHierarchy uniqueName="[Sales_Fact].[Order Date (Month)]" caption="Order Date (Month)" attribute="1" defaultMemberUniqueName="[Sales_Fact].[Order Date (Month)].[All]" allUniqueName="[Sales_Fact].[Order Date (Month)].[All]" dimensionUniqueName="[Sales_Fact]" displayFolder="" count="2" memberValueDatatype="130" unbalanced="0">
      <fieldsUsage count="2">
        <fieldUsage x="-1"/>
        <fieldUsage x="2"/>
      </fieldsUsage>
    </cacheHierarchy>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8715278" backgroundQuery="1" createdVersion="8" refreshedVersion="8" minRefreshableVersion="3" recordCount="0" supportSubquery="1" supportAdvancedDrill="1" xr:uid="{D03B1026-483A-474D-B28F-4672EFD843A9}">
  <cacheSource type="external" connectionId="6"/>
  <cacheFields count="3">
    <cacheField name="[Measures].[Sum of Sale Amount]" caption="Sum of Sale Amount" numFmtId="0" hierarchy="35" level="32767"/>
    <cacheField name="[Sales_Fact].[SalesPerson].[SalesPerson]" caption="SalesPerson" numFmtId="0" hierarchy="9" level="1">
      <sharedItems count="3">
        <s v="Bob"/>
        <s v="John"/>
        <s v="Richard"/>
      </sharedItems>
      <extLst>
        <ext xmlns:x15="http://schemas.microsoft.com/office/spreadsheetml/2010/11/main" uri="{4F2E5C28-24EA-4eb8-9CBF-B6C8F9C3D259}">
          <x15:cachedUniqueNames>
            <x15:cachedUniqueName index="0" name="[Sales_Fact].[SalesPerson].&amp;[Bob]"/>
            <x15:cachedUniqueName index="1" name="[Sales_Fact].[SalesPerson].&amp;[John]"/>
            <x15:cachedUniqueName index="2" name="[Sales_Fact].[SalesPerson].&amp;[Richard]"/>
          </x15:cachedUniqueNames>
        </ext>
      </extLst>
    </cacheField>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2"/>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2" memberValueDatatype="130" unbalanced="0">
      <fieldsUsage count="2">
        <fieldUsage x="-1"/>
        <fieldUsage x="1"/>
      </fieldsUsage>
    </cacheHierarchy>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0" memberValueDatatype="130" unbalanced="0"/>
    <cacheHierarchy uniqueName="[Sales_Fact].[Order Date (Quarter)]" caption="Order Date (Quarter)" attribute="1" defaultMemberUniqueName="[Sales_Fact].[Order Date (Quarter)].[All]" allUniqueName="[Sales_Fact].[Order Date (Quarter)].[All]" dimensionUniqueName="[Sales_Fact]" displayFolder="" count="0" memberValueDatatype="130" unbalanced="0"/>
    <cacheHierarchy uniqueName="[Sales_Fact].[Order Date (Month)]" caption="Order Date (Month)" attribute="1" defaultMemberUniqueName="[Sales_Fact].[Order Date (Month)].[All]" allUniqueName="[Sales_Fact].[Order Date (Month)].[All]" dimensionUniqueName="[Sales_Fact]"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88657405" backgroundQuery="1" createdVersion="8" refreshedVersion="8" minRefreshableVersion="3" recordCount="0" supportSubquery="1" supportAdvancedDrill="1" xr:uid="{5CF3CAD3-6AAF-4D36-8BC5-AFB93081A2DB}">
  <cacheSource type="external" connectionId="6"/>
  <cacheFields count="3">
    <cacheField name="[Measures].[Average of Days to Ship]" caption="Average of Days to Ship" numFmtId="0" hierarchy="37" level="32767"/>
    <cacheField name="[ShipModeSort].[Ship Mode].[Ship Mode]" caption="Ship Mode" numFmtId="0" hierarchy="22" level="1">
      <sharedItems count="3">
        <s v="Delivery Truck"/>
        <s v="Regular Air"/>
        <s v="Express Air"/>
      </sharedItems>
      <extLst>
        <ext xmlns:x15="http://schemas.microsoft.com/office/spreadsheetml/2010/11/main" uri="{4F2E5C28-24EA-4eb8-9CBF-B6C8F9C3D259}">
          <x15:cachedUniqueNames>
            <x15:cachedUniqueName index="0" name="[ShipModeSort].[Ship Mode].&amp;[Delivery Truck]"/>
            <x15:cachedUniqueName index="1" name="[ShipModeSort].[Ship Mode].&amp;[Regular Air]"/>
            <x15:cachedUniqueName index="2" name="[ShipModeSort].[Ship Mode].&amp;[Express Air]"/>
          </x15:cachedUniqueNames>
        </ext>
      </extLst>
    </cacheField>
    <cacheField name="[OrderPriorityDim].[Order Priority].[Order Priority]" caption="Order Priority" numFmtId="0" hierarchy="5" level="1">
      <sharedItems count="5">
        <s v="Critical"/>
        <s v="High"/>
        <s v="Medium"/>
        <s v="Low"/>
        <s v="Not Specified"/>
      </sharedItems>
      <extLst>
        <ext xmlns:x15="http://schemas.microsoft.com/office/spreadsheetml/2010/11/main" uri="{4F2E5C28-24EA-4eb8-9CBF-B6C8F9C3D259}">
          <x15:cachedUniqueNames>
            <x15:cachedUniqueName index="0" name="[OrderPriorityDim].[Order Priority].&amp;[Critical]"/>
            <x15:cachedUniqueName index="1" name="[OrderPriorityDim].[Order Priority].&amp;[High]"/>
            <x15:cachedUniqueName index="2" name="[OrderPriorityDim].[Order Priority].&amp;[Medium]"/>
            <x15:cachedUniqueName index="3" name="[OrderPriorityDim].[Order Priority].&amp;[Low]"/>
            <x15:cachedUniqueName index="4" name="[OrderPriorityDim].[Order Priority].&amp;[Not Specified]"/>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2" memberValueDatatype="130" unbalanced="0">
      <fieldsUsage count="2">
        <fieldUsage x="-1"/>
        <fieldUsage x="2"/>
      </fieldsUsage>
    </cacheHierarchy>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0"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0" memberValueDatatype="130" unbalanced="0"/>
    <cacheHierarchy uniqueName="[Sales_Fact].[Order Date (Quarter)]" caption="Order Date (Quarter)" attribute="1" defaultMemberUniqueName="[Sales_Fact].[Order Date (Quarter)].[All]" allUniqueName="[Sales_Fact].[Order Date (Quarter)].[All]" dimensionUniqueName="[Sales_Fact]" displayFolder="" count="0" memberValueDatatype="130" unbalanced="0"/>
    <cacheHierarchy uniqueName="[Sales_Fact].[Order Date (Month)]" caption="Order Date (Month)" attribute="1" defaultMemberUniqueName="[Sales_Fact].[Order Date (Month)].[All]" allUniqueName="[Sales_Fact].[Order Date (Month)].[All]" dimensionUniqueName="[Sales_Fact]"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1"/>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hidden="1">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oneField="1" hidden="1">
      <fieldsUsage count="1">
        <fieldUsage x="0"/>
      </fieldsUsage>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89930559" backgroundQuery="1" createdVersion="8" refreshedVersion="8" minRefreshableVersion="3" recordCount="0" supportSubquery="1" supportAdvancedDrill="1" xr:uid="{FAEE1E33-97E1-42A3-8A8A-7BE08C82A2AD}">
  <cacheSource type="external" connectionId="6"/>
  <cacheFields count="3">
    <cacheField name="[ShipModeSort].[Ship Mode].[Ship Mode]" caption="Ship Mode" numFmtId="0" hierarchy="22" level="1">
      <sharedItems count="3">
        <s v="Delivery Truck"/>
        <s v="Regular Air"/>
        <s v="Express Air"/>
      </sharedItems>
      <extLst>
        <ext xmlns:x15="http://schemas.microsoft.com/office/spreadsheetml/2010/11/main" uri="{4F2E5C28-24EA-4eb8-9CBF-B6C8F9C3D259}">
          <x15:cachedUniqueNames>
            <x15:cachedUniqueName index="0" name="[ShipModeSort].[Ship Mode].&amp;[Delivery Truck]"/>
            <x15:cachedUniqueName index="1" name="[ShipModeSort].[Ship Mode].&amp;[Regular Air]"/>
            <x15:cachedUniqueName index="2" name="[ShipModeSort].[Ship Mode].&amp;[Express Air]"/>
          </x15:cachedUniqueNames>
        </ext>
      </extLst>
    </cacheField>
    <cacheField name="[Sales_Fact].[Product Container].[Product Container]" caption="Product Container" numFmtId="0" hierarchy="17" level="1">
      <sharedItems count="7">
        <s v="Jumbo Box"/>
        <s v="Jumbo Drum"/>
        <s v="Large Box"/>
        <s v="Medium Box"/>
        <s v="Small Box"/>
        <s v="Small Pack"/>
        <s v="Wrap Bag"/>
      </sharedItems>
      <extLst>
        <ext xmlns:x15="http://schemas.microsoft.com/office/spreadsheetml/2010/11/main" uri="{4F2E5C28-24EA-4eb8-9CBF-B6C8F9C3D259}">
          <x15:cachedUniqueNames>
            <x15:cachedUniqueName index="0" name="[Sales_Fact].[Product Container].&amp;[Jumbo Box]"/>
            <x15:cachedUniqueName index="1" name="[Sales_Fact].[Product Container].&amp;[Jumbo Drum]"/>
            <x15:cachedUniqueName index="2" name="[Sales_Fact].[Product Container].&amp;[Large Box]"/>
            <x15:cachedUniqueName index="3" name="[Sales_Fact].[Product Container].&amp;[Medium Box]"/>
            <x15:cachedUniqueName index="4" name="[Sales_Fact].[Product Container].&amp;[Small Box]"/>
            <x15:cachedUniqueName index="5" name="[Sales_Fact].[Product Container].&amp;[Small Pack]"/>
            <x15:cachedUniqueName index="6" name="[Sales_Fact].[Product Container].&amp;[Wrap Bag]"/>
          </x15:cachedUniqueNames>
        </ext>
      </extLst>
    </cacheField>
    <cacheField name="[Measures].[Average Shipping Price per item]" caption="Average Shipping Price per item" numFmtId="0" hierarchy="28" level="32767"/>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0"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2" memberValueDatatype="130" unbalanced="0">
      <fieldsUsage count="2">
        <fieldUsage x="-1"/>
        <fieldUsage x="1"/>
      </fieldsUsage>
    </cacheHierarchy>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0" memberValueDatatype="130" unbalanced="0"/>
    <cacheHierarchy uniqueName="[Sales_Fact].[Order Date (Quarter)]" caption="Order Date (Quarter)" attribute="1" defaultMemberUniqueName="[Sales_Fact].[Order Date (Quarter)].[All]" allUniqueName="[Sales_Fact].[Order Date (Quarter)].[All]" dimensionUniqueName="[Sales_Fact]" displayFolder="" count="0" memberValueDatatype="130" unbalanced="0"/>
    <cacheHierarchy uniqueName="[Sales_Fact].[Order Date (Month)]" caption="Order Date (Month)" attribute="1" defaultMemberUniqueName="[Sales_Fact].[Order Date (Month)].[All]" allUniqueName="[Sales_Fact].[Order Date (Month)].[All]" dimensionUniqueName="[Sales_Fact]"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0"/>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oneField="1">
      <fieldsUsage count="1">
        <fieldUsage x="2"/>
      </fieldsUsage>
    </cacheHierarchy>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hidden="1">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91319445" backgroundQuery="1" createdVersion="8" refreshedVersion="8" minRefreshableVersion="3" recordCount="0" supportSubquery="1" supportAdvancedDrill="1" xr:uid="{DFD398FE-250A-4477-BEE5-8830A6E37938}">
  <cacheSource type="external" connectionId="6"/>
  <cacheFields count="6">
    <cacheField name="[Measures].[Sum of Sale Amount]" caption="Sum of Sale Amount" numFmtId="0" hierarchy="35" level="32767"/>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 name="[Sales_Fact].[Order Date].[Order Date]" caption="Order Date" numFmtId="0" hierarchy="10" level="1">
      <sharedItems containsSemiMixedTypes="0" containsNonDate="0" containsDate="1" containsString="0" minDate="2014-01-01T00:00:00" maxDate="2017-01-01T00:00:00" count="1065">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20T00:00:00"/>
        <d v="2014-07-21T00:00:00"/>
        <d v="2014-07-22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4T00:00:00"/>
        <d v="2014-10-05T00:00:00"/>
        <d v="2014-10-06T00:00:00"/>
        <d v="2014-10-07T00:00:00"/>
        <d v="2014-10-08T00:00:00"/>
        <d v="2014-10-09T00:00:00"/>
        <d v="2014-10-10T00:00:00"/>
        <d v="2014-10-11T00:00:00"/>
        <d v="2014-10-12T00:00:00"/>
        <d v="2014-10-13T00:00:00"/>
        <d v="2014-10-15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5T00:00:00"/>
        <d v="2015-04-16T00:00:00"/>
        <d v="2015-04-17T00:00:00"/>
        <d v="2015-04-18T00:00:00"/>
        <d v="2015-04-19T00:00:00"/>
        <d v="2015-04-20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3T00:00:00"/>
        <d v="2015-07-04T00:00:00"/>
        <d v="2015-07-05T00:00:00"/>
        <d v="2015-07-07T00:00:00"/>
        <d v="2015-07-09T00:00:00"/>
        <d v="2015-07-10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3T00:00:00"/>
        <d v="2015-11-04T00:00:00"/>
        <d v="2015-11-05T00:00:00"/>
        <d v="2015-11-06T00:00:00"/>
        <d v="2015-11-07T00:00:00"/>
        <d v="2015-11-08T00:00:00"/>
        <d v="2015-11-09T00:00:00"/>
        <d v="2015-11-10T00:00:00"/>
        <d v="2015-11-11T00:00:00"/>
        <d v="2015-11-12T00:00:00"/>
        <d v="2015-11-13T00:00:00"/>
        <d v="2015-11-14T00:00:00"/>
        <d v="2015-11-16T00:00:00"/>
        <d v="2015-11-17T00:00:00"/>
        <d v="2015-11-18T00:00:00"/>
        <d v="2015-11-19T00:00:00"/>
        <d v="2015-11-20T00:00:00"/>
        <d v="2015-11-21T00:00:00"/>
        <d v="2015-11-22T00:00:00"/>
        <d v="2015-11-23T00:00:00"/>
        <d v="2015-11-24T00:00:00"/>
        <d v="2015-11-25T00:00:00"/>
        <d v="2015-11-26T00:00:00"/>
        <d v="2015-11-27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7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3T00:00:00"/>
        <d v="2016-12-24T00:00:00"/>
        <d v="2016-12-25T00:00:00"/>
        <d v="2016-12-26T00:00:00"/>
        <d v="2016-12-27T00:00:00"/>
        <d v="2016-12-28T00:00:00"/>
        <d v="2016-12-29T00:00:00"/>
        <d v="2016-12-30T00:00:00"/>
        <d v="2016-12-31T00:00:00"/>
      </sharedItems>
      <extLst>
        <ext xmlns:x15="http://schemas.microsoft.com/office/spreadsheetml/2010/11/main" uri="{4F2E5C28-24EA-4eb8-9CBF-B6C8F9C3D259}">
          <x15:cachedUniqueNames>
            <x15:cachedUniqueName index="0" name="[Sales_Fact].[Order Date].&amp;[2014-01-01T00:00:00]"/>
            <x15:cachedUniqueName index="1" name="[Sales_Fact].[Order Date].&amp;[2014-01-02T00:00:00]"/>
            <x15:cachedUniqueName index="2" name="[Sales_Fact].[Order Date].&amp;[2014-01-03T00:00:00]"/>
            <x15:cachedUniqueName index="3" name="[Sales_Fact].[Order Date].&amp;[2014-01-04T00:00:00]"/>
            <x15:cachedUniqueName index="4" name="[Sales_Fact].[Order Date].&amp;[2014-01-05T00:00:00]"/>
            <x15:cachedUniqueName index="5" name="[Sales_Fact].[Order Date].&amp;[2014-01-06T00:00:00]"/>
            <x15:cachedUniqueName index="6" name="[Sales_Fact].[Order Date].&amp;[2014-01-07T00:00:00]"/>
            <x15:cachedUniqueName index="7" name="[Sales_Fact].[Order Date].&amp;[2014-01-08T00:00:00]"/>
            <x15:cachedUniqueName index="8" name="[Sales_Fact].[Order Date].&amp;[2014-01-09T00:00:00]"/>
            <x15:cachedUniqueName index="9" name="[Sales_Fact].[Order Date].&amp;[2014-01-10T00:00:00]"/>
            <x15:cachedUniqueName index="10" name="[Sales_Fact].[Order Date].&amp;[2014-01-11T00:00:00]"/>
            <x15:cachedUniqueName index="11" name="[Sales_Fact].[Order Date].&amp;[2014-01-12T00:00:00]"/>
            <x15:cachedUniqueName index="12" name="[Sales_Fact].[Order Date].&amp;[2014-01-13T00:00:00]"/>
            <x15:cachedUniqueName index="13" name="[Sales_Fact].[Order Date].&amp;[2014-01-14T00:00:00]"/>
            <x15:cachedUniqueName index="14" name="[Sales_Fact].[Order Date].&amp;[2014-01-15T00:00:00]"/>
            <x15:cachedUniqueName index="15" name="[Sales_Fact].[Order Date].&amp;[2014-01-16T00:00:00]"/>
            <x15:cachedUniqueName index="16" name="[Sales_Fact].[Order Date].&amp;[2014-01-17T00:00:00]"/>
            <x15:cachedUniqueName index="17" name="[Sales_Fact].[Order Date].&amp;[2014-01-18T00:00:00]"/>
            <x15:cachedUniqueName index="18" name="[Sales_Fact].[Order Date].&amp;[2014-01-19T00:00:00]"/>
            <x15:cachedUniqueName index="19" name="[Sales_Fact].[Order Date].&amp;[2014-01-20T00:00:00]"/>
            <x15:cachedUniqueName index="20" name="[Sales_Fact].[Order Date].&amp;[2014-01-21T00:00:00]"/>
            <x15:cachedUniqueName index="21" name="[Sales_Fact].[Order Date].&amp;[2014-01-22T00:00:00]"/>
            <x15:cachedUniqueName index="22" name="[Sales_Fact].[Order Date].&amp;[2014-01-23T00:00:00]"/>
            <x15:cachedUniqueName index="23" name="[Sales_Fact].[Order Date].&amp;[2014-01-24T00:00:00]"/>
            <x15:cachedUniqueName index="24" name="[Sales_Fact].[Order Date].&amp;[2014-01-25T00:00:00]"/>
            <x15:cachedUniqueName index="25" name="[Sales_Fact].[Order Date].&amp;[2014-01-26T00:00:00]"/>
            <x15:cachedUniqueName index="26" name="[Sales_Fact].[Order Date].&amp;[2014-01-27T00:00:00]"/>
            <x15:cachedUniqueName index="27" name="[Sales_Fact].[Order Date].&amp;[2014-01-28T00:00:00]"/>
            <x15:cachedUniqueName index="28" name="[Sales_Fact].[Order Date].&amp;[2014-01-29T00:00:00]"/>
            <x15:cachedUniqueName index="29" name="[Sales_Fact].[Order Date].&amp;[2014-01-30T00:00:00]"/>
            <x15:cachedUniqueName index="30" name="[Sales_Fact].[Order Date].&amp;[2014-01-31T00:00:00]"/>
            <x15:cachedUniqueName index="31" name="[Sales_Fact].[Order Date].&amp;[2014-02-01T00:00:00]"/>
            <x15:cachedUniqueName index="32" name="[Sales_Fact].[Order Date].&amp;[2014-02-02T00:00:00]"/>
            <x15:cachedUniqueName index="33" name="[Sales_Fact].[Order Date].&amp;[2014-02-03T00:00:00]"/>
            <x15:cachedUniqueName index="34" name="[Sales_Fact].[Order Date].&amp;[2014-02-04T00:00:00]"/>
            <x15:cachedUniqueName index="35" name="[Sales_Fact].[Order Date].&amp;[2014-02-05T00:00:00]"/>
            <x15:cachedUniqueName index="36" name="[Sales_Fact].[Order Date].&amp;[2014-02-06T00:00:00]"/>
            <x15:cachedUniqueName index="37" name="[Sales_Fact].[Order Date].&amp;[2014-02-07T00:00:00]"/>
            <x15:cachedUniqueName index="38" name="[Sales_Fact].[Order Date].&amp;[2014-02-08T00:00:00]"/>
            <x15:cachedUniqueName index="39" name="[Sales_Fact].[Order Date].&amp;[2014-02-09T00:00:00]"/>
            <x15:cachedUniqueName index="40" name="[Sales_Fact].[Order Date].&amp;[2014-02-10T00:00:00]"/>
            <x15:cachedUniqueName index="41" name="[Sales_Fact].[Order Date].&amp;[2014-02-11T00:00:00]"/>
            <x15:cachedUniqueName index="42" name="[Sales_Fact].[Order Date].&amp;[2014-02-12T00:00:00]"/>
            <x15:cachedUniqueName index="43" name="[Sales_Fact].[Order Date].&amp;[2014-02-13T00:00:00]"/>
            <x15:cachedUniqueName index="44" name="[Sales_Fact].[Order Date].&amp;[2014-02-14T00:00:00]"/>
            <x15:cachedUniqueName index="45" name="[Sales_Fact].[Order Date].&amp;[2014-02-15T00:00:00]"/>
            <x15:cachedUniqueName index="46" name="[Sales_Fact].[Order Date].&amp;[2014-02-16T00:00:00]"/>
            <x15:cachedUniqueName index="47" name="[Sales_Fact].[Order Date].&amp;[2014-02-17T00:00:00]"/>
            <x15:cachedUniqueName index="48" name="[Sales_Fact].[Order Date].&amp;[2014-02-18T00:00:00]"/>
            <x15:cachedUniqueName index="49" name="[Sales_Fact].[Order Date].&amp;[2014-02-19T00:00:00]"/>
            <x15:cachedUniqueName index="50" name="[Sales_Fact].[Order Date].&amp;[2014-02-20T00:00:00]"/>
            <x15:cachedUniqueName index="51" name="[Sales_Fact].[Order Date].&amp;[2014-02-21T00:00:00]"/>
            <x15:cachedUniqueName index="52" name="[Sales_Fact].[Order Date].&amp;[2014-02-22T00:00:00]"/>
            <x15:cachedUniqueName index="53" name="[Sales_Fact].[Order Date].&amp;[2014-02-23T00:00:00]"/>
            <x15:cachedUniqueName index="54" name="[Sales_Fact].[Order Date].&amp;[2014-02-24T00:00:00]"/>
            <x15:cachedUniqueName index="55" name="[Sales_Fact].[Order Date].&amp;[2014-02-25T00:00:00]"/>
            <x15:cachedUniqueName index="56" name="[Sales_Fact].[Order Date].&amp;[2014-02-26T00:00:00]"/>
            <x15:cachedUniqueName index="57" name="[Sales_Fact].[Order Date].&amp;[2014-02-27T00:00:00]"/>
            <x15:cachedUniqueName index="58" name="[Sales_Fact].[Order Date].&amp;[2014-02-28T00:00:00]"/>
            <x15:cachedUniqueName index="59" name="[Sales_Fact].[Order Date].&amp;[2014-03-01T00:00:00]"/>
            <x15:cachedUniqueName index="60" name="[Sales_Fact].[Order Date].&amp;[2014-03-02T00:00:00]"/>
            <x15:cachedUniqueName index="61" name="[Sales_Fact].[Order Date].&amp;[2014-03-03T00:00:00]"/>
            <x15:cachedUniqueName index="62" name="[Sales_Fact].[Order Date].&amp;[2014-03-04T00:00:00]"/>
            <x15:cachedUniqueName index="63" name="[Sales_Fact].[Order Date].&amp;[2014-03-05T00:00:00]"/>
            <x15:cachedUniqueName index="64" name="[Sales_Fact].[Order Date].&amp;[2014-03-06T00:00:00]"/>
            <x15:cachedUniqueName index="65" name="[Sales_Fact].[Order Date].&amp;[2014-03-07T00:00:00]"/>
            <x15:cachedUniqueName index="66" name="[Sales_Fact].[Order Date].&amp;[2014-03-08T00:00:00]"/>
            <x15:cachedUniqueName index="67" name="[Sales_Fact].[Order Date].&amp;[2014-03-09T00:00:00]"/>
            <x15:cachedUniqueName index="68" name="[Sales_Fact].[Order Date].&amp;[2014-03-10T00:00:00]"/>
            <x15:cachedUniqueName index="69" name="[Sales_Fact].[Order Date].&amp;[2014-03-11T00:00:00]"/>
            <x15:cachedUniqueName index="70" name="[Sales_Fact].[Order Date].&amp;[2014-03-12T00:00:00]"/>
            <x15:cachedUniqueName index="71" name="[Sales_Fact].[Order Date].&amp;[2014-03-13T00:00:00]"/>
            <x15:cachedUniqueName index="72" name="[Sales_Fact].[Order Date].&amp;[2014-03-14T00:00:00]"/>
            <x15:cachedUniqueName index="73" name="[Sales_Fact].[Order Date].&amp;[2014-03-15T00:00:00]"/>
            <x15:cachedUniqueName index="74" name="[Sales_Fact].[Order Date].&amp;[2014-03-16T00:00:00]"/>
            <x15:cachedUniqueName index="75" name="[Sales_Fact].[Order Date].&amp;[2014-03-17T00:00:00]"/>
            <x15:cachedUniqueName index="76" name="[Sales_Fact].[Order Date].&amp;[2014-03-18T00:00:00]"/>
            <x15:cachedUniqueName index="77" name="[Sales_Fact].[Order Date].&amp;[2014-03-19T00:00:00]"/>
            <x15:cachedUniqueName index="78" name="[Sales_Fact].[Order Date].&amp;[2014-03-20T00:00:00]"/>
            <x15:cachedUniqueName index="79" name="[Sales_Fact].[Order Date].&amp;[2014-03-21T00:00:00]"/>
            <x15:cachedUniqueName index="80" name="[Sales_Fact].[Order Date].&amp;[2014-03-22T00:00:00]"/>
            <x15:cachedUniqueName index="81" name="[Sales_Fact].[Order Date].&amp;[2014-03-23T00:00:00]"/>
            <x15:cachedUniqueName index="82" name="[Sales_Fact].[Order Date].&amp;[2014-03-24T00:00:00]"/>
            <x15:cachedUniqueName index="83" name="[Sales_Fact].[Order Date].&amp;[2014-03-25T00:00:00]"/>
            <x15:cachedUniqueName index="84" name="[Sales_Fact].[Order Date].&amp;[2014-03-26T00:00:00]"/>
            <x15:cachedUniqueName index="85" name="[Sales_Fact].[Order Date].&amp;[2014-03-27T00:00:00]"/>
            <x15:cachedUniqueName index="86" name="[Sales_Fact].[Order Date].&amp;[2014-03-28T00:00:00]"/>
            <x15:cachedUniqueName index="87" name="[Sales_Fact].[Order Date].&amp;[2014-03-29T00:00:00]"/>
            <x15:cachedUniqueName index="88" name="[Sales_Fact].[Order Date].&amp;[2014-03-30T00:00:00]"/>
            <x15:cachedUniqueName index="89" name="[Sales_Fact].[Order Date].&amp;[2014-03-31T00:00:00]"/>
            <x15:cachedUniqueName index="90" name="[Sales_Fact].[Order Date].&amp;[2014-04-01T00:00:00]"/>
            <x15:cachedUniqueName index="91" name="[Sales_Fact].[Order Date].&amp;[2014-04-02T00:00:00]"/>
            <x15:cachedUniqueName index="92" name="[Sales_Fact].[Order Date].&amp;[2014-04-03T00:00:00]"/>
            <x15:cachedUniqueName index="93" name="[Sales_Fact].[Order Date].&amp;[2014-04-04T00:00:00]"/>
            <x15:cachedUniqueName index="94" name="[Sales_Fact].[Order Date].&amp;[2014-04-05T00:00:00]"/>
            <x15:cachedUniqueName index="95" name="[Sales_Fact].[Order Date].&amp;[2014-04-06T00:00:00]"/>
            <x15:cachedUniqueName index="96" name="[Sales_Fact].[Order Date].&amp;[2014-04-07T00:00:00]"/>
            <x15:cachedUniqueName index="97" name="[Sales_Fact].[Order Date].&amp;[2014-04-08T00:00:00]"/>
            <x15:cachedUniqueName index="98" name="[Sales_Fact].[Order Date].&amp;[2014-04-09T00:00:00]"/>
            <x15:cachedUniqueName index="99" name="[Sales_Fact].[Order Date].&amp;[2014-04-10T00:00:00]"/>
            <x15:cachedUniqueName index="100" name="[Sales_Fact].[Order Date].&amp;[2014-04-11T00:00:00]"/>
            <x15:cachedUniqueName index="101" name="[Sales_Fact].[Order Date].&amp;[2014-04-12T00:00:00]"/>
            <x15:cachedUniqueName index="102" name="[Sales_Fact].[Order Date].&amp;[2014-04-13T00:00:00]"/>
            <x15:cachedUniqueName index="103" name="[Sales_Fact].[Order Date].&amp;[2014-04-14T00:00:00]"/>
            <x15:cachedUniqueName index="104" name="[Sales_Fact].[Order Date].&amp;[2014-04-15T00:00:00]"/>
            <x15:cachedUniqueName index="105" name="[Sales_Fact].[Order Date].&amp;[2014-04-16T00:00:00]"/>
            <x15:cachedUniqueName index="106" name="[Sales_Fact].[Order Date].&amp;[2014-04-17T00:00:00]"/>
            <x15:cachedUniqueName index="107" name="[Sales_Fact].[Order Date].&amp;[2014-04-18T00:00:00]"/>
            <x15:cachedUniqueName index="108" name="[Sales_Fact].[Order Date].&amp;[2014-04-19T00:00:00]"/>
            <x15:cachedUniqueName index="109" name="[Sales_Fact].[Order Date].&amp;[2014-04-20T00:00:00]"/>
            <x15:cachedUniqueName index="110" name="[Sales_Fact].[Order Date].&amp;[2014-04-21T00:00:00]"/>
            <x15:cachedUniqueName index="111" name="[Sales_Fact].[Order Date].&amp;[2014-04-22T00:00:00]"/>
            <x15:cachedUniqueName index="112" name="[Sales_Fact].[Order Date].&amp;[2014-04-23T00:00:00]"/>
            <x15:cachedUniqueName index="113" name="[Sales_Fact].[Order Date].&amp;[2014-04-24T00:00:00]"/>
            <x15:cachedUniqueName index="114" name="[Sales_Fact].[Order Date].&amp;[2014-04-25T00:00:00]"/>
            <x15:cachedUniqueName index="115" name="[Sales_Fact].[Order Date].&amp;[2014-04-26T00:00:00]"/>
            <x15:cachedUniqueName index="116" name="[Sales_Fact].[Order Date].&amp;[2014-04-27T00:00:00]"/>
            <x15:cachedUniqueName index="117" name="[Sales_Fact].[Order Date].&amp;[2014-04-28T00:00:00]"/>
            <x15:cachedUniqueName index="118" name="[Sales_Fact].[Order Date].&amp;[2014-04-29T00:00:00]"/>
            <x15:cachedUniqueName index="119" name="[Sales_Fact].[Order Date].&amp;[2014-04-30T00:00:00]"/>
            <x15:cachedUniqueName index="120" name="[Sales_Fact].[Order Date].&amp;[2014-05-01T00:00:00]"/>
            <x15:cachedUniqueName index="121" name="[Sales_Fact].[Order Date].&amp;[2014-05-02T00:00:00]"/>
            <x15:cachedUniqueName index="122" name="[Sales_Fact].[Order Date].&amp;[2014-05-03T00:00:00]"/>
            <x15:cachedUniqueName index="123" name="[Sales_Fact].[Order Date].&amp;[2014-05-04T00:00:00]"/>
            <x15:cachedUniqueName index="124" name="[Sales_Fact].[Order Date].&amp;[2014-05-05T00:00:00]"/>
            <x15:cachedUniqueName index="125" name="[Sales_Fact].[Order Date].&amp;[2014-05-06T00:00:00]"/>
            <x15:cachedUniqueName index="126" name="[Sales_Fact].[Order Date].&amp;[2014-05-07T00:00:00]"/>
            <x15:cachedUniqueName index="127" name="[Sales_Fact].[Order Date].&amp;[2014-05-08T00:00:00]"/>
            <x15:cachedUniqueName index="128" name="[Sales_Fact].[Order Date].&amp;[2014-05-09T00:00:00]"/>
            <x15:cachedUniqueName index="129" name="[Sales_Fact].[Order Date].&amp;[2014-05-10T00:00:00]"/>
            <x15:cachedUniqueName index="130" name="[Sales_Fact].[Order Date].&amp;[2014-05-11T00:00:00]"/>
            <x15:cachedUniqueName index="131" name="[Sales_Fact].[Order Date].&amp;[2014-05-12T00:00:00]"/>
            <x15:cachedUniqueName index="132" name="[Sales_Fact].[Order Date].&amp;[2014-05-13T00:00:00]"/>
            <x15:cachedUniqueName index="133" name="[Sales_Fact].[Order Date].&amp;[2014-05-14T00:00:00]"/>
            <x15:cachedUniqueName index="134" name="[Sales_Fact].[Order Date].&amp;[2014-05-15T00:00:00]"/>
            <x15:cachedUniqueName index="135" name="[Sales_Fact].[Order Date].&amp;[2014-05-16T00:00:00]"/>
            <x15:cachedUniqueName index="136" name="[Sales_Fact].[Order Date].&amp;[2014-05-17T00:00:00]"/>
            <x15:cachedUniqueName index="137" name="[Sales_Fact].[Order Date].&amp;[2014-05-18T00:00:00]"/>
            <x15:cachedUniqueName index="138" name="[Sales_Fact].[Order Date].&amp;[2014-05-19T00:00:00]"/>
            <x15:cachedUniqueName index="139" name="[Sales_Fact].[Order Date].&amp;[2014-05-20T00:00:00]"/>
            <x15:cachedUniqueName index="140" name="[Sales_Fact].[Order Date].&amp;[2014-05-21T00:00:00]"/>
            <x15:cachedUniqueName index="141" name="[Sales_Fact].[Order Date].&amp;[2014-05-22T00:00:00]"/>
            <x15:cachedUniqueName index="142" name="[Sales_Fact].[Order Date].&amp;[2014-05-23T00:00:00]"/>
            <x15:cachedUniqueName index="143" name="[Sales_Fact].[Order Date].&amp;[2014-05-24T00:00:00]"/>
            <x15:cachedUniqueName index="144" name="[Sales_Fact].[Order Date].&amp;[2014-05-25T00:00:00]"/>
            <x15:cachedUniqueName index="145" name="[Sales_Fact].[Order Date].&amp;[2014-05-26T00:00:00]"/>
            <x15:cachedUniqueName index="146" name="[Sales_Fact].[Order Date].&amp;[2014-05-27T00:00:00]"/>
            <x15:cachedUniqueName index="147" name="[Sales_Fact].[Order Date].&amp;[2014-05-28T00:00:00]"/>
            <x15:cachedUniqueName index="148" name="[Sales_Fact].[Order Date].&amp;[2014-05-29T00:00:00]"/>
            <x15:cachedUniqueName index="149" name="[Sales_Fact].[Order Date].&amp;[2014-05-30T00:00:00]"/>
            <x15:cachedUniqueName index="150" name="[Sales_Fact].[Order Date].&amp;[2014-06-01T00:00:00]"/>
            <x15:cachedUniqueName index="151" name="[Sales_Fact].[Order Date].&amp;[2014-06-02T00:00:00]"/>
            <x15:cachedUniqueName index="152" name="[Sales_Fact].[Order Date].&amp;[2014-06-03T00:00:00]"/>
            <x15:cachedUniqueName index="153" name="[Sales_Fact].[Order Date].&amp;[2014-06-04T00:00:00]"/>
            <x15:cachedUniqueName index="154" name="[Sales_Fact].[Order Date].&amp;[2014-06-05T00:00:00]"/>
            <x15:cachedUniqueName index="155" name="[Sales_Fact].[Order Date].&amp;[2014-06-06T00:00:00]"/>
            <x15:cachedUniqueName index="156" name="[Sales_Fact].[Order Date].&amp;[2014-06-07T00:00:00]"/>
            <x15:cachedUniqueName index="157" name="[Sales_Fact].[Order Date].&amp;[2014-06-08T00:00:00]"/>
            <x15:cachedUniqueName index="158" name="[Sales_Fact].[Order Date].&amp;[2014-06-09T00:00:00]"/>
            <x15:cachedUniqueName index="159" name="[Sales_Fact].[Order Date].&amp;[2014-06-10T00:00:00]"/>
            <x15:cachedUniqueName index="160" name="[Sales_Fact].[Order Date].&amp;[2014-06-11T00:00:00]"/>
            <x15:cachedUniqueName index="161" name="[Sales_Fact].[Order Date].&amp;[2014-06-12T00:00:00]"/>
            <x15:cachedUniqueName index="162" name="[Sales_Fact].[Order Date].&amp;[2014-06-13T00:00:00]"/>
            <x15:cachedUniqueName index="163" name="[Sales_Fact].[Order Date].&amp;[2014-06-14T00:00:00]"/>
            <x15:cachedUniqueName index="164" name="[Sales_Fact].[Order Date].&amp;[2014-06-15T00:00:00]"/>
            <x15:cachedUniqueName index="165" name="[Sales_Fact].[Order Date].&amp;[2014-06-16T00:00:00]"/>
            <x15:cachedUniqueName index="166" name="[Sales_Fact].[Order Date].&amp;[2014-06-17T00:00:00]"/>
            <x15:cachedUniqueName index="167" name="[Sales_Fact].[Order Date].&amp;[2014-06-18T00:00:00]"/>
            <x15:cachedUniqueName index="168" name="[Sales_Fact].[Order Date].&amp;[2014-06-19T00:00:00]"/>
            <x15:cachedUniqueName index="169" name="[Sales_Fact].[Order Date].&amp;[2014-06-20T00:00:00]"/>
            <x15:cachedUniqueName index="170" name="[Sales_Fact].[Order Date].&amp;[2014-06-21T00:00:00]"/>
            <x15:cachedUniqueName index="171" name="[Sales_Fact].[Order Date].&amp;[2014-06-22T00:00:00]"/>
            <x15:cachedUniqueName index="172" name="[Sales_Fact].[Order Date].&amp;[2014-06-23T00:00:00]"/>
            <x15:cachedUniqueName index="173" name="[Sales_Fact].[Order Date].&amp;[2014-06-24T00:00:00]"/>
            <x15:cachedUniqueName index="174" name="[Sales_Fact].[Order Date].&amp;[2014-06-25T00:00:00]"/>
            <x15:cachedUniqueName index="175" name="[Sales_Fact].[Order Date].&amp;[2014-06-26T00:00:00]"/>
            <x15:cachedUniqueName index="176" name="[Sales_Fact].[Order Date].&amp;[2014-06-28T00:00:00]"/>
            <x15:cachedUniqueName index="177" name="[Sales_Fact].[Order Date].&amp;[2014-06-29T00:00:00]"/>
            <x15:cachedUniqueName index="178" name="[Sales_Fact].[Order Date].&amp;[2014-06-30T00:00:00]"/>
            <x15:cachedUniqueName index="179" name="[Sales_Fact].[Order Date].&amp;[2014-07-01T00:00:00]"/>
            <x15:cachedUniqueName index="180" name="[Sales_Fact].[Order Date].&amp;[2014-07-02T00:00:00]"/>
            <x15:cachedUniqueName index="181" name="[Sales_Fact].[Order Date].&amp;[2014-07-03T00:00:00]"/>
            <x15:cachedUniqueName index="182" name="[Sales_Fact].[Order Date].&amp;[2014-07-04T00:00:00]"/>
            <x15:cachedUniqueName index="183" name="[Sales_Fact].[Order Date].&amp;[2014-07-05T00:00:00]"/>
            <x15:cachedUniqueName index="184" name="[Sales_Fact].[Order Date].&amp;[2014-07-06T00:00:00]"/>
            <x15:cachedUniqueName index="185" name="[Sales_Fact].[Order Date].&amp;[2014-07-07T00:00:00]"/>
            <x15:cachedUniqueName index="186" name="[Sales_Fact].[Order Date].&amp;[2014-07-08T00:00:00]"/>
            <x15:cachedUniqueName index="187" name="[Sales_Fact].[Order Date].&amp;[2014-07-09T00:00:00]"/>
            <x15:cachedUniqueName index="188" name="[Sales_Fact].[Order Date].&amp;[2014-07-10T00:00:00]"/>
            <x15:cachedUniqueName index="189" name="[Sales_Fact].[Order Date].&amp;[2014-07-11T00:00:00]"/>
            <x15:cachedUniqueName index="190" name="[Sales_Fact].[Order Date].&amp;[2014-07-12T00:00:00]"/>
            <x15:cachedUniqueName index="191" name="[Sales_Fact].[Order Date].&amp;[2014-07-13T00:00:00]"/>
            <x15:cachedUniqueName index="192" name="[Sales_Fact].[Order Date].&amp;[2014-07-14T00:00:00]"/>
            <x15:cachedUniqueName index="193" name="[Sales_Fact].[Order Date].&amp;[2014-07-15T00:00:00]"/>
            <x15:cachedUniqueName index="194" name="[Sales_Fact].[Order Date].&amp;[2014-07-16T00:00:00]"/>
            <x15:cachedUniqueName index="195" name="[Sales_Fact].[Order Date].&amp;[2014-07-17T00:00:00]"/>
            <x15:cachedUniqueName index="196" name="[Sales_Fact].[Order Date].&amp;[2014-07-20T00:00:00]"/>
            <x15:cachedUniqueName index="197" name="[Sales_Fact].[Order Date].&amp;[2014-07-21T00:00:00]"/>
            <x15:cachedUniqueName index="198" name="[Sales_Fact].[Order Date].&amp;[2014-07-22T00:00:00]"/>
            <x15:cachedUniqueName index="199" name="[Sales_Fact].[Order Date].&amp;[2014-07-24T00:00:00]"/>
            <x15:cachedUniqueName index="200" name="[Sales_Fact].[Order Date].&amp;[2014-07-25T00:00:00]"/>
            <x15:cachedUniqueName index="201" name="[Sales_Fact].[Order Date].&amp;[2014-07-26T00:00:00]"/>
            <x15:cachedUniqueName index="202" name="[Sales_Fact].[Order Date].&amp;[2014-07-27T00:00:00]"/>
            <x15:cachedUniqueName index="203" name="[Sales_Fact].[Order Date].&amp;[2014-07-28T00:00:00]"/>
            <x15:cachedUniqueName index="204" name="[Sales_Fact].[Order Date].&amp;[2014-07-29T00:00:00]"/>
            <x15:cachedUniqueName index="205" name="[Sales_Fact].[Order Date].&amp;[2014-07-30T00:00:00]"/>
            <x15:cachedUniqueName index="206" name="[Sales_Fact].[Order Date].&amp;[2014-07-31T00:00:00]"/>
            <x15:cachedUniqueName index="207" name="[Sales_Fact].[Order Date].&amp;[2014-08-01T00:00:00]"/>
            <x15:cachedUniqueName index="208" name="[Sales_Fact].[Order Date].&amp;[2014-08-02T00:00:00]"/>
            <x15:cachedUniqueName index="209" name="[Sales_Fact].[Order Date].&amp;[2014-08-03T00:00:00]"/>
            <x15:cachedUniqueName index="210" name="[Sales_Fact].[Order Date].&amp;[2014-08-04T00:00:00]"/>
            <x15:cachedUniqueName index="211" name="[Sales_Fact].[Order Date].&amp;[2014-08-05T00:00:00]"/>
            <x15:cachedUniqueName index="212" name="[Sales_Fact].[Order Date].&amp;[2014-08-06T00:00:00]"/>
            <x15:cachedUniqueName index="213" name="[Sales_Fact].[Order Date].&amp;[2014-08-07T00:00:00]"/>
            <x15:cachedUniqueName index="214" name="[Sales_Fact].[Order Date].&amp;[2014-08-08T00:00:00]"/>
            <x15:cachedUniqueName index="215" name="[Sales_Fact].[Order Date].&amp;[2014-08-09T00:00:00]"/>
            <x15:cachedUniqueName index="216" name="[Sales_Fact].[Order Date].&amp;[2014-08-10T00:00:00]"/>
            <x15:cachedUniqueName index="217" name="[Sales_Fact].[Order Date].&amp;[2014-08-11T00:00:00]"/>
            <x15:cachedUniqueName index="218" name="[Sales_Fact].[Order Date].&amp;[2014-08-12T00:00:00]"/>
            <x15:cachedUniqueName index="219" name="[Sales_Fact].[Order Date].&amp;[2014-08-13T00:00:00]"/>
            <x15:cachedUniqueName index="220" name="[Sales_Fact].[Order Date].&amp;[2014-08-14T00:00:00]"/>
            <x15:cachedUniqueName index="221" name="[Sales_Fact].[Order Date].&amp;[2014-08-15T00:00:00]"/>
            <x15:cachedUniqueName index="222" name="[Sales_Fact].[Order Date].&amp;[2014-08-16T00:00:00]"/>
            <x15:cachedUniqueName index="223" name="[Sales_Fact].[Order Date].&amp;[2014-08-17T00:00:00]"/>
            <x15:cachedUniqueName index="224" name="[Sales_Fact].[Order Date].&amp;[2014-08-18T00:00:00]"/>
            <x15:cachedUniqueName index="225" name="[Sales_Fact].[Order Date].&amp;[2014-08-19T00:00:00]"/>
            <x15:cachedUniqueName index="226" name="[Sales_Fact].[Order Date].&amp;[2014-08-20T00:00:00]"/>
            <x15:cachedUniqueName index="227" name="[Sales_Fact].[Order Date].&amp;[2014-08-21T00:00:00]"/>
            <x15:cachedUniqueName index="228" name="[Sales_Fact].[Order Date].&amp;[2014-08-22T00:00:00]"/>
            <x15:cachedUniqueName index="229" name="[Sales_Fact].[Order Date].&amp;[2014-08-23T00:00:00]"/>
            <x15:cachedUniqueName index="230" name="[Sales_Fact].[Order Date].&amp;[2014-08-24T00:00:00]"/>
            <x15:cachedUniqueName index="231" name="[Sales_Fact].[Order Date].&amp;[2014-08-25T00:00:00]"/>
            <x15:cachedUniqueName index="232" name="[Sales_Fact].[Order Date].&amp;[2014-08-26T00:00:00]"/>
            <x15:cachedUniqueName index="233" name="[Sales_Fact].[Order Date].&amp;[2014-08-27T00:00:00]"/>
            <x15:cachedUniqueName index="234" name="[Sales_Fact].[Order Date].&amp;[2014-08-28T00:00:00]"/>
            <x15:cachedUniqueName index="235" name="[Sales_Fact].[Order Date].&amp;[2014-08-29T00:00:00]"/>
            <x15:cachedUniqueName index="236" name="[Sales_Fact].[Order Date].&amp;[2014-08-30T00:00:00]"/>
            <x15:cachedUniqueName index="237" name="[Sales_Fact].[Order Date].&amp;[2014-08-31T00:00:00]"/>
            <x15:cachedUniqueName index="238" name="[Sales_Fact].[Order Date].&amp;[2014-09-01T00:00:00]"/>
            <x15:cachedUniqueName index="239" name="[Sales_Fact].[Order Date].&amp;[2014-09-02T00:00:00]"/>
            <x15:cachedUniqueName index="240" name="[Sales_Fact].[Order Date].&amp;[2014-09-03T00:00:00]"/>
            <x15:cachedUniqueName index="241" name="[Sales_Fact].[Order Date].&amp;[2014-09-04T00:00:00]"/>
            <x15:cachedUniqueName index="242" name="[Sales_Fact].[Order Date].&amp;[2014-09-05T00:00:00]"/>
            <x15:cachedUniqueName index="243" name="[Sales_Fact].[Order Date].&amp;[2014-09-06T00:00:00]"/>
            <x15:cachedUniqueName index="244" name="[Sales_Fact].[Order Date].&amp;[2014-09-07T00:00:00]"/>
            <x15:cachedUniqueName index="245" name="[Sales_Fact].[Order Date].&amp;[2014-09-08T00:00:00]"/>
            <x15:cachedUniqueName index="246" name="[Sales_Fact].[Order Date].&amp;[2014-09-09T00:00:00]"/>
            <x15:cachedUniqueName index="247" name="[Sales_Fact].[Order Date].&amp;[2014-09-10T00:00:00]"/>
            <x15:cachedUniqueName index="248" name="[Sales_Fact].[Order Date].&amp;[2014-09-11T00:00:00]"/>
            <x15:cachedUniqueName index="249" name="[Sales_Fact].[Order Date].&amp;[2014-09-12T00:00:00]"/>
            <x15:cachedUniqueName index="250" name="[Sales_Fact].[Order Date].&amp;[2014-09-13T00:00:00]"/>
            <x15:cachedUniqueName index="251" name="[Sales_Fact].[Order Date].&amp;[2014-09-14T00:00:00]"/>
            <x15:cachedUniqueName index="252" name="[Sales_Fact].[Order Date].&amp;[2014-09-15T00:00:00]"/>
            <x15:cachedUniqueName index="253" name="[Sales_Fact].[Order Date].&amp;[2014-09-16T00:00:00]"/>
            <x15:cachedUniqueName index="254" name="[Sales_Fact].[Order Date].&amp;[2014-09-17T00:00:00]"/>
            <x15:cachedUniqueName index="255" name="[Sales_Fact].[Order Date].&amp;[2014-09-18T00:00:00]"/>
            <x15:cachedUniqueName index="256" name="[Sales_Fact].[Order Date].&amp;[2014-09-19T00:00:00]"/>
            <x15:cachedUniqueName index="257" name="[Sales_Fact].[Order Date].&amp;[2014-09-20T00:00:00]"/>
            <x15:cachedUniqueName index="258" name="[Sales_Fact].[Order Date].&amp;[2014-09-21T00:00:00]"/>
            <x15:cachedUniqueName index="259" name="[Sales_Fact].[Order Date].&amp;[2014-09-22T00:00:00]"/>
            <x15:cachedUniqueName index="260" name="[Sales_Fact].[Order Date].&amp;[2014-09-23T00:00:00]"/>
            <x15:cachedUniqueName index="261" name="[Sales_Fact].[Order Date].&amp;[2014-09-24T00:00:00]"/>
            <x15:cachedUniqueName index="262" name="[Sales_Fact].[Order Date].&amp;[2014-09-25T00:00:00]"/>
            <x15:cachedUniqueName index="263" name="[Sales_Fact].[Order Date].&amp;[2014-09-26T00:00:00]"/>
            <x15:cachedUniqueName index="264" name="[Sales_Fact].[Order Date].&amp;[2014-09-27T00:00:00]"/>
            <x15:cachedUniqueName index="265" name="[Sales_Fact].[Order Date].&amp;[2014-09-28T00:00:00]"/>
            <x15:cachedUniqueName index="266" name="[Sales_Fact].[Order Date].&amp;[2014-09-29T00:00:00]"/>
            <x15:cachedUniqueName index="267" name="[Sales_Fact].[Order Date].&amp;[2014-09-30T00:00:00]"/>
            <x15:cachedUniqueName index="268" name="[Sales_Fact].[Order Date].&amp;[2014-10-01T00:00:00]"/>
            <x15:cachedUniqueName index="269" name="[Sales_Fact].[Order Date].&amp;[2014-10-02T00:00:00]"/>
            <x15:cachedUniqueName index="270" name="[Sales_Fact].[Order Date].&amp;[2014-10-04T00:00:00]"/>
            <x15:cachedUniqueName index="271" name="[Sales_Fact].[Order Date].&amp;[2014-10-05T00:00:00]"/>
            <x15:cachedUniqueName index="272" name="[Sales_Fact].[Order Date].&amp;[2014-10-06T00:00:00]"/>
            <x15:cachedUniqueName index="273" name="[Sales_Fact].[Order Date].&amp;[2014-10-07T00:00:00]"/>
            <x15:cachedUniqueName index="274" name="[Sales_Fact].[Order Date].&amp;[2014-10-08T00:00:00]"/>
            <x15:cachedUniqueName index="275" name="[Sales_Fact].[Order Date].&amp;[2014-10-09T00:00:00]"/>
            <x15:cachedUniqueName index="276" name="[Sales_Fact].[Order Date].&amp;[2014-10-10T00:00:00]"/>
            <x15:cachedUniqueName index="277" name="[Sales_Fact].[Order Date].&amp;[2014-10-11T00:00:00]"/>
            <x15:cachedUniqueName index="278" name="[Sales_Fact].[Order Date].&amp;[2014-10-12T00:00:00]"/>
            <x15:cachedUniqueName index="279" name="[Sales_Fact].[Order Date].&amp;[2014-10-13T00:00:00]"/>
            <x15:cachedUniqueName index="280" name="[Sales_Fact].[Order Date].&amp;[2014-10-15T00:00:00]"/>
            <x15:cachedUniqueName index="281" name="[Sales_Fact].[Order Date].&amp;[2014-10-17T00:00:00]"/>
            <x15:cachedUniqueName index="282" name="[Sales_Fact].[Order Date].&amp;[2014-10-18T00:00:00]"/>
            <x15:cachedUniqueName index="283" name="[Sales_Fact].[Order Date].&amp;[2014-10-19T00:00:00]"/>
            <x15:cachedUniqueName index="284" name="[Sales_Fact].[Order Date].&amp;[2014-10-20T00:00:00]"/>
            <x15:cachedUniqueName index="285" name="[Sales_Fact].[Order Date].&amp;[2014-10-21T00:00:00]"/>
            <x15:cachedUniqueName index="286" name="[Sales_Fact].[Order Date].&amp;[2014-10-22T00:00:00]"/>
            <x15:cachedUniqueName index="287" name="[Sales_Fact].[Order Date].&amp;[2014-10-23T00:00:00]"/>
            <x15:cachedUniqueName index="288" name="[Sales_Fact].[Order Date].&amp;[2014-10-24T00:00:00]"/>
            <x15:cachedUniqueName index="289" name="[Sales_Fact].[Order Date].&amp;[2014-10-25T00:00:00]"/>
            <x15:cachedUniqueName index="290" name="[Sales_Fact].[Order Date].&amp;[2014-10-26T00:00:00]"/>
            <x15:cachedUniqueName index="291" name="[Sales_Fact].[Order Date].&amp;[2014-10-27T00:00:00]"/>
            <x15:cachedUniqueName index="292" name="[Sales_Fact].[Order Date].&amp;[2014-10-28T00:00:00]"/>
            <x15:cachedUniqueName index="293" name="[Sales_Fact].[Order Date].&amp;[2014-10-29T00:00:00]"/>
            <x15:cachedUniqueName index="294" name="[Sales_Fact].[Order Date].&amp;[2014-10-30T00:00:00]"/>
            <x15:cachedUniqueName index="295" name="[Sales_Fact].[Order Date].&amp;[2014-10-31T00:00:00]"/>
            <x15:cachedUniqueName index="296" name="[Sales_Fact].[Order Date].&amp;[2014-11-01T00:00:00]"/>
            <x15:cachedUniqueName index="297" name="[Sales_Fact].[Order Date].&amp;[2014-11-02T00:00:00]"/>
            <x15:cachedUniqueName index="298" name="[Sales_Fact].[Order Date].&amp;[2014-11-03T00:00:00]"/>
            <x15:cachedUniqueName index="299" name="[Sales_Fact].[Order Date].&amp;[2014-11-04T00:00:00]"/>
            <x15:cachedUniqueName index="300" name="[Sales_Fact].[Order Date].&amp;[2014-11-05T00:00:00]"/>
            <x15:cachedUniqueName index="301" name="[Sales_Fact].[Order Date].&amp;[2014-11-06T00:00:00]"/>
            <x15:cachedUniqueName index="302" name="[Sales_Fact].[Order Date].&amp;[2014-11-07T00:00:00]"/>
            <x15:cachedUniqueName index="303" name="[Sales_Fact].[Order Date].&amp;[2014-11-08T00:00:00]"/>
            <x15:cachedUniqueName index="304" name="[Sales_Fact].[Order Date].&amp;[2014-11-09T00:00:00]"/>
            <x15:cachedUniqueName index="305" name="[Sales_Fact].[Order Date].&amp;[2014-11-10T00:00:00]"/>
            <x15:cachedUniqueName index="306" name="[Sales_Fact].[Order Date].&amp;[2014-11-11T00:00:00]"/>
            <x15:cachedUniqueName index="307" name="[Sales_Fact].[Order Date].&amp;[2014-11-12T00:00:00]"/>
            <x15:cachedUniqueName index="308" name="[Sales_Fact].[Order Date].&amp;[2014-11-13T00:00:00]"/>
            <x15:cachedUniqueName index="309" name="[Sales_Fact].[Order Date].&amp;[2014-11-14T00:00:00]"/>
            <x15:cachedUniqueName index="310" name="[Sales_Fact].[Order Date].&amp;[2014-11-15T00:00:00]"/>
            <x15:cachedUniqueName index="311" name="[Sales_Fact].[Order Date].&amp;[2014-11-16T00:00:00]"/>
            <x15:cachedUniqueName index="312" name="[Sales_Fact].[Order Date].&amp;[2014-11-17T00:00:00]"/>
            <x15:cachedUniqueName index="313" name="[Sales_Fact].[Order Date].&amp;[2014-11-18T00:00:00]"/>
            <x15:cachedUniqueName index="314" name="[Sales_Fact].[Order Date].&amp;[2014-11-19T00:00:00]"/>
            <x15:cachedUniqueName index="315" name="[Sales_Fact].[Order Date].&amp;[2014-11-20T00:00:00]"/>
            <x15:cachedUniqueName index="316" name="[Sales_Fact].[Order Date].&amp;[2014-11-21T00:00:00]"/>
            <x15:cachedUniqueName index="317" name="[Sales_Fact].[Order Date].&amp;[2014-11-22T00:00:00]"/>
            <x15:cachedUniqueName index="318" name="[Sales_Fact].[Order Date].&amp;[2014-11-23T00:00:00]"/>
            <x15:cachedUniqueName index="319" name="[Sales_Fact].[Order Date].&amp;[2014-11-24T00:00:00]"/>
            <x15:cachedUniqueName index="320" name="[Sales_Fact].[Order Date].&amp;[2014-11-25T00:00:00]"/>
            <x15:cachedUniqueName index="321" name="[Sales_Fact].[Order Date].&amp;[2014-11-26T00:00:00]"/>
            <x15:cachedUniqueName index="322" name="[Sales_Fact].[Order Date].&amp;[2014-11-27T00:00:00]"/>
            <x15:cachedUniqueName index="323" name="[Sales_Fact].[Order Date].&amp;[2014-11-28T00:00:00]"/>
            <x15:cachedUniqueName index="324" name="[Sales_Fact].[Order Date].&amp;[2014-11-29T00:00:00]"/>
            <x15:cachedUniqueName index="325" name="[Sales_Fact].[Order Date].&amp;[2014-11-30T00:00:00]"/>
            <x15:cachedUniqueName index="326" name="[Sales_Fact].[Order Date].&amp;[2014-12-01T00:00:00]"/>
            <x15:cachedUniqueName index="327" name="[Sales_Fact].[Order Date].&amp;[2014-12-02T00:00:00]"/>
            <x15:cachedUniqueName index="328" name="[Sales_Fact].[Order Date].&amp;[2014-12-03T00:00:00]"/>
            <x15:cachedUniqueName index="329" name="[Sales_Fact].[Order Date].&amp;[2014-12-04T00:00:00]"/>
            <x15:cachedUniqueName index="330" name="[Sales_Fact].[Order Date].&amp;[2014-12-05T00:00:00]"/>
            <x15:cachedUniqueName index="331" name="[Sales_Fact].[Order Date].&amp;[2014-12-06T00:00:00]"/>
            <x15:cachedUniqueName index="332" name="[Sales_Fact].[Order Date].&amp;[2014-12-07T00:00:00]"/>
            <x15:cachedUniqueName index="333" name="[Sales_Fact].[Order Date].&amp;[2014-12-08T00:00:00]"/>
            <x15:cachedUniqueName index="334" name="[Sales_Fact].[Order Date].&amp;[2014-12-09T00:00:00]"/>
            <x15:cachedUniqueName index="335" name="[Sales_Fact].[Order Date].&amp;[2014-12-10T00:00:00]"/>
            <x15:cachedUniqueName index="336" name="[Sales_Fact].[Order Date].&amp;[2014-12-11T00:00:00]"/>
            <x15:cachedUniqueName index="337" name="[Sales_Fact].[Order Date].&amp;[2014-12-12T00:00:00]"/>
            <x15:cachedUniqueName index="338" name="[Sales_Fact].[Order Date].&amp;[2014-12-13T00:00:00]"/>
            <x15:cachedUniqueName index="339" name="[Sales_Fact].[Order Date].&amp;[2014-12-14T00:00:00]"/>
            <x15:cachedUniqueName index="340" name="[Sales_Fact].[Order Date].&amp;[2014-12-15T00:00:00]"/>
            <x15:cachedUniqueName index="341" name="[Sales_Fact].[Order Date].&amp;[2014-12-16T00:00:00]"/>
            <x15:cachedUniqueName index="342" name="[Sales_Fact].[Order Date].&amp;[2014-12-17T00:00:00]"/>
            <x15:cachedUniqueName index="343" name="[Sales_Fact].[Order Date].&amp;[2014-12-18T00:00:00]"/>
            <x15:cachedUniqueName index="344" name="[Sales_Fact].[Order Date].&amp;[2014-12-19T00:00:00]"/>
            <x15:cachedUniqueName index="345" name="[Sales_Fact].[Order Date].&amp;[2014-12-20T00:00:00]"/>
            <x15:cachedUniqueName index="346" name="[Sales_Fact].[Order Date].&amp;[2014-12-21T00:00:00]"/>
            <x15:cachedUniqueName index="347" name="[Sales_Fact].[Order Date].&amp;[2014-12-22T00:00:00]"/>
            <x15:cachedUniqueName index="348" name="[Sales_Fact].[Order Date].&amp;[2014-12-23T00:00:00]"/>
            <x15:cachedUniqueName index="349" name="[Sales_Fact].[Order Date].&amp;[2014-12-24T00:00:00]"/>
            <x15:cachedUniqueName index="350" name="[Sales_Fact].[Order Date].&amp;[2014-12-25T00:00:00]"/>
            <x15:cachedUniqueName index="351" name="[Sales_Fact].[Order Date].&amp;[2014-12-26T00:00:00]"/>
            <x15:cachedUniqueName index="352" name="[Sales_Fact].[Order Date].&amp;[2014-12-27T00:00:00]"/>
            <x15:cachedUniqueName index="353" name="[Sales_Fact].[Order Date].&amp;[2014-12-28T00:00:00]"/>
            <x15:cachedUniqueName index="354" name="[Sales_Fact].[Order Date].&amp;[2014-12-29T00:00:00]"/>
            <x15:cachedUniqueName index="355" name="[Sales_Fact].[Order Date].&amp;[2014-12-30T00:00:00]"/>
            <x15:cachedUniqueName index="356" name="[Sales_Fact].[Order Date].&amp;[2014-12-31T00:00:00]"/>
            <x15:cachedUniqueName index="357" name="[Sales_Fact].[Order Date].&amp;[2015-01-01T00:00:00]"/>
            <x15:cachedUniqueName index="358" name="[Sales_Fact].[Order Date].&amp;[2015-01-02T00:00:00]"/>
            <x15:cachedUniqueName index="359" name="[Sales_Fact].[Order Date].&amp;[2015-01-03T00:00:00]"/>
            <x15:cachedUniqueName index="360" name="[Sales_Fact].[Order Date].&amp;[2015-01-04T00:00:00]"/>
            <x15:cachedUniqueName index="361" name="[Sales_Fact].[Order Date].&amp;[2015-01-05T00:00:00]"/>
            <x15:cachedUniqueName index="362" name="[Sales_Fact].[Order Date].&amp;[2015-01-06T00:00:00]"/>
            <x15:cachedUniqueName index="363" name="[Sales_Fact].[Order Date].&amp;[2015-01-07T00:00:00]"/>
            <x15:cachedUniqueName index="364" name="[Sales_Fact].[Order Date].&amp;[2015-01-08T00:00:00]"/>
            <x15:cachedUniqueName index="365" name="[Sales_Fact].[Order Date].&amp;[2015-01-09T00:00:00]"/>
            <x15:cachedUniqueName index="366" name="[Sales_Fact].[Order Date].&amp;[2015-01-10T00:00:00]"/>
            <x15:cachedUniqueName index="367" name="[Sales_Fact].[Order Date].&amp;[2015-01-11T00:00:00]"/>
            <x15:cachedUniqueName index="368" name="[Sales_Fact].[Order Date].&amp;[2015-01-12T00:00:00]"/>
            <x15:cachedUniqueName index="369" name="[Sales_Fact].[Order Date].&amp;[2015-01-13T00:00:00]"/>
            <x15:cachedUniqueName index="370" name="[Sales_Fact].[Order Date].&amp;[2015-01-14T00:00:00]"/>
            <x15:cachedUniqueName index="371" name="[Sales_Fact].[Order Date].&amp;[2015-01-15T00:00:00]"/>
            <x15:cachedUniqueName index="372" name="[Sales_Fact].[Order Date].&amp;[2015-01-16T00:00:00]"/>
            <x15:cachedUniqueName index="373" name="[Sales_Fact].[Order Date].&amp;[2015-01-17T00:00:00]"/>
            <x15:cachedUniqueName index="374" name="[Sales_Fact].[Order Date].&amp;[2015-01-18T00:00:00]"/>
            <x15:cachedUniqueName index="375" name="[Sales_Fact].[Order Date].&amp;[2015-01-19T00:00:00]"/>
            <x15:cachedUniqueName index="376" name="[Sales_Fact].[Order Date].&amp;[2015-01-20T00:00:00]"/>
            <x15:cachedUniqueName index="377" name="[Sales_Fact].[Order Date].&amp;[2015-01-21T00:00:00]"/>
            <x15:cachedUniqueName index="378" name="[Sales_Fact].[Order Date].&amp;[2015-01-22T00:00:00]"/>
            <x15:cachedUniqueName index="379" name="[Sales_Fact].[Order Date].&amp;[2015-01-23T00:00:00]"/>
            <x15:cachedUniqueName index="380" name="[Sales_Fact].[Order Date].&amp;[2015-01-24T00:00:00]"/>
            <x15:cachedUniqueName index="381" name="[Sales_Fact].[Order Date].&amp;[2015-01-25T00:00:00]"/>
            <x15:cachedUniqueName index="382" name="[Sales_Fact].[Order Date].&amp;[2015-01-26T00:00:00]"/>
            <x15:cachedUniqueName index="383" name="[Sales_Fact].[Order Date].&amp;[2015-01-27T00:00:00]"/>
            <x15:cachedUniqueName index="384" name="[Sales_Fact].[Order Date].&amp;[2015-01-28T00:00:00]"/>
            <x15:cachedUniqueName index="385" name="[Sales_Fact].[Order Date].&amp;[2015-01-29T00:00:00]"/>
            <x15:cachedUniqueName index="386" name="[Sales_Fact].[Order Date].&amp;[2015-01-30T00:00:00]"/>
            <x15:cachedUniqueName index="387" name="[Sales_Fact].[Order Date].&amp;[2015-01-31T00:00:00]"/>
            <x15:cachedUniqueName index="388" name="[Sales_Fact].[Order Date].&amp;[2015-02-01T00:00:00]"/>
            <x15:cachedUniqueName index="389" name="[Sales_Fact].[Order Date].&amp;[2015-02-02T00:00:00]"/>
            <x15:cachedUniqueName index="390" name="[Sales_Fact].[Order Date].&amp;[2015-02-03T00:00:00]"/>
            <x15:cachedUniqueName index="391" name="[Sales_Fact].[Order Date].&amp;[2015-02-04T00:00:00]"/>
            <x15:cachedUniqueName index="392" name="[Sales_Fact].[Order Date].&amp;[2015-02-05T00:00:00]"/>
            <x15:cachedUniqueName index="393" name="[Sales_Fact].[Order Date].&amp;[2015-02-06T00:00:00]"/>
            <x15:cachedUniqueName index="394" name="[Sales_Fact].[Order Date].&amp;[2015-02-07T00:00:00]"/>
            <x15:cachedUniqueName index="395" name="[Sales_Fact].[Order Date].&amp;[2015-02-08T00:00:00]"/>
            <x15:cachedUniqueName index="396" name="[Sales_Fact].[Order Date].&amp;[2015-02-09T00:00:00]"/>
            <x15:cachedUniqueName index="397" name="[Sales_Fact].[Order Date].&amp;[2015-02-10T00:00:00]"/>
            <x15:cachedUniqueName index="398" name="[Sales_Fact].[Order Date].&amp;[2015-02-11T00:00:00]"/>
            <x15:cachedUniqueName index="399" name="[Sales_Fact].[Order Date].&amp;[2015-02-12T00:00:00]"/>
            <x15:cachedUniqueName index="400" name="[Sales_Fact].[Order Date].&amp;[2015-02-13T00:00:00]"/>
            <x15:cachedUniqueName index="401" name="[Sales_Fact].[Order Date].&amp;[2015-02-14T00:00:00]"/>
            <x15:cachedUniqueName index="402" name="[Sales_Fact].[Order Date].&amp;[2015-02-15T00:00:00]"/>
            <x15:cachedUniqueName index="403" name="[Sales_Fact].[Order Date].&amp;[2015-02-16T00:00:00]"/>
            <x15:cachedUniqueName index="404" name="[Sales_Fact].[Order Date].&amp;[2015-02-17T00:00:00]"/>
            <x15:cachedUniqueName index="405" name="[Sales_Fact].[Order Date].&amp;[2015-02-18T00:00:00]"/>
            <x15:cachedUniqueName index="406" name="[Sales_Fact].[Order Date].&amp;[2015-02-19T00:00:00]"/>
            <x15:cachedUniqueName index="407" name="[Sales_Fact].[Order Date].&amp;[2015-02-20T00:00:00]"/>
            <x15:cachedUniqueName index="408" name="[Sales_Fact].[Order Date].&amp;[2015-02-21T00:00:00]"/>
            <x15:cachedUniqueName index="409" name="[Sales_Fact].[Order Date].&amp;[2015-02-22T00:00:00]"/>
            <x15:cachedUniqueName index="410" name="[Sales_Fact].[Order Date].&amp;[2015-02-23T00:00:00]"/>
            <x15:cachedUniqueName index="411" name="[Sales_Fact].[Order Date].&amp;[2015-02-24T00:00:00]"/>
            <x15:cachedUniqueName index="412" name="[Sales_Fact].[Order Date].&amp;[2015-02-25T00:00:00]"/>
            <x15:cachedUniqueName index="413" name="[Sales_Fact].[Order Date].&amp;[2015-02-26T00:00:00]"/>
            <x15:cachedUniqueName index="414" name="[Sales_Fact].[Order Date].&amp;[2015-02-27T00:00:00]"/>
            <x15:cachedUniqueName index="415" name="[Sales_Fact].[Order Date].&amp;[2015-02-28T00:00:00]"/>
            <x15:cachedUniqueName index="416" name="[Sales_Fact].[Order Date].&amp;[2015-03-01T00:00:00]"/>
            <x15:cachedUniqueName index="417" name="[Sales_Fact].[Order Date].&amp;[2015-03-02T00:00:00]"/>
            <x15:cachedUniqueName index="418" name="[Sales_Fact].[Order Date].&amp;[2015-03-03T00:00:00]"/>
            <x15:cachedUniqueName index="419" name="[Sales_Fact].[Order Date].&amp;[2015-03-04T00:00:00]"/>
            <x15:cachedUniqueName index="420" name="[Sales_Fact].[Order Date].&amp;[2015-03-05T00:00:00]"/>
            <x15:cachedUniqueName index="421" name="[Sales_Fact].[Order Date].&amp;[2015-03-06T00:00:00]"/>
            <x15:cachedUniqueName index="422" name="[Sales_Fact].[Order Date].&amp;[2015-03-07T00:00:00]"/>
            <x15:cachedUniqueName index="423" name="[Sales_Fact].[Order Date].&amp;[2015-03-08T00:00:00]"/>
            <x15:cachedUniqueName index="424" name="[Sales_Fact].[Order Date].&amp;[2015-03-09T00:00:00]"/>
            <x15:cachedUniqueName index="425" name="[Sales_Fact].[Order Date].&amp;[2015-03-10T00:00:00]"/>
            <x15:cachedUniqueName index="426" name="[Sales_Fact].[Order Date].&amp;[2015-03-11T00:00:00]"/>
            <x15:cachedUniqueName index="427" name="[Sales_Fact].[Order Date].&amp;[2015-03-12T00:00:00]"/>
            <x15:cachedUniqueName index="428" name="[Sales_Fact].[Order Date].&amp;[2015-03-13T00:00:00]"/>
            <x15:cachedUniqueName index="429" name="[Sales_Fact].[Order Date].&amp;[2015-03-14T00:00:00]"/>
            <x15:cachedUniqueName index="430" name="[Sales_Fact].[Order Date].&amp;[2015-03-15T00:00:00]"/>
            <x15:cachedUniqueName index="431" name="[Sales_Fact].[Order Date].&amp;[2015-03-16T00:00:00]"/>
            <x15:cachedUniqueName index="432" name="[Sales_Fact].[Order Date].&amp;[2015-03-17T00:00:00]"/>
            <x15:cachedUniqueName index="433" name="[Sales_Fact].[Order Date].&amp;[2015-03-18T00:00:00]"/>
            <x15:cachedUniqueName index="434" name="[Sales_Fact].[Order Date].&amp;[2015-03-19T00:00:00]"/>
            <x15:cachedUniqueName index="435" name="[Sales_Fact].[Order Date].&amp;[2015-03-20T00:00:00]"/>
            <x15:cachedUniqueName index="436" name="[Sales_Fact].[Order Date].&amp;[2015-03-21T00:00:00]"/>
            <x15:cachedUniqueName index="437" name="[Sales_Fact].[Order Date].&amp;[2015-03-22T00:00:00]"/>
            <x15:cachedUniqueName index="438" name="[Sales_Fact].[Order Date].&amp;[2015-03-23T00:00:00]"/>
            <x15:cachedUniqueName index="439" name="[Sales_Fact].[Order Date].&amp;[2015-03-24T00:00:00]"/>
            <x15:cachedUniqueName index="440" name="[Sales_Fact].[Order Date].&amp;[2015-03-25T00:00:00]"/>
            <x15:cachedUniqueName index="441" name="[Sales_Fact].[Order Date].&amp;[2015-03-26T00:00:00]"/>
            <x15:cachedUniqueName index="442" name="[Sales_Fact].[Order Date].&amp;[2015-03-27T00:00:00]"/>
            <x15:cachedUniqueName index="443" name="[Sales_Fact].[Order Date].&amp;[2015-03-28T00:00:00]"/>
            <x15:cachedUniqueName index="444" name="[Sales_Fact].[Order Date].&amp;[2015-03-29T00:00:00]"/>
            <x15:cachedUniqueName index="445" name="[Sales_Fact].[Order Date].&amp;[2015-03-30T00:00:00]"/>
            <x15:cachedUniqueName index="446" name="[Sales_Fact].[Order Date].&amp;[2015-03-31T00:00:00]"/>
            <x15:cachedUniqueName index="447" name="[Sales_Fact].[Order Date].&amp;[2015-04-01T00:00:00]"/>
            <x15:cachedUniqueName index="448" name="[Sales_Fact].[Order Date].&amp;[2015-04-02T00:00:00]"/>
            <x15:cachedUniqueName index="449" name="[Sales_Fact].[Order Date].&amp;[2015-04-03T00:00:00]"/>
            <x15:cachedUniqueName index="450" name="[Sales_Fact].[Order Date].&amp;[2015-04-04T00:00:00]"/>
            <x15:cachedUniqueName index="451" name="[Sales_Fact].[Order Date].&amp;[2015-04-05T00:00:00]"/>
            <x15:cachedUniqueName index="452" name="[Sales_Fact].[Order Date].&amp;[2015-04-06T00:00:00]"/>
            <x15:cachedUniqueName index="453" name="[Sales_Fact].[Order Date].&amp;[2015-04-07T00:00:00]"/>
            <x15:cachedUniqueName index="454" name="[Sales_Fact].[Order Date].&amp;[2015-04-08T00:00:00]"/>
            <x15:cachedUniqueName index="455" name="[Sales_Fact].[Order Date].&amp;[2015-04-09T00:00:00]"/>
            <x15:cachedUniqueName index="456" name="[Sales_Fact].[Order Date].&amp;[2015-04-10T00:00:00]"/>
            <x15:cachedUniqueName index="457" name="[Sales_Fact].[Order Date].&amp;[2015-04-11T00:00:00]"/>
            <x15:cachedUniqueName index="458" name="[Sales_Fact].[Order Date].&amp;[2015-04-12T00:00:00]"/>
            <x15:cachedUniqueName index="459" name="[Sales_Fact].[Order Date].&amp;[2015-04-15T00:00:00]"/>
            <x15:cachedUniqueName index="460" name="[Sales_Fact].[Order Date].&amp;[2015-04-16T00:00:00]"/>
            <x15:cachedUniqueName index="461" name="[Sales_Fact].[Order Date].&amp;[2015-04-17T00:00:00]"/>
            <x15:cachedUniqueName index="462" name="[Sales_Fact].[Order Date].&amp;[2015-04-18T00:00:00]"/>
            <x15:cachedUniqueName index="463" name="[Sales_Fact].[Order Date].&amp;[2015-04-19T00:00:00]"/>
            <x15:cachedUniqueName index="464" name="[Sales_Fact].[Order Date].&amp;[2015-04-20T00:00:00]"/>
            <x15:cachedUniqueName index="465" name="[Sales_Fact].[Order Date].&amp;[2015-04-22T00:00:00]"/>
            <x15:cachedUniqueName index="466" name="[Sales_Fact].[Order Date].&amp;[2015-04-23T00:00:00]"/>
            <x15:cachedUniqueName index="467" name="[Sales_Fact].[Order Date].&amp;[2015-04-24T00:00:00]"/>
            <x15:cachedUniqueName index="468" name="[Sales_Fact].[Order Date].&amp;[2015-04-25T00:00:00]"/>
            <x15:cachedUniqueName index="469" name="[Sales_Fact].[Order Date].&amp;[2015-04-26T00:00:00]"/>
            <x15:cachedUniqueName index="470" name="[Sales_Fact].[Order Date].&amp;[2015-04-27T00:00:00]"/>
            <x15:cachedUniqueName index="471" name="[Sales_Fact].[Order Date].&amp;[2015-04-28T00:00:00]"/>
            <x15:cachedUniqueName index="472" name="[Sales_Fact].[Order Date].&amp;[2015-04-29T00:00:00]"/>
            <x15:cachedUniqueName index="473" name="[Sales_Fact].[Order Date].&amp;[2015-04-30T00:00:00]"/>
            <x15:cachedUniqueName index="474" name="[Sales_Fact].[Order Date].&amp;[2015-05-01T00:00:00]"/>
            <x15:cachedUniqueName index="475" name="[Sales_Fact].[Order Date].&amp;[2015-05-02T00:00:00]"/>
            <x15:cachedUniqueName index="476" name="[Sales_Fact].[Order Date].&amp;[2015-05-03T00:00:00]"/>
            <x15:cachedUniqueName index="477" name="[Sales_Fact].[Order Date].&amp;[2015-05-04T00:00:00]"/>
            <x15:cachedUniqueName index="478" name="[Sales_Fact].[Order Date].&amp;[2015-05-05T00:00:00]"/>
            <x15:cachedUniqueName index="479" name="[Sales_Fact].[Order Date].&amp;[2015-05-06T00:00:00]"/>
            <x15:cachedUniqueName index="480" name="[Sales_Fact].[Order Date].&amp;[2015-05-07T00:00:00]"/>
            <x15:cachedUniqueName index="481" name="[Sales_Fact].[Order Date].&amp;[2015-05-08T00:00:00]"/>
            <x15:cachedUniqueName index="482" name="[Sales_Fact].[Order Date].&amp;[2015-05-09T00:00:00]"/>
            <x15:cachedUniqueName index="483" name="[Sales_Fact].[Order Date].&amp;[2015-05-10T00:00:00]"/>
            <x15:cachedUniqueName index="484" name="[Sales_Fact].[Order Date].&amp;[2015-05-11T00:00:00]"/>
            <x15:cachedUniqueName index="485" name="[Sales_Fact].[Order Date].&amp;[2015-05-12T00:00:00]"/>
            <x15:cachedUniqueName index="486" name="[Sales_Fact].[Order Date].&amp;[2015-05-13T00:00:00]"/>
            <x15:cachedUniqueName index="487" name="[Sales_Fact].[Order Date].&amp;[2015-05-14T00:00:00]"/>
            <x15:cachedUniqueName index="488" name="[Sales_Fact].[Order Date].&amp;[2015-05-15T00:00:00]"/>
            <x15:cachedUniqueName index="489" name="[Sales_Fact].[Order Date].&amp;[2015-05-16T00:00:00]"/>
            <x15:cachedUniqueName index="490" name="[Sales_Fact].[Order Date].&amp;[2015-05-17T00:00:00]"/>
            <x15:cachedUniqueName index="491" name="[Sales_Fact].[Order Date].&amp;[2015-05-18T00:00:00]"/>
            <x15:cachedUniqueName index="492" name="[Sales_Fact].[Order Date].&amp;[2015-05-19T00:00:00]"/>
            <x15:cachedUniqueName index="493" name="[Sales_Fact].[Order Date].&amp;[2015-05-20T00:00:00]"/>
            <x15:cachedUniqueName index="494" name="[Sales_Fact].[Order Date].&amp;[2015-05-21T00:00:00]"/>
            <x15:cachedUniqueName index="495" name="[Sales_Fact].[Order Date].&amp;[2015-05-22T00:00:00]"/>
            <x15:cachedUniqueName index="496" name="[Sales_Fact].[Order Date].&amp;[2015-05-23T00:00:00]"/>
            <x15:cachedUniqueName index="497" name="[Sales_Fact].[Order Date].&amp;[2015-05-24T00:00:00]"/>
            <x15:cachedUniqueName index="498" name="[Sales_Fact].[Order Date].&amp;[2015-05-25T00:00:00]"/>
            <x15:cachedUniqueName index="499" name="[Sales_Fact].[Order Date].&amp;[2015-05-26T00:00:00]"/>
            <x15:cachedUniqueName index="500" name="[Sales_Fact].[Order Date].&amp;[2015-05-27T00:00:00]"/>
            <x15:cachedUniqueName index="501" name="[Sales_Fact].[Order Date].&amp;[2015-05-28T00:00:00]"/>
            <x15:cachedUniqueName index="502" name="[Sales_Fact].[Order Date].&amp;[2015-05-29T00:00:00]"/>
            <x15:cachedUniqueName index="503" name="[Sales_Fact].[Order Date].&amp;[2015-05-30T00:00:00]"/>
            <x15:cachedUniqueName index="504" name="[Sales_Fact].[Order Date].&amp;[2015-05-31T00:00:00]"/>
            <x15:cachedUniqueName index="505" name="[Sales_Fact].[Order Date].&amp;[2015-06-01T00:00:00]"/>
            <x15:cachedUniqueName index="506" name="[Sales_Fact].[Order Date].&amp;[2015-06-02T00:00:00]"/>
            <x15:cachedUniqueName index="507" name="[Sales_Fact].[Order Date].&amp;[2015-06-03T00:00:00]"/>
            <x15:cachedUniqueName index="508" name="[Sales_Fact].[Order Date].&amp;[2015-06-04T00:00:00]"/>
            <x15:cachedUniqueName index="509" name="[Sales_Fact].[Order Date].&amp;[2015-06-05T00:00:00]"/>
            <x15:cachedUniqueName index="510" name="[Sales_Fact].[Order Date].&amp;[2015-06-06T00:00:00]"/>
            <x15:cachedUniqueName index="511" name="[Sales_Fact].[Order Date].&amp;[2015-06-07T00:00:00]"/>
            <x15:cachedUniqueName index="512" name="[Sales_Fact].[Order Date].&amp;[2015-06-08T00:00:00]"/>
            <x15:cachedUniqueName index="513" name="[Sales_Fact].[Order Date].&amp;[2015-06-09T00:00:00]"/>
            <x15:cachedUniqueName index="514" name="[Sales_Fact].[Order Date].&amp;[2015-06-10T00:00:00]"/>
            <x15:cachedUniqueName index="515" name="[Sales_Fact].[Order Date].&amp;[2015-06-11T00:00:00]"/>
            <x15:cachedUniqueName index="516" name="[Sales_Fact].[Order Date].&amp;[2015-06-13T00:00:00]"/>
            <x15:cachedUniqueName index="517" name="[Sales_Fact].[Order Date].&amp;[2015-06-14T00:00:00]"/>
            <x15:cachedUniqueName index="518" name="[Sales_Fact].[Order Date].&amp;[2015-06-15T00:00:00]"/>
            <x15:cachedUniqueName index="519" name="[Sales_Fact].[Order Date].&amp;[2015-06-16T00:00:00]"/>
            <x15:cachedUniqueName index="520" name="[Sales_Fact].[Order Date].&amp;[2015-06-17T00:00:00]"/>
            <x15:cachedUniqueName index="521" name="[Sales_Fact].[Order Date].&amp;[2015-06-18T00:00:00]"/>
            <x15:cachedUniqueName index="522" name="[Sales_Fact].[Order Date].&amp;[2015-06-19T00:00:00]"/>
            <x15:cachedUniqueName index="523" name="[Sales_Fact].[Order Date].&amp;[2015-06-20T00:00:00]"/>
            <x15:cachedUniqueName index="524" name="[Sales_Fact].[Order Date].&amp;[2015-06-21T00:00:00]"/>
            <x15:cachedUniqueName index="525" name="[Sales_Fact].[Order Date].&amp;[2015-06-22T00:00:00]"/>
            <x15:cachedUniqueName index="526" name="[Sales_Fact].[Order Date].&amp;[2015-06-23T00:00:00]"/>
            <x15:cachedUniqueName index="527" name="[Sales_Fact].[Order Date].&amp;[2015-06-24T00:00:00]"/>
            <x15:cachedUniqueName index="528" name="[Sales_Fact].[Order Date].&amp;[2015-06-25T00:00:00]"/>
            <x15:cachedUniqueName index="529" name="[Sales_Fact].[Order Date].&amp;[2015-06-26T00:00:00]"/>
            <x15:cachedUniqueName index="530" name="[Sales_Fact].[Order Date].&amp;[2015-06-27T00:00:00]"/>
            <x15:cachedUniqueName index="531" name="[Sales_Fact].[Order Date].&amp;[2015-06-28T00:00:00]"/>
            <x15:cachedUniqueName index="532" name="[Sales_Fact].[Order Date].&amp;[2015-06-29T00:00:00]"/>
            <x15:cachedUniqueName index="533" name="[Sales_Fact].[Order Date].&amp;[2015-06-30T00:00:00]"/>
            <x15:cachedUniqueName index="534" name="[Sales_Fact].[Order Date].&amp;[2015-07-03T00:00:00]"/>
            <x15:cachedUniqueName index="535" name="[Sales_Fact].[Order Date].&amp;[2015-07-04T00:00:00]"/>
            <x15:cachedUniqueName index="536" name="[Sales_Fact].[Order Date].&amp;[2015-07-05T00:00:00]"/>
            <x15:cachedUniqueName index="537" name="[Sales_Fact].[Order Date].&amp;[2015-07-07T00:00:00]"/>
            <x15:cachedUniqueName index="538" name="[Sales_Fact].[Order Date].&amp;[2015-07-09T00:00:00]"/>
            <x15:cachedUniqueName index="539" name="[Sales_Fact].[Order Date].&amp;[2015-07-10T00:00:00]"/>
            <x15:cachedUniqueName index="540" name="[Sales_Fact].[Order Date].&amp;[2015-07-13T00:00:00]"/>
            <x15:cachedUniqueName index="541" name="[Sales_Fact].[Order Date].&amp;[2015-07-14T00:00:00]"/>
            <x15:cachedUniqueName index="542" name="[Sales_Fact].[Order Date].&amp;[2015-07-15T00:00:00]"/>
            <x15:cachedUniqueName index="543" name="[Sales_Fact].[Order Date].&amp;[2015-07-16T00:00:00]"/>
            <x15:cachedUniqueName index="544" name="[Sales_Fact].[Order Date].&amp;[2015-07-17T00:00:00]"/>
            <x15:cachedUniqueName index="545" name="[Sales_Fact].[Order Date].&amp;[2015-07-18T00:00:00]"/>
            <x15:cachedUniqueName index="546" name="[Sales_Fact].[Order Date].&amp;[2015-07-19T00:00:00]"/>
            <x15:cachedUniqueName index="547" name="[Sales_Fact].[Order Date].&amp;[2015-07-20T00:00:00]"/>
            <x15:cachedUniqueName index="548" name="[Sales_Fact].[Order Date].&amp;[2015-07-21T00:00:00]"/>
            <x15:cachedUniqueName index="549" name="[Sales_Fact].[Order Date].&amp;[2015-07-22T00:00:00]"/>
            <x15:cachedUniqueName index="550" name="[Sales_Fact].[Order Date].&amp;[2015-07-23T00:00:00]"/>
            <x15:cachedUniqueName index="551" name="[Sales_Fact].[Order Date].&amp;[2015-07-24T00:00:00]"/>
            <x15:cachedUniqueName index="552" name="[Sales_Fact].[Order Date].&amp;[2015-07-25T00:00:00]"/>
            <x15:cachedUniqueName index="553" name="[Sales_Fact].[Order Date].&amp;[2015-07-26T00:00:00]"/>
            <x15:cachedUniqueName index="554" name="[Sales_Fact].[Order Date].&amp;[2015-07-27T00:00:00]"/>
            <x15:cachedUniqueName index="555" name="[Sales_Fact].[Order Date].&amp;[2015-07-28T00:00:00]"/>
            <x15:cachedUniqueName index="556" name="[Sales_Fact].[Order Date].&amp;[2015-07-29T00:00:00]"/>
            <x15:cachedUniqueName index="557" name="[Sales_Fact].[Order Date].&amp;[2015-07-30T00:00:00]"/>
            <x15:cachedUniqueName index="558" name="[Sales_Fact].[Order Date].&amp;[2015-07-31T00:00:00]"/>
            <x15:cachedUniqueName index="559" name="[Sales_Fact].[Order Date].&amp;[2015-08-01T00:00:00]"/>
            <x15:cachedUniqueName index="560" name="[Sales_Fact].[Order Date].&amp;[2015-08-02T00:00:00]"/>
            <x15:cachedUniqueName index="561" name="[Sales_Fact].[Order Date].&amp;[2015-08-03T00:00:00]"/>
            <x15:cachedUniqueName index="562" name="[Sales_Fact].[Order Date].&amp;[2015-08-04T00:00:00]"/>
            <x15:cachedUniqueName index="563" name="[Sales_Fact].[Order Date].&amp;[2015-08-05T00:00:00]"/>
            <x15:cachedUniqueName index="564" name="[Sales_Fact].[Order Date].&amp;[2015-08-06T00:00:00]"/>
            <x15:cachedUniqueName index="565" name="[Sales_Fact].[Order Date].&amp;[2015-08-07T00:00:00]"/>
            <x15:cachedUniqueName index="566" name="[Sales_Fact].[Order Date].&amp;[2015-08-08T00:00:00]"/>
            <x15:cachedUniqueName index="567" name="[Sales_Fact].[Order Date].&amp;[2015-08-09T00:00:00]"/>
            <x15:cachedUniqueName index="568" name="[Sales_Fact].[Order Date].&amp;[2015-08-10T00:00:00]"/>
            <x15:cachedUniqueName index="569" name="[Sales_Fact].[Order Date].&amp;[2015-08-11T00:00:00]"/>
            <x15:cachedUniqueName index="570" name="[Sales_Fact].[Order Date].&amp;[2015-08-12T00:00:00]"/>
            <x15:cachedUniqueName index="571" name="[Sales_Fact].[Order Date].&amp;[2015-08-13T00:00:00]"/>
            <x15:cachedUniqueName index="572" name="[Sales_Fact].[Order Date].&amp;[2015-08-14T00:00:00]"/>
            <x15:cachedUniqueName index="573" name="[Sales_Fact].[Order Date].&amp;[2015-08-15T00:00:00]"/>
            <x15:cachedUniqueName index="574" name="[Sales_Fact].[Order Date].&amp;[2015-08-16T00:00:00]"/>
            <x15:cachedUniqueName index="575" name="[Sales_Fact].[Order Date].&amp;[2015-08-17T00:00:00]"/>
            <x15:cachedUniqueName index="576" name="[Sales_Fact].[Order Date].&amp;[2015-08-18T00:00:00]"/>
            <x15:cachedUniqueName index="577" name="[Sales_Fact].[Order Date].&amp;[2015-08-19T00:00:00]"/>
            <x15:cachedUniqueName index="578" name="[Sales_Fact].[Order Date].&amp;[2015-08-20T00:00:00]"/>
            <x15:cachedUniqueName index="579" name="[Sales_Fact].[Order Date].&amp;[2015-08-21T00:00:00]"/>
            <x15:cachedUniqueName index="580" name="[Sales_Fact].[Order Date].&amp;[2015-08-22T00:00:00]"/>
            <x15:cachedUniqueName index="581" name="[Sales_Fact].[Order Date].&amp;[2015-08-23T00:00:00]"/>
            <x15:cachedUniqueName index="582" name="[Sales_Fact].[Order Date].&amp;[2015-08-24T00:00:00]"/>
            <x15:cachedUniqueName index="583" name="[Sales_Fact].[Order Date].&amp;[2015-08-25T00:00:00]"/>
            <x15:cachedUniqueName index="584" name="[Sales_Fact].[Order Date].&amp;[2015-08-26T00:00:00]"/>
            <x15:cachedUniqueName index="585" name="[Sales_Fact].[Order Date].&amp;[2015-08-27T00:00:00]"/>
            <x15:cachedUniqueName index="586" name="[Sales_Fact].[Order Date].&amp;[2015-08-28T00:00:00]"/>
            <x15:cachedUniqueName index="587" name="[Sales_Fact].[Order Date].&amp;[2015-08-29T00:00:00]"/>
            <x15:cachedUniqueName index="588" name="[Sales_Fact].[Order Date].&amp;[2015-08-30T00:00:00]"/>
            <x15:cachedUniqueName index="589" name="[Sales_Fact].[Order Date].&amp;[2015-08-31T00:00:00]"/>
            <x15:cachedUniqueName index="590" name="[Sales_Fact].[Order Date].&amp;[2015-09-01T00:00:00]"/>
            <x15:cachedUniqueName index="591" name="[Sales_Fact].[Order Date].&amp;[2015-09-02T00:00:00]"/>
            <x15:cachedUniqueName index="592" name="[Sales_Fact].[Order Date].&amp;[2015-09-03T00:00:00]"/>
            <x15:cachedUniqueName index="593" name="[Sales_Fact].[Order Date].&amp;[2015-09-04T00:00:00]"/>
            <x15:cachedUniqueName index="594" name="[Sales_Fact].[Order Date].&amp;[2015-09-05T00:00:00]"/>
            <x15:cachedUniqueName index="595" name="[Sales_Fact].[Order Date].&amp;[2015-09-06T00:00:00]"/>
            <x15:cachedUniqueName index="596" name="[Sales_Fact].[Order Date].&amp;[2015-09-07T00:00:00]"/>
            <x15:cachedUniqueName index="597" name="[Sales_Fact].[Order Date].&amp;[2015-09-08T00:00:00]"/>
            <x15:cachedUniqueName index="598" name="[Sales_Fact].[Order Date].&amp;[2015-09-09T00:00:00]"/>
            <x15:cachedUniqueName index="599" name="[Sales_Fact].[Order Date].&amp;[2015-09-10T00:00:00]"/>
            <x15:cachedUniqueName index="600" name="[Sales_Fact].[Order Date].&amp;[2015-09-11T00:00:00]"/>
            <x15:cachedUniqueName index="601" name="[Sales_Fact].[Order Date].&amp;[2015-09-12T00:00:00]"/>
            <x15:cachedUniqueName index="602" name="[Sales_Fact].[Order Date].&amp;[2015-09-13T00:00:00]"/>
            <x15:cachedUniqueName index="603" name="[Sales_Fact].[Order Date].&amp;[2015-09-14T00:00:00]"/>
            <x15:cachedUniqueName index="604" name="[Sales_Fact].[Order Date].&amp;[2015-09-15T00:00:00]"/>
            <x15:cachedUniqueName index="605" name="[Sales_Fact].[Order Date].&amp;[2015-09-17T00:00:00]"/>
            <x15:cachedUniqueName index="606" name="[Sales_Fact].[Order Date].&amp;[2015-09-18T00:00:00]"/>
            <x15:cachedUniqueName index="607" name="[Sales_Fact].[Order Date].&amp;[2015-09-19T00:00:00]"/>
            <x15:cachedUniqueName index="608" name="[Sales_Fact].[Order Date].&amp;[2015-09-20T00:00:00]"/>
            <x15:cachedUniqueName index="609" name="[Sales_Fact].[Order Date].&amp;[2015-09-21T00:00:00]"/>
            <x15:cachedUniqueName index="610" name="[Sales_Fact].[Order Date].&amp;[2015-09-22T00:00:00]"/>
            <x15:cachedUniqueName index="611" name="[Sales_Fact].[Order Date].&amp;[2015-09-23T00:00:00]"/>
            <x15:cachedUniqueName index="612" name="[Sales_Fact].[Order Date].&amp;[2015-09-24T00:00:00]"/>
            <x15:cachedUniqueName index="613" name="[Sales_Fact].[Order Date].&amp;[2015-09-25T00:00:00]"/>
            <x15:cachedUniqueName index="614" name="[Sales_Fact].[Order Date].&amp;[2015-09-26T00:00:00]"/>
            <x15:cachedUniqueName index="615" name="[Sales_Fact].[Order Date].&amp;[2015-09-27T00:00:00]"/>
            <x15:cachedUniqueName index="616" name="[Sales_Fact].[Order Date].&amp;[2015-09-28T00:00:00]"/>
            <x15:cachedUniqueName index="617" name="[Sales_Fact].[Order Date].&amp;[2015-09-29T00:00:00]"/>
            <x15:cachedUniqueName index="618" name="[Sales_Fact].[Order Date].&amp;[2015-09-30T00:00:00]"/>
            <x15:cachedUniqueName index="619" name="[Sales_Fact].[Order Date].&amp;[2015-10-01T00:00:00]"/>
            <x15:cachedUniqueName index="620" name="[Sales_Fact].[Order Date].&amp;[2015-10-02T00:00:00]"/>
            <x15:cachedUniqueName index="621" name="[Sales_Fact].[Order Date].&amp;[2015-10-03T00:00:00]"/>
            <x15:cachedUniqueName index="622" name="[Sales_Fact].[Order Date].&amp;[2015-10-04T00:00:00]"/>
            <x15:cachedUniqueName index="623" name="[Sales_Fact].[Order Date].&amp;[2015-10-05T00:00:00]"/>
            <x15:cachedUniqueName index="624" name="[Sales_Fact].[Order Date].&amp;[2015-10-06T00:00:00]"/>
            <x15:cachedUniqueName index="625" name="[Sales_Fact].[Order Date].&amp;[2015-10-07T00:00:00]"/>
            <x15:cachedUniqueName index="626" name="[Sales_Fact].[Order Date].&amp;[2015-10-08T00:00:00]"/>
            <x15:cachedUniqueName index="627" name="[Sales_Fact].[Order Date].&amp;[2015-10-09T00:00:00]"/>
            <x15:cachedUniqueName index="628" name="[Sales_Fact].[Order Date].&amp;[2015-10-10T00:00:00]"/>
            <x15:cachedUniqueName index="629" name="[Sales_Fact].[Order Date].&amp;[2015-10-11T00:00:00]"/>
            <x15:cachedUniqueName index="630" name="[Sales_Fact].[Order Date].&amp;[2015-10-12T00:00:00]"/>
            <x15:cachedUniqueName index="631" name="[Sales_Fact].[Order Date].&amp;[2015-10-13T00:00:00]"/>
            <x15:cachedUniqueName index="632" name="[Sales_Fact].[Order Date].&amp;[2015-10-14T00:00:00]"/>
            <x15:cachedUniqueName index="633" name="[Sales_Fact].[Order Date].&amp;[2015-10-15T00:00:00]"/>
            <x15:cachedUniqueName index="634" name="[Sales_Fact].[Order Date].&amp;[2015-10-16T00:00:00]"/>
            <x15:cachedUniqueName index="635" name="[Sales_Fact].[Order Date].&amp;[2015-10-17T00:00:00]"/>
            <x15:cachedUniqueName index="636" name="[Sales_Fact].[Order Date].&amp;[2015-10-18T00:00:00]"/>
            <x15:cachedUniqueName index="637" name="[Sales_Fact].[Order Date].&amp;[2015-10-19T00:00:00]"/>
            <x15:cachedUniqueName index="638" name="[Sales_Fact].[Order Date].&amp;[2015-10-20T00:00:00]"/>
            <x15:cachedUniqueName index="639" name="[Sales_Fact].[Order Date].&amp;[2015-10-21T00:00:00]"/>
            <x15:cachedUniqueName index="640" name="[Sales_Fact].[Order Date].&amp;[2015-10-22T00:00:00]"/>
            <x15:cachedUniqueName index="641" name="[Sales_Fact].[Order Date].&amp;[2015-10-23T00:00:00]"/>
            <x15:cachedUniqueName index="642" name="[Sales_Fact].[Order Date].&amp;[2015-10-24T00:00:00]"/>
            <x15:cachedUniqueName index="643" name="[Sales_Fact].[Order Date].&amp;[2015-10-25T00:00:00]"/>
            <x15:cachedUniqueName index="644" name="[Sales_Fact].[Order Date].&amp;[2015-10-26T00:00:00]"/>
            <x15:cachedUniqueName index="645" name="[Sales_Fact].[Order Date].&amp;[2015-10-27T00:00:00]"/>
            <x15:cachedUniqueName index="646" name="[Sales_Fact].[Order Date].&amp;[2015-10-28T00:00:00]"/>
            <x15:cachedUniqueName index="647" name="[Sales_Fact].[Order Date].&amp;[2015-10-29T00:00:00]"/>
            <x15:cachedUniqueName index="648" name="[Sales_Fact].[Order Date].&amp;[2015-10-30T00:00:00]"/>
            <x15:cachedUniqueName index="649" name="[Sales_Fact].[Order Date].&amp;[2015-10-31T00:00:00]"/>
            <x15:cachedUniqueName index="650" name="[Sales_Fact].[Order Date].&amp;[2015-11-01T00:00:00]"/>
            <x15:cachedUniqueName index="651" name="[Sales_Fact].[Order Date].&amp;[2015-11-03T00:00:00]"/>
            <x15:cachedUniqueName index="652" name="[Sales_Fact].[Order Date].&amp;[2015-11-04T00:00:00]"/>
            <x15:cachedUniqueName index="653" name="[Sales_Fact].[Order Date].&amp;[2015-11-05T00:00:00]"/>
            <x15:cachedUniqueName index="654" name="[Sales_Fact].[Order Date].&amp;[2015-11-06T00:00:00]"/>
            <x15:cachedUniqueName index="655" name="[Sales_Fact].[Order Date].&amp;[2015-11-07T00:00:00]"/>
            <x15:cachedUniqueName index="656" name="[Sales_Fact].[Order Date].&amp;[2015-11-08T00:00:00]"/>
            <x15:cachedUniqueName index="657" name="[Sales_Fact].[Order Date].&amp;[2015-11-09T00:00:00]"/>
            <x15:cachedUniqueName index="658" name="[Sales_Fact].[Order Date].&amp;[2015-11-10T00:00:00]"/>
            <x15:cachedUniqueName index="659" name="[Sales_Fact].[Order Date].&amp;[2015-11-11T00:00:00]"/>
            <x15:cachedUniqueName index="660" name="[Sales_Fact].[Order Date].&amp;[2015-11-12T00:00:00]"/>
            <x15:cachedUniqueName index="661" name="[Sales_Fact].[Order Date].&amp;[2015-11-13T00:00:00]"/>
            <x15:cachedUniqueName index="662" name="[Sales_Fact].[Order Date].&amp;[2015-11-14T00:00:00]"/>
            <x15:cachedUniqueName index="663" name="[Sales_Fact].[Order Date].&amp;[2015-11-16T00:00:00]"/>
            <x15:cachedUniqueName index="664" name="[Sales_Fact].[Order Date].&amp;[2015-11-17T00:00:00]"/>
            <x15:cachedUniqueName index="665" name="[Sales_Fact].[Order Date].&amp;[2015-11-18T00:00:00]"/>
            <x15:cachedUniqueName index="666" name="[Sales_Fact].[Order Date].&amp;[2015-11-19T00:00:00]"/>
            <x15:cachedUniqueName index="667" name="[Sales_Fact].[Order Date].&amp;[2015-11-20T00:00:00]"/>
            <x15:cachedUniqueName index="668" name="[Sales_Fact].[Order Date].&amp;[2015-11-21T00:00:00]"/>
            <x15:cachedUniqueName index="669" name="[Sales_Fact].[Order Date].&amp;[2015-11-22T00:00:00]"/>
            <x15:cachedUniqueName index="670" name="[Sales_Fact].[Order Date].&amp;[2015-11-23T00:00:00]"/>
            <x15:cachedUniqueName index="671" name="[Sales_Fact].[Order Date].&amp;[2015-11-24T00:00:00]"/>
            <x15:cachedUniqueName index="672" name="[Sales_Fact].[Order Date].&amp;[2015-11-25T00:00:00]"/>
            <x15:cachedUniqueName index="673" name="[Sales_Fact].[Order Date].&amp;[2015-11-26T00:00:00]"/>
            <x15:cachedUniqueName index="674" name="[Sales_Fact].[Order Date].&amp;[2015-11-27T00:00:00]"/>
            <x15:cachedUniqueName index="675" name="[Sales_Fact].[Order Date].&amp;[2015-11-29T00:00:00]"/>
            <x15:cachedUniqueName index="676" name="[Sales_Fact].[Order Date].&amp;[2015-11-30T00:00:00]"/>
            <x15:cachedUniqueName index="677" name="[Sales_Fact].[Order Date].&amp;[2015-12-01T00:00:00]"/>
            <x15:cachedUniqueName index="678" name="[Sales_Fact].[Order Date].&amp;[2015-12-02T00:00:00]"/>
            <x15:cachedUniqueName index="679" name="[Sales_Fact].[Order Date].&amp;[2015-12-03T00:00:00]"/>
            <x15:cachedUniqueName index="680" name="[Sales_Fact].[Order Date].&amp;[2015-12-04T00:00:00]"/>
            <x15:cachedUniqueName index="681" name="[Sales_Fact].[Order Date].&amp;[2015-12-05T00:00:00]"/>
            <x15:cachedUniqueName index="682" name="[Sales_Fact].[Order Date].&amp;[2015-12-06T00:00:00]"/>
            <x15:cachedUniqueName index="683" name="[Sales_Fact].[Order Date].&amp;[2015-12-07T00:00:00]"/>
            <x15:cachedUniqueName index="684" name="[Sales_Fact].[Order Date].&amp;[2015-12-08T00:00:00]"/>
            <x15:cachedUniqueName index="685" name="[Sales_Fact].[Order Date].&amp;[2015-12-09T00:00:00]"/>
            <x15:cachedUniqueName index="686" name="[Sales_Fact].[Order Date].&amp;[2015-12-10T00:00:00]"/>
            <x15:cachedUniqueName index="687" name="[Sales_Fact].[Order Date].&amp;[2015-12-11T00:00:00]"/>
            <x15:cachedUniqueName index="688" name="[Sales_Fact].[Order Date].&amp;[2015-12-12T00:00:00]"/>
            <x15:cachedUniqueName index="689" name="[Sales_Fact].[Order Date].&amp;[2015-12-13T00:00:00]"/>
            <x15:cachedUniqueName index="690" name="[Sales_Fact].[Order Date].&amp;[2015-12-14T00:00:00]"/>
            <x15:cachedUniqueName index="691" name="[Sales_Fact].[Order Date].&amp;[2015-12-15T00:00:00]"/>
            <x15:cachedUniqueName index="692" name="[Sales_Fact].[Order Date].&amp;[2015-12-16T00:00:00]"/>
            <x15:cachedUniqueName index="693" name="[Sales_Fact].[Order Date].&amp;[2015-12-17T00:00:00]"/>
            <x15:cachedUniqueName index="694" name="[Sales_Fact].[Order Date].&amp;[2015-12-18T00:00:00]"/>
            <x15:cachedUniqueName index="695" name="[Sales_Fact].[Order Date].&amp;[2015-12-19T00:00:00]"/>
            <x15:cachedUniqueName index="696" name="[Sales_Fact].[Order Date].&amp;[2015-12-20T00:00:00]"/>
            <x15:cachedUniqueName index="697" name="[Sales_Fact].[Order Date].&amp;[2015-12-21T00:00:00]"/>
            <x15:cachedUniqueName index="698" name="[Sales_Fact].[Order Date].&amp;[2015-12-22T00:00:00]"/>
            <x15:cachedUniqueName index="699" name="[Sales_Fact].[Order Date].&amp;[2015-12-23T00:00:00]"/>
            <x15:cachedUniqueName index="700" name="[Sales_Fact].[Order Date].&amp;[2015-12-24T00:00:00]"/>
            <x15:cachedUniqueName index="701" name="[Sales_Fact].[Order Date].&amp;[2015-12-25T00:00:00]"/>
            <x15:cachedUniqueName index="702" name="[Sales_Fact].[Order Date].&amp;[2015-12-26T00:00:00]"/>
            <x15:cachedUniqueName index="703" name="[Sales_Fact].[Order Date].&amp;[2015-12-27T00:00:00]"/>
            <x15:cachedUniqueName index="704" name="[Sales_Fact].[Order Date].&amp;[2015-12-28T00:00:00]"/>
            <x15:cachedUniqueName index="705" name="[Sales_Fact].[Order Date].&amp;[2015-12-29T00:00:00]"/>
            <x15:cachedUniqueName index="706" name="[Sales_Fact].[Order Date].&amp;[2015-12-30T00:00:00]"/>
            <x15:cachedUniqueName index="707" name="[Sales_Fact].[Order Date].&amp;[2015-12-31T00:00:00]"/>
            <x15:cachedUniqueName index="708" name="[Sales_Fact].[Order Date].&amp;[2016-01-01T00:00:00]"/>
            <x15:cachedUniqueName index="709" name="[Sales_Fact].[Order Date].&amp;[2016-01-02T00:00:00]"/>
            <x15:cachedUniqueName index="710" name="[Sales_Fact].[Order Date].&amp;[2016-01-03T00:00:00]"/>
            <x15:cachedUniqueName index="711" name="[Sales_Fact].[Order Date].&amp;[2016-01-04T00:00:00]"/>
            <x15:cachedUniqueName index="712" name="[Sales_Fact].[Order Date].&amp;[2016-01-05T00:00:00]"/>
            <x15:cachedUniqueName index="713" name="[Sales_Fact].[Order Date].&amp;[2016-01-06T00:00:00]"/>
            <x15:cachedUniqueName index="714" name="[Sales_Fact].[Order Date].&amp;[2016-01-07T00:00:00]"/>
            <x15:cachedUniqueName index="715" name="[Sales_Fact].[Order Date].&amp;[2016-01-08T00:00:00]"/>
            <x15:cachedUniqueName index="716" name="[Sales_Fact].[Order Date].&amp;[2016-01-09T00:00:00]"/>
            <x15:cachedUniqueName index="717" name="[Sales_Fact].[Order Date].&amp;[2016-01-10T00:00:00]"/>
            <x15:cachedUniqueName index="718" name="[Sales_Fact].[Order Date].&amp;[2016-01-11T00:00:00]"/>
            <x15:cachedUniqueName index="719" name="[Sales_Fact].[Order Date].&amp;[2016-01-13T00:00:00]"/>
            <x15:cachedUniqueName index="720" name="[Sales_Fact].[Order Date].&amp;[2016-01-14T00:00:00]"/>
            <x15:cachedUniqueName index="721" name="[Sales_Fact].[Order Date].&amp;[2016-01-15T00:00:00]"/>
            <x15:cachedUniqueName index="722" name="[Sales_Fact].[Order Date].&amp;[2016-01-16T00:00:00]"/>
            <x15:cachedUniqueName index="723" name="[Sales_Fact].[Order Date].&amp;[2016-01-17T00:00:00]"/>
            <x15:cachedUniqueName index="724" name="[Sales_Fact].[Order Date].&amp;[2016-01-18T00:00:00]"/>
            <x15:cachedUniqueName index="725" name="[Sales_Fact].[Order Date].&amp;[2016-01-19T00:00:00]"/>
            <x15:cachedUniqueName index="726" name="[Sales_Fact].[Order Date].&amp;[2016-01-20T00:00:00]"/>
            <x15:cachedUniqueName index="727" name="[Sales_Fact].[Order Date].&amp;[2016-01-21T00:00:00]"/>
            <x15:cachedUniqueName index="728" name="[Sales_Fact].[Order Date].&amp;[2016-01-22T00:00:00]"/>
            <x15:cachedUniqueName index="729" name="[Sales_Fact].[Order Date].&amp;[2016-01-23T00:00:00]"/>
            <x15:cachedUniqueName index="730" name="[Sales_Fact].[Order Date].&amp;[2016-01-24T00:00:00]"/>
            <x15:cachedUniqueName index="731" name="[Sales_Fact].[Order Date].&amp;[2016-01-25T00:00:00]"/>
            <x15:cachedUniqueName index="732" name="[Sales_Fact].[Order Date].&amp;[2016-01-26T00:00:00]"/>
            <x15:cachedUniqueName index="733" name="[Sales_Fact].[Order Date].&amp;[2016-01-27T00:00:00]"/>
            <x15:cachedUniqueName index="734" name="[Sales_Fact].[Order Date].&amp;[2016-01-28T00:00:00]"/>
            <x15:cachedUniqueName index="735" name="[Sales_Fact].[Order Date].&amp;[2016-01-29T00:00:00]"/>
            <x15:cachedUniqueName index="736" name="[Sales_Fact].[Order Date].&amp;[2016-01-30T00:00:00]"/>
            <x15:cachedUniqueName index="737" name="[Sales_Fact].[Order Date].&amp;[2016-01-31T00:00:00]"/>
            <x15:cachedUniqueName index="738" name="[Sales_Fact].[Order Date].&amp;[2016-02-01T00:00:00]"/>
            <x15:cachedUniqueName index="739" name="[Sales_Fact].[Order Date].&amp;[2016-02-02T00:00:00]"/>
            <x15:cachedUniqueName index="740" name="[Sales_Fact].[Order Date].&amp;[2016-02-03T00:00:00]"/>
            <x15:cachedUniqueName index="741" name="[Sales_Fact].[Order Date].&amp;[2016-02-04T00:00:00]"/>
            <x15:cachedUniqueName index="742" name="[Sales_Fact].[Order Date].&amp;[2016-02-05T00:00:00]"/>
            <x15:cachedUniqueName index="743" name="[Sales_Fact].[Order Date].&amp;[2016-02-06T00:00:00]"/>
            <x15:cachedUniqueName index="744" name="[Sales_Fact].[Order Date].&amp;[2016-02-07T00:00:00]"/>
            <x15:cachedUniqueName index="745" name="[Sales_Fact].[Order Date].&amp;[2016-02-08T00:00:00]"/>
            <x15:cachedUniqueName index="746" name="[Sales_Fact].[Order Date].&amp;[2016-02-09T00:00:00]"/>
            <x15:cachedUniqueName index="747" name="[Sales_Fact].[Order Date].&amp;[2016-02-10T00:00:00]"/>
            <x15:cachedUniqueName index="748" name="[Sales_Fact].[Order Date].&amp;[2016-02-11T00:00:00]"/>
            <x15:cachedUniqueName index="749" name="[Sales_Fact].[Order Date].&amp;[2016-02-12T00:00:00]"/>
            <x15:cachedUniqueName index="750" name="[Sales_Fact].[Order Date].&amp;[2016-02-13T00:00:00]"/>
            <x15:cachedUniqueName index="751" name="[Sales_Fact].[Order Date].&amp;[2016-02-14T00:00:00]"/>
            <x15:cachedUniqueName index="752" name="[Sales_Fact].[Order Date].&amp;[2016-02-15T00:00:00]"/>
            <x15:cachedUniqueName index="753" name="[Sales_Fact].[Order Date].&amp;[2016-02-16T00:00:00]"/>
            <x15:cachedUniqueName index="754" name="[Sales_Fact].[Order Date].&amp;[2016-02-17T00:00:00]"/>
            <x15:cachedUniqueName index="755" name="[Sales_Fact].[Order Date].&amp;[2016-02-18T00:00:00]"/>
            <x15:cachedUniqueName index="756" name="[Sales_Fact].[Order Date].&amp;[2016-02-19T00:00:00]"/>
            <x15:cachedUniqueName index="757" name="[Sales_Fact].[Order Date].&amp;[2016-02-20T00:00:00]"/>
            <x15:cachedUniqueName index="758" name="[Sales_Fact].[Order Date].&amp;[2016-02-21T00:00:00]"/>
            <x15:cachedUniqueName index="759" name="[Sales_Fact].[Order Date].&amp;[2016-02-22T00:00:00]"/>
            <x15:cachedUniqueName index="760" name="[Sales_Fact].[Order Date].&amp;[2016-02-23T00:00:00]"/>
            <x15:cachedUniqueName index="761" name="[Sales_Fact].[Order Date].&amp;[2016-02-24T00:00:00]"/>
            <x15:cachedUniqueName index="762" name="[Sales_Fact].[Order Date].&amp;[2016-02-25T00:00:00]"/>
            <x15:cachedUniqueName index="763" name="[Sales_Fact].[Order Date].&amp;[2016-02-26T00:00:00]"/>
            <x15:cachedUniqueName index="764" name="[Sales_Fact].[Order Date].&amp;[2016-02-27T00:00:00]"/>
            <x15:cachedUniqueName index="765" name="[Sales_Fact].[Order Date].&amp;[2016-02-28T00:00:00]"/>
            <x15:cachedUniqueName index="766" name="[Sales_Fact].[Order Date].&amp;[2016-02-29T00:00:00]"/>
            <x15:cachedUniqueName index="767" name="[Sales_Fact].[Order Date].&amp;[2016-03-01T00:00:00]"/>
            <x15:cachedUniqueName index="768" name="[Sales_Fact].[Order Date].&amp;[2016-03-02T00:00:00]"/>
            <x15:cachedUniqueName index="769" name="[Sales_Fact].[Order Date].&amp;[2016-03-03T00:00:00]"/>
            <x15:cachedUniqueName index="770" name="[Sales_Fact].[Order Date].&amp;[2016-03-04T00:00:00]"/>
            <x15:cachedUniqueName index="771" name="[Sales_Fact].[Order Date].&amp;[2016-03-06T00:00:00]"/>
            <x15:cachedUniqueName index="772" name="[Sales_Fact].[Order Date].&amp;[2016-03-07T00:00:00]"/>
            <x15:cachedUniqueName index="773" name="[Sales_Fact].[Order Date].&amp;[2016-03-08T00:00:00]"/>
            <x15:cachedUniqueName index="774" name="[Sales_Fact].[Order Date].&amp;[2016-03-09T00:00:00]"/>
            <x15:cachedUniqueName index="775" name="[Sales_Fact].[Order Date].&amp;[2016-03-10T00:00:00]"/>
            <x15:cachedUniqueName index="776" name="[Sales_Fact].[Order Date].&amp;[2016-03-11T00:00:00]"/>
            <x15:cachedUniqueName index="777" name="[Sales_Fact].[Order Date].&amp;[2016-03-12T00:00:00]"/>
            <x15:cachedUniqueName index="778" name="[Sales_Fact].[Order Date].&amp;[2016-03-13T00:00:00]"/>
            <x15:cachedUniqueName index="779" name="[Sales_Fact].[Order Date].&amp;[2016-03-14T00:00:00]"/>
            <x15:cachedUniqueName index="780" name="[Sales_Fact].[Order Date].&amp;[2016-03-15T00:00:00]"/>
            <x15:cachedUniqueName index="781" name="[Sales_Fact].[Order Date].&amp;[2016-03-16T00:00:00]"/>
            <x15:cachedUniqueName index="782" name="[Sales_Fact].[Order Date].&amp;[2016-03-17T00:00:00]"/>
            <x15:cachedUniqueName index="783" name="[Sales_Fact].[Order Date].&amp;[2016-03-18T00:00:00]"/>
            <x15:cachedUniqueName index="784" name="[Sales_Fact].[Order Date].&amp;[2016-03-19T00:00:00]"/>
            <x15:cachedUniqueName index="785" name="[Sales_Fact].[Order Date].&amp;[2016-03-20T00:00:00]"/>
            <x15:cachedUniqueName index="786" name="[Sales_Fact].[Order Date].&amp;[2016-03-21T00:00:00]"/>
            <x15:cachedUniqueName index="787" name="[Sales_Fact].[Order Date].&amp;[2016-03-22T00:00:00]"/>
            <x15:cachedUniqueName index="788" name="[Sales_Fact].[Order Date].&amp;[2016-03-23T00:00:00]"/>
            <x15:cachedUniqueName index="789" name="[Sales_Fact].[Order Date].&amp;[2016-03-24T00:00:00]"/>
            <x15:cachedUniqueName index="790" name="[Sales_Fact].[Order Date].&amp;[2016-03-25T00:00:00]"/>
            <x15:cachedUniqueName index="791" name="[Sales_Fact].[Order Date].&amp;[2016-03-26T00:00:00]"/>
            <x15:cachedUniqueName index="792" name="[Sales_Fact].[Order Date].&amp;[2016-03-27T00:00:00]"/>
            <x15:cachedUniqueName index="793" name="[Sales_Fact].[Order Date].&amp;[2016-03-28T00:00:00]"/>
            <x15:cachedUniqueName index="794" name="[Sales_Fact].[Order Date].&amp;[2016-03-29T00:00:00]"/>
            <x15:cachedUniqueName index="795" name="[Sales_Fact].[Order Date].&amp;[2016-03-30T00:00:00]"/>
            <x15:cachedUniqueName index="796" name="[Sales_Fact].[Order Date].&amp;[2016-03-31T00:00:00]"/>
            <x15:cachedUniqueName index="797" name="[Sales_Fact].[Order Date].&amp;[2016-04-01T00:00:00]"/>
            <x15:cachedUniqueName index="798" name="[Sales_Fact].[Order Date].&amp;[2016-04-02T00:00:00]"/>
            <x15:cachedUniqueName index="799" name="[Sales_Fact].[Order Date].&amp;[2016-04-03T00:00:00]"/>
            <x15:cachedUniqueName index="800" name="[Sales_Fact].[Order Date].&amp;[2016-04-04T00:00:00]"/>
            <x15:cachedUniqueName index="801" name="[Sales_Fact].[Order Date].&amp;[2016-04-05T00:00:00]"/>
            <x15:cachedUniqueName index="802" name="[Sales_Fact].[Order Date].&amp;[2016-04-06T00:00:00]"/>
            <x15:cachedUniqueName index="803" name="[Sales_Fact].[Order Date].&amp;[2016-04-07T00:00:00]"/>
            <x15:cachedUniqueName index="804" name="[Sales_Fact].[Order Date].&amp;[2016-04-08T00:00:00]"/>
            <x15:cachedUniqueName index="805" name="[Sales_Fact].[Order Date].&amp;[2016-04-09T00:00:00]"/>
            <x15:cachedUniqueName index="806" name="[Sales_Fact].[Order Date].&amp;[2016-04-10T00:00:00]"/>
            <x15:cachedUniqueName index="807" name="[Sales_Fact].[Order Date].&amp;[2016-04-11T00:00:00]"/>
            <x15:cachedUniqueName index="808" name="[Sales_Fact].[Order Date].&amp;[2016-04-12T00:00:00]"/>
            <x15:cachedUniqueName index="809" name="[Sales_Fact].[Order Date].&amp;[2016-04-13T00:00:00]"/>
            <x15:cachedUniqueName index="810" name="[Sales_Fact].[Order Date].&amp;[2016-04-14T00:00:00]"/>
            <x15:cachedUniqueName index="811" name="[Sales_Fact].[Order Date].&amp;[2016-04-15T00:00:00]"/>
            <x15:cachedUniqueName index="812" name="[Sales_Fact].[Order Date].&amp;[2016-04-16T00:00:00]"/>
            <x15:cachedUniqueName index="813" name="[Sales_Fact].[Order Date].&amp;[2016-04-17T00:00:00]"/>
            <x15:cachedUniqueName index="814" name="[Sales_Fact].[Order Date].&amp;[2016-04-18T00:00:00]"/>
            <x15:cachedUniqueName index="815" name="[Sales_Fact].[Order Date].&amp;[2016-04-19T00:00:00]"/>
            <x15:cachedUniqueName index="816" name="[Sales_Fact].[Order Date].&amp;[2016-04-20T00:00:00]"/>
            <x15:cachedUniqueName index="817" name="[Sales_Fact].[Order Date].&amp;[2016-04-21T00:00:00]"/>
            <x15:cachedUniqueName index="818" name="[Sales_Fact].[Order Date].&amp;[2016-04-22T00:00:00]"/>
            <x15:cachedUniqueName index="819" name="[Sales_Fact].[Order Date].&amp;[2016-04-23T00:00:00]"/>
            <x15:cachedUniqueName index="820" name="[Sales_Fact].[Order Date].&amp;[2016-04-24T00:00:00]"/>
            <x15:cachedUniqueName index="821" name="[Sales_Fact].[Order Date].&amp;[2016-04-25T00:00:00]"/>
            <x15:cachedUniqueName index="822" name="[Sales_Fact].[Order Date].&amp;[2016-04-27T00:00:00]"/>
            <x15:cachedUniqueName index="823" name="[Sales_Fact].[Order Date].&amp;[2016-04-28T00:00:00]"/>
            <x15:cachedUniqueName index="824" name="[Sales_Fact].[Order Date].&amp;[2016-04-29T00:00:00]"/>
            <x15:cachedUniqueName index="825" name="[Sales_Fact].[Order Date].&amp;[2016-04-30T00:00:00]"/>
            <x15:cachedUniqueName index="826" name="[Sales_Fact].[Order Date].&amp;[2016-05-01T00:00:00]"/>
            <x15:cachedUniqueName index="827" name="[Sales_Fact].[Order Date].&amp;[2016-05-02T00:00:00]"/>
            <x15:cachedUniqueName index="828" name="[Sales_Fact].[Order Date].&amp;[2016-05-03T00:00:00]"/>
            <x15:cachedUniqueName index="829" name="[Sales_Fact].[Order Date].&amp;[2016-05-04T00:00:00]"/>
            <x15:cachedUniqueName index="830" name="[Sales_Fact].[Order Date].&amp;[2016-05-05T00:00:00]"/>
            <x15:cachedUniqueName index="831" name="[Sales_Fact].[Order Date].&amp;[2016-05-06T00:00:00]"/>
            <x15:cachedUniqueName index="832" name="[Sales_Fact].[Order Date].&amp;[2016-05-07T00:00:00]"/>
            <x15:cachedUniqueName index="833" name="[Sales_Fact].[Order Date].&amp;[2016-05-08T00:00:00]"/>
            <x15:cachedUniqueName index="834" name="[Sales_Fact].[Order Date].&amp;[2016-05-09T00:00:00]"/>
            <x15:cachedUniqueName index="835" name="[Sales_Fact].[Order Date].&amp;[2016-05-10T00:00:00]"/>
            <x15:cachedUniqueName index="836" name="[Sales_Fact].[Order Date].&amp;[2016-05-11T00:00:00]"/>
            <x15:cachedUniqueName index="837" name="[Sales_Fact].[Order Date].&amp;[2016-05-12T00:00:00]"/>
            <x15:cachedUniqueName index="838" name="[Sales_Fact].[Order Date].&amp;[2016-05-13T00:00:00]"/>
            <x15:cachedUniqueName index="839" name="[Sales_Fact].[Order Date].&amp;[2016-05-14T00:00:00]"/>
            <x15:cachedUniqueName index="840" name="[Sales_Fact].[Order Date].&amp;[2016-05-15T00:00:00]"/>
            <x15:cachedUniqueName index="841" name="[Sales_Fact].[Order Date].&amp;[2016-05-16T00:00:00]"/>
            <x15:cachedUniqueName index="842" name="[Sales_Fact].[Order Date].&amp;[2016-05-17T00:00:00]"/>
            <x15:cachedUniqueName index="843" name="[Sales_Fact].[Order Date].&amp;[2016-05-18T00:00:00]"/>
            <x15:cachedUniqueName index="844" name="[Sales_Fact].[Order Date].&amp;[2016-05-19T00:00:00]"/>
            <x15:cachedUniqueName index="845" name="[Sales_Fact].[Order Date].&amp;[2016-05-20T00:00:00]"/>
            <x15:cachedUniqueName index="846" name="[Sales_Fact].[Order Date].&amp;[2016-05-21T00:00:00]"/>
            <x15:cachedUniqueName index="847" name="[Sales_Fact].[Order Date].&amp;[2016-05-22T00:00:00]"/>
            <x15:cachedUniqueName index="848" name="[Sales_Fact].[Order Date].&amp;[2016-05-23T00:00:00]"/>
            <x15:cachedUniqueName index="849" name="[Sales_Fact].[Order Date].&amp;[2016-05-24T00:00:00]"/>
            <x15:cachedUniqueName index="850" name="[Sales_Fact].[Order Date].&amp;[2016-05-25T00:00:00]"/>
            <x15:cachedUniqueName index="851" name="[Sales_Fact].[Order Date].&amp;[2016-05-26T00:00:00]"/>
            <x15:cachedUniqueName index="852" name="[Sales_Fact].[Order Date].&amp;[2016-05-27T00:00:00]"/>
            <x15:cachedUniqueName index="853" name="[Sales_Fact].[Order Date].&amp;[2016-05-29T00:00:00]"/>
            <x15:cachedUniqueName index="854" name="[Sales_Fact].[Order Date].&amp;[2016-05-30T00:00:00]"/>
            <x15:cachedUniqueName index="855" name="[Sales_Fact].[Order Date].&amp;[2016-05-31T00:00:00]"/>
            <x15:cachedUniqueName index="856" name="[Sales_Fact].[Order Date].&amp;[2016-06-01T00:00:00]"/>
            <x15:cachedUniqueName index="857" name="[Sales_Fact].[Order Date].&amp;[2016-06-02T00:00:00]"/>
            <x15:cachedUniqueName index="858" name="[Sales_Fact].[Order Date].&amp;[2016-06-03T00:00:00]"/>
            <x15:cachedUniqueName index="859" name="[Sales_Fact].[Order Date].&amp;[2016-06-04T00:00:00]"/>
            <x15:cachedUniqueName index="860" name="[Sales_Fact].[Order Date].&amp;[2016-06-05T00:00:00]"/>
            <x15:cachedUniqueName index="861" name="[Sales_Fact].[Order Date].&amp;[2016-06-06T00:00:00]"/>
            <x15:cachedUniqueName index="862" name="[Sales_Fact].[Order Date].&amp;[2016-06-07T00:00:00]"/>
            <x15:cachedUniqueName index="863" name="[Sales_Fact].[Order Date].&amp;[2016-06-08T00:00:00]"/>
            <x15:cachedUniqueName index="864" name="[Sales_Fact].[Order Date].&amp;[2016-06-09T00:00:00]"/>
            <x15:cachedUniqueName index="865" name="[Sales_Fact].[Order Date].&amp;[2016-06-10T00:00:00]"/>
            <x15:cachedUniqueName index="866" name="[Sales_Fact].[Order Date].&amp;[2016-06-11T00:00:00]"/>
            <x15:cachedUniqueName index="867" name="[Sales_Fact].[Order Date].&amp;[2016-06-12T00:00:00]"/>
            <x15:cachedUniqueName index="868" name="[Sales_Fact].[Order Date].&amp;[2016-06-13T00:00:00]"/>
            <x15:cachedUniqueName index="869" name="[Sales_Fact].[Order Date].&amp;[2016-06-14T00:00:00]"/>
            <x15:cachedUniqueName index="870" name="[Sales_Fact].[Order Date].&amp;[2016-06-15T00:00:00]"/>
            <x15:cachedUniqueName index="871" name="[Sales_Fact].[Order Date].&amp;[2016-06-16T00:00:00]"/>
            <x15:cachedUniqueName index="872" name="[Sales_Fact].[Order Date].&amp;[2016-06-17T00:00:00]"/>
            <x15:cachedUniqueName index="873" name="[Sales_Fact].[Order Date].&amp;[2016-06-18T00:00:00]"/>
            <x15:cachedUniqueName index="874" name="[Sales_Fact].[Order Date].&amp;[2016-06-19T00:00:00]"/>
            <x15:cachedUniqueName index="875" name="[Sales_Fact].[Order Date].&amp;[2016-06-20T00:00:00]"/>
            <x15:cachedUniqueName index="876" name="[Sales_Fact].[Order Date].&amp;[2016-06-21T00:00:00]"/>
            <x15:cachedUniqueName index="877" name="[Sales_Fact].[Order Date].&amp;[2016-06-22T00:00:00]"/>
            <x15:cachedUniqueName index="878" name="[Sales_Fact].[Order Date].&amp;[2016-06-23T00:00:00]"/>
            <x15:cachedUniqueName index="879" name="[Sales_Fact].[Order Date].&amp;[2016-06-24T00:00:00]"/>
            <x15:cachedUniqueName index="880" name="[Sales_Fact].[Order Date].&amp;[2016-06-25T00:00:00]"/>
            <x15:cachedUniqueName index="881" name="[Sales_Fact].[Order Date].&amp;[2016-06-26T00:00:00]"/>
            <x15:cachedUniqueName index="882" name="[Sales_Fact].[Order Date].&amp;[2016-06-27T00:00:00]"/>
            <x15:cachedUniqueName index="883" name="[Sales_Fact].[Order Date].&amp;[2016-06-28T00:00:00]"/>
            <x15:cachedUniqueName index="884" name="[Sales_Fact].[Order Date].&amp;[2016-06-29T00:00:00]"/>
            <x15:cachedUniqueName index="885" name="[Sales_Fact].[Order Date].&amp;[2016-06-30T00:00:00]"/>
            <x15:cachedUniqueName index="886" name="[Sales_Fact].[Order Date].&amp;[2016-07-01T00:00:00]"/>
            <x15:cachedUniqueName index="887" name="[Sales_Fact].[Order Date].&amp;[2016-07-02T00:00:00]"/>
            <x15:cachedUniqueName index="888" name="[Sales_Fact].[Order Date].&amp;[2016-07-03T00:00:00]"/>
            <x15:cachedUniqueName index="889" name="[Sales_Fact].[Order Date].&amp;[2016-07-04T00:00:00]"/>
            <x15:cachedUniqueName index="890" name="[Sales_Fact].[Order Date].&amp;[2016-07-05T00:00:00]"/>
            <x15:cachedUniqueName index="891" name="[Sales_Fact].[Order Date].&amp;[2016-07-06T00:00:00]"/>
            <x15:cachedUniqueName index="892" name="[Sales_Fact].[Order Date].&amp;[2016-07-07T00:00:00]"/>
            <x15:cachedUniqueName index="893" name="[Sales_Fact].[Order Date].&amp;[2016-07-09T00:00:00]"/>
            <x15:cachedUniqueName index="894" name="[Sales_Fact].[Order Date].&amp;[2016-07-10T00:00:00]"/>
            <x15:cachedUniqueName index="895" name="[Sales_Fact].[Order Date].&amp;[2016-07-11T00:00:00]"/>
            <x15:cachedUniqueName index="896" name="[Sales_Fact].[Order Date].&amp;[2016-07-12T00:00:00]"/>
            <x15:cachedUniqueName index="897" name="[Sales_Fact].[Order Date].&amp;[2016-07-13T00:00:00]"/>
            <x15:cachedUniqueName index="898" name="[Sales_Fact].[Order Date].&amp;[2016-07-14T00:00:00]"/>
            <x15:cachedUniqueName index="899" name="[Sales_Fact].[Order Date].&amp;[2016-07-15T00:00:00]"/>
            <x15:cachedUniqueName index="900" name="[Sales_Fact].[Order Date].&amp;[2016-07-16T00:00:00]"/>
            <x15:cachedUniqueName index="901" name="[Sales_Fact].[Order Date].&amp;[2016-07-17T00:00:00]"/>
            <x15:cachedUniqueName index="902" name="[Sales_Fact].[Order Date].&amp;[2016-07-18T00:00:00]"/>
            <x15:cachedUniqueName index="903" name="[Sales_Fact].[Order Date].&amp;[2016-07-19T00:00:00]"/>
            <x15:cachedUniqueName index="904" name="[Sales_Fact].[Order Date].&amp;[2016-07-20T00:00:00]"/>
            <x15:cachedUniqueName index="905" name="[Sales_Fact].[Order Date].&amp;[2016-07-21T00:00:00]"/>
            <x15:cachedUniqueName index="906" name="[Sales_Fact].[Order Date].&amp;[2016-07-22T00:00:00]"/>
            <x15:cachedUniqueName index="907" name="[Sales_Fact].[Order Date].&amp;[2016-07-23T00:00:00]"/>
            <x15:cachedUniqueName index="908" name="[Sales_Fact].[Order Date].&amp;[2016-07-24T00:00:00]"/>
            <x15:cachedUniqueName index="909" name="[Sales_Fact].[Order Date].&amp;[2016-07-25T00:00:00]"/>
            <x15:cachedUniqueName index="910" name="[Sales_Fact].[Order Date].&amp;[2016-07-26T00:00:00]"/>
            <x15:cachedUniqueName index="911" name="[Sales_Fact].[Order Date].&amp;[2016-07-27T00:00:00]"/>
            <x15:cachedUniqueName index="912" name="[Sales_Fact].[Order Date].&amp;[2016-07-28T00:00:00]"/>
            <x15:cachedUniqueName index="913" name="[Sales_Fact].[Order Date].&amp;[2016-07-29T00:00:00]"/>
            <x15:cachedUniqueName index="914" name="[Sales_Fact].[Order Date].&amp;[2016-07-30T00:00:00]"/>
            <x15:cachedUniqueName index="915" name="[Sales_Fact].[Order Date].&amp;[2016-07-31T00:00:00]"/>
            <x15:cachedUniqueName index="916" name="[Sales_Fact].[Order Date].&amp;[2016-08-01T00:00:00]"/>
            <x15:cachedUniqueName index="917" name="[Sales_Fact].[Order Date].&amp;[2016-08-02T00:00:00]"/>
            <x15:cachedUniqueName index="918" name="[Sales_Fact].[Order Date].&amp;[2016-08-03T00:00:00]"/>
            <x15:cachedUniqueName index="919" name="[Sales_Fact].[Order Date].&amp;[2016-08-04T00:00:00]"/>
            <x15:cachedUniqueName index="920" name="[Sales_Fact].[Order Date].&amp;[2016-08-05T00:00:00]"/>
            <x15:cachedUniqueName index="921" name="[Sales_Fact].[Order Date].&amp;[2016-08-06T00:00:00]"/>
            <x15:cachedUniqueName index="922" name="[Sales_Fact].[Order Date].&amp;[2016-08-07T00:00:00]"/>
            <x15:cachedUniqueName index="923" name="[Sales_Fact].[Order Date].&amp;[2016-08-08T00:00:00]"/>
            <x15:cachedUniqueName index="924" name="[Sales_Fact].[Order Date].&amp;[2016-08-09T00:00:00]"/>
            <x15:cachedUniqueName index="925" name="[Sales_Fact].[Order Date].&amp;[2016-08-10T00:00:00]"/>
            <x15:cachedUniqueName index="926" name="[Sales_Fact].[Order Date].&amp;[2016-08-11T00:00:00]"/>
            <x15:cachedUniqueName index="927" name="[Sales_Fact].[Order Date].&amp;[2016-08-12T00:00:00]"/>
            <x15:cachedUniqueName index="928" name="[Sales_Fact].[Order Date].&amp;[2016-08-13T00:00:00]"/>
            <x15:cachedUniqueName index="929" name="[Sales_Fact].[Order Date].&amp;[2016-08-14T00:00:00]"/>
            <x15:cachedUniqueName index="930" name="[Sales_Fact].[Order Date].&amp;[2016-08-15T00:00:00]"/>
            <x15:cachedUniqueName index="931" name="[Sales_Fact].[Order Date].&amp;[2016-08-16T00:00:00]"/>
            <x15:cachedUniqueName index="932" name="[Sales_Fact].[Order Date].&amp;[2016-08-17T00:00:00]"/>
            <x15:cachedUniqueName index="933" name="[Sales_Fact].[Order Date].&amp;[2016-08-18T00:00:00]"/>
            <x15:cachedUniqueName index="934" name="[Sales_Fact].[Order Date].&amp;[2016-08-19T00:00:00]"/>
            <x15:cachedUniqueName index="935" name="[Sales_Fact].[Order Date].&amp;[2016-08-20T00:00:00]"/>
            <x15:cachedUniqueName index="936" name="[Sales_Fact].[Order Date].&amp;[2016-08-21T00:00:00]"/>
            <x15:cachedUniqueName index="937" name="[Sales_Fact].[Order Date].&amp;[2016-08-22T00:00:00]"/>
            <x15:cachedUniqueName index="938" name="[Sales_Fact].[Order Date].&amp;[2016-08-23T00:00:00]"/>
            <x15:cachedUniqueName index="939" name="[Sales_Fact].[Order Date].&amp;[2016-08-24T00:00:00]"/>
            <x15:cachedUniqueName index="940" name="[Sales_Fact].[Order Date].&amp;[2016-08-25T00:00:00]"/>
            <x15:cachedUniqueName index="941" name="[Sales_Fact].[Order Date].&amp;[2016-08-27T00:00:00]"/>
            <x15:cachedUniqueName index="942" name="[Sales_Fact].[Order Date].&amp;[2016-08-29T00:00:00]"/>
            <x15:cachedUniqueName index="943" name="[Sales_Fact].[Order Date].&amp;[2016-08-30T00:00:00]"/>
            <x15:cachedUniqueName index="944" name="[Sales_Fact].[Order Date].&amp;[2016-08-31T00:00:00]"/>
            <x15:cachedUniqueName index="945" name="[Sales_Fact].[Order Date].&amp;[2016-09-01T00:00:00]"/>
            <x15:cachedUniqueName index="946" name="[Sales_Fact].[Order Date].&amp;[2016-09-02T00:00:00]"/>
            <x15:cachedUniqueName index="947" name="[Sales_Fact].[Order Date].&amp;[2016-09-03T00:00:00]"/>
            <x15:cachedUniqueName index="948" name="[Sales_Fact].[Order Date].&amp;[2016-09-04T00:00:00]"/>
            <x15:cachedUniqueName index="949" name="[Sales_Fact].[Order Date].&amp;[2016-09-05T00:00:00]"/>
            <x15:cachedUniqueName index="950" name="[Sales_Fact].[Order Date].&amp;[2016-09-06T00:00:00]"/>
            <x15:cachedUniqueName index="951" name="[Sales_Fact].[Order Date].&amp;[2016-09-07T00:00:00]"/>
            <x15:cachedUniqueName index="952" name="[Sales_Fact].[Order Date].&amp;[2016-09-08T00:00:00]"/>
            <x15:cachedUniqueName index="953" name="[Sales_Fact].[Order Date].&amp;[2016-09-09T00:00:00]"/>
            <x15:cachedUniqueName index="954" name="[Sales_Fact].[Order Date].&amp;[2016-09-10T00:00:00]"/>
            <x15:cachedUniqueName index="955" name="[Sales_Fact].[Order Date].&amp;[2016-09-11T00:00:00]"/>
            <x15:cachedUniqueName index="956" name="[Sales_Fact].[Order Date].&amp;[2016-09-12T00:00:00]"/>
            <x15:cachedUniqueName index="957" name="[Sales_Fact].[Order Date].&amp;[2016-09-13T00:00:00]"/>
            <x15:cachedUniqueName index="958" name="[Sales_Fact].[Order Date].&amp;[2016-09-14T00:00:00]"/>
            <x15:cachedUniqueName index="959" name="[Sales_Fact].[Order Date].&amp;[2016-09-15T00:00:00]"/>
            <x15:cachedUniqueName index="960" name="[Sales_Fact].[Order Date].&amp;[2016-09-16T00:00:00]"/>
            <x15:cachedUniqueName index="961" name="[Sales_Fact].[Order Date].&amp;[2016-09-17T00:00:00]"/>
            <x15:cachedUniqueName index="962" name="[Sales_Fact].[Order Date].&amp;[2016-09-18T00:00:00]"/>
            <x15:cachedUniqueName index="963" name="[Sales_Fact].[Order Date].&amp;[2016-09-19T00:00:00]"/>
            <x15:cachedUniqueName index="964" name="[Sales_Fact].[Order Date].&amp;[2016-09-20T00:00:00]"/>
            <x15:cachedUniqueName index="965" name="[Sales_Fact].[Order Date].&amp;[2016-09-21T00:00:00]"/>
            <x15:cachedUniqueName index="966" name="[Sales_Fact].[Order Date].&amp;[2016-09-22T00:00:00]"/>
            <x15:cachedUniqueName index="967" name="[Sales_Fact].[Order Date].&amp;[2016-09-23T00:00:00]"/>
            <x15:cachedUniqueName index="968" name="[Sales_Fact].[Order Date].&amp;[2016-09-24T00:00:00]"/>
            <x15:cachedUniqueName index="969" name="[Sales_Fact].[Order Date].&amp;[2016-09-25T00:00:00]"/>
            <x15:cachedUniqueName index="970" name="[Sales_Fact].[Order Date].&amp;[2016-09-26T00:00:00]"/>
            <x15:cachedUniqueName index="971" name="[Sales_Fact].[Order Date].&amp;[2016-09-27T00:00:00]"/>
            <x15:cachedUniqueName index="972" name="[Sales_Fact].[Order Date].&amp;[2016-09-28T00:00:00]"/>
            <x15:cachedUniqueName index="973" name="[Sales_Fact].[Order Date].&amp;[2016-09-29T00:00:00]"/>
            <x15:cachedUniqueName index="974" name="[Sales_Fact].[Order Date].&amp;[2016-09-30T00:00:00]"/>
            <x15:cachedUniqueName index="975" name="[Sales_Fact].[Order Date].&amp;[2016-10-01T00:00:00]"/>
            <x15:cachedUniqueName index="976" name="[Sales_Fact].[Order Date].&amp;[2016-10-02T00:00:00]"/>
            <x15:cachedUniqueName index="977" name="[Sales_Fact].[Order Date].&amp;[2016-10-03T00:00:00]"/>
            <x15:cachedUniqueName index="978" name="[Sales_Fact].[Order Date].&amp;[2016-10-04T00:00:00]"/>
            <x15:cachedUniqueName index="979" name="[Sales_Fact].[Order Date].&amp;[2016-10-05T00:00:00]"/>
            <x15:cachedUniqueName index="980" name="[Sales_Fact].[Order Date].&amp;[2016-10-06T00:00:00]"/>
            <x15:cachedUniqueName index="981" name="[Sales_Fact].[Order Date].&amp;[2016-10-07T00:00:00]"/>
            <x15:cachedUniqueName index="982" name="[Sales_Fact].[Order Date].&amp;[2016-10-08T00:00:00]"/>
            <x15:cachedUniqueName index="983" name="[Sales_Fact].[Order Date].&amp;[2016-10-09T00:00:00]"/>
            <x15:cachedUniqueName index="984" name="[Sales_Fact].[Order Date].&amp;[2016-10-10T00:00:00]"/>
            <x15:cachedUniqueName index="985" name="[Sales_Fact].[Order Date].&amp;[2016-10-11T00:00:00]"/>
            <x15:cachedUniqueName index="986" name="[Sales_Fact].[Order Date].&amp;[2016-10-12T00:00:00]"/>
            <x15:cachedUniqueName index="987" name="[Sales_Fact].[Order Date].&amp;[2016-10-13T00:00:00]"/>
            <x15:cachedUniqueName index="988" name="[Sales_Fact].[Order Date].&amp;[2016-10-14T00:00:00]"/>
            <x15:cachedUniqueName index="989" name="[Sales_Fact].[Order Date].&amp;[2016-10-15T00:00:00]"/>
            <x15:cachedUniqueName index="990" name="[Sales_Fact].[Order Date].&amp;[2016-10-16T00:00:00]"/>
            <x15:cachedUniqueName index="991" name="[Sales_Fact].[Order Date].&amp;[2016-10-17T00:00:00]"/>
            <x15:cachedUniqueName index="992" name="[Sales_Fact].[Order Date].&amp;[2016-10-18T00:00:00]"/>
            <x15:cachedUniqueName index="993" name="[Sales_Fact].[Order Date].&amp;[2016-10-19T00:00:00]"/>
            <x15:cachedUniqueName index="994" name="[Sales_Fact].[Order Date].&amp;[2016-10-20T00:00:00]"/>
            <x15:cachedUniqueName index="995" name="[Sales_Fact].[Order Date].&amp;[2016-10-21T00:00:00]"/>
            <x15:cachedUniqueName index="996" name="[Sales_Fact].[Order Date].&amp;[2016-10-22T00:00:00]"/>
            <x15:cachedUniqueName index="997" name="[Sales_Fact].[Order Date].&amp;[2016-10-23T00:00:00]"/>
            <x15:cachedUniqueName index="998" name="[Sales_Fact].[Order Date].&amp;[2016-10-24T00:00:00]"/>
            <x15:cachedUniqueName index="999" name="[Sales_Fact].[Order Date].&amp;[2016-10-25T00:00:00]"/>
            <x15:cachedUniqueName index="1000" name="[Sales_Fact].[Order Date].&amp;[2016-10-26T00:00:00]"/>
            <x15:cachedUniqueName index="1001" name="[Sales_Fact].[Order Date].&amp;[2016-10-27T00:00:00]"/>
            <x15:cachedUniqueName index="1002" name="[Sales_Fact].[Order Date].&amp;[2016-10-28T00:00:00]"/>
            <x15:cachedUniqueName index="1003" name="[Sales_Fact].[Order Date].&amp;[2016-10-29T00:00:00]"/>
            <x15:cachedUniqueName index="1004" name="[Sales_Fact].[Order Date].&amp;[2016-10-30T00:00:00]"/>
            <x15:cachedUniqueName index="1005" name="[Sales_Fact].[Order Date].&amp;[2016-10-31T00:00:00]"/>
            <x15:cachedUniqueName index="1006" name="[Sales_Fact].[Order Date].&amp;[2016-11-01T00:00:00]"/>
            <x15:cachedUniqueName index="1007" name="[Sales_Fact].[Order Date].&amp;[2016-11-02T00:00:00]"/>
            <x15:cachedUniqueName index="1008" name="[Sales_Fact].[Order Date].&amp;[2016-11-04T00:00:00]"/>
            <x15:cachedUniqueName index="1009" name="[Sales_Fact].[Order Date].&amp;[2016-11-05T00:00:00]"/>
            <x15:cachedUniqueName index="1010" name="[Sales_Fact].[Order Date].&amp;[2016-11-06T00:00:00]"/>
            <x15:cachedUniqueName index="1011" name="[Sales_Fact].[Order Date].&amp;[2016-11-07T00:00:00]"/>
            <x15:cachedUniqueName index="1012" name="[Sales_Fact].[Order Date].&amp;[2016-11-08T00:00:00]"/>
            <x15:cachedUniqueName index="1013" name="[Sales_Fact].[Order Date].&amp;[2016-11-09T00:00:00]"/>
            <x15:cachedUniqueName index="1014" name="[Sales_Fact].[Order Date].&amp;[2016-11-10T00:00:00]"/>
            <x15:cachedUniqueName index="1015" name="[Sales_Fact].[Order Date].&amp;[2016-11-11T00:00:00]"/>
            <x15:cachedUniqueName index="1016" name="[Sales_Fact].[Order Date].&amp;[2016-11-12T00:00:00]"/>
            <x15:cachedUniqueName index="1017" name="[Sales_Fact].[Order Date].&amp;[2016-11-13T00:00:00]"/>
            <x15:cachedUniqueName index="1018" name="[Sales_Fact].[Order Date].&amp;[2016-11-14T00:00:00]"/>
            <x15:cachedUniqueName index="1019" name="[Sales_Fact].[Order Date].&amp;[2016-11-15T00:00:00]"/>
            <x15:cachedUniqueName index="1020" name="[Sales_Fact].[Order Date].&amp;[2016-11-16T00:00:00]"/>
            <x15:cachedUniqueName index="1021" name="[Sales_Fact].[Order Date].&amp;[2016-11-17T00:00:00]"/>
            <x15:cachedUniqueName index="1022" name="[Sales_Fact].[Order Date].&amp;[2016-11-18T00:00:00]"/>
            <x15:cachedUniqueName index="1023" name="[Sales_Fact].[Order Date].&amp;[2016-11-19T00:00:00]"/>
            <x15:cachedUniqueName index="1024" name="[Sales_Fact].[Order Date].&amp;[2016-11-20T00:00:00]"/>
            <x15:cachedUniqueName index="1025" name="[Sales_Fact].[Order Date].&amp;[2016-11-21T00:00:00]"/>
            <x15:cachedUniqueName index="1026" name="[Sales_Fact].[Order Date].&amp;[2016-11-22T00:00:00]"/>
            <x15:cachedUniqueName index="1027" name="[Sales_Fact].[Order Date].&amp;[2016-11-23T00:00:00]"/>
            <x15:cachedUniqueName index="1028" name="[Sales_Fact].[Order Date].&amp;[2016-11-24T00:00:00]"/>
            <x15:cachedUniqueName index="1029" name="[Sales_Fact].[Order Date].&amp;[2016-11-25T00:00:00]"/>
            <x15:cachedUniqueName index="1030" name="[Sales_Fact].[Order Date].&amp;[2016-11-26T00:00:00]"/>
            <x15:cachedUniqueName index="1031" name="[Sales_Fact].[Order Date].&amp;[2016-11-27T00:00:00]"/>
            <x15:cachedUniqueName index="1032" name="[Sales_Fact].[Order Date].&amp;[2016-11-28T00:00:00]"/>
            <x15:cachedUniqueName index="1033" name="[Sales_Fact].[Order Date].&amp;[2016-11-29T00:00:00]"/>
            <x15:cachedUniqueName index="1034" name="[Sales_Fact].[Order Date].&amp;[2016-11-30T00:00:00]"/>
            <x15:cachedUniqueName index="1035" name="[Sales_Fact].[Order Date].&amp;[2016-12-01T00:00:00]"/>
            <x15:cachedUniqueName index="1036" name="[Sales_Fact].[Order Date].&amp;[2016-12-02T00:00:00]"/>
            <x15:cachedUniqueName index="1037" name="[Sales_Fact].[Order Date].&amp;[2016-12-03T00:00:00]"/>
            <x15:cachedUniqueName index="1038" name="[Sales_Fact].[Order Date].&amp;[2016-12-04T00:00:00]"/>
            <x15:cachedUniqueName index="1039" name="[Sales_Fact].[Order Date].&amp;[2016-12-05T00:00:00]"/>
            <x15:cachedUniqueName index="1040" name="[Sales_Fact].[Order Date].&amp;[2016-12-06T00:00:00]"/>
            <x15:cachedUniqueName index="1041" name="[Sales_Fact].[Order Date].&amp;[2016-12-07T00:00:00]"/>
            <x15:cachedUniqueName index="1042" name="[Sales_Fact].[Order Date].&amp;[2016-12-08T00:00:00]"/>
            <x15:cachedUniqueName index="1043" name="[Sales_Fact].[Order Date].&amp;[2016-12-09T00:00:00]"/>
            <x15:cachedUniqueName index="1044" name="[Sales_Fact].[Order Date].&amp;[2016-12-10T00:00:00]"/>
            <x15:cachedUniqueName index="1045" name="[Sales_Fact].[Order Date].&amp;[2016-12-11T00:00:00]"/>
            <x15:cachedUniqueName index="1046" name="[Sales_Fact].[Order Date].&amp;[2016-12-12T00:00:00]"/>
            <x15:cachedUniqueName index="1047" name="[Sales_Fact].[Order Date].&amp;[2016-12-13T00:00:00]"/>
            <x15:cachedUniqueName index="1048" name="[Sales_Fact].[Order Date].&amp;[2016-12-14T00:00:00]"/>
            <x15:cachedUniqueName index="1049" name="[Sales_Fact].[Order Date].&amp;[2016-12-15T00:00:00]"/>
            <x15:cachedUniqueName index="1050" name="[Sales_Fact].[Order Date].&amp;[2016-12-16T00:00:00]"/>
            <x15:cachedUniqueName index="1051" name="[Sales_Fact].[Order Date].&amp;[2016-12-17T00:00:00]"/>
            <x15:cachedUniqueName index="1052" name="[Sales_Fact].[Order Date].&amp;[2016-12-18T00:00:00]"/>
            <x15:cachedUniqueName index="1053" name="[Sales_Fact].[Order Date].&amp;[2016-12-19T00:00:00]"/>
            <x15:cachedUniqueName index="1054" name="[Sales_Fact].[Order Date].&amp;[2016-12-20T00:00:00]"/>
            <x15:cachedUniqueName index="1055" name="[Sales_Fact].[Order Date].&amp;[2016-12-21T00:00:00]"/>
            <x15:cachedUniqueName index="1056" name="[Sales_Fact].[Order Date].&amp;[2016-12-23T00:00:00]"/>
            <x15:cachedUniqueName index="1057" name="[Sales_Fact].[Order Date].&amp;[2016-12-24T00:00:00]"/>
            <x15:cachedUniqueName index="1058" name="[Sales_Fact].[Order Date].&amp;[2016-12-25T00:00:00]"/>
            <x15:cachedUniqueName index="1059" name="[Sales_Fact].[Order Date].&amp;[2016-12-26T00:00:00]"/>
            <x15:cachedUniqueName index="1060" name="[Sales_Fact].[Order Date].&amp;[2016-12-27T00:00:00]"/>
            <x15:cachedUniqueName index="1061" name="[Sales_Fact].[Order Date].&amp;[2016-12-28T00:00:00]"/>
            <x15:cachedUniqueName index="1062" name="[Sales_Fact].[Order Date].&amp;[2016-12-29T00:00:00]"/>
            <x15:cachedUniqueName index="1063" name="[Sales_Fact].[Order Date].&amp;[2016-12-30T00:00:00]"/>
            <x15:cachedUniqueName index="1064" name="[Sales_Fact].[Order Date].&amp;[2016-12-31T00:00:00]"/>
          </x15:cachedUniqueNames>
        </ext>
      </extLst>
    </cacheField>
    <cacheField name="[Sales_Fact].[Order Date (Month)].[Order Date (Month)]" caption="Order Date (Month)" numFmtId="0" hierarchy="21" level="1">
      <sharedItems count="3">
        <s v="Jan"/>
        <s v="Feb"/>
        <s v="Mar"/>
      </sharedItems>
      <extLst>
        <ext xmlns:x15="http://schemas.microsoft.com/office/spreadsheetml/2010/11/main" uri="{4F2E5C28-24EA-4eb8-9CBF-B6C8F9C3D259}">
          <x15:cachedUniqueNames>
            <x15:cachedUniqueName index="0" name="[Sales_Fact].[Order Date (Month)].&amp;[Jan]"/>
            <x15:cachedUniqueName index="1" name="[Sales_Fact].[Order Date (Month)].&amp;[Feb]"/>
            <x15:cachedUniqueName index="2" name="[Sales_Fact].[Order Date (Month)].&amp;[Mar]"/>
          </x15:cachedUniqueNames>
        </ext>
      </extLst>
    </cacheField>
    <cacheField name="[Sales_Fact].[Order Date (Quarter)].[Order Date (Quarter)]" caption="Order Date (Quarter)" numFmtId="0" hierarchy="20" level="1">
      <sharedItems count="4">
        <s v="Qtr1"/>
        <s v="Qtr2"/>
        <s v="Qtr3"/>
        <s v="Qtr4"/>
      </sharedItems>
      <extLst>
        <ext xmlns:x15="http://schemas.microsoft.com/office/spreadsheetml/2010/11/main" uri="{4F2E5C28-24EA-4eb8-9CBF-B6C8F9C3D259}">
          <x15:cachedUniqueNames>
            <x15:cachedUniqueName index="0" name="[Sales_Fact].[Order Date (Quarter)].&amp;[Qtr1]"/>
            <x15:cachedUniqueName index="1" name="[Sales_Fact].[Order Date (Quarter)].&amp;[Qtr2]"/>
            <x15:cachedUniqueName index="2" name="[Sales_Fact].[Order Date (Quarter)].&amp;[Qtr3]"/>
            <x15:cachedUniqueName index="3" name="[Sales_Fact].[Order Date (Quarter)].&amp;[Qtr4]"/>
          </x15:cachedUniqueNames>
        </ext>
      </extLst>
    </cacheField>
    <cacheField name="[Sales_Fact].[Order Date (Year)].[Order Date (Year)]" caption="Order Date (Year)" numFmtId="0" hierarchy="19" level="1">
      <sharedItems count="3">
        <s v="2014"/>
        <s v="2015"/>
        <s v="2016"/>
      </sharedItems>
      <extLst>
        <ext xmlns:x15="http://schemas.microsoft.com/office/spreadsheetml/2010/11/main" uri="{4F2E5C28-24EA-4eb8-9CBF-B6C8F9C3D259}">
          <x15:cachedUniqueNames>
            <x15:cachedUniqueName index="0" name="[Sales_Fact].[Order Date (Year)].&amp;[2014]"/>
            <x15:cachedUniqueName index="1" name="[Sales_Fact].[Order Date (Year)].&amp;[2015]"/>
            <x15:cachedUniqueName index="2" name="[Sales_Fact].[Order Date (Year)].&amp;[2016]"/>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1"/>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0"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fieldsUsage count="2">
        <fieldUsage x="-1"/>
        <fieldUsage x="2"/>
      </fieldsUsage>
    </cacheHierarchy>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2" memberValueDatatype="130" unbalanced="0">
      <fieldsUsage count="2">
        <fieldUsage x="-1"/>
        <fieldUsage x="5"/>
      </fieldsUsage>
    </cacheHierarchy>
    <cacheHierarchy uniqueName="[Sales_Fact].[Order Date (Quarter)]" caption="Order Date (Quarter)" attribute="1" defaultMemberUniqueName="[Sales_Fact].[Order Date (Quarter)].[All]" allUniqueName="[Sales_Fact].[Order Date (Quarter)].[All]" dimensionUniqueName="[Sales_Fact]" displayFolder="" count="2" memberValueDatatype="130" unbalanced="0">
      <fieldsUsage count="2">
        <fieldUsage x="-1"/>
        <fieldUsage x="4"/>
      </fieldsUsage>
    </cacheHierarchy>
    <cacheHierarchy uniqueName="[Sales_Fact].[Order Date (Month)]" caption="Order Date (Month)" attribute="1" defaultMemberUniqueName="[Sales_Fact].[Order Date (Month)].[All]" allUniqueName="[Sales_Fact].[Order Date (Month)].[All]" dimensionUniqueName="[Sales_Fact]" displayFolder="" count="2" memberValueDatatype="130" unbalanced="0">
      <fieldsUsage count="2">
        <fieldUsage x="-1"/>
        <fieldUsage x="3"/>
      </fieldsUsage>
    </cacheHierarchy>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92824076" backgroundQuery="1" createdVersion="8" refreshedVersion="8" minRefreshableVersion="3" recordCount="0" supportSubquery="1" supportAdvancedDrill="1" xr:uid="{962E2E1D-F352-440C-98DD-A5CCD2B65B4E}">
  <cacheSource type="external" connectionId="6"/>
  <cacheFields count="6">
    <cacheField name="[Measures].[Sum of Sale Amount]" caption="Sum of Sale Amount" numFmtId="0" hierarchy="35" level="32767"/>
    <cacheField name="[CustomerDim].[Customer].[Customer]" caption="Customer" numFmtId="0" hierarchy="2" level="1">
      <sharedItems count="4">
        <s v="C219"/>
        <s v="C262"/>
        <s v="C310"/>
        <s v="C660"/>
      </sharedItems>
      <extLst>
        <ext xmlns:x15="http://schemas.microsoft.com/office/spreadsheetml/2010/11/main" uri="{4F2E5C28-24EA-4eb8-9CBF-B6C8F9C3D259}">
          <x15:cachedUniqueNames>
            <x15:cachedUniqueName index="0" name="[CustomerDim].[Customer].&amp;[C219]"/>
            <x15:cachedUniqueName index="1" name="[CustomerDim].[Customer].&amp;[C262]"/>
            <x15:cachedUniqueName index="2" name="[CustomerDim].[Customer].&amp;[C310]"/>
            <x15:cachedUniqueName index="3" name="[CustomerDim].[Customer].&amp;[C660]"/>
          </x15:cachedUniqueNames>
        </ext>
      </extLst>
    </cacheField>
    <cacheField name="[Sales_Fact].[Order Date].[Order Date]" caption="Order Date" numFmtId="0" hierarchy="10" level="1">
      <sharedItems containsSemiMixedTypes="0" containsNonDate="0" containsDate="1" containsString="0" minDate="2014-03-21T00:00:00" maxDate="2017-01-01T00:00:00" count="40">
        <d v="2014-03-21T00:00:00"/>
        <d v="2014-03-29T00:00:00"/>
        <d v="2014-04-09T00:00:00"/>
        <d v="2014-04-10T00:00:00"/>
        <d v="2014-04-11T00:00:00"/>
        <d v="2014-04-27T00:00:00"/>
        <d v="2014-05-17T00:00:00"/>
        <d v="2014-06-07T00:00:00"/>
        <d v="2014-08-28T00:00:00"/>
        <d v="2014-09-11T00:00:00"/>
        <d v="2014-10-01T00:00:00"/>
        <d v="2014-10-04T00:00:00"/>
        <d v="2014-11-23T00:00:00"/>
        <d v="2014-11-27T00:00:00"/>
        <d v="2015-01-11T00:00:00"/>
        <d v="2015-03-19T00:00:00"/>
        <d v="2015-04-08T00:00:00"/>
        <d v="2015-05-07T00:00:00"/>
        <d v="2015-06-10T00:00:00"/>
        <d v="2015-08-15T00:00:00"/>
        <d v="2015-09-21T00:00:00"/>
        <d v="2015-10-31T00:00:00"/>
        <d v="2015-11-22T00:00:00"/>
        <d v="2015-11-24T00:00:00"/>
        <d v="2016-01-24T00:00:00"/>
        <d v="2016-03-14T00:00:00"/>
        <d v="2016-05-01T00:00:00"/>
        <d v="2016-07-03T00:00:00"/>
        <d v="2016-07-10T00:00:00"/>
        <d v="2016-08-06T00:00:00"/>
        <d v="2016-08-15T00:00:00"/>
        <d v="2016-08-16T00:00:00"/>
        <d v="2016-09-01T00:00:00"/>
        <d v="2016-09-09T00:00:00"/>
        <d v="2016-10-17T00:00:00"/>
        <d v="2016-11-11T00:00:00"/>
        <d v="2016-11-24T00:00:00"/>
        <d v="2016-11-28T00:00:00"/>
        <d v="2016-12-16T00:00:00"/>
        <d v="2016-12-31T00:00:00"/>
      </sharedItems>
      <extLst>
        <ext xmlns:x15="http://schemas.microsoft.com/office/spreadsheetml/2010/11/main" uri="{4F2E5C28-24EA-4eb8-9CBF-B6C8F9C3D259}">
          <x15:cachedUniqueNames>
            <x15:cachedUniqueName index="0" name="[Sales_Fact].[Order Date].&amp;[2014-03-21T00:00:00]"/>
            <x15:cachedUniqueName index="1" name="[Sales_Fact].[Order Date].&amp;[2014-03-29T00:00:00]"/>
            <x15:cachedUniqueName index="2" name="[Sales_Fact].[Order Date].&amp;[2014-04-09T00:00:00]"/>
            <x15:cachedUniqueName index="3" name="[Sales_Fact].[Order Date].&amp;[2014-04-10T00:00:00]"/>
            <x15:cachedUniqueName index="4" name="[Sales_Fact].[Order Date].&amp;[2014-04-11T00:00:00]"/>
            <x15:cachedUniqueName index="5" name="[Sales_Fact].[Order Date].&amp;[2014-04-27T00:00:00]"/>
            <x15:cachedUniqueName index="6" name="[Sales_Fact].[Order Date].&amp;[2014-05-17T00:00:00]"/>
            <x15:cachedUniqueName index="7" name="[Sales_Fact].[Order Date].&amp;[2014-06-07T00:00:00]"/>
            <x15:cachedUniqueName index="8" name="[Sales_Fact].[Order Date].&amp;[2014-08-28T00:00:00]"/>
            <x15:cachedUniqueName index="9" name="[Sales_Fact].[Order Date].&amp;[2014-09-11T00:00:00]"/>
            <x15:cachedUniqueName index="10" name="[Sales_Fact].[Order Date].&amp;[2014-10-01T00:00:00]"/>
            <x15:cachedUniqueName index="11" name="[Sales_Fact].[Order Date].&amp;[2014-10-04T00:00:00]"/>
            <x15:cachedUniqueName index="12" name="[Sales_Fact].[Order Date].&amp;[2014-11-23T00:00:00]"/>
            <x15:cachedUniqueName index="13" name="[Sales_Fact].[Order Date].&amp;[2014-11-27T00:00:00]"/>
            <x15:cachedUniqueName index="14" name="[Sales_Fact].[Order Date].&amp;[2015-01-11T00:00:00]"/>
            <x15:cachedUniqueName index="15" name="[Sales_Fact].[Order Date].&amp;[2015-03-19T00:00:00]"/>
            <x15:cachedUniqueName index="16" name="[Sales_Fact].[Order Date].&amp;[2015-04-08T00:00:00]"/>
            <x15:cachedUniqueName index="17" name="[Sales_Fact].[Order Date].&amp;[2015-05-07T00:00:00]"/>
            <x15:cachedUniqueName index="18" name="[Sales_Fact].[Order Date].&amp;[2015-06-10T00:00:00]"/>
            <x15:cachedUniqueName index="19" name="[Sales_Fact].[Order Date].&amp;[2015-08-15T00:00:00]"/>
            <x15:cachedUniqueName index="20" name="[Sales_Fact].[Order Date].&amp;[2015-09-21T00:00:00]"/>
            <x15:cachedUniqueName index="21" name="[Sales_Fact].[Order Date].&amp;[2015-10-31T00:00:00]"/>
            <x15:cachedUniqueName index="22" name="[Sales_Fact].[Order Date].&amp;[2015-11-22T00:00:00]"/>
            <x15:cachedUniqueName index="23" name="[Sales_Fact].[Order Date].&amp;[2015-11-24T00:00:00]"/>
            <x15:cachedUniqueName index="24" name="[Sales_Fact].[Order Date].&amp;[2016-01-24T00:00:00]"/>
            <x15:cachedUniqueName index="25" name="[Sales_Fact].[Order Date].&amp;[2016-03-14T00:00:00]"/>
            <x15:cachedUniqueName index="26" name="[Sales_Fact].[Order Date].&amp;[2016-05-01T00:00:00]"/>
            <x15:cachedUniqueName index="27" name="[Sales_Fact].[Order Date].&amp;[2016-07-03T00:00:00]"/>
            <x15:cachedUniqueName index="28" name="[Sales_Fact].[Order Date].&amp;[2016-07-10T00:00:00]"/>
            <x15:cachedUniqueName index="29" name="[Sales_Fact].[Order Date].&amp;[2016-08-06T00:00:00]"/>
            <x15:cachedUniqueName index="30" name="[Sales_Fact].[Order Date].&amp;[2016-08-15T00:00:00]"/>
            <x15:cachedUniqueName index="31" name="[Sales_Fact].[Order Date].&amp;[2016-08-16T00:00:00]"/>
            <x15:cachedUniqueName index="32" name="[Sales_Fact].[Order Date].&amp;[2016-09-01T00:00:00]"/>
            <x15:cachedUniqueName index="33" name="[Sales_Fact].[Order Date].&amp;[2016-09-09T00:00:00]"/>
            <x15:cachedUniqueName index="34" name="[Sales_Fact].[Order Date].&amp;[2016-10-17T00:00:00]"/>
            <x15:cachedUniqueName index="35" name="[Sales_Fact].[Order Date].&amp;[2016-11-11T00:00:00]"/>
            <x15:cachedUniqueName index="36" name="[Sales_Fact].[Order Date].&amp;[2016-11-24T00:00:00]"/>
            <x15:cachedUniqueName index="37" name="[Sales_Fact].[Order Date].&amp;[2016-11-28T00:00:00]"/>
            <x15:cachedUniqueName index="38" name="[Sales_Fact].[Order Date].&amp;[2016-12-16T00:00:00]"/>
            <x15:cachedUniqueName index="39" name="[Sales_Fact].[Order Date].&amp;[2016-12-31T00:00:00]"/>
          </x15:cachedUniqueNames>
        </ext>
      </extLst>
    </cacheField>
    <cacheField name="[Sales_Fact].[Order Date (Month)].[Order Date (Month)]" caption="Order Date (Month)" numFmtId="0" hierarchy="21" level="1">
      <sharedItems count="11">
        <s v="Mar"/>
        <s v="Apr"/>
        <s v="May"/>
        <s v="Jun"/>
        <s v="Aug"/>
        <s v="Sep"/>
        <s v="Oct"/>
        <s v="Nov"/>
        <s v="Jan"/>
        <s v="Jul"/>
        <s v="Dec"/>
      </sharedItems>
      <extLst>
        <ext xmlns:x15="http://schemas.microsoft.com/office/spreadsheetml/2010/11/main" uri="{4F2E5C28-24EA-4eb8-9CBF-B6C8F9C3D259}">
          <x15:cachedUniqueNames>
            <x15:cachedUniqueName index="0" name="[Sales_Fact].[Order Date (Month)].&amp;[Mar]"/>
            <x15:cachedUniqueName index="1" name="[Sales_Fact].[Order Date (Month)].&amp;[Apr]"/>
            <x15:cachedUniqueName index="2" name="[Sales_Fact].[Order Date (Month)].&amp;[May]"/>
            <x15:cachedUniqueName index="3" name="[Sales_Fact].[Order Date (Month)].&amp;[Jun]"/>
            <x15:cachedUniqueName index="4" name="[Sales_Fact].[Order Date (Month)].&amp;[Aug]"/>
            <x15:cachedUniqueName index="5" name="[Sales_Fact].[Order Date (Month)].&amp;[Sep]"/>
            <x15:cachedUniqueName index="6" name="[Sales_Fact].[Order Date (Month)].&amp;[Oct]"/>
            <x15:cachedUniqueName index="7" name="[Sales_Fact].[Order Date (Month)].&amp;[Nov]"/>
            <x15:cachedUniqueName index="8" name="[Sales_Fact].[Order Date (Month)].&amp;[Jan]"/>
            <x15:cachedUniqueName index="9" name="[Sales_Fact].[Order Date (Month)].&amp;[Jul]"/>
            <x15:cachedUniqueName index="10" name="[Sales_Fact].[Order Date (Month)].&amp;[Dec]"/>
          </x15:cachedUniqueNames>
        </ext>
      </extLst>
    </cacheField>
    <cacheField name="[Sales_Fact].[Order Date (Quarter)].[Order Date (Quarter)]" caption="Order Date (Quarter)" numFmtId="0" hierarchy="20" level="1">
      <sharedItems count="4">
        <s v="Qtr1"/>
        <s v="Qtr2"/>
        <s v="Qtr3"/>
        <s v="Qtr4"/>
      </sharedItems>
      <extLst>
        <ext xmlns:x15="http://schemas.microsoft.com/office/spreadsheetml/2010/11/main" uri="{4F2E5C28-24EA-4eb8-9CBF-B6C8F9C3D259}">
          <x15:cachedUniqueNames>
            <x15:cachedUniqueName index="0" name="[Sales_Fact].[Order Date (Quarter)].&amp;[Qtr1]"/>
            <x15:cachedUniqueName index="1" name="[Sales_Fact].[Order Date (Quarter)].&amp;[Qtr2]"/>
            <x15:cachedUniqueName index="2" name="[Sales_Fact].[Order Date (Quarter)].&amp;[Qtr3]"/>
            <x15:cachedUniqueName index="3" name="[Sales_Fact].[Order Date (Quarter)].&amp;[Qtr4]"/>
          </x15:cachedUniqueNames>
        </ext>
      </extLst>
    </cacheField>
    <cacheField name="[Sales_Fact].[Order Date (Year)].[Order Date (Year)]" caption="Order Date (Year)" numFmtId="0" hierarchy="19" level="1">
      <sharedItems count="3">
        <s v="2014"/>
        <s v="2015"/>
        <s v="2016"/>
      </sharedItems>
      <extLst>
        <ext xmlns:x15="http://schemas.microsoft.com/office/spreadsheetml/2010/11/main" uri="{4F2E5C28-24EA-4eb8-9CBF-B6C8F9C3D259}">
          <x15:cachedUniqueNames>
            <x15:cachedUniqueName index="0" name="[Sales_Fact].[Order Date (Year)].&amp;[2014]"/>
            <x15:cachedUniqueName index="1" name="[Sales_Fact].[Order Date (Year)].&amp;[2015]"/>
            <x15:cachedUniqueName index="2" name="[Sales_Fact].[Order Date (Year)].&amp;[2016]"/>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2" memberValueDatatype="130" unbalanced="0">
      <fieldsUsage count="2">
        <fieldUsage x="-1"/>
        <fieldUsage x="1"/>
      </fieldsUsage>
    </cacheHierarchy>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0"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fieldsUsage count="2">
        <fieldUsage x="-1"/>
        <fieldUsage x="2"/>
      </fieldsUsage>
    </cacheHierarchy>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2" memberValueDatatype="130" unbalanced="0">
      <fieldsUsage count="2">
        <fieldUsage x="-1"/>
        <fieldUsage x="5"/>
      </fieldsUsage>
    </cacheHierarchy>
    <cacheHierarchy uniqueName="[Sales_Fact].[Order Date (Quarter)]" caption="Order Date (Quarter)" attribute="1" defaultMemberUniqueName="[Sales_Fact].[Order Date (Quarter)].[All]" allUniqueName="[Sales_Fact].[Order Date (Quarter)].[All]" dimensionUniqueName="[Sales_Fact]" displayFolder="" count="2" memberValueDatatype="130" unbalanced="0">
      <fieldsUsage count="2">
        <fieldUsage x="-1"/>
        <fieldUsage x="4"/>
      </fieldsUsage>
    </cacheHierarchy>
    <cacheHierarchy uniqueName="[Sales_Fact].[Order Date (Month)]" caption="Order Date (Month)" attribute="1" defaultMemberUniqueName="[Sales_Fact].[Order Date (Month)].[All]" allUniqueName="[Sales_Fact].[Order Date (Month)].[All]" dimensionUniqueName="[Sales_Fact]" displayFolder="" count="2" memberValueDatatype="130" unbalanced="0">
      <fieldsUsage count="2">
        <fieldUsage x="-1"/>
        <fieldUsage x="3"/>
      </fieldsUsage>
    </cacheHierarchy>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8715278" backgroundQuery="1" createdVersion="8" refreshedVersion="8" minRefreshableVersion="3" recordCount="0" supportSubquery="1" supportAdvancedDrill="1" xr:uid="{3F25D827-0B9C-4879-B397-4D12161D3378}">
  <cacheSource type="external" connectionId="6"/>
  <cacheFields count="3">
    <cacheField name="[Measures].[Sum of Sale Amount]" caption="Sum of Sale Amount" numFmtId="0" hierarchy="35" level="32767"/>
    <cacheField name="[Sales_Fact].[SalesPerson].[SalesPerson]" caption="SalesPerson" numFmtId="0" hierarchy="9" level="1">
      <sharedItems count="3">
        <s v="Bob"/>
        <s v="John"/>
        <s v="Richard"/>
      </sharedItems>
      <extLst>
        <ext xmlns:x15="http://schemas.microsoft.com/office/spreadsheetml/2010/11/main" uri="{4F2E5C28-24EA-4eb8-9CBF-B6C8F9C3D259}">
          <x15:cachedUniqueNames>
            <x15:cachedUniqueName index="0" name="[Sales_Fact].[SalesPerson].&amp;[Bob]"/>
            <x15:cachedUniqueName index="1" name="[Sales_Fact].[SalesPerson].&amp;[John]"/>
            <x15:cachedUniqueName index="2" name="[Sales_Fact].[SalesPerson].&amp;[Richard]"/>
          </x15:cachedUniqueNames>
        </ext>
      </extLst>
    </cacheField>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2"/>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2" memberValueDatatype="130" unbalanced="0">
      <fieldsUsage count="2">
        <fieldUsage x="-1"/>
        <fieldUsage x="1"/>
      </fieldsUsage>
    </cacheHierarchy>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0" memberValueDatatype="130" unbalanced="0"/>
    <cacheHierarchy uniqueName="[Sales_Fact].[Order Date (Quarter)]" caption="Order Date (Quarter)" attribute="1" defaultMemberUniqueName="[Sales_Fact].[Order Date (Quarter)].[All]" allUniqueName="[Sales_Fact].[Order Date (Quarter)].[All]" dimensionUniqueName="[Sales_Fact]" displayFolder="" count="0" memberValueDatatype="130" unbalanced="0"/>
    <cacheHierarchy uniqueName="[Sales_Fact].[Order Date (Month)]" caption="Order Date (Month)" attribute="1" defaultMemberUniqueName="[Sales_Fact].[Order Date (Month)].[All]" allUniqueName="[Sales_Fact].[Order Date (Month)].[All]" dimensionUniqueName="[Sales_Fact]"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85879626" backgroundQuery="1" createdVersion="8" refreshedVersion="8" minRefreshableVersion="3" recordCount="0" supportSubquery="1" supportAdvancedDrill="1" xr:uid="{12CC4D62-6AF7-4340-ADA0-35CEBB93AA3B}">
  <cacheSource type="external" connectionId="6"/>
  <cacheFields count="5">
    <cacheField name="[Measures].[Sum of Sale Amount]" caption="Sum of Sale Amount" numFmtId="0" hierarchy="35" level="32767"/>
    <cacheField name="[Sales_Fact].[SalesPerson].[SalesPerson]" caption="SalesPerson" numFmtId="0" hierarchy="9" level="1">
      <sharedItems count="3">
        <s v="Bob"/>
        <s v="John"/>
        <s v="Richard"/>
      </sharedItems>
      <extLst>
        <ext xmlns:x15="http://schemas.microsoft.com/office/spreadsheetml/2010/11/main" uri="{4F2E5C28-24EA-4eb8-9CBF-B6C8F9C3D259}">
          <x15:cachedUniqueNames>
            <x15:cachedUniqueName index="0" name="[Sales_Fact].[SalesPerson].&amp;[Bob]"/>
            <x15:cachedUniqueName index="1" name="[Sales_Fact].[SalesPerson].&amp;[John]"/>
            <x15:cachedUniqueName index="2" name="[Sales_Fact].[SalesPerson].&amp;[Richard]"/>
          </x15:cachedUniqueNames>
        </ext>
      </extLst>
    </cacheField>
    <cacheField name="[Sales_Fact].[Order Date (Month)].[Order Date (Month)]" caption="Order Date (Month)" numFmtId="0" hierarchy="21"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Sales_Fact].[Order Date (Month)].&amp;[Jan]"/>
            <x15:cachedUniqueName index="1" name="[Sales_Fact].[Order Date (Month)].&amp;[Feb]"/>
            <x15:cachedUniqueName index="2" name="[Sales_Fact].[Order Date (Month)].&amp;[Mar]"/>
            <x15:cachedUniqueName index="3" name="[Sales_Fact].[Order Date (Month)].&amp;[Apr]"/>
            <x15:cachedUniqueName index="4" name="[Sales_Fact].[Order Date (Month)].&amp;[May]"/>
            <x15:cachedUniqueName index="5" name="[Sales_Fact].[Order Date (Month)].&amp;[Jun]"/>
            <x15:cachedUniqueName index="6" name="[Sales_Fact].[Order Date (Month)].&amp;[Jul]"/>
            <x15:cachedUniqueName index="7" name="[Sales_Fact].[Order Date (Month)].&amp;[Aug]"/>
            <x15:cachedUniqueName index="8" name="[Sales_Fact].[Order Date (Month)].&amp;[Sep]"/>
            <x15:cachedUniqueName index="9" name="[Sales_Fact].[Order Date (Month)].&amp;[Oct]"/>
            <x15:cachedUniqueName index="10" name="[Sales_Fact].[Order Date (Month)].&amp;[Nov]"/>
            <x15:cachedUniqueName index="11" name="[Sales_Fact].[Order Date (Month)].&amp;[Dec]"/>
          </x15:cachedUniqueNames>
        </ext>
      </extLst>
    </cacheField>
    <cacheField name="[Sales_Fact].[Order Date (Quarter)].[Order Date (Quarter)]" caption="Order Date (Quarter)" numFmtId="0" hierarchy="20" level="1">
      <sharedItems count="4">
        <s v="Qtr1"/>
        <s v="Qtr2"/>
        <s v="Qtr3"/>
        <s v="Qtr4"/>
      </sharedItems>
      <extLst>
        <ext xmlns:x15="http://schemas.microsoft.com/office/spreadsheetml/2010/11/main" uri="{4F2E5C28-24EA-4eb8-9CBF-B6C8F9C3D259}">
          <x15:cachedUniqueNames>
            <x15:cachedUniqueName index="0" name="[Sales_Fact].[Order Date (Quarter)].&amp;[Qtr1]"/>
            <x15:cachedUniqueName index="1" name="[Sales_Fact].[Order Date (Quarter)].&amp;[Qtr2]"/>
            <x15:cachedUniqueName index="2" name="[Sales_Fact].[Order Date (Quarter)].&amp;[Qtr3]"/>
            <x15:cachedUniqueName index="3" name="[Sales_Fact].[Order Date (Quarter)].&amp;[Qtr4]"/>
          </x15:cachedUniqueNames>
        </ext>
      </extLst>
    </cacheField>
    <cacheField name="[Sales_Fact].[Order Date (Year)].[Order Date (Year)]" caption="Order Date (Year)" numFmtId="0" hierarchy="19" level="1">
      <sharedItems count="3">
        <s v="2014"/>
        <s v="2015"/>
        <s v="2016"/>
      </sharedItems>
      <extLst>
        <ext xmlns:x15="http://schemas.microsoft.com/office/spreadsheetml/2010/11/main" uri="{4F2E5C28-24EA-4eb8-9CBF-B6C8F9C3D259}">
          <x15:cachedUniqueNames>
            <x15:cachedUniqueName index="0" name="[Sales_Fact].[Order Date (Year)].&amp;[2014]"/>
            <x15:cachedUniqueName index="1" name="[Sales_Fact].[Order Date (Year)].&amp;[2015]"/>
            <x15:cachedUniqueName index="2" name="[Sales_Fact].[Order Date (Year)].&amp;[2016]"/>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2" memberValueDatatype="130" unbalanced="0">
      <fieldsUsage count="2">
        <fieldUsage x="-1"/>
        <fieldUsage x="1"/>
      </fieldsUsage>
    </cacheHierarchy>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2" memberValueDatatype="130" unbalanced="0">
      <fieldsUsage count="2">
        <fieldUsage x="-1"/>
        <fieldUsage x="4"/>
      </fieldsUsage>
    </cacheHierarchy>
    <cacheHierarchy uniqueName="[Sales_Fact].[Order Date (Quarter)]" caption="Order Date (Quarter)" attribute="1" defaultMemberUniqueName="[Sales_Fact].[Order Date (Quarter)].[All]" allUniqueName="[Sales_Fact].[Order Date (Quarter)].[All]" dimensionUniqueName="[Sales_Fact]" displayFolder="" count="2" memberValueDatatype="130" unbalanced="0">
      <fieldsUsage count="2">
        <fieldUsage x="-1"/>
        <fieldUsage x="3"/>
      </fieldsUsage>
    </cacheHierarchy>
    <cacheHierarchy uniqueName="[Sales_Fact].[Order Date (Month)]" caption="Order Date (Month)" attribute="1" defaultMemberUniqueName="[Sales_Fact].[Order Date (Month)].[All]" allUniqueName="[Sales_Fact].[Order Date (Month)].[All]" dimensionUniqueName="[Sales_Fact]" displayFolder="" count="2" memberValueDatatype="130" unbalanced="0">
      <fieldsUsage count="2">
        <fieldUsage x="-1"/>
        <fieldUsage x="2"/>
      </fieldsUsage>
    </cacheHierarchy>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8715278" backgroundQuery="1" createdVersion="8" refreshedVersion="8" minRefreshableVersion="3" recordCount="0" supportSubquery="1" supportAdvancedDrill="1" xr:uid="{A14CDD66-F9F0-4AF2-9908-89B4398A890B}">
  <cacheSource type="external" connectionId="6"/>
  <cacheFields count="3">
    <cacheField name="[Measures].[Sum of Sale Amount]" caption="Sum of Sale Amount" numFmtId="0" hierarchy="35" level="32767"/>
    <cacheField name="[Sales_Fact].[SalesPerson].[SalesPerson]" caption="SalesPerson" numFmtId="0" hierarchy="9" level="1">
      <sharedItems count="3">
        <s v="Bob"/>
        <s v="John"/>
        <s v="Richard"/>
      </sharedItems>
      <extLst>
        <ext xmlns:x15="http://schemas.microsoft.com/office/spreadsheetml/2010/11/main" uri="{4F2E5C28-24EA-4eb8-9CBF-B6C8F9C3D259}">
          <x15:cachedUniqueNames>
            <x15:cachedUniqueName index="0" name="[Sales_Fact].[SalesPerson].&amp;[Bob]"/>
            <x15:cachedUniqueName index="1" name="[Sales_Fact].[SalesPerson].&amp;[John]"/>
            <x15:cachedUniqueName index="2" name="[Sales_Fact].[SalesPerson].&amp;[Richard]"/>
          </x15:cachedUniqueNames>
        </ext>
      </extLst>
    </cacheField>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2"/>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2" memberValueDatatype="130" unbalanced="0">
      <fieldsUsage count="2">
        <fieldUsage x="-1"/>
        <fieldUsage x="1"/>
      </fieldsUsage>
    </cacheHierarchy>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0" memberValueDatatype="130" unbalanced="0"/>
    <cacheHierarchy uniqueName="[Sales_Fact].[Order Date (Quarter)]" caption="Order Date (Quarter)" attribute="1" defaultMemberUniqueName="[Sales_Fact].[Order Date (Quarter)].[All]" allUniqueName="[Sales_Fact].[Order Date (Quarter)].[All]" dimensionUniqueName="[Sales_Fact]" displayFolder="" count="0" memberValueDatatype="130" unbalanced="0"/>
    <cacheHierarchy uniqueName="[Sales_Fact].[Order Date (Month)]" caption="Order Date (Month)" attribute="1" defaultMemberUniqueName="[Sales_Fact].[Order Date (Month)].[All]" allUniqueName="[Sales_Fact].[Order Date (Month)].[All]" dimensionUniqueName="[Sales_Fact]"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88657405" backgroundQuery="1" createdVersion="8" refreshedVersion="8" minRefreshableVersion="3" recordCount="0" supportSubquery="1" supportAdvancedDrill="1" xr:uid="{79457A47-86BC-4D0B-A2C2-72FD8A667E45}">
  <cacheSource type="external" connectionId="6"/>
  <cacheFields count="3">
    <cacheField name="[Measures].[Average of Days to Ship]" caption="Average of Days to Ship" numFmtId="0" hierarchy="37" level="32767"/>
    <cacheField name="[ShipModeSort].[Ship Mode].[Ship Mode]" caption="Ship Mode" numFmtId="0" hierarchy="22" level="1">
      <sharedItems count="3">
        <s v="Delivery Truck"/>
        <s v="Regular Air"/>
        <s v="Express Air"/>
      </sharedItems>
      <extLst>
        <ext xmlns:x15="http://schemas.microsoft.com/office/spreadsheetml/2010/11/main" uri="{4F2E5C28-24EA-4eb8-9CBF-B6C8F9C3D259}">
          <x15:cachedUniqueNames>
            <x15:cachedUniqueName index="0" name="[ShipModeSort].[Ship Mode].&amp;[Delivery Truck]"/>
            <x15:cachedUniqueName index="1" name="[ShipModeSort].[Ship Mode].&amp;[Regular Air]"/>
            <x15:cachedUniqueName index="2" name="[ShipModeSort].[Ship Mode].&amp;[Express Air]"/>
          </x15:cachedUniqueNames>
        </ext>
      </extLst>
    </cacheField>
    <cacheField name="[OrderPriorityDim].[Order Priority].[Order Priority]" caption="Order Priority" numFmtId="0" hierarchy="5" level="1">
      <sharedItems count="5">
        <s v="Critical"/>
        <s v="High"/>
        <s v="Medium"/>
        <s v="Low"/>
        <s v="Not Specified"/>
      </sharedItems>
      <extLst>
        <ext xmlns:x15="http://schemas.microsoft.com/office/spreadsheetml/2010/11/main" uri="{4F2E5C28-24EA-4eb8-9CBF-B6C8F9C3D259}">
          <x15:cachedUniqueNames>
            <x15:cachedUniqueName index="0" name="[OrderPriorityDim].[Order Priority].&amp;[Critical]"/>
            <x15:cachedUniqueName index="1" name="[OrderPriorityDim].[Order Priority].&amp;[High]"/>
            <x15:cachedUniqueName index="2" name="[OrderPriorityDim].[Order Priority].&amp;[Medium]"/>
            <x15:cachedUniqueName index="3" name="[OrderPriorityDim].[Order Priority].&amp;[Low]"/>
            <x15:cachedUniqueName index="4" name="[OrderPriorityDim].[Order Priority].&amp;[Not Specified]"/>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2" memberValueDatatype="130" unbalanced="0">
      <fieldsUsage count="2">
        <fieldUsage x="-1"/>
        <fieldUsage x="2"/>
      </fieldsUsage>
    </cacheHierarchy>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0"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0" memberValueDatatype="130" unbalanced="0"/>
    <cacheHierarchy uniqueName="[Sales_Fact].[Order Date (Quarter)]" caption="Order Date (Quarter)" attribute="1" defaultMemberUniqueName="[Sales_Fact].[Order Date (Quarter)].[All]" allUniqueName="[Sales_Fact].[Order Date (Quarter)].[All]" dimensionUniqueName="[Sales_Fact]" displayFolder="" count="0" memberValueDatatype="130" unbalanced="0"/>
    <cacheHierarchy uniqueName="[Sales_Fact].[Order Date (Month)]" caption="Order Date (Month)" attribute="1" defaultMemberUniqueName="[Sales_Fact].[Order Date (Month)].[All]" allUniqueName="[Sales_Fact].[Order Date (Month)].[All]" dimensionUniqueName="[Sales_Fact]" displayFolder="" count="0"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fieldsUsage count="2">
        <fieldUsage x="-1"/>
        <fieldUsage x="1"/>
      </fieldsUsage>
    </cacheHierarchy>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hidden="1">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oneField="1" hidden="1">
      <fieldsUsage count="1">
        <fieldUsage x="0"/>
      </fieldsUsage>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91319445" backgroundQuery="1" createdVersion="8" refreshedVersion="8" minRefreshableVersion="3" recordCount="0" supportSubquery="1" supportAdvancedDrill="1" xr:uid="{BF6D77C3-65AB-48A7-A5E6-78AB0FA85FE9}">
  <cacheSource type="external" connectionId="6"/>
  <cacheFields count="6">
    <cacheField name="[Measures].[Sum of Sale Amount]" caption="Sum of Sale Amount" numFmtId="0" hierarchy="35" level="32767"/>
    <cacheField name="[CategoryDim].[Category].[Category]" caption="Category" numFmtId="0" hierarchy="1" level="1">
      <sharedItems count="4">
        <s v="Accessories"/>
        <s v="Bikes"/>
        <s v="Clothing"/>
        <s v="Components"/>
      </sharedItems>
      <extLst>
        <ext xmlns:x15="http://schemas.microsoft.com/office/spreadsheetml/2010/11/main" uri="{4F2E5C28-24EA-4eb8-9CBF-B6C8F9C3D259}">
          <x15:cachedUniqueNames>
            <x15:cachedUniqueName index="0" name="[CategoryDim].[Category].&amp;[Accessories]"/>
            <x15:cachedUniqueName index="1" name="[CategoryDim].[Category].&amp;[Bikes]"/>
            <x15:cachedUniqueName index="2" name="[CategoryDim].[Category].&amp;[Clothing]"/>
            <x15:cachedUniqueName index="3" name="[CategoryDim].[Category].&amp;[Components]"/>
          </x15:cachedUniqueNames>
        </ext>
      </extLst>
    </cacheField>
    <cacheField name="[Sales_Fact].[Order Date].[Order Date]" caption="Order Date" numFmtId="0" hierarchy="10" level="1">
      <sharedItems containsSemiMixedTypes="0" containsNonDate="0" containsDate="1" containsString="0" minDate="2014-01-01T00:00:00" maxDate="2017-01-01T00:00:00" count="1065">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20T00:00:00"/>
        <d v="2014-07-21T00:00:00"/>
        <d v="2014-07-22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4T00:00:00"/>
        <d v="2014-10-05T00:00:00"/>
        <d v="2014-10-06T00:00:00"/>
        <d v="2014-10-07T00:00:00"/>
        <d v="2014-10-08T00:00:00"/>
        <d v="2014-10-09T00:00:00"/>
        <d v="2014-10-10T00:00:00"/>
        <d v="2014-10-11T00:00:00"/>
        <d v="2014-10-12T00:00:00"/>
        <d v="2014-10-13T00:00:00"/>
        <d v="2014-10-15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5T00:00:00"/>
        <d v="2015-04-16T00:00:00"/>
        <d v="2015-04-17T00:00:00"/>
        <d v="2015-04-18T00:00:00"/>
        <d v="2015-04-19T00:00:00"/>
        <d v="2015-04-20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3T00:00:00"/>
        <d v="2015-07-04T00:00:00"/>
        <d v="2015-07-05T00:00:00"/>
        <d v="2015-07-07T00:00:00"/>
        <d v="2015-07-09T00:00:00"/>
        <d v="2015-07-10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3T00:00:00"/>
        <d v="2015-11-04T00:00:00"/>
        <d v="2015-11-05T00:00:00"/>
        <d v="2015-11-06T00:00:00"/>
        <d v="2015-11-07T00:00:00"/>
        <d v="2015-11-08T00:00:00"/>
        <d v="2015-11-09T00:00:00"/>
        <d v="2015-11-10T00:00:00"/>
        <d v="2015-11-11T00:00:00"/>
        <d v="2015-11-12T00:00:00"/>
        <d v="2015-11-13T00:00:00"/>
        <d v="2015-11-14T00:00:00"/>
        <d v="2015-11-16T00:00:00"/>
        <d v="2015-11-17T00:00:00"/>
        <d v="2015-11-18T00:00:00"/>
        <d v="2015-11-19T00:00:00"/>
        <d v="2015-11-20T00:00:00"/>
        <d v="2015-11-21T00:00:00"/>
        <d v="2015-11-22T00:00:00"/>
        <d v="2015-11-23T00:00:00"/>
        <d v="2015-11-24T00:00:00"/>
        <d v="2015-11-25T00:00:00"/>
        <d v="2015-11-26T00:00:00"/>
        <d v="2015-11-27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7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3T00:00:00"/>
        <d v="2016-12-24T00:00:00"/>
        <d v="2016-12-25T00:00:00"/>
        <d v="2016-12-26T00:00:00"/>
        <d v="2016-12-27T00:00:00"/>
        <d v="2016-12-28T00:00:00"/>
        <d v="2016-12-29T00:00:00"/>
        <d v="2016-12-30T00:00:00"/>
        <d v="2016-12-31T00:00:00"/>
      </sharedItems>
      <extLst>
        <ext xmlns:x15="http://schemas.microsoft.com/office/spreadsheetml/2010/11/main" uri="{4F2E5C28-24EA-4eb8-9CBF-B6C8F9C3D259}">
          <x15:cachedUniqueNames>
            <x15:cachedUniqueName index="0" name="[Sales_Fact].[Order Date].&amp;[2014-01-01T00:00:00]"/>
            <x15:cachedUniqueName index="1" name="[Sales_Fact].[Order Date].&amp;[2014-01-02T00:00:00]"/>
            <x15:cachedUniqueName index="2" name="[Sales_Fact].[Order Date].&amp;[2014-01-03T00:00:00]"/>
            <x15:cachedUniqueName index="3" name="[Sales_Fact].[Order Date].&amp;[2014-01-04T00:00:00]"/>
            <x15:cachedUniqueName index="4" name="[Sales_Fact].[Order Date].&amp;[2014-01-05T00:00:00]"/>
            <x15:cachedUniqueName index="5" name="[Sales_Fact].[Order Date].&amp;[2014-01-06T00:00:00]"/>
            <x15:cachedUniqueName index="6" name="[Sales_Fact].[Order Date].&amp;[2014-01-07T00:00:00]"/>
            <x15:cachedUniqueName index="7" name="[Sales_Fact].[Order Date].&amp;[2014-01-08T00:00:00]"/>
            <x15:cachedUniqueName index="8" name="[Sales_Fact].[Order Date].&amp;[2014-01-09T00:00:00]"/>
            <x15:cachedUniqueName index="9" name="[Sales_Fact].[Order Date].&amp;[2014-01-10T00:00:00]"/>
            <x15:cachedUniqueName index="10" name="[Sales_Fact].[Order Date].&amp;[2014-01-11T00:00:00]"/>
            <x15:cachedUniqueName index="11" name="[Sales_Fact].[Order Date].&amp;[2014-01-12T00:00:00]"/>
            <x15:cachedUniqueName index="12" name="[Sales_Fact].[Order Date].&amp;[2014-01-13T00:00:00]"/>
            <x15:cachedUniqueName index="13" name="[Sales_Fact].[Order Date].&amp;[2014-01-14T00:00:00]"/>
            <x15:cachedUniqueName index="14" name="[Sales_Fact].[Order Date].&amp;[2014-01-15T00:00:00]"/>
            <x15:cachedUniqueName index="15" name="[Sales_Fact].[Order Date].&amp;[2014-01-16T00:00:00]"/>
            <x15:cachedUniqueName index="16" name="[Sales_Fact].[Order Date].&amp;[2014-01-17T00:00:00]"/>
            <x15:cachedUniqueName index="17" name="[Sales_Fact].[Order Date].&amp;[2014-01-18T00:00:00]"/>
            <x15:cachedUniqueName index="18" name="[Sales_Fact].[Order Date].&amp;[2014-01-19T00:00:00]"/>
            <x15:cachedUniqueName index="19" name="[Sales_Fact].[Order Date].&amp;[2014-01-20T00:00:00]"/>
            <x15:cachedUniqueName index="20" name="[Sales_Fact].[Order Date].&amp;[2014-01-21T00:00:00]"/>
            <x15:cachedUniqueName index="21" name="[Sales_Fact].[Order Date].&amp;[2014-01-22T00:00:00]"/>
            <x15:cachedUniqueName index="22" name="[Sales_Fact].[Order Date].&amp;[2014-01-23T00:00:00]"/>
            <x15:cachedUniqueName index="23" name="[Sales_Fact].[Order Date].&amp;[2014-01-24T00:00:00]"/>
            <x15:cachedUniqueName index="24" name="[Sales_Fact].[Order Date].&amp;[2014-01-25T00:00:00]"/>
            <x15:cachedUniqueName index="25" name="[Sales_Fact].[Order Date].&amp;[2014-01-26T00:00:00]"/>
            <x15:cachedUniqueName index="26" name="[Sales_Fact].[Order Date].&amp;[2014-01-27T00:00:00]"/>
            <x15:cachedUniqueName index="27" name="[Sales_Fact].[Order Date].&amp;[2014-01-28T00:00:00]"/>
            <x15:cachedUniqueName index="28" name="[Sales_Fact].[Order Date].&amp;[2014-01-29T00:00:00]"/>
            <x15:cachedUniqueName index="29" name="[Sales_Fact].[Order Date].&amp;[2014-01-30T00:00:00]"/>
            <x15:cachedUniqueName index="30" name="[Sales_Fact].[Order Date].&amp;[2014-01-31T00:00:00]"/>
            <x15:cachedUniqueName index="31" name="[Sales_Fact].[Order Date].&amp;[2014-02-01T00:00:00]"/>
            <x15:cachedUniqueName index="32" name="[Sales_Fact].[Order Date].&amp;[2014-02-02T00:00:00]"/>
            <x15:cachedUniqueName index="33" name="[Sales_Fact].[Order Date].&amp;[2014-02-03T00:00:00]"/>
            <x15:cachedUniqueName index="34" name="[Sales_Fact].[Order Date].&amp;[2014-02-04T00:00:00]"/>
            <x15:cachedUniqueName index="35" name="[Sales_Fact].[Order Date].&amp;[2014-02-05T00:00:00]"/>
            <x15:cachedUniqueName index="36" name="[Sales_Fact].[Order Date].&amp;[2014-02-06T00:00:00]"/>
            <x15:cachedUniqueName index="37" name="[Sales_Fact].[Order Date].&amp;[2014-02-07T00:00:00]"/>
            <x15:cachedUniqueName index="38" name="[Sales_Fact].[Order Date].&amp;[2014-02-08T00:00:00]"/>
            <x15:cachedUniqueName index="39" name="[Sales_Fact].[Order Date].&amp;[2014-02-09T00:00:00]"/>
            <x15:cachedUniqueName index="40" name="[Sales_Fact].[Order Date].&amp;[2014-02-10T00:00:00]"/>
            <x15:cachedUniqueName index="41" name="[Sales_Fact].[Order Date].&amp;[2014-02-11T00:00:00]"/>
            <x15:cachedUniqueName index="42" name="[Sales_Fact].[Order Date].&amp;[2014-02-12T00:00:00]"/>
            <x15:cachedUniqueName index="43" name="[Sales_Fact].[Order Date].&amp;[2014-02-13T00:00:00]"/>
            <x15:cachedUniqueName index="44" name="[Sales_Fact].[Order Date].&amp;[2014-02-14T00:00:00]"/>
            <x15:cachedUniqueName index="45" name="[Sales_Fact].[Order Date].&amp;[2014-02-15T00:00:00]"/>
            <x15:cachedUniqueName index="46" name="[Sales_Fact].[Order Date].&amp;[2014-02-16T00:00:00]"/>
            <x15:cachedUniqueName index="47" name="[Sales_Fact].[Order Date].&amp;[2014-02-17T00:00:00]"/>
            <x15:cachedUniqueName index="48" name="[Sales_Fact].[Order Date].&amp;[2014-02-18T00:00:00]"/>
            <x15:cachedUniqueName index="49" name="[Sales_Fact].[Order Date].&amp;[2014-02-19T00:00:00]"/>
            <x15:cachedUniqueName index="50" name="[Sales_Fact].[Order Date].&amp;[2014-02-20T00:00:00]"/>
            <x15:cachedUniqueName index="51" name="[Sales_Fact].[Order Date].&amp;[2014-02-21T00:00:00]"/>
            <x15:cachedUniqueName index="52" name="[Sales_Fact].[Order Date].&amp;[2014-02-22T00:00:00]"/>
            <x15:cachedUniqueName index="53" name="[Sales_Fact].[Order Date].&amp;[2014-02-23T00:00:00]"/>
            <x15:cachedUniqueName index="54" name="[Sales_Fact].[Order Date].&amp;[2014-02-24T00:00:00]"/>
            <x15:cachedUniqueName index="55" name="[Sales_Fact].[Order Date].&amp;[2014-02-25T00:00:00]"/>
            <x15:cachedUniqueName index="56" name="[Sales_Fact].[Order Date].&amp;[2014-02-26T00:00:00]"/>
            <x15:cachedUniqueName index="57" name="[Sales_Fact].[Order Date].&amp;[2014-02-27T00:00:00]"/>
            <x15:cachedUniqueName index="58" name="[Sales_Fact].[Order Date].&amp;[2014-02-28T00:00:00]"/>
            <x15:cachedUniqueName index="59" name="[Sales_Fact].[Order Date].&amp;[2014-03-01T00:00:00]"/>
            <x15:cachedUniqueName index="60" name="[Sales_Fact].[Order Date].&amp;[2014-03-02T00:00:00]"/>
            <x15:cachedUniqueName index="61" name="[Sales_Fact].[Order Date].&amp;[2014-03-03T00:00:00]"/>
            <x15:cachedUniqueName index="62" name="[Sales_Fact].[Order Date].&amp;[2014-03-04T00:00:00]"/>
            <x15:cachedUniqueName index="63" name="[Sales_Fact].[Order Date].&amp;[2014-03-05T00:00:00]"/>
            <x15:cachedUniqueName index="64" name="[Sales_Fact].[Order Date].&amp;[2014-03-06T00:00:00]"/>
            <x15:cachedUniqueName index="65" name="[Sales_Fact].[Order Date].&amp;[2014-03-07T00:00:00]"/>
            <x15:cachedUniqueName index="66" name="[Sales_Fact].[Order Date].&amp;[2014-03-08T00:00:00]"/>
            <x15:cachedUniqueName index="67" name="[Sales_Fact].[Order Date].&amp;[2014-03-09T00:00:00]"/>
            <x15:cachedUniqueName index="68" name="[Sales_Fact].[Order Date].&amp;[2014-03-10T00:00:00]"/>
            <x15:cachedUniqueName index="69" name="[Sales_Fact].[Order Date].&amp;[2014-03-11T00:00:00]"/>
            <x15:cachedUniqueName index="70" name="[Sales_Fact].[Order Date].&amp;[2014-03-12T00:00:00]"/>
            <x15:cachedUniqueName index="71" name="[Sales_Fact].[Order Date].&amp;[2014-03-13T00:00:00]"/>
            <x15:cachedUniqueName index="72" name="[Sales_Fact].[Order Date].&amp;[2014-03-14T00:00:00]"/>
            <x15:cachedUniqueName index="73" name="[Sales_Fact].[Order Date].&amp;[2014-03-15T00:00:00]"/>
            <x15:cachedUniqueName index="74" name="[Sales_Fact].[Order Date].&amp;[2014-03-16T00:00:00]"/>
            <x15:cachedUniqueName index="75" name="[Sales_Fact].[Order Date].&amp;[2014-03-17T00:00:00]"/>
            <x15:cachedUniqueName index="76" name="[Sales_Fact].[Order Date].&amp;[2014-03-18T00:00:00]"/>
            <x15:cachedUniqueName index="77" name="[Sales_Fact].[Order Date].&amp;[2014-03-19T00:00:00]"/>
            <x15:cachedUniqueName index="78" name="[Sales_Fact].[Order Date].&amp;[2014-03-20T00:00:00]"/>
            <x15:cachedUniqueName index="79" name="[Sales_Fact].[Order Date].&amp;[2014-03-21T00:00:00]"/>
            <x15:cachedUniqueName index="80" name="[Sales_Fact].[Order Date].&amp;[2014-03-22T00:00:00]"/>
            <x15:cachedUniqueName index="81" name="[Sales_Fact].[Order Date].&amp;[2014-03-23T00:00:00]"/>
            <x15:cachedUniqueName index="82" name="[Sales_Fact].[Order Date].&amp;[2014-03-24T00:00:00]"/>
            <x15:cachedUniqueName index="83" name="[Sales_Fact].[Order Date].&amp;[2014-03-25T00:00:00]"/>
            <x15:cachedUniqueName index="84" name="[Sales_Fact].[Order Date].&amp;[2014-03-26T00:00:00]"/>
            <x15:cachedUniqueName index="85" name="[Sales_Fact].[Order Date].&amp;[2014-03-27T00:00:00]"/>
            <x15:cachedUniqueName index="86" name="[Sales_Fact].[Order Date].&amp;[2014-03-28T00:00:00]"/>
            <x15:cachedUniqueName index="87" name="[Sales_Fact].[Order Date].&amp;[2014-03-29T00:00:00]"/>
            <x15:cachedUniqueName index="88" name="[Sales_Fact].[Order Date].&amp;[2014-03-30T00:00:00]"/>
            <x15:cachedUniqueName index="89" name="[Sales_Fact].[Order Date].&amp;[2014-03-31T00:00:00]"/>
            <x15:cachedUniqueName index="90" name="[Sales_Fact].[Order Date].&amp;[2014-04-01T00:00:00]"/>
            <x15:cachedUniqueName index="91" name="[Sales_Fact].[Order Date].&amp;[2014-04-02T00:00:00]"/>
            <x15:cachedUniqueName index="92" name="[Sales_Fact].[Order Date].&amp;[2014-04-03T00:00:00]"/>
            <x15:cachedUniqueName index="93" name="[Sales_Fact].[Order Date].&amp;[2014-04-04T00:00:00]"/>
            <x15:cachedUniqueName index="94" name="[Sales_Fact].[Order Date].&amp;[2014-04-05T00:00:00]"/>
            <x15:cachedUniqueName index="95" name="[Sales_Fact].[Order Date].&amp;[2014-04-06T00:00:00]"/>
            <x15:cachedUniqueName index="96" name="[Sales_Fact].[Order Date].&amp;[2014-04-07T00:00:00]"/>
            <x15:cachedUniqueName index="97" name="[Sales_Fact].[Order Date].&amp;[2014-04-08T00:00:00]"/>
            <x15:cachedUniqueName index="98" name="[Sales_Fact].[Order Date].&amp;[2014-04-09T00:00:00]"/>
            <x15:cachedUniqueName index="99" name="[Sales_Fact].[Order Date].&amp;[2014-04-10T00:00:00]"/>
            <x15:cachedUniqueName index="100" name="[Sales_Fact].[Order Date].&amp;[2014-04-11T00:00:00]"/>
            <x15:cachedUniqueName index="101" name="[Sales_Fact].[Order Date].&amp;[2014-04-12T00:00:00]"/>
            <x15:cachedUniqueName index="102" name="[Sales_Fact].[Order Date].&amp;[2014-04-13T00:00:00]"/>
            <x15:cachedUniqueName index="103" name="[Sales_Fact].[Order Date].&amp;[2014-04-14T00:00:00]"/>
            <x15:cachedUniqueName index="104" name="[Sales_Fact].[Order Date].&amp;[2014-04-15T00:00:00]"/>
            <x15:cachedUniqueName index="105" name="[Sales_Fact].[Order Date].&amp;[2014-04-16T00:00:00]"/>
            <x15:cachedUniqueName index="106" name="[Sales_Fact].[Order Date].&amp;[2014-04-17T00:00:00]"/>
            <x15:cachedUniqueName index="107" name="[Sales_Fact].[Order Date].&amp;[2014-04-18T00:00:00]"/>
            <x15:cachedUniqueName index="108" name="[Sales_Fact].[Order Date].&amp;[2014-04-19T00:00:00]"/>
            <x15:cachedUniqueName index="109" name="[Sales_Fact].[Order Date].&amp;[2014-04-20T00:00:00]"/>
            <x15:cachedUniqueName index="110" name="[Sales_Fact].[Order Date].&amp;[2014-04-21T00:00:00]"/>
            <x15:cachedUniqueName index="111" name="[Sales_Fact].[Order Date].&amp;[2014-04-22T00:00:00]"/>
            <x15:cachedUniqueName index="112" name="[Sales_Fact].[Order Date].&amp;[2014-04-23T00:00:00]"/>
            <x15:cachedUniqueName index="113" name="[Sales_Fact].[Order Date].&amp;[2014-04-24T00:00:00]"/>
            <x15:cachedUniqueName index="114" name="[Sales_Fact].[Order Date].&amp;[2014-04-25T00:00:00]"/>
            <x15:cachedUniqueName index="115" name="[Sales_Fact].[Order Date].&amp;[2014-04-26T00:00:00]"/>
            <x15:cachedUniqueName index="116" name="[Sales_Fact].[Order Date].&amp;[2014-04-27T00:00:00]"/>
            <x15:cachedUniqueName index="117" name="[Sales_Fact].[Order Date].&amp;[2014-04-28T00:00:00]"/>
            <x15:cachedUniqueName index="118" name="[Sales_Fact].[Order Date].&amp;[2014-04-29T00:00:00]"/>
            <x15:cachedUniqueName index="119" name="[Sales_Fact].[Order Date].&amp;[2014-04-30T00:00:00]"/>
            <x15:cachedUniqueName index="120" name="[Sales_Fact].[Order Date].&amp;[2014-05-01T00:00:00]"/>
            <x15:cachedUniqueName index="121" name="[Sales_Fact].[Order Date].&amp;[2014-05-02T00:00:00]"/>
            <x15:cachedUniqueName index="122" name="[Sales_Fact].[Order Date].&amp;[2014-05-03T00:00:00]"/>
            <x15:cachedUniqueName index="123" name="[Sales_Fact].[Order Date].&amp;[2014-05-04T00:00:00]"/>
            <x15:cachedUniqueName index="124" name="[Sales_Fact].[Order Date].&amp;[2014-05-05T00:00:00]"/>
            <x15:cachedUniqueName index="125" name="[Sales_Fact].[Order Date].&amp;[2014-05-06T00:00:00]"/>
            <x15:cachedUniqueName index="126" name="[Sales_Fact].[Order Date].&amp;[2014-05-07T00:00:00]"/>
            <x15:cachedUniqueName index="127" name="[Sales_Fact].[Order Date].&amp;[2014-05-08T00:00:00]"/>
            <x15:cachedUniqueName index="128" name="[Sales_Fact].[Order Date].&amp;[2014-05-09T00:00:00]"/>
            <x15:cachedUniqueName index="129" name="[Sales_Fact].[Order Date].&amp;[2014-05-10T00:00:00]"/>
            <x15:cachedUniqueName index="130" name="[Sales_Fact].[Order Date].&amp;[2014-05-11T00:00:00]"/>
            <x15:cachedUniqueName index="131" name="[Sales_Fact].[Order Date].&amp;[2014-05-12T00:00:00]"/>
            <x15:cachedUniqueName index="132" name="[Sales_Fact].[Order Date].&amp;[2014-05-13T00:00:00]"/>
            <x15:cachedUniqueName index="133" name="[Sales_Fact].[Order Date].&amp;[2014-05-14T00:00:00]"/>
            <x15:cachedUniqueName index="134" name="[Sales_Fact].[Order Date].&amp;[2014-05-15T00:00:00]"/>
            <x15:cachedUniqueName index="135" name="[Sales_Fact].[Order Date].&amp;[2014-05-16T00:00:00]"/>
            <x15:cachedUniqueName index="136" name="[Sales_Fact].[Order Date].&amp;[2014-05-17T00:00:00]"/>
            <x15:cachedUniqueName index="137" name="[Sales_Fact].[Order Date].&amp;[2014-05-18T00:00:00]"/>
            <x15:cachedUniqueName index="138" name="[Sales_Fact].[Order Date].&amp;[2014-05-19T00:00:00]"/>
            <x15:cachedUniqueName index="139" name="[Sales_Fact].[Order Date].&amp;[2014-05-20T00:00:00]"/>
            <x15:cachedUniqueName index="140" name="[Sales_Fact].[Order Date].&amp;[2014-05-21T00:00:00]"/>
            <x15:cachedUniqueName index="141" name="[Sales_Fact].[Order Date].&amp;[2014-05-22T00:00:00]"/>
            <x15:cachedUniqueName index="142" name="[Sales_Fact].[Order Date].&amp;[2014-05-23T00:00:00]"/>
            <x15:cachedUniqueName index="143" name="[Sales_Fact].[Order Date].&amp;[2014-05-24T00:00:00]"/>
            <x15:cachedUniqueName index="144" name="[Sales_Fact].[Order Date].&amp;[2014-05-25T00:00:00]"/>
            <x15:cachedUniqueName index="145" name="[Sales_Fact].[Order Date].&amp;[2014-05-26T00:00:00]"/>
            <x15:cachedUniqueName index="146" name="[Sales_Fact].[Order Date].&amp;[2014-05-27T00:00:00]"/>
            <x15:cachedUniqueName index="147" name="[Sales_Fact].[Order Date].&amp;[2014-05-28T00:00:00]"/>
            <x15:cachedUniqueName index="148" name="[Sales_Fact].[Order Date].&amp;[2014-05-29T00:00:00]"/>
            <x15:cachedUniqueName index="149" name="[Sales_Fact].[Order Date].&amp;[2014-05-30T00:00:00]"/>
            <x15:cachedUniqueName index="150" name="[Sales_Fact].[Order Date].&amp;[2014-06-01T00:00:00]"/>
            <x15:cachedUniqueName index="151" name="[Sales_Fact].[Order Date].&amp;[2014-06-02T00:00:00]"/>
            <x15:cachedUniqueName index="152" name="[Sales_Fact].[Order Date].&amp;[2014-06-03T00:00:00]"/>
            <x15:cachedUniqueName index="153" name="[Sales_Fact].[Order Date].&amp;[2014-06-04T00:00:00]"/>
            <x15:cachedUniqueName index="154" name="[Sales_Fact].[Order Date].&amp;[2014-06-05T00:00:00]"/>
            <x15:cachedUniqueName index="155" name="[Sales_Fact].[Order Date].&amp;[2014-06-06T00:00:00]"/>
            <x15:cachedUniqueName index="156" name="[Sales_Fact].[Order Date].&amp;[2014-06-07T00:00:00]"/>
            <x15:cachedUniqueName index="157" name="[Sales_Fact].[Order Date].&amp;[2014-06-08T00:00:00]"/>
            <x15:cachedUniqueName index="158" name="[Sales_Fact].[Order Date].&amp;[2014-06-09T00:00:00]"/>
            <x15:cachedUniqueName index="159" name="[Sales_Fact].[Order Date].&amp;[2014-06-10T00:00:00]"/>
            <x15:cachedUniqueName index="160" name="[Sales_Fact].[Order Date].&amp;[2014-06-11T00:00:00]"/>
            <x15:cachedUniqueName index="161" name="[Sales_Fact].[Order Date].&amp;[2014-06-12T00:00:00]"/>
            <x15:cachedUniqueName index="162" name="[Sales_Fact].[Order Date].&amp;[2014-06-13T00:00:00]"/>
            <x15:cachedUniqueName index="163" name="[Sales_Fact].[Order Date].&amp;[2014-06-14T00:00:00]"/>
            <x15:cachedUniqueName index="164" name="[Sales_Fact].[Order Date].&amp;[2014-06-15T00:00:00]"/>
            <x15:cachedUniqueName index="165" name="[Sales_Fact].[Order Date].&amp;[2014-06-16T00:00:00]"/>
            <x15:cachedUniqueName index="166" name="[Sales_Fact].[Order Date].&amp;[2014-06-17T00:00:00]"/>
            <x15:cachedUniqueName index="167" name="[Sales_Fact].[Order Date].&amp;[2014-06-18T00:00:00]"/>
            <x15:cachedUniqueName index="168" name="[Sales_Fact].[Order Date].&amp;[2014-06-19T00:00:00]"/>
            <x15:cachedUniqueName index="169" name="[Sales_Fact].[Order Date].&amp;[2014-06-20T00:00:00]"/>
            <x15:cachedUniqueName index="170" name="[Sales_Fact].[Order Date].&amp;[2014-06-21T00:00:00]"/>
            <x15:cachedUniqueName index="171" name="[Sales_Fact].[Order Date].&amp;[2014-06-22T00:00:00]"/>
            <x15:cachedUniqueName index="172" name="[Sales_Fact].[Order Date].&amp;[2014-06-23T00:00:00]"/>
            <x15:cachedUniqueName index="173" name="[Sales_Fact].[Order Date].&amp;[2014-06-24T00:00:00]"/>
            <x15:cachedUniqueName index="174" name="[Sales_Fact].[Order Date].&amp;[2014-06-25T00:00:00]"/>
            <x15:cachedUniqueName index="175" name="[Sales_Fact].[Order Date].&amp;[2014-06-26T00:00:00]"/>
            <x15:cachedUniqueName index="176" name="[Sales_Fact].[Order Date].&amp;[2014-06-28T00:00:00]"/>
            <x15:cachedUniqueName index="177" name="[Sales_Fact].[Order Date].&amp;[2014-06-29T00:00:00]"/>
            <x15:cachedUniqueName index="178" name="[Sales_Fact].[Order Date].&amp;[2014-06-30T00:00:00]"/>
            <x15:cachedUniqueName index="179" name="[Sales_Fact].[Order Date].&amp;[2014-07-01T00:00:00]"/>
            <x15:cachedUniqueName index="180" name="[Sales_Fact].[Order Date].&amp;[2014-07-02T00:00:00]"/>
            <x15:cachedUniqueName index="181" name="[Sales_Fact].[Order Date].&amp;[2014-07-03T00:00:00]"/>
            <x15:cachedUniqueName index="182" name="[Sales_Fact].[Order Date].&amp;[2014-07-04T00:00:00]"/>
            <x15:cachedUniqueName index="183" name="[Sales_Fact].[Order Date].&amp;[2014-07-05T00:00:00]"/>
            <x15:cachedUniqueName index="184" name="[Sales_Fact].[Order Date].&amp;[2014-07-06T00:00:00]"/>
            <x15:cachedUniqueName index="185" name="[Sales_Fact].[Order Date].&amp;[2014-07-07T00:00:00]"/>
            <x15:cachedUniqueName index="186" name="[Sales_Fact].[Order Date].&amp;[2014-07-08T00:00:00]"/>
            <x15:cachedUniqueName index="187" name="[Sales_Fact].[Order Date].&amp;[2014-07-09T00:00:00]"/>
            <x15:cachedUniqueName index="188" name="[Sales_Fact].[Order Date].&amp;[2014-07-10T00:00:00]"/>
            <x15:cachedUniqueName index="189" name="[Sales_Fact].[Order Date].&amp;[2014-07-11T00:00:00]"/>
            <x15:cachedUniqueName index="190" name="[Sales_Fact].[Order Date].&amp;[2014-07-12T00:00:00]"/>
            <x15:cachedUniqueName index="191" name="[Sales_Fact].[Order Date].&amp;[2014-07-13T00:00:00]"/>
            <x15:cachedUniqueName index="192" name="[Sales_Fact].[Order Date].&amp;[2014-07-14T00:00:00]"/>
            <x15:cachedUniqueName index="193" name="[Sales_Fact].[Order Date].&amp;[2014-07-15T00:00:00]"/>
            <x15:cachedUniqueName index="194" name="[Sales_Fact].[Order Date].&amp;[2014-07-16T00:00:00]"/>
            <x15:cachedUniqueName index="195" name="[Sales_Fact].[Order Date].&amp;[2014-07-17T00:00:00]"/>
            <x15:cachedUniqueName index="196" name="[Sales_Fact].[Order Date].&amp;[2014-07-20T00:00:00]"/>
            <x15:cachedUniqueName index="197" name="[Sales_Fact].[Order Date].&amp;[2014-07-21T00:00:00]"/>
            <x15:cachedUniqueName index="198" name="[Sales_Fact].[Order Date].&amp;[2014-07-22T00:00:00]"/>
            <x15:cachedUniqueName index="199" name="[Sales_Fact].[Order Date].&amp;[2014-07-24T00:00:00]"/>
            <x15:cachedUniqueName index="200" name="[Sales_Fact].[Order Date].&amp;[2014-07-25T00:00:00]"/>
            <x15:cachedUniqueName index="201" name="[Sales_Fact].[Order Date].&amp;[2014-07-26T00:00:00]"/>
            <x15:cachedUniqueName index="202" name="[Sales_Fact].[Order Date].&amp;[2014-07-27T00:00:00]"/>
            <x15:cachedUniqueName index="203" name="[Sales_Fact].[Order Date].&amp;[2014-07-28T00:00:00]"/>
            <x15:cachedUniqueName index="204" name="[Sales_Fact].[Order Date].&amp;[2014-07-29T00:00:00]"/>
            <x15:cachedUniqueName index="205" name="[Sales_Fact].[Order Date].&amp;[2014-07-30T00:00:00]"/>
            <x15:cachedUniqueName index="206" name="[Sales_Fact].[Order Date].&amp;[2014-07-31T00:00:00]"/>
            <x15:cachedUniqueName index="207" name="[Sales_Fact].[Order Date].&amp;[2014-08-01T00:00:00]"/>
            <x15:cachedUniqueName index="208" name="[Sales_Fact].[Order Date].&amp;[2014-08-02T00:00:00]"/>
            <x15:cachedUniqueName index="209" name="[Sales_Fact].[Order Date].&amp;[2014-08-03T00:00:00]"/>
            <x15:cachedUniqueName index="210" name="[Sales_Fact].[Order Date].&amp;[2014-08-04T00:00:00]"/>
            <x15:cachedUniqueName index="211" name="[Sales_Fact].[Order Date].&amp;[2014-08-05T00:00:00]"/>
            <x15:cachedUniqueName index="212" name="[Sales_Fact].[Order Date].&amp;[2014-08-06T00:00:00]"/>
            <x15:cachedUniqueName index="213" name="[Sales_Fact].[Order Date].&amp;[2014-08-07T00:00:00]"/>
            <x15:cachedUniqueName index="214" name="[Sales_Fact].[Order Date].&amp;[2014-08-08T00:00:00]"/>
            <x15:cachedUniqueName index="215" name="[Sales_Fact].[Order Date].&amp;[2014-08-09T00:00:00]"/>
            <x15:cachedUniqueName index="216" name="[Sales_Fact].[Order Date].&amp;[2014-08-10T00:00:00]"/>
            <x15:cachedUniqueName index="217" name="[Sales_Fact].[Order Date].&amp;[2014-08-11T00:00:00]"/>
            <x15:cachedUniqueName index="218" name="[Sales_Fact].[Order Date].&amp;[2014-08-12T00:00:00]"/>
            <x15:cachedUniqueName index="219" name="[Sales_Fact].[Order Date].&amp;[2014-08-13T00:00:00]"/>
            <x15:cachedUniqueName index="220" name="[Sales_Fact].[Order Date].&amp;[2014-08-14T00:00:00]"/>
            <x15:cachedUniqueName index="221" name="[Sales_Fact].[Order Date].&amp;[2014-08-15T00:00:00]"/>
            <x15:cachedUniqueName index="222" name="[Sales_Fact].[Order Date].&amp;[2014-08-16T00:00:00]"/>
            <x15:cachedUniqueName index="223" name="[Sales_Fact].[Order Date].&amp;[2014-08-17T00:00:00]"/>
            <x15:cachedUniqueName index="224" name="[Sales_Fact].[Order Date].&amp;[2014-08-18T00:00:00]"/>
            <x15:cachedUniqueName index="225" name="[Sales_Fact].[Order Date].&amp;[2014-08-19T00:00:00]"/>
            <x15:cachedUniqueName index="226" name="[Sales_Fact].[Order Date].&amp;[2014-08-20T00:00:00]"/>
            <x15:cachedUniqueName index="227" name="[Sales_Fact].[Order Date].&amp;[2014-08-21T00:00:00]"/>
            <x15:cachedUniqueName index="228" name="[Sales_Fact].[Order Date].&amp;[2014-08-22T00:00:00]"/>
            <x15:cachedUniqueName index="229" name="[Sales_Fact].[Order Date].&amp;[2014-08-23T00:00:00]"/>
            <x15:cachedUniqueName index="230" name="[Sales_Fact].[Order Date].&amp;[2014-08-24T00:00:00]"/>
            <x15:cachedUniqueName index="231" name="[Sales_Fact].[Order Date].&amp;[2014-08-25T00:00:00]"/>
            <x15:cachedUniqueName index="232" name="[Sales_Fact].[Order Date].&amp;[2014-08-26T00:00:00]"/>
            <x15:cachedUniqueName index="233" name="[Sales_Fact].[Order Date].&amp;[2014-08-27T00:00:00]"/>
            <x15:cachedUniqueName index="234" name="[Sales_Fact].[Order Date].&amp;[2014-08-28T00:00:00]"/>
            <x15:cachedUniqueName index="235" name="[Sales_Fact].[Order Date].&amp;[2014-08-29T00:00:00]"/>
            <x15:cachedUniqueName index="236" name="[Sales_Fact].[Order Date].&amp;[2014-08-30T00:00:00]"/>
            <x15:cachedUniqueName index="237" name="[Sales_Fact].[Order Date].&amp;[2014-08-31T00:00:00]"/>
            <x15:cachedUniqueName index="238" name="[Sales_Fact].[Order Date].&amp;[2014-09-01T00:00:00]"/>
            <x15:cachedUniqueName index="239" name="[Sales_Fact].[Order Date].&amp;[2014-09-02T00:00:00]"/>
            <x15:cachedUniqueName index="240" name="[Sales_Fact].[Order Date].&amp;[2014-09-03T00:00:00]"/>
            <x15:cachedUniqueName index="241" name="[Sales_Fact].[Order Date].&amp;[2014-09-04T00:00:00]"/>
            <x15:cachedUniqueName index="242" name="[Sales_Fact].[Order Date].&amp;[2014-09-05T00:00:00]"/>
            <x15:cachedUniqueName index="243" name="[Sales_Fact].[Order Date].&amp;[2014-09-06T00:00:00]"/>
            <x15:cachedUniqueName index="244" name="[Sales_Fact].[Order Date].&amp;[2014-09-07T00:00:00]"/>
            <x15:cachedUniqueName index="245" name="[Sales_Fact].[Order Date].&amp;[2014-09-08T00:00:00]"/>
            <x15:cachedUniqueName index="246" name="[Sales_Fact].[Order Date].&amp;[2014-09-09T00:00:00]"/>
            <x15:cachedUniqueName index="247" name="[Sales_Fact].[Order Date].&amp;[2014-09-10T00:00:00]"/>
            <x15:cachedUniqueName index="248" name="[Sales_Fact].[Order Date].&amp;[2014-09-11T00:00:00]"/>
            <x15:cachedUniqueName index="249" name="[Sales_Fact].[Order Date].&amp;[2014-09-12T00:00:00]"/>
            <x15:cachedUniqueName index="250" name="[Sales_Fact].[Order Date].&amp;[2014-09-13T00:00:00]"/>
            <x15:cachedUniqueName index="251" name="[Sales_Fact].[Order Date].&amp;[2014-09-14T00:00:00]"/>
            <x15:cachedUniqueName index="252" name="[Sales_Fact].[Order Date].&amp;[2014-09-15T00:00:00]"/>
            <x15:cachedUniqueName index="253" name="[Sales_Fact].[Order Date].&amp;[2014-09-16T00:00:00]"/>
            <x15:cachedUniqueName index="254" name="[Sales_Fact].[Order Date].&amp;[2014-09-17T00:00:00]"/>
            <x15:cachedUniqueName index="255" name="[Sales_Fact].[Order Date].&amp;[2014-09-18T00:00:00]"/>
            <x15:cachedUniqueName index="256" name="[Sales_Fact].[Order Date].&amp;[2014-09-19T00:00:00]"/>
            <x15:cachedUniqueName index="257" name="[Sales_Fact].[Order Date].&amp;[2014-09-20T00:00:00]"/>
            <x15:cachedUniqueName index="258" name="[Sales_Fact].[Order Date].&amp;[2014-09-21T00:00:00]"/>
            <x15:cachedUniqueName index="259" name="[Sales_Fact].[Order Date].&amp;[2014-09-22T00:00:00]"/>
            <x15:cachedUniqueName index="260" name="[Sales_Fact].[Order Date].&amp;[2014-09-23T00:00:00]"/>
            <x15:cachedUniqueName index="261" name="[Sales_Fact].[Order Date].&amp;[2014-09-24T00:00:00]"/>
            <x15:cachedUniqueName index="262" name="[Sales_Fact].[Order Date].&amp;[2014-09-25T00:00:00]"/>
            <x15:cachedUniqueName index="263" name="[Sales_Fact].[Order Date].&amp;[2014-09-26T00:00:00]"/>
            <x15:cachedUniqueName index="264" name="[Sales_Fact].[Order Date].&amp;[2014-09-27T00:00:00]"/>
            <x15:cachedUniqueName index="265" name="[Sales_Fact].[Order Date].&amp;[2014-09-28T00:00:00]"/>
            <x15:cachedUniqueName index="266" name="[Sales_Fact].[Order Date].&amp;[2014-09-29T00:00:00]"/>
            <x15:cachedUniqueName index="267" name="[Sales_Fact].[Order Date].&amp;[2014-09-30T00:00:00]"/>
            <x15:cachedUniqueName index="268" name="[Sales_Fact].[Order Date].&amp;[2014-10-01T00:00:00]"/>
            <x15:cachedUniqueName index="269" name="[Sales_Fact].[Order Date].&amp;[2014-10-02T00:00:00]"/>
            <x15:cachedUniqueName index="270" name="[Sales_Fact].[Order Date].&amp;[2014-10-04T00:00:00]"/>
            <x15:cachedUniqueName index="271" name="[Sales_Fact].[Order Date].&amp;[2014-10-05T00:00:00]"/>
            <x15:cachedUniqueName index="272" name="[Sales_Fact].[Order Date].&amp;[2014-10-06T00:00:00]"/>
            <x15:cachedUniqueName index="273" name="[Sales_Fact].[Order Date].&amp;[2014-10-07T00:00:00]"/>
            <x15:cachedUniqueName index="274" name="[Sales_Fact].[Order Date].&amp;[2014-10-08T00:00:00]"/>
            <x15:cachedUniqueName index="275" name="[Sales_Fact].[Order Date].&amp;[2014-10-09T00:00:00]"/>
            <x15:cachedUniqueName index="276" name="[Sales_Fact].[Order Date].&amp;[2014-10-10T00:00:00]"/>
            <x15:cachedUniqueName index="277" name="[Sales_Fact].[Order Date].&amp;[2014-10-11T00:00:00]"/>
            <x15:cachedUniqueName index="278" name="[Sales_Fact].[Order Date].&amp;[2014-10-12T00:00:00]"/>
            <x15:cachedUniqueName index="279" name="[Sales_Fact].[Order Date].&amp;[2014-10-13T00:00:00]"/>
            <x15:cachedUniqueName index="280" name="[Sales_Fact].[Order Date].&amp;[2014-10-15T00:00:00]"/>
            <x15:cachedUniqueName index="281" name="[Sales_Fact].[Order Date].&amp;[2014-10-17T00:00:00]"/>
            <x15:cachedUniqueName index="282" name="[Sales_Fact].[Order Date].&amp;[2014-10-18T00:00:00]"/>
            <x15:cachedUniqueName index="283" name="[Sales_Fact].[Order Date].&amp;[2014-10-19T00:00:00]"/>
            <x15:cachedUniqueName index="284" name="[Sales_Fact].[Order Date].&amp;[2014-10-20T00:00:00]"/>
            <x15:cachedUniqueName index="285" name="[Sales_Fact].[Order Date].&amp;[2014-10-21T00:00:00]"/>
            <x15:cachedUniqueName index="286" name="[Sales_Fact].[Order Date].&amp;[2014-10-22T00:00:00]"/>
            <x15:cachedUniqueName index="287" name="[Sales_Fact].[Order Date].&amp;[2014-10-23T00:00:00]"/>
            <x15:cachedUniqueName index="288" name="[Sales_Fact].[Order Date].&amp;[2014-10-24T00:00:00]"/>
            <x15:cachedUniqueName index="289" name="[Sales_Fact].[Order Date].&amp;[2014-10-25T00:00:00]"/>
            <x15:cachedUniqueName index="290" name="[Sales_Fact].[Order Date].&amp;[2014-10-26T00:00:00]"/>
            <x15:cachedUniqueName index="291" name="[Sales_Fact].[Order Date].&amp;[2014-10-27T00:00:00]"/>
            <x15:cachedUniqueName index="292" name="[Sales_Fact].[Order Date].&amp;[2014-10-28T00:00:00]"/>
            <x15:cachedUniqueName index="293" name="[Sales_Fact].[Order Date].&amp;[2014-10-29T00:00:00]"/>
            <x15:cachedUniqueName index="294" name="[Sales_Fact].[Order Date].&amp;[2014-10-30T00:00:00]"/>
            <x15:cachedUniqueName index="295" name="[Sales_Fact].[Order Date].&amp;[2014-10-31T00:00:00]"/>
            <x15:cachedUniqueName index="296" name="[Sales_Fact].[Order Date].&amp;[2014-11-01T00:00:00]"/>
            <x15:cachedUniqueName index="297" name="[Sales_Fact].[Order Date].&amp;[2014-11-02T00:00:00]"/>
            <x15:cachedUniqueName index="298" name="[Sales_Fact].[Order Date].&amp;[2014-11-03T00:00:00]"/>
            <x15:cachedUniqueName index="299" name="[Sales_Fact].[Order Date].&amp;[2014-11-04T00:00:00]"/>
            <x15:cachedUniqueName index="300" name="[Sales_Fact].[Order Date].&amp;[2014-11-05T00:00:00]"/>
            <x15:cachedUniqueName index="301" name="[Sales_Fact].[Order Date].&amp;[2014-11-06T00:00:00]"/>
            <x15:cachedUniqueName index="302" name="[Sales_Fact].[Order Date].&amp;[2014-11-07T00:00:00]"/>
            <x15:cachedUniqueName index="303" name="[Sales_Fact].[Order Date].&amp;[2014-11-08T00:00:00]"/>
            <x15:cachedUniqueName index="304" name="[Sales_Fact].[Order Date].&amp;[2014-11-09T00:00:00]"/>
            <x15:cachedUniqueName index="305" name="[Sales_Fact].[Order Date].&amp;[2014-11-10T00:00:00]"/>
            <x15:cachedUniqueName index="306" name="[Sales_Fact].[Order Date].&amp;[2014-11-11T00:00:00]"/>
            <x15:cachedUniqueName index="307" name="[Sales_Fact].[Order Date].&amp;[2014-11-12T00:00:00]"/>
            <x15:cachedUniqueName index="308" name="[Sales_Fact].[Order Date].&amp;[2014-11-13T00:00:00]"/>
            <x15:cachedUniqueName index="309" name="[Sales_Fact].[Order Date].&amp;[2014-11-14T00:00:00]"/>
            <x15:cachedUniqueName index="310" name="[Sales_Fact].[Order Date].&amp;[2014-11-15T00:00:00]"/>
            <x15:cachedUniqueName index="311" name="[Sales_Fact].[Order Date].&amp;[2014-11-16T00:00:00]"/>
            <x15:cachedUniqueName index="312" name="[Sales_Fact].[Order Date].&amp;[2014-11-17T00:00:00]"/>
            <x15:cachedUniqueName index="313" name="[Sales_Fact].[Order Date].&amp;[2014-11-18T00:00:00]"/>
            <x15:cachedUniqueName index="314" name="[Sales_Fact].[Order Date].&amp;[2014-11-19T00:00:00]"/>
            <x15:cachedUniqueName index="315" name="[Sales_Fact].[Order Date].&amp;[2014-11-20T00:00:00]"/>
            <x15:cachedUniqueName index="316" name="[Sales_Fact].[Order Date].&amp;[2014-11-21T00:00:00]"/>
            <x15:cachedUniqueName index="317" name="[Sales_Fact].[Order Date].&amp;[2014-11-22T00:00:00]"/>
            <x15:cachedUniqueName index="318" name="[Sales_Fact].[Order Date].&amp;[2014-11-23T00:00:00]"/>
            <x15:cachedUniqueName index="319" name="[Sales_Fact].[Order Date].&amp;[2014-11-24T00:00:00]"/>
            <x15:cachedUniqueName index="320" name="[Sales_Fact].[Order Date].&amp;[2014-11-25T00:00:00]"/>
            <x15:cachedUniqueName index="321" name="[Sales_Fact].[Order Date].&amp;[2014-11-26T00:00:00]"/>
            <x15:cachedUniqueName index="322" name="[Sales_Fact].[Order Date].&amp;[2014-11-27T00:00:00]"/>
            <x15:cachedUniqueName index="323" name="[Sales_Fact].[Order Date].&amp;[2014-11-28T00:00:00]"/>
            <x15:cachedUniqueName index="324" name="[Sales_Fact].[Order Date].&amp;[2014-11-29T00:00:00]"/>
            <x15:cachedUniqueName index="325" name="[Sales_Fact].[Order Date].&amp;[2014-11-30T00:00:00]"/>
            <x15:cachedUniqueName index="326" name="[Sales_Fact].[Order Date].&amp;[2014-12-01T00:00:00]"/>
            <x15:cachedUniqueName index="327" name="[Sales_Fact].[Order Date].&amp;[2014-12-02T00:00:00]"/>
            <x15:cachedUniqueName index="328" name="[Sales_Fact].[Order Date].&amp;[2014-12-03T00:00:00]"/>
            <x15:cachedUniqueName index="329" name="[Sales_Fact].[Order Date].&amp;[2014-12-04T00:00:00]"/>
            <x15:cachedUniqueName index="330" name="[Sales_Fact].[Order Date].&amp;[2014-12-05T00:00:00]"/>
            <x15:cachedUniqueName index="331" name="[Sales_Fact].[Order Date].&amp;[2014-12-06T00:00:00]"/>
            <x15:cachedUniqueName index="332" name="[Sales_Fact].[Order Date].&amp;[2014-12-07T00:00:00]"/>
            <x15:cachedUniqueName index="333" name="[Sales_Fact].[Order Date].&amp;[2014-12-08T00:00:00]"/>
            <x15:cachedUniqueName index="334" name="[Sales_Fact].[Order Date].&amp;[2014-12-09T00:00:00]"/>
            <x15:cachedUniqueName index="335" name="[Sales_Fact].[Order Date].&amp;[2014-12-10T00:00:00]"/>
            <x15:cachedUniqueName index="336" name="[Sales_Fact].[Order Date].&amp;[2014-12-11T00:00:00]"/>
            <x15:cachedUniqueName index="337" name="[Sales_Fact].[Order Date].&amp;[2014-12-12T00:00:00]"/>
            <x15:cachedUniqueName index="338" name="[Sales_Fact].[Order Date].&amp;[2014-12-13T00:00:00]"/>
            <x15:cachedUniqueName index="339" name="[Sales_Fact].[Order Date].&amp;[2014-12-14T00:00:00]"/>
            <x15:cachedUniqueName index="340" name="[Sales_Fact].[Order Date].&amp;[2014-12-15T00:00:00]"/>
            <x15:cachedUniqueName index="341" name="[Sales_Fact].[Order Date].&amp;[2014-12-16T00:00:00]"/>
            <x15:cachedUniqueName index="342" name="[Sales_Fact].[Order Date].&amp;[2014-12-17T00:00:00]"/>
            <x15:cachedUniqueName index="343" name="[Sales_Fact].[Order Date].&amp;[2014-12-18T00:00:00]"/>
            <x15:cachedUniqueName index="344" name="[Sales_Fact].[Order Date].&amp;[2014-12-19T00:00:00]"/>
            <x15:cachedUniqueName index="345" name="[Sales_Fact].[Order Date].&amp;[2014-12-20T00:00:00]"/>
            <x15:cachedUniqueName index="346" name="[Sales_Fact].[Order Date].&amp;[2014-12-21T00:00:00]"/>
            <x15:cachedUniqueName index="347" name="[Sales_Fact].[Order Date].&amp;[2014-12-22T00:00:00]"/>
            <x15:cachedUniqueName index="348" name="[Sales_Fact].[Order Date].&amp;[2014-12-23T00:00:00]"/>
            <x15:cachedUniqueName index="349" name="[Sales_Fact].[Order Date].&amp;[2014-12-24T00:00:00]"/>
            <x15:cachedUniqueName index="350" name="[Sales_Fact].[Order Date].&amp;[2014-12-25T00:00:00]"/>
            <x15:cachedUniqueName index="351" name="[Sales_Fact].[Order Date].&amp;[2014-12-26T00:00:00]"/>
            <x15:cachedUniqueName index="352" name="[Sales_Fact].[Order Date].&amp;[2014-12-27T00:00:00]"/>
            <x15:cachedUniqueName index="353" name="[Sales_Fact].[Order Date].&amp;[2014-12-28T00:00:00]"/>
            <x15:cachedUniqueName index="354" name="[Sales_Fact].[Order Date].&amp;[2014-12-29T00:00:00]"/>
            <x15:cachedUniqueName index="355" name="[Sales_Fact].[Order Date].&amp;[2014-12-30T00:00:00]"/>
            <x15:cachedUniqueName index="356" name="[Sales_Fact].[Order Date].&amp;[2014-12-31T00:00:00]"/>
            <x15:cachedUniqueName index="357" name="[Sales_Fact].[Order Date].&amp;[2015-01-01T00:00:00]"/>
            <x15:cachedUniqueName index="358" name="[Sales_Fact].[Order Date].&amp;[2015-01-02T00:00:00]"/>
            <x15:cachedUniqueName index="359" name="[Sales_Fact].[Order Date].&amp;[2015-01-03T00:00:00]"/>
            <x15:cachedUniqueName index="360" name="[Sales_Fact].[Order Date].&amp;[2015-01-04T00:00:00]"/>
            <x15:cachedUniqueName index="361" name="[Sales_Fact].[Order Date].&amp;[2015-01-05T00:00:00]"/>
            <x15:cachedUniqueName index="362" name="[Sales_Fact].[Order Date].&amp;[2015-01-06T00:00:00]"/>
            <x15:cachedUniqueName index="363" name="[Sales_Fact].[Order Date].&amp;[2015-01-07T00:00:00]"/>
            <x15:cachedUniqueName index="364" name="[Sales_Fact].[Order Date].&amp;[2015-01-08T00:00:00]"/>
            <x15:cachedUniqueName index="365" name="[Sales_Fact].[Order Date].&amp;[2015-01-09T00:00:00]"/>
            <x15:cachedUniqueName index="366" name="[Sales_Fact].[Order Date].&amp;[2015-01-10T00:00:00]"/>
            <x15:cachedUniqueName index="367" name="[Sales_Fact].[Order Date].&amp;[2015-01-11T00:00:00]"/>
            <x15:cachedUniqueName index="368" name="[Sales_Fact].[Order Date].&amp;[2015-01-12T00:00:00]"/>
            <x15:cachedUniqueName index="369" name="[Sales_Fact].[Order Date].&amp;[2015-01-13T00:00:00]"/>
            <x15:cachedUniqueName index="370" name="[Sales_Fact].[Order Date].&amp;[2015-01-14T00:00:00]"/>
            <x15:cachedUniqueName index="371" name="[Sales_Fact].[Order Date].&amp;[2015-01-15T00:00:00]"/>
            <x15:cachedUniqueName index="372" name="[Sales_Fact].[Order Date].&amp;[2015-01-16T00:00:00]"/>
            <x15:cachedUniqueName index="373" name="[Sales_Fact].[Order Date].&amp;[2015-01-17T00:00:00]"/>
            <x15:cachedUniqueName index="374" name="[Sales_Fact].[Order Date].&amp;[2015-01-18T00:00:00]"/>
            <x15:cachedUniqueName index="375" name="[Sales_Fact].[Order Date].&amp;[2015-01-19T00:00:00]"/>
            <x15:cachedUniqueName index="376" name="[Sales_Fact].[Order Date].&amp;[2015-01-20T00:00:00]"/>
            <x15:cachedUniqueName index="377" name="[Sales_Fact].[Order Date].&amp;[2015-01-21T00:00:00]"/>
            <x15:cachedUniqueName index="378" name="[Sales_Fact].[Order Date].&amp;[2015-01-22T00:00:00]"/>
            <x15:cachedUniqueName index="379" name="[Sales_Fact].[Order Date].&amp;[2015-01-23T00:00:00]"/>
            <x15:cachedUniqueName index="380" name="[Sales_Fact].[Order Date].&amp;[2015-01-24T00:00:00]"/>
            <x15:cachedUniqueName index="381" name="[Sales_Fact].[Order Date].&amp;[2015-01-25T00:00:00]"/>
            <x15:cachedUniqueName index="382" name="[Sales_Fact].[Order Date].&amp;[2015-01-26T00:00:00]"/>
            <x15:cachedUniqueName index="383" name="[Sales_Fact].[Order Date].&amp;[2015-01-27T00:00:00]"/>
            <x15:cachedUniqueName index="384" name="[Sales_Fact].[Order Date].&amp;[2015-01-28T00:00:00]"/>
            <x15:cachedUniqueName index="385" name="[Sales_Fact].[Order Date].&amp;[2015-01-29T00:00:00]"/>
            <x15:cachedUniqueName index="386" name="[Sales_Fact].[Order Date].&amp;[2015-01-30T00:00:00]"/>
            <x15:cachedUniqueName index="387" name="[Sales_Fact].[Order Date].&amp;[2015-01-31T00:00:00]"/>
            <x15:cachedUniqueName index="388" name="[Sales_Fact].[Order Date].&amp;[2015-02-01T00:00:00]"/>
            <x15:cachedUniqueName index="389" name="[Sales_Fact].[Order Date].&amp;[2015-02-02T00:00:00]"/>
            <x15:cachedUniqueName index="390" name="[Sales_Fact].[Order Date].&amp;[2015-02-03T00:00:00]"/>
            <x15:cachedUniqueName index="391" name="[Sales_Fact].[Order Date].&amp;[2015-02-04T00:00:00]"/>
            <x15:cachedUniqueName index="392" name="[Sales_Fact].[Order Date].&amp;[2015-02-05T00:00:00]"/>
            <x15:cachedUniqueName index="393" name="[Sales_Fact].[Order Date].&amp;[2015-02-06T00:00:00]"/>
            <x15:cachedUniqueName index="394" name="[Sales_Fact].[Order Date].&amp;[2015-02-07T00:00:00]"/>
            <x15:cachedUniqueName index="395" name="[Sales_Fact].[Order Date].&amp;[2015-02-08T00:00:00]"/>
            <x15:cachedUniqueName index="396" name="[Sales_Fact].[Order Date].&amp;[2015-02-09T00:00:00]"/>
            <x15:cachedUniqueName index="397" name="[Sales_Fact].[Order Date].&amp;[2015-02-10T00:00:00]"/>
            <x15:cachedUniqueName index="398" name="[Sales_Fact].[Order Date].&amp;[2015-02-11T00:00:00]"/>
            <x15:cachedUniqueName index="399" name="[Sales_Fact].[Order Date].&amp;[2015-02-12T00:00:00]"/>
            <x15:cachedUniqueName index="400" name="[Sales_Fact].[Order Date].&amp;[2015-02-13T00:00:00]"/>
            <x15:cachedUniqueName index="401" name="[Sales_Fact].[Order Date].&amp;[2015-02-14T00:00:00]"/>
            <x15:cachedUniqueName index="402" name="[Sales_Fact].[Order Date].&amp;[2015-02-15T00:00:00]"/>
            <x15:cachedUniqueName index="403" name="[Sales_Fact].[Order Date].&amp;[2015-02-16T00:00:00]"/>
            <x15:cachedUniqueName index="404" name="[Sales_Fact].[Order Date].&amp;[2015-02-17T00:00:00]"/>
            <x15:cachedUniqueName index="405" name="[Sales_Fact].[Order Date].&amp;[2015-02-18T00:00:00]"/>
            <x15:cachedUniqueName index="406" name="[Sales_Fact].[Order Date].&amp;[2015-02-19T00:00:00]"/>
            <x15:cachedUniqueName index="407" name="[Sales_Fact].[Order Date].&amp;[2015-02-20T00:00:00]"/>
            <x15:cachedUniqueName index="408" name="[Sales_Fact].[Order Date].&amp;[2015-02-21T00:00:00]"/>
            <x15:cachedUniqueName index="409" name="[Sales_Fact].[Order Date].&amp;[2015-02-22T00:00:00]"/>
            <x15:cachedUniqueName index="410" name="[Sales_Fact].[Order Date].&amp;[2015-02-23T00:00:00]"/>
            <x15:cachedUniqueName index="411" name="[Sales_Fact].[Order Date].&amp;[2015-02-24T00:00:00]"/>
            <x15:cachedUniqueName index="412" name="[Sales_Fact].[Order Date].&amp;[2015-02-25T00:00:00]"/>
            <x15:cachedUniqueName index="413" name="[Sales_Fact].[Order Date].&amp;[2015-02-26T00:00:00]"/>
            <x15:cachedUniqueName index="414" name="[Sales_Fact].[Order Date].&amp;[2015-02-27T00:00:00]"/>
            <x15:cachedUniqueName index="415" name="[Sales_Fact].[Order Date].&amp;[2015-02-28T00:00:00]"/>
            <x15:cachedUniqueName index="416" name="[Sales_Fact].[Order Date].&amp;[2015-03-01T00:00:00]"/>
            <x15:cachedUniqueName index="417" name="[Sales_Fact].[Order Date].&amp;[2015-03-02T00:00:00]"/>
            <x15:cachedUniqueName index="418" name="[Sales_Fact].[Order Date].&amp;[2015-03-03T00:00:00]"/>
            <x15:cachedUniqueName index="419" name="[Sales_Fact].[Order Date].&amp;[2015-03-04T00:00:00]"/>
            <x15:cachedUniqueName index="420" name="[Sales_Fact].[Order Date].&amp;[2015-03-05T00:00:00]"/>
            <x15:cachedUniqueName index="421" name="[Sales_Fact].[Order Date].&amp;[2015-03-06T00:00:00]"/>
            <x15:cachedUniqueName index="422" name="[Sales_Fact].[Order Date].&amp;[2015-03-07T00:00:00]"/>
            <x15:cachedUniqueName index="423" name="[Sales_Fact].[Order Date].&amp;[2015-03-08T00:00:00]"/>
            <x15:cachedUniqueName index="424" name="[Sales_Fact].[Order Date].&amp;[2015-03-09T00:00:00]"/>
            <x15:cachedUniqueName index="425" name="[Sales_Fact].[Order Date].&amp;[2015-03-10T00:00:00]"/>
            <x15:cachedUniqueName index="426" name="[Sales_Fact].[Order Date].&amp;[2015-03-11T00:00:00]"/>
            <x15:cachedUniqueName index="427" name="[Sales_Fact].[Order Date].&amp;[2015-03-12T00:00:00]"/>
            <x15:cachedUniqueName index="428" name="[Sales_Fact].[Order Date].&amp;[2015-03-13T00:00:00]"/>
            <x15:cachedUniqueName index="429" name="[Sales_Fact].[Order Date].&amp;[2015-03-14T00:00:00]"/>
            <x15:cachedUniqueName index="430" name="[Sales_Fact].[Order Date].&amp;[2015-03-15T00:00:00]"/>
            <x15:cachedUniqueName index="431" name="[Sales_Fact].[Order Date].&amp;[2015-03-16T00:00:00]"/>
            <x15:cachedUniqueName index="432" name="[Sales_Fact].[Order Date].&amp;[2015-03-17T00:00:00]"/>
            <x15:cachedUniqueName index="433" name="[Sales_Fact].[Order Date].&amp;[2015-03-18T00:00:00]"/>
            <x15:cachedUniqueName index="434" name="[Sales_Fact].[Order Date].&amp;[2015-03-19T00:00:00]"/>
            <x15:cachedUniqueName index="435" name="[Sales_Fact].[Order Date].&amp;[2015-03-20T00:00:00]"/>
            <x15:cachedUniqueName index="436" name="[Sales_Fact].[Order Date].&amp;[2015-03-21T00:00:00]"/>
            <x15:cachedUniqueName index="437" name="[Sales_Fact].[Order Date].&amp;[2015-03-22T00:00:00]"/>
            <x15:cachedUniqueName index="438" name="[Sales_Fact].[Order Date].&amp;[2015-03-23T00:00:00]"/>
            <x15:cachedUniqueName index="439" name="[Sales_Fact].[Order Date].&amp;[2015-03-24T00:00:00]"/>
            <x15:cachedUniqueName index="440" name="[Sales_Fact].[Order Date].&amp;[2015-03-25T00:00:00]"/>
            <x15:cachedUniqueName index="441" name="[Sales_Fact].[Order Date].&amp;[2015-03-26T00:00:00]"/>
            <x15:cachedUniqueName index="442" name="[Sales_Fact].[Order Date].&amp;[2015-03-27T00:00:00]"/>
            <x15:cachedUniqueName index="443" name="[Sales_Fact].[Order Date].&amp;[2015-03-28T00:00:00]"/>
            <x15:cachedUniqueName index="444" name="[Sales_Fact].[Order Date].&amp;[2015-03-29T00:00:00]"/>
            <x15:cachedUniqueName index="445" name="[Sales_Fact].[Order Date].&amp;[2015-03-30T00:00:00]"/>
            <x15:cachedUniqueName index="446" name="[Sales_Fact].[Order Date].&amp;[2015-03-31T00:00:00]"/>
            <x15:cachedUniqueName index="447" name="[Sales_Fact].[Order Date].&amp;[2015-04-01T00:00:00]"/>
            <x15:cachedUniqueName index="448" name="[Sales_Fact].[Order Date].&amp;[2015-04-02T00:00:00]"/>
            <x15:cachedUniqueName index="449" name="[Sales_Fact].[Order Date].&amp;[2015-04-03T00:00:00]"/>
            <x15:cachedUniqueName index="450" name="[Sales_Fact].[Order Date].&amp;[2015-04-04T00:00:00]"/>
            <x15:cachedUniqueName index="451" name="[Sales_Fact].[Order Date].&amp;[2015-04-05T00:00:00]"/>
            <x15:cachedUniqueName index="452" name="[Sales_Fact].[Order Date].&amp;[2015-04-06T00:00:00]"/>
            <x15:cachedUniqueName index="453" name="[Sales_Fact].[Order Date].&amp;[2015-04-07T00:00:00]"/>
            <x15:cachedUniqueName index="454" name="[Sales_Fact].[Order Date].&amp;[2015-04-08T00:00:00]"/>
            <x15:cachedUniqueName index="455" name="[Sales_Fact].[Order Date].&amp;[2015-04-09T00:00:00]"/>
            <x15:cachedUniqueName index="456" name="[Sales_Fact].[Order Date].&amp;[2015-04-10T00:00:00]"/>
            <x15:cachedUniqueName index="457" name="[Sales_Fact].[Order Date].&amp;[2015-04-11T00:00:00]"/>
            <x15:cachedUniqueName index="458" name="[Sales_Fact].[Order Date].&amp;[2015-04-12T00:00:00]"/>
            <x15:cachedUniqueName index="459" name="[Sales_Fact].[Order Date].&amp;[2015-04-15T00:00:00]"/>
            <x15:cachedUniqueName index="460" name="[Sales_Fact].[Order Date].&amp;[2015-04-16T00:00:00]"/>
            <x15:cachedUniqueName index="461" name="[Sales_Fact].[Order Date].&amp;[2015-04-17T00:00:00]"/>
            <x15:cachedUniqueName index="462" name="[Sales_Fact].[Order Date].&amp;[2015-04-18T00:00:00]"/>
            <x15:cachedUniqueName index="463" name="[Sales_Fact].[Order Date].&amp;[2015-04-19T00:00:00]"/>
            <x15:cachedUniqueName index="464" name="[Sales_Fact].[Order Date].&amp;[2015-04-20T00:00:00]"/>
            <x15:cachedUniqueName index="465" name="[Sales_Fact].[Order Date].&amp;[2015-04-22T00:00:00]"/>
            <x15:cachedUniqueName index="466" name="[Sales_Fact].[Order Date].&amp;[2015-04-23T00:00:00]"/>
            <x15:cachedUniqueName index="467" name="[Sales_Fact].[Order Date].&amp;[2015-04-24T00:00:00]"/>
            <x15:cachedUniqueName index="468" name="[Sales_Fact].[Order Date].&amp;[2015-04-25T00:00:00]"/>
            <x15:cachedUniqueName index="469" name="[Sales_Fact].[Order Date].&amp;[2015-04-26T00:00:00]"/>
            <x15:cachedUniqueName index="470" name="[Sales_Fact].[Order Date].&amp;[2015-04-27T00:00:00]"/>
            <x15:cachedUniqueName index="471" name="[Sales_Fact].[Order Date].&amp;[2015-04-28T00:00:00]"/>
            <x15:cachedUniqueName index="472" name="[Sales_Fact].[Order Date].&amp;[2015-04-29T00:00:00]"/>
            <x15:cachedUniqueName index="473" name="[Sales_Fact].[Order Date].&amp;[2015-04-30T00:00:00]"/>
            <x15:cachedUniqueName index="474" name="[Sales_Fact].[Order Date].&amp;[2015-05-01T00:00:00]"/>
            <x15:cachedUniqueName index="475" name="[Sales_Fact].[Order Date].&amp;[2015-05-02T00:00:00]"/>
            <x15:cachedUniqueName index="476" name="[Sales_Fact].[Order Date].&amp;[2015-05-03T00:00:00]"/>
            <x15:cachedUniqueName index="477" name="[Sales_Fact].[Order Date].&amp;[2015-05-04T00:00:00]"/>
            <x15:cachedUniqueName index="478" name="[Sales_Fact].[Order Date].&amp;[2015-05-05T00:00:00]"/>
            <x15:cachedUniqueName index="479" name="[Sales_Fact].[Order Date].&amp;[2015-05-06T00:00:00]"/>
            <x15:cachedUniqueName index="480" name="[Sales_Fact].[Order Date].&amp;[2015-05-07T00:00:00]"/>
            <x15:cachedUniqueName index="481" name="[Sales_Fact].[Order Date].&amp;[2015-05-08T00:00:00]"/>
            <x15:cachedUniqueName index="482" name="[Sales_Fact].[Order Date].&amp;[2015-05-09T00:00:00]"/>
            <x15:cachedUniqueName index="483" name="[Sales_Fact].[Order Date].&amp;[2015-05-10T00:00:00]"/>
            <x15:cachedUniqueName index="484" name="[Sales_Fact].[Order Date].&amp;[2015-05-11T00:00:00]"/>
            <x15:cachedUniqueName index="485" name="[Sales_Fact].[Order Date].&amp;[2015-05-12T00:00:00]"/>
            <x15:cachedUniqueName index="486" name="[Sales_Fact].[Order Date].&amp;[2015-05-13T00:00:00]"/>
            <x15:cachedUniqueName index="487" name="[Sales_Fact].[Order Date].&amp;[2015-05-14T00:00:00]"/>
            <x15:cachedUniqueName index="488" name="[Sales_Fact].[Order Date].&amp;[2015-05-15T00:00:00]"/>
            <x15:cachedUniqueName index="489" name="[Sales_Fact].[Order Date].&amp;[2015-05-16T00:00:00]"/>
            <x15:cachedUniqueName index="490" name="[Sales_Fact].[Order Date].&amp;[2015-05-17T00:00:00]"/>
            <x15:cachedUniqueName index="491" name="[Sales_Fact].[Order Date].&amp;[2015-05-18T00:00:00]"/>
            <x15:cachedUniqueName index="492" name="[Sales_Fact].[Order Date].&amp;[2015-05-19T00:00:00]"/>
            <x15:cachedUniqueName index="493" name="[Sales_Fact].[Order Date].&amp;[2015-05-20T00:00:00]"/>
            <x15:cachedUniqueName index="494" name="[Sales_Fact].[Order Date].&amp;[2015-05-21T00:00:00]"/>
            <x15:cachedUniqueName index="495" name="[Sales_Fact].[Order Date].&amp;[2015-05-22T00:00:00]"/>
            <x15:cachedUniqueName index="496" name="[Sales_Fact].[Order Date].&amp;[2015-05-23T00:00:00]"/>
            <x15:cachedUniqueName index="497" name="[Sales_Fact].[Order Date].&amp;[2015-05-24T00:00:00]"/>
            <x15:cachedUniqueName index="498" name="[Sales_Fact].[Order Date].&amp;[2015-05-25T00:00:00]"/>
            <x15:cachedUniqueName index="499" name="[Sales_Fact].[Order Date].&amp;[2015-05-26T00:00:00]"/>
            <x15:cachedUniqueName index="500" name="[Sales_Fact].[Order Date].&amp;[2015-05-27T00:00:00]"/>
            <x15:cachedUniqueName index="501" name="[Sales_Fact].[Order Date].&amp;[2015-05-28T00:00:00]"/>
            <x15:cachedUniqueName index="502" name="[Sales_Fact].[Order Date].&amp;[2015-05-29T00:00:00]"/>
            <x15:cachedUniqueName index="503" name="[Sales_Fact].[Order Date].&amp;[2015-05-30T00:00:00]"/>
            <x15:cachedUniqueName index="504" name="[Sales_Fact].[Order Date].&amp;[2015-05-31T00:00:00]"/>
            <x15:cachedUniqueName index="505" name="[Sales_Fact].[Order Date].&amp;[2015-06-01T00:00:00]"/>
            <x15:cachedUniqueName index="506" name="[Sales_Fact].[Order Date].&amp;[2015-06-02T00:00:00]"/>
            <x15:cachedUniqueName index="507" name="[Sales_Fact].[Order Date].&amp;[2015-06-03T00:00:00]"/>
            <x15:cachedUniqueName index="508" name="[Sales_Fact].[Order Date].&amp;[2015-06-04T00:00:00]"/>
            <x15:cachedUniqueName index="509" name="[Sales_Fact].[Order Date].&amp;[2015-06-05T00:00:00]"/>
            <x15:cachedUniqueName index="510" name="[Sales_Fact].[Order Date].&amp;[2015-06-06T00:00:00]"/>
            <x15:cachedUniqueName index="511" name="[Sales_Fact].[Order Date].&amp;[2015-06-07T00:00:00]"/>
            <x15:cachedUniqueName index="512" name="[Sales_Fact].[Order Date].&amp;[2015-06-08T00:00:00]"/>
            <x15:cachedUniqueName index="513" name="[Sales_Fact].[Order Date].&amp;[2015-06-09T00:00:00]"/>
            <x15:cachedUniqueName index="514" name="[Sales_Fact].[Order Date].&amp;[2015-06-10T00:00:00]"/>
            <x15:cachedUniqueName index="515" name="[Sales_Fact].[Order Date].&amp;[2015-06-11T00:00:00]"/>
            <x15:cachedUniqueName index="516" name="[Sales_Fact].[Order Date].&amp;[2015-06-13T00:00:00]"/>
            <x15:cachedUniqueName index="517" name="[Sales_Fact].[Order Date].&amp;[2015-06-14T00:00:00]"/>
            <x15:cachedUniqueName index="518" name="[Sales_Fact].[Order Date].&amp;[2015-06-15T00:00:00]"/>
            <x15:cachedUniqueName index="519" name="[Sales_Fact].[Order Date].&amp;[2015-06-16T00:00:00]"/>
            <x15:cachedUniqueName index="520" name="[Sales_Fact].[Order Date].&amp;[2015-06-17T00:00:00]"/>
            <x15:cachedUniqueName index="521" name="[Sales_Fact].[Order Date].&amp;[2015-06-18T00:00:00]"/>
            <x15:cachedUniqueName index="522" name="[Sales_Fact].[Order Date].&amp;[2015-06-19T00:00:00]"/>
            <x15:cachedUniqueName index="523" name="[Sales_Fact].[Order Date].&amp;[2015-06-20T00:00:00]"/>
            <x15:cachedUniqueName index="524" name="[Sales_Fact].[Order Date].&amp;[2015-06-21T00:00:00]"/>
            <x15:cachedUniqueName index="525" name="[Sales_Fact].[Order Date].&amp;[2015-06-22T00:00:00]"/>
            <x15:cachedUniqueName index="526" name="[Sales_Fact].[Order Date].&amp;[2015-06-23T00:00:00]"/>
            <x15:cachedUniqueName index="527" name="[Sales_Fact].[Order Date].&amp;[2015-06-24T00:00:00]"/>
            <x15:cachedUniqueName index="528" name="[Sales_Fact].[Order Date].&amp;[2015-06-25T00:00:00]"/>
            <x15:cachedUniqueName index="529" name="[Sales_Fact].[Order Date].&amp;[2015-06-26T00:00:00]"/>
            <x15:cachedUniqueName index="530" name="[Sales_Fact].[Order Date].&amp;[2015-06-27T00:00:00]"/>
            <x15:cachedUniqueName index="531" name="[Sales_Fact].[Order Date].&amp;[2015-06-28T00:00:00]"/>
            <x15:cachedUniqueName index="532" name="[Sales_Fact].[Order Date].&amp;[2015-06-29T00:00:00]"/>
            <x15:cachedUniqueName index="533" name="[Sales_Fact].[Order Date].&amp;[2015-06-30T00:00:00]"/>
            <x15:cachedUniqueName index="534" name="[Sales_Fact].[Order Date].&amp;[2015-07-03T00:00:00]"/>
            <x15:cachedUniqueName index="535" name="[Sales_Fact].[Order Date].&amp;[2015-07-04T00:00:00]"/>
            <x15:cachedUniqueName index="536" name="[Sales_Fact].[Order Date].&amp;[2015-07-05T00:00:00]"/>
            <x15:cachedUniqueName index="537" name="[Sales_Fact].[Order Date].&amp;[2015-07-07T00:00:00]"/>
            <x15:cachedUniqueName index="538" name="[Sales_Fact].[Order Date].&amp;[2015-07-09T00:00:00]"/>
            <x15:cachedUniqueName index="539" name="[Sales_Fact].[Order Date].&amp;[2015-07-10T00:00:00]"/>
            <x15:cachedUniqueName index="540" name="[Sales_Fact].[Order Date].&amp;[2015-07-13T00:00:00]"/>
            <x15:cachedUniqueName index="541" name="[Sales_Fact].[Order Date].&amp;[2015-07-14T00:00:00]"/>
            <x15:cachedUniqueName index="542" name="[Sales_Fact].[Order Date].&amp;[2015-07-15T00:00:00]"/>
            <x15:cachedUniqueName index="543" name="[Sales_Fact].[Order Date].&amp;[2015-07-16T00:00:00]"/>
            <x15:cachedUniqueName index="544" name="[Sales_Fact].[Order Date].&amp;[2015-07-17T00:00:00]"/>
            <x15:cachedUniqueName index="545" name="[Sales_Fact].[Order Date].&amp;[2015-07-18T00:00:00]"/>
            <x15:cachedUniqueName index="546" name="[Sales_Fact].[Order Date].&amp;[2015-07-19T00:00:00]"/>
            <x15:cachedUniqueName index="547" name="[Sales_Fact].[Order Date].&amp;[2015-07-20T00:00:00]"/>
            <x15:cachedUniqueName index="548" name="[Sales_Fact].[Order Date].&amp;[2015-07-21T00:00:00]"/>
            <x15:cachedUniqueName index="549" name="[Sales_Fact].[Order Date].&amp;[2015-07-22T00:00:00]"/>
            <x15:cachedUniqueName index="550" name="[Sales_Fact].[Order Date].&amp;[2015-07-23T00:00:00]"/>
            <x15:cachedUniqueName index="551" name="[Sales_Fact].[Order Date].&amp;[2015-07-24T00:00:00]"/>
            <x15:cachedUniqueName index="552" name="[Sales_Fact].[Order Date].&amp;[2015-07-25T00:00:00]"/>
            <x15:cachedUniqueName index="553" name="[Sales_Fact].[Order Date].&amp;[2015-07-26T00:00:00]"/>
            <x15:cachedUniqueName index="554" name="[Sales_Fact].[Order Date].&amp;[2015-07-27T00:00:00]"/>
            <x15:cachedUniqueName index="555" name="[Sales_Fact].[Order Date].&amp;[2015-07-28T00:00:00]"/>
            <x15:cachedUniqueName index="556" name="[Sales_Fact].[Order Date].&amp;[2015-07-29T00:00:00]"/>
            <x15:cachedUniqueName index="557" name="[Sales_Fact].[Order Date].&amp;[2015-07-30T00:00:00]"/>
            <x15:cachedUniqueName index="558" name="[Sales_Fact].[Order Date].&amp;[2015-07-31T00:00:00]"/>
            <x15:cachedUniqueName index="559" name="[Sales_Fact].[Order Date].&amp;[2015-08-01T00:00:00]"/>
            <x15:cachedUniqueName index="560" name="[Sales_Fact].[Order Date].&amp;[2015-08-02T00:00:00]"/>
            <x15:cachedUniqueName index="561" name="[Sales_Fact].[Order Date].&amp;[2015-08-03T00:00:00]"/>
            <x15:cachedUniqueName index="562" name="[Sales_Fact].[Order Date].&amp;[2015-08-04T00:00:00]"/>
            <x15:cachedUniqueName index="563" name="[Sales_Fact].[Order Date].&amp;[2015-08-05T00:00:00]"/>
            <x15:cachedUniqueName index="564" name="[Sales_Fact].[Order Date].&amp;[2015-08-06T00:00:00]"/>
            <x15:cachedUniqueName index="565" name="[Sales_Fact].[Order Date].&amp;[2015-08-07T00:00:00]"/>
            <x15:cachedUniqueName index="566" name="[Sales_Fact].[Order Date].&amp;[2015-08-08T00:00:00]"/>
            <x15:cachedUniqueName index="567" name="[Sales_Fact].[Order Date].&amp;[2015-08-09T00:00:00]"/>
            <x15:cachedUniqueName index="568" name="[Sales_Fact].[Order Date].&amp;[2015-08-10T00:00:00]"/>
            <x15:cachedUniqueName index="569" name="[Sales_Fact].[Order Date].&amp;[2015-08-11T00:00:00]"/>
            <x15:cachedUniqueName index="570" name="[Sales_Fact].[Order Date].&amp;[2015-08-12T00:00:00]"/>
            <x15:cachedUniqueName index="571" name="[Sales_Fact].[Order Date].&amp;[2015-08-13T00:00:00]"/>
            <x15:cachedUniqueName index="572" name="[Sales_Fact].[Order Date].&amp;[2015-08-14T00:00:00]"/>
            <x15:cachedUniqueName index="573" name="[Sales_Fact].[Order Date].&amp;[2015-08-15T00:00:00]"/>
            <x15:cachedUniqueName index="574" name="[Sales_Fact].[Order Date].&amp;[2015-08-16T00:00:00]"/>
            <x15:cachedUniqueName index="575" name="[Sales_Fact].[Order Date].&amp;[2015-08-17T00:00:00]"/>
            <x15:cachedUniqueName index="576" name="[Sales_Fact].[Order Date].&amp;[2015-08-18T00:00:00]"/>
            <x15:cachedUniqueName index="577" name="[Sales_Fact].[Order Date].&amp;[2015-08-19T00:00:00]"/>
            <x15:cachedUniqueName index="578" name="[Sales_Fact].[Order Date].&amp;[2015-08-20T00:00:00]"/>
            <x15:cachedUniqueName index="579" name="[Sales_Fact].[Order Date].&amp;[2015-08-21T00:00:00]"/>
            <x15:cachedUniqueName index="580" name="[Sales_Fact].[Order Date].&amp;[2015-08-22T00:00:00]"/>
            <x15:cachedUniqueName index="581" name="[Sales_Fact].[Order Date].&amp;[2015-08-23T00:00:00]"/>
            <x15:cachedUniqueName index="582" name="[Sales_Fact].[Order Date].&amp;[2015-08-24T00:00:00]"/>
            <x15:cachedUniqueName index="583" name="[Sales_Fact].[Order Date].&amp;[2015-08-25T00:00:00]"/>
            <x15:cachedUniqueName index="584" name="[Sales_Fact].[Order Date].&amp;[2015-08-26T00:00:00]"/>
            <x15:cachedUniqueName index="585" name="[Sales_Fact].[Order Date].&amp;[2015-08-27T00:00:00]"/>
            <x15:cachedUniqueName index="586" name="[Sales_Fact].[Order Date].&amp;[2015-08-28T00:00:00]"/>
            <x15:cachedUniqueName index="587" name="[Sales_Fact].[Order Date].&amp;[2015-08-29T00:00:00]"/>
            <x15:cachedUniqueName index="588" name="[Sales_Fact].[Order Date].&amp;[2015-08-30T00:00:00]"/>
            <x15:cachedUniqueName index="589" name="[Sales_Fact].[Order Date].&amp;[2015-08-31T00:00:00]"/>
            <x15:cachedUniqueName index="590" name="[Sales_Fact].[Order Date].&amp;[2015-09-01T00:00:00]"/>
            <x15:cachedUniqueName index="591" name="[Sales_Fact].[Order Date].&amp;[2015-09-02T00:00:00]"/>
            <x15:cachedUniqueName index="592" name="[Sales_Fact].[Order Date].&amp;[2015-09-03T00:00:00]"/>
            <x15:cachedUniqueName index="593" name="[Sales_Fact].[Order Date].&amp;[2015-09-04T00:00:00]"/>
            <x15:cachedUniqueName index="594" name="[Sales_Fact].[Order Date].&amp;[2015-09-05T00:00:00]"/>
            <x15:cachedUniqueName index="595" name="[Sales_Fact].[Order Date].&amp;[2015-09-06T00:00:00]"/>
            <x15:cachedUniqueName index="596" name="[Sales_Fact].[Order Date].&amp;[2015-09-07T00:00:00]"/>
            <x15:cachedUniqueName index="597" name="[Sales_Fact].[Order Date].&amp;[2015-09-08T00:00:00]"/>
            <x15:cachedUniqueName index="598" name="[Sales_Fact].[Order Date].&amp;[2015-09-09T00:00:00]"/>
            <x15:cachedUniqueName index="599" name="[Sales_Fact].[Order Date].&amp;[2015-09-10T00:00:00]"/>
            <x15:cachedUniqueName index="600" name="[Sales_Fact].[Order Date].&amp;[2015-09-11T00:00:00]"/>
            <x15:cachedUniqueName index="601" name="[Sales_Fact].[Order Date].&amp;[2015-09-12T00:00:00]"/>
            <x15:cachedUniqueName index="602" name="[Sales_Fact].[Order Date].&amp;[2015-09-13T00:00:00]"/>
            <x15:cachedUniqueName index="603" name="[Sales_Fact].[Order Date].&amp;[2015-09-14T00:00:00]"/>
            <x15:cachedUniqueName index="604" name="[Sales_Fact].[Order Date].&amp;[2015-09-15T00:00:00]"/>
            <x15:cachedUniqueName index="605" name="[Sales_Fact].[Order Date].&amp;[2015-09-17T00:00:00]"/>
            <x15:cachedUniqueName index="606" name="[Sales_Fact].[Order Date].&amp;[2015-09-18T00:00:00]"/>
            <x15:cachedUniqueName index="607" name="[Sales_Fact].[Order Date].&amp;[2015-09-19T00:00:00]"/>
            <x15:cachedUniqueName index="608" name="[Sales_Fact].[Order Date].&amp;[2015-09-20T00:00:00]"/>
            <x15:cachedUniqueName index="609" name="[Sales_Fact].[Order Date].&amp;[2015-09-21T00:00:00]"/>
            <x15:cachedUniqueName index="610" name="[Sales_Fact].[Order Date].&amp;[2015-09-22T00:00:00]"/>
            <x15:cachedUniqueName index="611" name="[Sales_Fact].[Order Date].&amp;[2015-09-23T00:00:00]"/>
            <x15:cachedUniqueName index="612" name="[Sales_Fact].[Order Date].&amp;[2015-09-24T00:00:00]"/>
            <x15:cachedUniqueName index="613" name="[Sales_Fact].[Order Date].&amp;[2015-09-25T00:00:00]"/>
            <x15:cachedUniqueName index="614" name="[Sales_Fact].[Order Date].&amp;[2015-09-26T00:00:00]"/>
            <x15:cachedUniqueName index="615" name="[Sales_Fact].[Order Date].&amp;[2015-09-27T00:00:00]"/>
            <x15:cachedUniqueName index="616" name="[Sales_Fact].[Order Date].&amp;[2015-09-28T00:00:00]"/>
            <x15:cachedUniqueName index="617" name="[Sales_Fact].[Order Date].&amp;[2015-09-29T00:00:00]"/>
            <x15:cachedUniqueName index="618" name="[Sales_Fact].[Order Date].&amp;[2015-09-30T00:00:00]"/>
            <x15:cachedUniqueName index="619" name="[Sales_Fact].[Order Date].&amp;[2015-10-01T00:00:00]"/>
            <x15:cachedUniqueName index="620" name="[Sales_Fact].[Order Date].&amp;[2015-10-02T00:00:00]"/>
            <x15:cachedUniqueName index="621" name="[Sales_Fact].[Order Date].&amp;[2015-10-03T00:00:00]"/>
            <x15:cachedUniqueName index="622" name="[Sales_Fact].[Order Date].&amp;[2015-10-04T00:00:00]"/>
            <x15:cachedUniqueName index="623" name="[Sales_Fact].[Order Date].&amp;[2015-10-05T00:00:00]"/>
            <x15:cachedUniqueName index="624" name="[Sales_Fact].[Order Date].&amp;[2015-10-06T00:00:00]"/>
            <x15:cachedUniqueName index="625" name="[Sales_Fact].[Order Date].&amp;[2015-10-07T00:00:00]"/>
            <x15:cachedUniqueName index="626" name="[Sales_Fact].[Order Date].&amp;[2015-10-08T00:00:00]"/>
            <x15:cachedUniqueName index="627" name="[Sales_Fact].[Order Date].&amp;[2015-10-09T00:00:00]"/>
            <x15:cachedUniqueName index="628" name="[Sales_Fact].[Order Date].&amp;[2015-10-10T00:00:00]"/>
            <x15:cachedUniqueName index="629" name="[Sales_Fact].[Order Date].&amp;[2015-10-11T00:00:00]"/>
            <x15:cachedUniqueName index="630" name="[Sales_Fact].[Order Date].&amp;[2015-10-12T00:00:00]"/>
            <x15:cachedUniqueName index="631" name="[Sales_Fact].[Order Date].&amp;[2015-10-13T00:00:00]"/>
            <x15:cachedUniqueName index="632" name="[Sales_Fact].[Order Date].&amp;[2015-10-14T00:00:00]"/>
            <x15:cachedUniqueName index="633" name="[Sales_Fact].[Order Date].&amp;[2015-10-15T00:00:00]"/>
            <x15:cachedUniqueName index="634" name="[Sales_Fact].[Order Date].&amp;[2015-10-16T00:00:00]"/>
            <x15:cachedUniqueName index="635" name="[Sales_Fact].[Order Date].&amp;[2015-10-17T00:00:00]"/>
            <x15:cachedUniqueName index="636" name="[Sales_Fact].[Order Date].&amp;[2015-10-18T00:00:00]"/>
            <x15:cachedUniqueName index="637" name="[Sales_Fact].[Order Date].&amp;[2015-10-19T00:00:00]"/>
            <x15:cachedUniqueName index="638" name="[Sales_Fact].[Order Date].&amp;[2015-10-20T00:00:00]"/>
            <x15:cachedUniqueName index="639" name="[Sales_Fact].[Order Date].&amp;[2015-10-21T00:00:00]"/>
            <x15:cachedUniqueName index="640" name="[Sales_Fact].[Order Date].&amp;[2015-10-22T00:00:00]"/>
            <x15:cachedUniqueName index="641" name="[Sales_Fact].[Order Date].&amp;[2015-10-23T00:00:00]"/>
            <x15:cachedUniqueName index="642" name="[Sales_Fact].[Order Date].&amp;[2015-10-24T00:00:00]"/>
            <x15:cachedUniqueName index="643" name="[Sales_Fact].[Order Date].&amp;[2015-10-25T00:00:00]"/>
            <x15:cachedUniqueName index="644" name="[Sales_Fact].[Order Date].&amp;[2015-10-26T00:00:00]"/>
            <x15:cachedUniqueName index="645" name="[Sales_Fact].[Order Date].&amp;[2015-10-27T00:00:00]"/>
            <x15:cachedUniqueName index="646" name="[Sales_Fact].[Order Date].&amp;[2015-10-28T00:00:00]"/>
            <x15:cachedUniqueName index="647" name="[Sales_Fact].[Order Date].&amp;[2015-10-29T00:00:00]"/>
            <x15:cachedUniqueName index="648" name="[Sales_Fact].[Order Date].&amp;[2015-10-30T00:00:00]"/>
            <x15:cachedUniqueName index="649" name="[Sales_Fact].[Order Date].&amp;[2015-10-31T00:00:00]"/>
            <x15:cachedUniqueName index="650" name="[Sales_Fact].[Order Date].&amp;[2015-11-01T00:00:00]"/>
            <x15:cachedUniqueName index="651" name="[Sales_Fact].[Order Date].&amp;[2015-11-03T00:00:00]"/>
            <x15:cachedUniqueName index="652" name="[Sales_Fact].[Order Date].&amp;[2015-11-04T00:00:00]"/>
            <x15:cachedUniqueName index="653" name="[Sales_Fact].[Order Date].&amp;[2015-11-05T00:00:00]"/>
            <x15:cachedUniqueName index="654" name="[Sales_Fact].[Order Date].&amp;[2015-11-06T00:00:00]"/>
            <x15:cachedUniqueName index="655" name="[Sales_Fact].[Order Date].&amp;[2015-11-07T00:00:00]"/>
            <x15:cachedUniqueName index="656" name="[Sales_Fact].[Order Date].&amp;[2015-11-08T00:00:00]"/>
            <x15:cachedUniqueName index="657" name="[Sales_Fact].[Order Date].&amp;[2015-11-09T00:00:00]"/>
            <x15:cachedUniqueName index="658" name="[Sales_Fact].[Order Date].&amp;[2015-11-10T00:00:00]"/>
            <x15:cachedUniqueName index="659" name="[Sales_Fact].[Order Date].&amp;[2015-11-11T00:00:00]"/>
            <x15:cachedUniqueName index="660" name="[Sales_Fact].[Order Date].&amp;[2015-11-12T00:00:00]"/>
            <x15:cachedUniqueName index="661" name="[Sales_Fact].[Order Date].&amp;[2015-11-13T00:00:00]"/>
            <x15:cachedUniqueName index="662" name="[Sales_Fact].[Order Date].&amp;[2015-11-14T00:00:00]"/>
            <x15:cachedUniqueName index="663" name="[Sales_Fact].[Order Date].&amp;[2015-11-16T00:00:00]"/>
            <x15:cachedUniqueName index="664" name="[Sales_Fact].[Order Date].&amp;[2015-11-17T00:00:00]"/>
            <x15:cachedUniqueName index="665" name="[Sales_Fact].[Order Date].&amp;[2015-11-18T00:00:00]"/>
            <x15:cachedUniqueName index="666" name="[Sales_Fact].[Order Date].&amp;[2015-11-19T00:00:00]"/>
            <x15:cachedUniqueName index="667" name="[Sales_Fact].[Order Date].&amp;[2015-11-20T00:00:00]"/>
            <x15:cachedUniqueName index="668" name="[Sales_Fact].[Order Date].&amp;[2015-11-21T00:00:00]"/>
            <x15:cachedUniqueName index="669" name="[Sales_Fact].[Order Date].&amp;[2015-11-22T00:00:00]"/>
            <x15:cachedUniqueName index="670" name="[Sales_Fact].[Order Date].&amp;[2015-11-23T00:00:00]"/>
            <x15:cachedUniqueName index="671" name="[Sales_Fact].[Order Date].&amp;[2015-11-24T00:00:00]"/>
            <x15:cachedUniqueName index="672" name="[Sales_Fact].[Order Date].&amp;[2015-11-25T00:00:00]"/>
            <x15:cachedUniqueName index="673" name="[Sales_Fact].[Order Date].&amp;[2015-11-26T00:00:00]"/>
            <x15:cachedUniqueName index="674" name="[Sales_Fact].[Order Date].&amp;[2015-11-27T00:00:00]"/>
            <x15:cachedUniqueName index="675" name="[Sales_Fact].[Order Date].&amp;[2015-11-29T00:00:00]"/>
            <x15:cachedUniqueName index="676" name="[Sales_Fact].[Order Date].&amp;[2015-11-30T00:00:00]"/>
            <x15:cachedUniqueName index="677" name="[Sales_Fact].[Order Date].&amp;[2015-12-01T00:00:00]"/>
            <x15:cachedUniqueName index="678" name="[Sales_Fact].[Order Date].&amp;[2015-12-02T00:00:00]"/>
            <x15:cachedUniqueName index="679" name="[Sales_Fact].[Order Date].&amp;[2015-12-03T00:00:00]"/>
            <x15:cachedUniqueName index="680" name="[Sales_Fact].[Order Date].&amp;[2015-12-04T00:00:00]"/>
            <x15:cachedUniqueName index="681" name="[Sales_Fact].[Order Date].&amp;[2015-12-05T00:00:00]"/>
            <x15:cachedUniqueName index="682" name="[Sales_Fact].[Order Date].&amp;[2015-12-06T00:00:00]"/>
            <x15:cachedUniqueName index="683" name="[Sales_Fact].[Order Date].&amp;[2015-12-07T00:00:00]"/>
            <x15:cachedUniqueName index="684" name="[Sales_Fact].[Order Date].&amp;[2015-12-08T00:00:00]"/>
            <x15:cachedUniqueName index="685" name="[Sales_Fact].[Order Date].&amp;[2015-12-09T00:00:00]"/>
            <x15:cachedUniqueName index="686" name="[Sales_Fact].[Order Date].&amp;[2015-12-10T00:00:00]"/>
            <x15:cachedUniqueName index="687" name="[Sales_Fact].[Order Date].&amp;[2015-12-11T00:00:00]"/>
            <x15:cachedUniqueName index="688" name="[Sales_Fact].[Order Date].&amp;[2015-12-12T00:00:00]"/>
            <x15:cachedUniqueName index="689" name="[Sales_Fact].[Order Date].&amp;[2015-12-13T00:00:00]"/>
            <x15:cachedUniqueName index="690" name="[Sales_Fact].[Order Date].&amp;[2015-12-14T00:00:00]"/>
            <x15:cachedUniqueName index="691" name="[Sales_Fact].[Order Date].&amp;[2015-12-15T00:00:00]"/>
            <x15:cachedUniqueName index="692" name="[Sales_Fact].[Order Date].&amp;[2015-12-16T00:00:00]"/>
            <x15:cachedUniqueName index="693" name="[Sales_Fact].[Order Date].&amp;[2015-12-17T00:00:00]"/>
            <x15:cachedUniqueName index="694" name="[Sales_Fact].[Order Date].&amp;[2015-12-18T00:00:00]"/>
            <x15:cachedUniqueName index="695" name="[Sales_Fact].[Order Date].&amp;[2015-12-19T00:00:00]"/>
            <x15:cachedUniqueName index="696" name="[Sales_Fact].[Order Date].&amp;[2015-12-20T00:00:00]"/>
            <x15:cachedUniqueName index="697" name="[Sales_Fact].[Order Date].&amp;[2015-12-21T00:00:00]"/>
            <x15:cachedUniqueName index="698" name="[Sales_Fact].[Order Date].&amp;[2015-12-22T00:00:00]"/>
            <x15:cachedUniqueName index="699" name="[Sales_Fact].[Order Date].&amp;[2015-12-23T00:00:00]"/>
            <x15:cachedUniqueName index="700" name="[Sales_Fact].[Order Date].&amp;[2015-12-24T00:00:00]"/>
            <x15:cachedUniqueName index="701" name="[Sales_Fact].[Order Date].&amp;[2015-12-25T00:00:00]"/>
            <x15:cachedUniqueName index="702" name="[Sales_Fact].[Order Date].&amp;[2015-12-26T00:00:00]"/>
            <x15:cachedUniqueName index="703" name="[Sales_Fact].[Order Date].&amp;[2015-12-27T00:00:00]"/>
            <x15:cachedUniqueName index="704" name="[Sales_Fact].[Order Date].&amp;[2015-12-28T00:00:00]"/>
            <x15:cachedUniqueName index="705" name="[Sales_Fact].[Order Date].&amp;[2015-12-29T00:00:00]"/>
            <x15:cachedUniqueName index="706" name="[Sales_Fact].[Order Date].&amp;[2015-12-30T00:00:00]"/>
            <x15:cachedUniqueName index="707" name="[Sales_Fact].[Order Date].&amp;[2015-12-31T00:00:00]"/>
            <x15:cachedUniqueName index="708" name="[Sales_Fact].[Order Date].&amp;[2016-01-01T00:00:00]"/>
            <x15:cachedUniqueName index="709" name="[Sales_Fact].[Order Date].&amp;[2016-01-02T00:00:00]"/>
            <x15:cachedUniqueName index="710" name="[Sales_Fact].[Order Date].&amp;[2016-01-03T00:00:00]"/>
            <x15:cachedUniqueName index="711" name="[Sales_Fact].[Order Date].&amp;[2016-01-04T00:00:00]"/>
            <x15:cachedUniqueName index="712" name="[Sales_Fact].[Order Date].&amp;[2016-01-05T00:00:00]"/>
            <x15:cachedUniqueName index="713" name="[Sales_Fact].[Order Date].&amp;[2016-01-06T00:00:00]"/>
            <x15:cachedUniqueName index="714" name="[Sales_Fact].[Order Date].&amp;[2016-01-07T00:00:00]"/>
            <x15:cachedUniqueName index="715" name="[Sales_Fact].[Order Date].&amp;[2016-01-08T00:00:00]"/>
            <x15:cachedUniqueName index="716" name="[Sales_Fact].[Order Date].&amp;[2016-01-09T00:00:00]"/>
            <x15:cachedUniqueName index="717" name="[Sales_Fact].[Order Date].&amp;[2016-01-10T00:00:00]"/>
            <x15:cachedUniqueName index="718" name="[Sales_Fact].[Order Date].&amp;[2016-01-11T00:00:00]"/>
            <x15:cachedUniqueName index="719" name="[Sales_Fact].[Order Date].&amp;[2016-01-13T00:00:00]"/>
            <x15:cachedUniqueName index="720" name="[Sales_Fact].[Order Date].&amp;[2016-01-14T00:00:00]"/>
            <x15:cachedUniqueName index="721" name="[Sales_Fact].[Order Date].&amp;[2016-01-15T00:00:00]"/>
            <x15:cachedUniqueName index="722" name="[Sales_Fact].[Order Date].&amp;[2016-01-16T00:00:00]"/>
            <x15:cachedUniqueName index="723" name="[Sales_Fact].[Order Date].&amp;[2016-01-17T00:00:00]"/>
            <x15:cachedUniqueName index="724" name="[Sales_Fact].[Order Date].&amp;[2016-01-18T00:00:00]"/>
            <x15:cachedUniqueName index="725" name="[Sales_Fact].[Order Date].&amp;[2016-01-19T00:00:00]"/>
            <x15:cachedUniqueName index="726" name="[Sales_Fact].[Order Date].&amp;[2016-01-20T00:00:00]"/>
            <x15:cachedUniqueName index="727" name="[Sales_Fact].[Order Date].&amp;[2016-01-21T00:00:00]"/>
            <x15:cachedUniqueName index="728" name="[Sales_Fact].[Order Date].&amp;[2016-01-22T00:00:00]"/>
            <x15:cachedUniqueName index="729" name="[Sales_Fact].[Order Date].&amp;[2016-01-23T00:00:00]"/>
            <x15:cachedUniqueName index="730" name="[Sales_Fact].[Order Date].&amp;[2016-01-24T00:00:00]"/>
            <x15:cachedUniqueName index="731" name="[Sales_Fact].[Order Date].&amp;[2016-01-25T00:00:00]"/>
            <x15:cachedUniqueName index="732" name="[Sales_Fact].[Order Date].&amp;[2016-01-26T00:00:00]"/>
            <x15:cachedUniqueName index="733" name="[Sales_Fact].[Order Date].&amp;[2016-01-27T00:00:00]"/>
            <x15:cachedUniqueName index="734" name="[Sales_Fact].[Order Date].&amp;[2016-01-28T00:00:00]"/>
            <x15:cachedUniqueName index="735" name="[Sales_Fact].[Order Date].&amp;[2016-01-29T00:00:00]"/>
            <x15:cachedUniqueName index="736" name="[Sales_Fact].[Order Date].&amp;[2016-01-30T00:00:00]"/>
            <x15:cachedUniqueName index="737" name="[Sales_Fact].[Order Date].&amp;[2016-01-31T00:00:00]"/>
            <x15:cachedUniqueName index="738" name="[Sales_Fact].[Order Date].&amp;[2016-02-01T00:00:00]"/>
            <x15:cachedUniqueName index="739" name="[Sales_Fact].[Order Date].&amp;[2016-02-02T00:00:00]"/>
            <x15:cachedUniqueName index="740" name="[Sales_Fact].[Order Date].&amp;[2016-02-03T00:00:00]"/>
            <x15:cachedUniqueName index="741" name="[Sales_Fact].[Order Date].&amp;[2016-02-04T00:00:00]"/>
            <x15:cachedUniqueName index="742" name="[Sales_Fact].[Order Date].&amp;[2016-02-05T00:00:00]"/>
            <x15:cachedUniqueName index="743" name="[Sales_Fact].[Order Date].&amp;[2016-02-06T00:00:00]"/>
            <x15:cachedUniqueName index="744" name="[Sales_Fact].[Order Date].&amp;[2016-02-07T00:00:00]"/>
            <x15:cachedUniqueName index="745" name="[Sales_Fact].[Order Date].&amp;[2016-02-08T00:00:00]"/>
            <x15:cachedUniqueName index="746" name="[Sales_Fact].[Order Date].&amp;[2016-02-09T00:00:00]"/>
            <x15:cachedUniqueName index="747" name="[Sales_Fact].[Order Date].&amp;[2016-02-10T00:00:00]"/>
            <x15:cachedUniqueName index="748" name="[Sales_Fact].[Order Date].&amp;[2016-02-11T00:00:00]"/>
            <x15:cachedUniqueName index="749" name="[Sales_Fact].[Order Date].&amp;[2016-02-12T00:00:00]"/>
            <x15:cachedUniqueName index="750" name="[Sales_Fact].[Order Date].&amp;[2016-02-13T00:00:00]"/>
            <x15:cachedUniqueName index="751" name="[Sales_Fact].[Order Date].&amp;[2016-02-14T00:00:00]"/>
            <x15:cachedUniqueName index="752" name="[Sales_Fact].[Order Date].&amp;[2016-02-15T00:00:00]"/>
            <x15:cachedUniqueName index="753" name="[Sales_Fact].[Order Date].&amp;[2016-02-16T00:00:00]"/>
            <x15:cachedUniqueName index="754" name="[Sales_Fact].[Order Date].&amp;[2016-02-17T00:00:00]"/>
            <x15:cachedUniqueName index="755" name="[Sales_Fact].[Order Date].&amp;[2016-02-18T00:00:00]"/>
            <x15:cachedUniqueName index="756" name="[Sales_Fact].[Order Date].&amp;[2016-02-19T00:00:00]"/>
            <x15:cachedUniqueName index="757" name="[Sales_Fact].[Order Date].&amp;[2016-02-20T00:00:00]"/>
            <x15:cachedUniqueName index="758" name="[Sales_Fact].[Order Date].&amp;[2016-02-21T00:00:00]"/>
            <x15:cachedUniqueName index="759" name="[Sales_Fact].[Order Date].&amp;[2016-02-22T00:00:00]"/>
            <x15:cachedUniqueName index="760" name="[Sales_Fact].[Order Date].&amp;[2016-02-23T00:00:00]"/>
            <x15:cachedUniqueName index="761" name="[Sales_Fact].[Order Date].&amp;[2016-02-24T00:00:00]"/>
            <x15:cachedUniqueName index="762" name="[Sales_Fact].[Order Date].&amp;[2016-02-25T00:00:00]"/>
            <x15:cachedUniqueName index="763" name="[Sales_Fact].[Order Date].&amp;[2016-02-26T00:00:00]"/>
            <x15:cachedUniqueName index="764" name="[Sales_Fact].[Order Date].&amp;[2016-02-27T00:00:00]"/>
            <x15:cachedUniqueName index="765" name="[Sales_Fact].[Order Date].&amp;[2016-02-28T00:00:00]"/>
            <x15:cachedUniqueName index="766" name="[Sales_Fact].[Order Date].&amp;[2016-02-29T00:00:00]"/>
            <x15:cachedUniqueName index="767" name="[Sales_Fact].[Order Date].&amp;[2016-03-01T00:00:00]"/>
            <x15:cachedUniqueName index="768" name="[Sales_Fact].[Order Date].&amp;[2016-03-02T00:00:00]"/>
            <x15:cachedUniqueName index="769" name="[Sales_Fact].[Order Date].&amp;[2016-03-03T00:00:00]"/>
            <x15:cachedUniqueName index="770" name="[Sales_Fact].[Order Date].&amp;[2016-03-04T00:00:00]"/>
            <x15:cachedUniqueName index="771" name="[Sales_Fact].[Order Date].&amp;[2016-03-06T00:00:00]"/>
            <x15:cachedUniqueName index="772" name="[Sales_Fact].[Order Date].&amp;[2016-03-07T00:00:00]"/>
            <x15:cachedUniqueName index="773" name="[Sales_Fact].[Order Date].&amp;[2016-03-08T00:00:00]"/>
            <x15:cachedUniqueName index="774" name="[Sales_Fact].[Order Date].&amp;[2016-03-09T00:00:00]"/>
            <x15:cachedUniqueName index="775" name="[Sales_Fact].[Order Date].&amp;[2016-03-10T00:00:00]"/>
            <x15:cachedUniqueName index="776" name="[Sales_Fact].[Order Date].&amp;[2016-03-11T00:00:00]"/>
            <x15:cachedUniqueName index="777" name="[Sales_Fact].[Order Date].&amp;[2016-03-12T00:00:00]"/>
            <x15:cachedUniqueName index="778" name="[Sales_Fact].[Order Date].&amp;[2016-03-13T00:00:00]"/>
            <x15:cachedUniqueName index="779" name="[Sales_Fact].[Order Date].&amp;[2016-03-14T00:00:00]"/>
            <x15:cachedUniqueName index="780" name="[Sales_Fact].[Order Date].&amp;[2016-03-15T00:00:00]"/>
            <x15:cachedUniqueName index="781" name="[Sales_Fact].[Order Date].&amp;[2016-03-16T00:00:00]"/>
            <x15:cachedUniqueName index="782" name="[Sales_Fact].[Order Date].&amp;[2016-03-17T00:00:00]"/>
            <x15:cachedUniqueName index="783" name="[Sales_Fact].[Order Date].&amp;[2016-03-18T00:00:00]"/>
            <x15:cachedUniqueName index="784" name="[Sales_Fact].[Order Date].&amp;[2016-03-19T00:00:00]"/>
            <x15:cachedUniqueName index="785" name="[Sales_Fact].[Order Date].&amp;[2016-03-20T00:00:00]"/>
            <x15:cachedUniqueName index="786" name="[Sales_Fact].[Order Date].&amp;[2016-03-21T00:00:00]"/>
            <x15:cachedUniqueName index="787" name="[Sales_Fact].[Order Date].&amp;[2016-03-22T00:00:00]"/>
            <x15:cachedUniqueName index="788" name="[Sales_Fact].[Order Date].&amp;[2016-03-23T00:00:00]"/>
            <x15:cachedUniqueName index="789" name="[Sales_Fact].[Order Date].&amp;[2016-03-24T00:00:00]"/>
            <x15:cachedUniqueName index="790" name="[Sales_Fact].[Order Date].&amp;[2016-03-25T00:00:00]"/>
            <x15:cachedUniqueName index="791" name="[Sales_Fact].[Order Date].&amp;[2016-03-26T00:00:00]"/>
            <x15:cachedUniqueName index="792" name="[Sales_Fact].[Order Date].&amp;[2016-03-27T00:00:00]"/>
            <x15:cachedUniqueName index="793" name="[Sales_Fact].[Order Date].&amp;[2016-03-28T00:00:00]"/>
            <x15:cachedUniqueName index="794" name="[Sales_Fact].[Order Date].&amp;[2016-03-29T00:00:00]"/>
            <x15:cachedUniqueName index="795" name="[Sales_Fact].[Order Date].&amp;[2016-03-30T00:00:00]"/>
            <x15:cachedUniqueName index="796" name="[Sales_Fact].[Order Date].&amp;[2016-03-31T00:00:00]"/>
            <x15:cachedUniqueName index="797" name="[Sales_Fact].[Order Date].&amp;[2016-04-01T00:00:00]"/>
            <x15:cachedUniqueName index="798" name="[Sales_Fact].[Order Date].&amp;[2016-04-02T00:00:00]"/>
            <x15:cachedUniqueName index="799" name="[Sales_Fact].[Order Date].&amp;[2016-04-03T00:00:00]"/>
            <x15:cachedUniqueName index="800" name="[Sales_Fact].[Order Date].&amp;[2016-04-04T00:00:00]"/>
            <x15:cachedUniqueName index="801" name="[Sales_Fact].[Order Date].&amp;[2016-04-05T00:00:00]"/>
            <x15:cachedUniqueName index="802" name="[Sales_Fact].[Order Date].&amp;[2016-04-06T00:00:00]"/>
            <x15:cachedUniqueName index="803" name="[Sales_Fact].[Order Date].&amp;[2016-04-07T00:00:00]"/>
            <x15:cachedUniqueName index="804" name="[Sales_Fact].[Order Date].&amp;[2016-04-08T00:00:00]"/>
            <x15:cachedUniqueName index="805" name="[Sales_Fact].[Order Date].&amp;[2016-04-09T00:00:00]"/>
            <x15:cachedUniqueName index="806" name="[Sales_Fact].[Order Date].&amp;[2016-04-10T00:00:00]"/>
            <x15:cachedUniqueName index="807" name="[Sales_Fact].[Order Date].&amp;[2016-04-11T00:00:00]"/>
            <x15:cachedUniqueName index="808" name="[Sales_Fact].[Order Date].&amp;[2016-04-12T00:00:00]"/>
            <x15:cachedUniqueName index="809" name="[Sales_Fact].[Order Date].&amp;[2016-04-13T00:00:00]"/>
            <x15:cachedUniqueName index="810" name="[Sales_Fact].[Order Date].&amp;[2016-04-14T00:00:00]"/>
            <x15:cachedUniqueName index="811" name="[Sales_Fact].[Order Date].&amp;[2016-04-15T00:00:00]"/>
            <x15:cachedUniqueName index="812" name="[Sales_Fact].[Order Date].&amp;[2016-04-16T00:00:00]"/>
            <x15:cachedUniqueName index="813" name="[Sales_Fact].[Order Date].&amp;[2016-04-17T00:00:00]"/>
            <x15:cachedUniqueName index="814" name="[Sales_Fact].[Order Date].&amp;[2016-04-18T00:00:00]"/>
            <x15:cachedUniqueName index="815" name="[Sales_Fact].[Order Date].&amp;[2016-04-19T00:00:00]"/>
            <x15:cachedUniqueName index="816" name="[Sales_Fact].[Order Date].&amp;[2016-04-20T00:00:00]"/>
            <x15:cachedUniqueName index="817" name="[Sales_Fact].[Order Date].&amp;[2016-04-21T00:00:00]"/>
            <x15:cachedUniqueName index="818" name="[Sales_Fact].[Order Date].&amp;[2016-04-22T00:00:00]"/>
            <x15:cachedUniqueName index="819" name="[Sales_Fact].[Order Date].&amp;[2016-04-23T00:00:00]"/>
            <x15:cachedUniqueName index="820" name="[Sales_Fact].[Order Date].&amp;[2016-04-24T00:00:00]"/>
            <x15:cachedUniqueName index="821" name="[Sales_Fact].[Order Date].&amp;[2016-04-25T00:00:00]"/>
            <x15:cachedUniqueName index="822" name="[Sales_Fact].[Order Date].&amp;[2016-04-27T00:00:00]"/>
            <x15:cachedUniqueName index="823" name="[Sales_Fact].[Order Date].&amp;[2016-04-28T00:00:00]"/>
            <x15:cachedUniqueName index="824" name="[Sales_Fact].[Order Date].&amp;[2016-04-29T00:00:00]"/>
            <x15:cachedUniqueName index="825" name="[Sales_Fact].[Order Date].&amp;[2016-04-30T00:00:00]"/>
            <x15:cachedUniqueName index="826" name="[Sales_Fact].[Order Date].&amp;[2016-05-01T00:00:00]"/>
            <x15:cachedUniqueName index="827" name="[Sales_Fact].[Order Date].&amp;[2016-05-02T00:00:00]"/>
            <x15:cachedUniqueName index="828" name="[Sales_Fact].[Order Date].&amp;[2016-05-03T00:00:00]"/>
            <x15:cachedUniqueName index="829" name="[Sales_Fact].[Order Date].&amp;[2016-05-04T00:00:00]"/>
            <x15:cachedUniqueName index="830" name="[Sales_Fact].[Order Date].&amp;[2016-05-05T00:00:00]"/>
            <x15:cachedUniqueName index="831" name="[Sales_Fact].[Order Date].&amp;[2016-05-06T00:00:00]"/>
            <x15:cachedUniqueName index="832" name="[Sales_Fact].[Order Date].&amp;[2016-05-07T00:00:00]"/>
            <x15:cachedUniqueName index="833" name="[Sales_Fact].[Order Date].&amp;[2016-05-08T00:00:00]"/>
            <x15:cachedUniqueName index="834" name="[Sales_Fact].[Order Date].&amp;[2016-05-09T00:00:00]"/>
            <x15:cachedUniqueName index="835" name="[Sales_Fact].[Order Date].&amp;[2016-05-10T00:00:00]"/>
            <x15:cachedUniqueName index="836" name="[Sales_Fact].[Order Date].&amp;[2016-05-11T00:00:00]"/>
            <x15:cachedUniqueName index="837" name="[Sales_Fact].[Order Date].&amp;[2016-05-12T00:00:00]"/>
            <x15:cachedUniqueName index="838" name="[Sales_Fact].[Order Date].&amp;[2016-05-13T00:00:00]"/>
            <x15:cachedUniqueName index="839" name="[Sales_Fact].[Order Date].&amp;[2016-05-14T00:00:00]"/>
            <x15:cachedUniqueName index="840" name="[Sales_Fact].[Order Date].&amp;[2016-05-15T00:00:00]"/>
            <x15:cachedUniqueName index="841" name="[Sales_Fact].[Order Date].&amp;[2016-05-16T00:00:00]"/>
            <x15:cachedUniqueName index="842" name="[Sales_Fact].[Order Date].&amp;[2016-05-17T00:00:00]"/>
            <x15:cachedUniqueName index="843" name="[Sales_Fact].[Order Date].&amp;[2016-05-18T00:00:00]"/>
            <x15:cachedUniqueName index="844" name="[Sales_Fact].[Order Date].&amp;[2016-05-19T00:00:00]"/>
            <x15:cachedUniqueName index="845" name="[Sales_Fact].[Order Date].&amp;[2016-05-20T00:00:00]"/>
            <x15:cachedUniqueName index="846" name="[Sales_Fact].[Order Date].&amp;[2016-05-21T00:00:00]"/>
            <x15:cachedUniqueName index="847" name="[Sales_Fact].[Order Date].&amp;[2016-05-22T00:00:00]"/>
            <x15:cachedUniqueName index="848" name="[Sales_Fact].[Order Date].&amp;[2016-05-23T00:00:00]"/>
            <x15:cachedUniqueName index="849" name="[Sales_Fact].[Order Date].&amp;[2016-05-24T00:00:00]"/>
            <x15:cachedUniqueName index="850" name="[Sales_Fact].[Order Date].&amp;[2016-05-25T00:00:00]"/>
            <x15:cachedUniqueName index="851" name="[Sales_Fact].[Order Date].&amp;[2016-05-26T00:00:00]"/>
            <x15:cachedUniqueName index="852" name="[Sales_Fact].[Order Date].&amp;[2016-05-27T00:00:00]"/>
            <x15:cachedUniqueName index="853" name="[Sales_Fact].[Order Date].&amp;[2016-05-29T00:00:00]"/>
            <x15:cachedUniqueName index="854" name="[Sales_Fact].[Order Date].&amp;[2016-05-30T00:00:00]"/>
            <x15:cachedUniqueName index="855" name="[Sales_Fact].[Order Date].&amp;[2016-05-31T00:00:00]"/>
            <x15:cachedUniqueName index="856" name="[Sales_Fact].[Order Date].&amp;[2016-06-01T00:00:00]"/>
            <x15:cachedUniqueName index="857" name="[Sales_Fact].[Order Date].&amp;[2016-06-02T00:00:00]"/>
            <x15:cachedUniqueName index="858" name="[Sales_Fact].[Order Date].&amp;[2016-06-03T00:00:00]"/>
            <x15:cachedUniqueName index="859" name="[Sales_Fact].[Order Date].&amp;[2016-06-04T00:00:00]"/>
            <x15:cachedUniqueName index="860" name="[Sales_Fact].[Order Date].&amp;[2016-06-05T00:00:00]"/>
            <x15:cachedUniqueName index="861" name="[Sales_Fact].[Order Date].&amp;[2016-06-06T00:00:00]"/>
            <x15:cachedUniqueName index="862" name="[Sales_Fact].[Order Date].&amp;[2016-06-07T00:00:00]"/>
            <x15:cachedUniqueName index="863" name="[Sales_Fact].[Order Date].&amp;[2016-06-08T00:00:00]"/>
            <x15:cachedUniqueName index="864" name="[Sales_Fact].[Order Date].&amp;[2016-06-09T00:00:00]"/>
            <x15:cachedUniqueName index="865" name="[Sales_Fact].[Order Date].&amp;[2016-06-10T00:00:00]"/>
            <x15:cachedUniqueName index="866" name="[Sales_Fact].[Order Date].&amp;[2016-06-11T00:00:00]"/>
            <x15:cachedUniqueName index="867" name="[Sales_Fact].[Order Date].&amp;[2016-06-12T00:00:00]"/>
            <x15:cachedUniqueName index="868" name="[Sales_Fact].[Order Date].&amp;[2016-06-13T00:00:00]"/>
            <x15:cachedUniqueName index="869" name="[Sales_Fact].[Order Date].&amp;[2016-06-14T00:00:00]"/>
            <x15:cachedUniqueName index="870" name="[Sales_Fact].[Order Date].&amp;[2016-06-15T00:00:00]"/>
            <x15:cachedUniqueName index="871" name="[Sales_Fact].[Order Date].&amp;[2016-06-16T00:00:00]"/>
            <x15:cachedUniqueName index="872" name="[Sales_Fact].[Order Date].&amp;[2016-06-17T00:00:00]"/>
            <x15:cachedUniqueName index="873" name="[Sales_Fact].[Order Date].&amp;[2016-06-18T00:00:00]"/>
            <x15:cachedUniqueName index="874" name="[Sales_Fact].[Order Date].&amp;[2016-06-19T00:00:00]"/>
            <x15:cachedUniqueName index="875" name="[Sales_Fact].[Order Date].&amp;[2016-06-20T00:00:00]"/>
            <x15:cachedUniqueName index="876" name="[Sales_Fact].[Order Date].&amp;[2016-06-21T00:00:00]"/>
            <x15:cachedUniqueName index="877" name="[Sales_Fact].[Order Date].&amp;[2016-06-22T00:00:00]"/>
            <x15:cachedUniqueName index="878" name="[Sales_Fact].[Order Date].&amp;[2016-06-23T00:00:00]"/>
            <x15:cachedUniqueName index="879" name="[Sales_Fact].[Order Date].&amp;[2016-06-24T00:00:00]"/>
            <x15:cachedUniqueName index="880" name="[Sales_Fact].[Order Date].&amp;[2016-06-25T00:00:00]"/>
            <x15:cachedUniqueName index="881" name="[Sales_Fact].[Order Date].&amp;[2016-06-26T00:00:00]"/>
            <x15:cachedUniqueName index="882" name="[Sales_Fact].[Order Date].&amp;[2016-06-27T00:00:00]"/>
            <x15:cachedUniqueName index="883" name="[Sales_Fact].[Order Date].&amp;[2016-06-28T00:00:00]"/>
            <x15:cachedUniqueName index="884" name="[Sales_Fact].[Order Date].&amp;[2016-06-29T00:00:00]"/>
            <x15:cachedUniqueName index="885" name="[Sales_Fact].[Order Date].&amp;[2016-06-30T00:00:00]"/>
            <x15:cachedUniqueName index="886" name="[Sales_Fact].[Order Date].&amp;[2016-07-01T00:00:00]"/>
            <x15:cachedUniqueName index="887" name="[Sales_Fact].[Order Date].&amp;[2016-07-02T00:00:00]"/>
            <x15:cachedUniqueName index="888" name="[Sales_Fact].[Order Date].&amp;[2016-07-03T00:00:00]"/>
            <x15:cachedUniqueName index="889" name="[Sales_Fact].[Order Date].&amp;[2016-07-04T00:00:00]"/>
            <x15:cachedUniqueName index="890" name="[Sales_Fact].[Order Date].&amp;[2016-07-05T00:00:00]"/>
            <x15:cachedUniqueName index="891" name="[Sales_Fact].[Order Date].&amp;[2016-07-06T00:00:00]"/>
            <x15:cachedUniqueName index="892" name="[Sales_Fact].[Order Date].&amp;[2016-07-07T00:00:00]"/>
            <x15:cachedUniqueName index="893" name="[Sales_Fact].[Order Date].&amp;[2016-07-09T00:00:00]"/>
            <x15:cachedUniqueName index="894" name="[Sales_Fact].[Order Date].&amp;[2016-07-10T00:00:00]"/>
            <x15:cachedUniqueName index="895" name="[Sales_Fact].[Order Date].&amp;[2016-07-11T00:00:00]"/>
            <x15:cachedUniqueName index="896" name="[Sales_Fact].[Order Date].&amp;[2016-07-12T00:00:00]"/>
            <x15:cachedUniqueName index="897" name="[Sales_Fact].[Order Date].&amp;[2016-07-13T00:00:00]"/>
            <x15:cachedUniqueName index="898" name="[Sales_Fact].[Order Date].&amp;[2016-07-14T00:00:00]"/>
            <x15:cachedUniqueName index="899" name="[Sales_Fact].[Order Date].&amp;[2016-07-15T00:00:00]"/>
            <x15:cachedUniqueName index="900" name="[Sales_Fact].[Order Date].&amp;[2016-07-16T00:00:00]"/>
            <x15:cachedUniqueName index="901" name="[Sales_Fact].[Order Date].&amp;[2016-07-17T00:00:00]"/>
            <x15:cachedUniqueName index="902" name="[Sales_Fact].[Order Date].&amp;[2016-07-18T00:00:00]"/>
            <x15:cachedUniqueName index="903" name="[Sales_Fact].[Order Date].&amp;[2016-07-19T00:00:00]"/>
            <x15:cachedUniqueName index="904" name="[Sales_Fact].[Order Date].&amp;[2016-07-20T00:00:00]"/>
            <x15:cachedUniqueName index="905" name="[Sales_Fact].[Order Date].&amp;[2016-07-21T00:00:00]"/>
            <x15:cachedUniqueName index="906" name="[Sales_Fact].[Order Date].&amp;[2016-07-22T00:00:00]"/>
            <x15:cachedUniqueName index="907" name="[Sales_Fact].[Order Date].&amp;[2016-07-23T00:00:00]"/>
            <x15:cachedUniqueName index="908" name="[Sales_Fact].[Order Date].&amp;[2016-07-24T00:00:00]"/>
            <x15:cachedUniqueName index="909" name="[Sales_Fact].[Order Date].&amp;[2016-07-25T00:00:00]"/>
            <x15:cachedUniqueName index="910" name="[Sales_Fact].[Order Date].&amp;[2016-07-26T00:00:00]"/>
            <x15:cachedUniqueName index="911" name="[Sales_Fact].[Order Date].&amp;[2016-07-27T00:00:00]"/>
            <x15:cachedUniqueName index="912" name="[Sales_Fact].[Order Date].&amp;[2016-07-28T00:00:00]"/>
            <x15:cachedUniqueName index="913" name="[Sales_Fact].[Order Date].&amp;[2016-07-29T00:00:00]"/>
            <x15:cachedUniqueName index="914" name="[Sales_Fact].[Order Date].&amp;[2016-07-30T00:00:00]"/>
            <x15:cachedUniqueName index="915" name="[Sales_Fact].[Order Date].&amp;[2016-07-31T00:00:00]"/>
            <x15:cachedUniqueName index="916" name="[Sales_Fact].[Order Date].&amp;[2016-08-01T00:00:00]"/>
            <x15:cachedUniqueName index="917" name="[Sales_Fact].[Order Date].&amp;[2016-08-02T00:00:00]"/>
            <x15:cachedUniqueName index="918" name="[Sales_Fact].[Order Date].&amp;[2016-08-03T00:00:00]"/>
            <x15:cachedUniqueName index="919" name="[Sales_Fact].[Order Date].&amp;[2016-08-04T00:00:00]"/>
            <x15:cachedUniqueName index="920" name="[Sales_Fact].[Order Date].&amp;[2016-08-05T00:00:00]"/>
            <x15:cachedUniqueName index="921" name="[Sales_Fact].[Order Date].&amp;[2016-08-06T00:00:00]"/>
            <x15:cachedUniqueName index="922" name="[Sales_Fact].[Order Date].&amp;[2016-08-07T00:00:00]"/>
            <x15:cachedUniqueName index="923" name="[Sales_Fact].[Order Date].&amp;[2016-08-08T00:00:00]"/>
            <x15:cachedUniqueName index="924" name="[Sales_Fact].[Order Date].&amp;[2016-08-09T00:00:00]"/>
            <x15:cachedUniqueName index="925" name="[Sales_Fact].[Order Date].&amp;[2016-08-10T00:00:00]"/>
            <x15:cachedUniqueName index="926" name="[Sales_Fact].[Order Date].&amp;[2016-08-11T00:00:00]"/>
            <x15:cachedUniqueName index="927" name="[Sales_Fact].[Order Date].&amp;[2016-08-12T00:00:00]"/>
            <x15:cachedUniqueName index="928" name="[Sales_Fact].[Order Date].&amp;[2016-08-13T00:00:00]"/>
            <x15:cachedUniqueName index="929" name="[Sales_Fact].[Order Date].&amp;[2016-08-14T00:00:00]"/>
            <x15:cachedUniqueName index="930" name="[Sales_Fact].[Order Date].&amp;[2016-08-15T00:00:00]"/>
            <x15:cachedUniqueName index="931" name="[Sales_Fact].[Order Date].&amp;[2016-08-16T00:00:00]"/>
            <x15:cachedUniqueName index="932" name="[Sales_Fact].[Order Date].&amp;[2016-08-17T00:00:00]"/>
            <x15:cachedUniqueName index="933" name="[Sales_Fact].[Order Date].&amp;[2016-08-18T00:00:00]"/>
            <x15:cachedUniqueName index="934" name="[Sales_Fact].[Order Date].&amp;[2016-08-19T00:00:00]"/>
            <x15:cachedUniqueName index="935" name="[Sales_Fact].[Order Date].&amp;[2016-08-20T00:00:00]"/>
            <x15:cachedUniqueName index="936" name="[Sales_Fact].[Order Date].&amp;[2016-08-21T00:00:00]"/>
            <x15:cachedUniqueName index="937" name="[Sales_Fact].[Order Date].&amp;[2016-08-22T00:00:00]"/>
            <x15:cachedUniqueName index="938" name="[Sales_Fact].[Order Date].&amp;[2016-08-23T00:00:00]"/>
            <x15:cachedUniqueName index="939" name="[Sales_Fact].[Order Date].&amp;[2016-08-24T00:00:00]"/>
            <x15:cachedUniqueName index="940" name="[Sales_Fact].[Order Date].&amp;[2016-08-25T00:00:00]"/>
            <x15:cachedUniqueName index="941" name="[Sales_Fact].[Order Date].&amp;[2016-08-27T00:00:00]"/>
            <x15:cachedUniqueName index="942" name="[Sales_Fact].[Order Date].&amp;[2016-08-29T00:00:00]"/>
            <x15:cachedUniqueName index="943" name="[Sales_Fact].[Order Date].&amp;[2016-08-30T00:00:00]"/>
            <x15:cachedUniqueName index="944" name="[Sales_Fact].[Order Date].&amp;[2016-08-31T00:00:00]"/>
            <x15:cachedUniqueName index="945" name="[Sales_Fact].[Order Date].&amp;[2016-09-01T00:00:00]"/>
            <x15:cachedUniqueName index="946" name="[Sales_Fact].[Order Date].&amp;[2016-09-02T00:00:00]"/>
            <x15:cachedUniqueName index="947" name="[Sales_Fact].[Order Date].&amp;[2016-09-03T00:00:00]"/>
            <x15:cachedUniqueName index="948" name="[Sales_Fact].[Order Date].&amp;[2016-09-04T00:00:00]"/>
            <x15:cachedUniqueName index="949" name="[Sales_Fact].[Order Date].&amp;[2016-09-05T00:00:00]"/>
            <x15:cachedUniqueName index="950" name="[Sales_Fact].[Order Date].&amp;[2016-09-06T00:00:00]"/>
            <x15:cachedUniqueName index="951" name="[Sales_Fact].[Order Date].&amp;[2016-09-07T00:00:00]"/>
            <x15:cachedUniqueName index="952" name="[Sales_Fact].[Order Date].&amp;[2016-09-08T00:00:00]"/>
            <x15:cachedUniqueName index="953" name="[Sales_Fact].[Order Date].&amp;[2016-09-09T00:00:00]"/>
            <x15:cachedUniqueName index="954" name="[Sales_Fact].[Order Date].&amp;[2016-09-10T00:00:00]"/>
            <x15:cachedUniqueName index="955" name="[Sales_Fact].[Order Date].&amp;[2016-09-11T00:00:00]"/>
            <x15:cachedUniqueName index="956" name="[Sales_Fact].[Order Date].&amp;[2016-09-12T00:00:00]"/>
            <x15:cachedUniqueName index="957" name="[Sales_Fact].[Order Date].&amp;[2016-09-13T00:00:00]"/>
            <x15:cachedUniqueName index="958" name="[Sales_Fact].[Order Date].&amp;[2016-09-14T00:00:00]"/>
            <x15:cachedUniqueName index="959" name="[Sales_Fact].[Order Date].&amp;[2016-09-15T00:00:00]"/>
            <x15:cachedUniqueName index="960" name="[Sales_Fact].[Order Date].&amp;[2016-09-16T00:00:00]"/>
            <x15:cachedUniqueName index="961" name="[Sales_Fact].[Order Date].&amp;[2016-09-17T00:00:00]"/>
            <x15:cachedUniqueName index="962" name="[Sales_Fact].[Order Date].&amp;[2016-09-18T00:00:00]"/>
            <x15:cachedUniqueName index="963" name="[Sales_Fact].[Order Date].&amp;[2016-09-19T00:00:00]"/>
            <x15:cachedUniqueName index="964" name="[Sales_Fact].[Order Date].&amp;[2016-09-20T00:00:00]"/>
            <x15:cachedUniqueName index="965" name="[Sales_Fact].[Order Date].&amp;[2016-09-21T00:00:00]"/>
            <x15:cachedUniqueName index="966" name="[Sales_Fact].[Order Date].&amp;[2016-09-22T00:00:00]"/>
            <x15:cachedUniqueName index="967" name="[Sales_Fact].[Order Date].&amp;[2016-09-23T00:00:00]"/>
            <x15:cachedUniqueName index="968" name="[Sales_Fact].[Order Date].&amp;[2016-09-24T00:00:00]"/>
            <x15:cachedUniqueName index="969" name="[Sales_Fact].[Order Date].&amp;[2016-09-25T00:00:00]"/>
            <x15:cachedUniqueName index="970" name="[Sales_Fact].[Order Date].&amp;[2016-09-26T00:00:00]"/>
            <x15:cachedUniqueName index="971" name="[Sales_Fact].[Order Date].&amp;[2016-09-27T00:00:00]"/>
            <x15:cachedUniqueName index="972" name="[Sales_Fact].[Order Date].&amp;[2016-09-28T00:00:00]"/>
            <x15:cachedUniqueName index="973" name="[Sales_Fact].[Order Date].&amp;[2016-09-29T00:00:00]"/>
            <x15:cachedUniqueName index="974" name="[Sales_Fact].[Order Date].&amp;[2016-09-30T00:00:00]"/>
            <x15:cachedUniqueName index="975" name="[Sales_Fact].[Order Date].&amp;[2016-10-01T00:00:00]"/>
            <x15:cachedUniqueName index="976" name="[Sales_Fact].[Order Date].&amp;[2016-10-02T00:00:00]"/>
            <x15:cachedUniqueName index="977" name="[Sales_Fact].[Order Date].&amp;[2016-10-03T00:00:00]"/>
            <x15:cachedUniqueName index="978" name="[Sales_Fact].[Order Date].&amp;[2016-10-04T00:00:00]"/>
            <x15:cachedUniqueName index="979" name="[Sales_Fact].[Order Date].&amp;[2016-10-05T00:00:00]"/>
            <x15:cachedUniqueName index="980" name="[Sales_Fact].[Order Date].&amp;[2016-10-06T00:00:00]"/>
            <x15:cachedUniqueName index="981" name="[Sales_Fact].[Order Date].&amp;[2016-10-07T00:00:00]"/>
            <x15:cachedUniqueName index="982" name="[Sales_Fact].[Order Date].&amp;[2016-10-08T00:00:00]"/>
            <x15:cachedUniqueName index="983" name="[Sales_Fact].[Order Date].&amp;[2016-10-09T00:00:00]"/>
            <x15:cachedUniqueName index="984" name="[Sales_Fact].[Order Date].&amp;[2016-10-10T00:00:00]"/>
            <x15:cachedUniqueName index="985" name="[Sales_Fact].[Order Date].&amp;[2016-10-11T00:00:00]"/>
            <x15:cachedUniqueName index="986" name="[Sales_Fact].[Order Date].&amp;[2016-10-12T00:00:00]"/>
            <x15:cachedUniqueName index="987" name="[Sales_Fact].[Order Date].&amp;[2016-10-13T00:00:00]"/>
            <x15:cachedUniqueName index="988" name="[Sales_Fact].[Order Date].&amp;[2016-10-14T00:00:00]"/>
            <x15:cachedUniqueName index="989" name="[Sales_Fact].[Order Date].&amp;[2016-10-15T00:00:00]"/>
            <x15:cachedUniqueName index="990" name="[Sales_Fact].[Order Date].&amp;[2016-10-16T00:00:00]"/>
            <x15:cachedUniqueName index="991" name="[Sales_Fact].[Order Date].&amp;[2016-10-17T00:00:00]"/>
            <x15:cachedUniqueName index="992" name="[Sales_Fact].[Order Date].&amp;[2016-10-18T00:00:00]"/>
            <x15:cachedUniqueName index="993" name="[Sales_Fact].[Order Date].&amp;[2016-10-19T00:00:00]"/>
            <x15:cachedUniqueName index="994" name="[Sales_Fact].[Order Date].&amp;[2016-10-20T00:00:00]"/>
            <x15:cachedUniqueName index="995" name="[Sales_Fact].[Order Date].&amp;[2016-10-21T00:00:00]"/>
            <x15:cachedUniqueName index="996" name="[Sales_Fact].[Order Date].&amp;[2016-10-22T00:00:00]"/>
            <x15:cachedUniqueName index="997" name="[Sales_Fact].[Order Date].&amp;[2016-10-23T00:00:00]"/>
            <x15:cachedUniqueName index="998" name="[Sales_Fact].[Order Date].&amp;[2016-10-24T00:00:00]"/>
            <x15:cachedUniqueName index="999" name="[Sales_Fact].[Order Date].&amp;[2016-10-25T00:00:00]"/>
            <x15:cachedUniqueName index="1000" name="[Sales_Fact].[Order Date].&amp;[2016-10-26T00:00:00]"/>
            <x15:cachedUniqueName index="1001" name="[Sales_Fact].[Order Date].&amp;[2016-10-27T00:00:00]"/>
            <x15:cachedUniqueName index="1002" name="[Sales_Fact].[Order Date].&amp;[2016-10-28T00:00:00]"/>
            <x15:cachedUniqueName index="1003" name="[Sales_Fact].[Order Date].&amp;[2016-10-29T00:00:00]"/>
            <x15:cachedUniqueName index="1004" name="[Sales_Fact].[Order Date].&amp;[2016-10-30T00:00:00]"/>
            <x15:cachedUniqueName index="1005" name="[Sales_Fact].[Order Date].&amp;[2016-10-31T00:00:00]"/>
            <x15:cachedUniqueName index="1006" name="[Sales_Fact].[Order Date].&amp;[2016-11-01T00:00:00]"/>
            <x15:cachedUniqueName index="1007" name="[Sales_Fact].[Order Date].&amp;[2016-11-02T00:00:00]"/>
            <x15:cachedUniqueName index="1008" name="[Sales_Fact].[Order Date].&amp;[2016-11-04T00:00:00]"/>
            <x15:cachedUniqueName index="1009" name="[Sales_Fact].[Order Date].&amp;[2016-11-05T00:00:00]"/>
            <x15:cachedUniqueName index="1010" name="[Sales_Fact].[Order Date].&amp;[2016-11-06T00:00:00]"/>
            <x15:cachedUniqueName index="1011" name="[Sales_Fact].[Order Date].&amp;[2016-11-07T00:00:00]"/>
            <x15:cachedUniqueName index="1012" name="[Sales_Fact].[Order Date].&amp;[2016-11-08T00:00:00]"/>
            <x15:cachedUniqueName index="1013" name="[Sales_Fact].[Order Date].&amp;[2016-11-09T00:00:00]"/>
            <x15:cachedUniqueName index="1014" name="[Sales_Fact].[Order Date].&amp;[2016-11-10T00:00:00]"/>
            <x15:cachedUniqueName index="1015" name="[Sales_Fact].[Order Date].&amp;[2016-11-11T00:00:00]"/>
            <x15:cachedUniqueName index="1016" name="[Sales_Fact].[Order Date].&amp;[2016-11-12T00:00:00]"/>
            <x15:cachedUniqueName index="1017" name="[Sales_Fact].[Order Date].&amp;[2016-11-13T00:00:00]"/>
            <x15:cachedUniqueName index="1018" name="[Sales_Fact].[Order Date].&amp;[2016-11-14T00:00:00]"/>
            <x15:cachedUniqueName index="1019" name="[Sales_Fact].[Order Date].&amp;[2016-11-15T00:00:00]"/>
            <x15:cachedUniqueName index="1020" name="[Sales_Fact].[Order Date].&amp;[2016-11-16T00:00:00]"/>
            <x15:cachedUniqueName index="1021" name="[Sales_Fact].[Order Date].&amp;[2016-11-17T00:00:00]"/>
            <x15:cachedUniqueName index="1022" name="[Sales_Fact].[Order Date].&amp;[2016-11-18T00:00:00]"/>
            <x15:cachedUniqueName index="1023" name="[Sales_Fact].[Order Date].&amp;[2016-11-19T00:00:00]"/>
            <x15:cachedUniqueName index="1024" name="[Sales_Fact].[Order Date].&amp;[2016-11-20T00:00:00]"/>
            <x15:cachedUniqueName index="1025" name="[Sales_Fact].[Order Date].&amp;[2016-11-21T00:00:00]"/>
            <x15:cachedUniqueName index="1026" name="[Sales_Fact].[Order Date].&amp;[2016-11-22T00:00:00]"/>
            <x15:cachedUniqueName index="1027" name="[Sales_Fact].[Order Date].&amp;[2016-11-23T00:00:00]"/>
            <x15:cachedUniqueName index="1028" name="[Sales_Fact].[Order Date].&amp;[2016-11-24T00:00:00]"/>
            <x15:cachedUniqueName index="1029" name="[Sales_Fact].[Order Date].&amp;[2016-11-25T00:00:00]"/>
            <x15:cachedUniqueName index="1030" name="[Sales_Fact].[Order Date].&amp;[2016-11-26T00:00:00]"/>
            <x15:cachedUniqueName index="1031" name="[Sales_Fact].[Order Date].&amp;[2016-11-27T00:00:00]"/>
            <x15:cachedUniqueName index="1032" name="[Sales_Fact].[Order Date].&amp;[2016-11-28T00:00:00]"/>
            <x15:cachedUniqueName index="1033" name="[Sales_Fact].[Order Date].&amp;[2016-11-29T00:00:00]"/>
            <x15:cachedUniqueName index="1034" name="[Sales_Fact].[Order Date].&amp;[2016-11-30T00:00:00]"/>
            <x15:cachedUniqueName index="1035" name="[Sales_Fact].[Order Date].&amp;[2016-12-01T00:00:00]"/>
            <x15:cachedUniqueName index="1036" name="[Sales_Fact].[Order Date].&amp;[2016-12-02T00:00:00]"/>
            <x15:cachedUniqueName index="1037" name="[Sales_Fact].[Order Date].&amp;[2016-12-03T00:00:00]"/>
            <x15:cachedUniqueName index="1038" name="[Sales_Fact].[Order Date].&amp;[2016-12-04T00:00:00]"/>
            <x15:cachedUniqueName index="1039" name="[Sales_Fact].[Order Date].&amp;[2016-12-05T00:00:00]"/>
            <x15:cachedUniqueName index="1040" name="[Sales_Fact].[Order Date].&amp;[2016-12-06T00:00:00]"/>
            <x15:cachedUniqueName index="1041" name="[Sales_Fact].[Order Date].&amp;[2016-12-07T00:00:00]"/>
            <x15:cachedUniqueName index="1042" name="[Sales_Fact].[Order Date].&amp;[2016-12-08T00:00:00]"/>
            <x15:cachedUniqueName index="1043" name="[Sales_Fact].[Order Date].&amp;[2016-12-09T00:00:00]"/>
            <x15:cachedUniqueName index="1044" name="[Sales_Fact].[Order Date].&amp;[2016-12-10T00:00:00]"/>
            <x15:cachedUniqueName index="1045" name="[Sales_Fact].[Order Date].&amp;[2016-12-11T00:00:00]"/>
            <x15:cachedUniqueName index="1046" name="[Sales_Fact].[Order Date].&amp;[2016-12-12T00:00:00]"/>
            <x15:cachedUniqueName index="1047" name="[Sales_Fact].[Order Date].&amp;[2016-12-13T00:00:00]"/>
            <x15:cachedUniqueName index="1048" name="[Sales_Fact].[Order Date].&amp;[2016-12-14T00:00:00]"/>
            <x15:cachedUniqueName index="1049" name="[Sales_Fact].[Order Date].&amp;[2016-12-15T00:00:00]"/>
            <x15:cachedUniqueName index="1050" name="[Sales_Fact].[Order Date].&amp;[2016-12-16T00:00:00]"/>
            <x15:cachedUniqueName index="1051" name="[Sales_Fact].[Order Date].&amp;[2016-12-17T00:00:00]"/>
            <x15:cachedUniqueName index="1052" name="[Sales_Fact].[Order Date].&amp;[2016-12-18T00:00:00]"/>
            <x15:cachedUniqueName index="1053" name="[Sales_Fact].[Order Date].&amp;[2016-12-19T00:00:00]"/>
            <x15:cachedUniqueName index="1054" name="[Sales_Fact].[Order Date].&amp;[2016-12-20T00:00:00]"/>
            <x15:cachedUniqueName index="1055" name="[Sales_Fact].[Order Date].&amp;[2016-12-21T00:00:00]"/>
            <x15:cachedUniqueName index="1056" name="[Sales_Fact].[Order Date].&amp;[2016-12-23T00:00:00]"/>
            <x15:cachedUniqueName index="1057" name="[Sales_Fact].[Order Date].&amp;[2016-12-24T00:00:00]"/>
            <x15:cachedUniqueName index="1058" name="[Sales_Fact].[Order Date].&amp;[2016-12-25T00:00:00]"/>
            <x15:cachedUniqueName index="1059" name="[Sales_Fact].[Order Date].&amp;[2016-12-26T00:00:00]"/>
            <x15:cachedUniqueName index="1060" name="[Sales_Fact].[Order Date].&amp;[2016-12-27T00:00:00]"/>
            <x15:cachedUniqueName index="1061" name="[Sales_Fact].[Order Date].&amp;[2016-12-28T00:00:00]"/>
            <x15:cachedUniqueName index="1062" name="[Sales_Fact].[Order Date].&amp;[2016-12-29T00:00:00]"/>
            <x15:cachedUniqueName index="1063" name="[Sales_Fact].[Order Date].&amp;[2016-12-30T00:00:00]"/>
            <x15:cachedUniqueName index="1064" name="[Sales_Fact].[Order Date].&amp;[2016-12-31T00:00:00]"/>
          </x15:cachedUniqueNames>
        </ext>
      </extLst>
    </cacheField>
    <cacheField name="[Sales_Fact].[Order Date (Month)].[Order Date (Month)]" caption="Order Date (Month)" numFmtId="0" hierarchy="21" level="1">
      <sharedItems count="3">
        <s v="Jan"/>
        <s v="Feb"/>
        <s v="Mar"/>
      </sharedItems>
      <extLst>
        <ext xmlns:x15="http://schemas.microsoft.com/office/spreadsheetml/2010/11/main" uri="{4F2E5C28-24EA-4eb8-9CBF-B6C8F9C3D259}">
          <x15:cachedUniqueNames>
            <x15:cachedUniqueName index="0" name="[Sales_Fact].[Order Date (Month)].&amp;[Jan]"/>
            <x15:cachedUniqueName index="1" name="[Sales_Fact].[Order Date (Month)].&amp;[Feb]"/>
            <x15:cachedUniqueName index="2" name="[Sales_Fact].[Order Date (Month)].&amp;[Mar]"/>
          </x15:cachedUniqueNames>
        </ext>
      </extLst>
    </cacheField>
    <cacheField name="[Sales_Fact].[Order Date (Quarter)].[Order Date (Quarter)]" caption="Order Date (Quarter)" numFmtId="0" hierarchy="20" level="1">
      <sharedItems count="4">
        <s v="Qtr1"/>
        <s v="Qtr2"/>
        <s v="Qtr3"/>
        <s v="Qtr4"/>
      </sharedItems>
      <extLst>
        <ext xmlns:x15="http://schemas.microsoft.com/office/spreadsheetml/2010/11/main" uri="{4F2E5C28-24EA-4eb8-9CBF-B6C8F9C3D259}">
          <x15:cachedUniqueNames>
            <x15:cachedUniqueName index="0" name="[Sales_Fact].[Order Date (Quarter)].&amp;[Qtr1]"/>
            <x15:cachedUniqueName index="1" name="[Sales_Fact].[Order Date (Quarter)].&amp;[Qtr2]"/>
            <x15:cachedUniqueName index="2" name="[Sales_Fact].[Order Date (Quarter)].&amp;[Qtr3]"/>
            <x15:cachedUniqueName index="3" name="[Sales_Fact].[Order Date (Quarter)].&amp;[Qtr4]"/>
          </x15:cachedUniqueNames>
        </ext>
      </extLst>
    </cacheField>
    <cacheField name="[Sales_Fact].[Order Date (Year)].[Order Date (Year)]" caption="Order Date (Year)" numFmtId="0" hierarchy="19" level="1">
      <sharedItems count="3">
        <s v="2014"/>
        <s v="2015"/>
        <s v="2016"/>
      </sharedItems>
      <extLst>
        <ext xmlns:x15="http://schemas.microsoft.com/office/spreadsheetml/2010/11/main" uri="{4F2E5C28-24EA-4eb8-9CBF-B6C8F9C3D259}">
          <x15:cachedUniqueNames>
            <x15:cachedUniqueName index="0" name="[Sales_Fact].[Order Date (Year)].&amp;[2014]"/>
            <x15:cachedUniqueName index="1" name="[Sales_Fact].[Order Date (Year)].&amp;[2015]"/>
            <x15:cachedUniqueName index="2" name="[Sales_Fact].[Order Date (Year)].&amp;[2016]"/>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fieldsUsage count="2">
        <fieldUsage x="-1"/>
        <fieldUsage x="1"/>
      </fieldsUsage>
    </cacheHierarchy>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0"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fieldsUsage count="2">
        <fieldUsage x="-1"/>
        <fieldUsage x="2"/>
      </fieldsUsage>
    </cacheHierarchy>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2" memberValueDatatype="130" unbalanced="0">
      <fieldsUsage count="2">
        <fieldUsage x="-1"/>
        <fieldUsage x="5"/>
      </fieldsUsage>
    </cacheHierarchy>
    <cacheHierarchy uniqueName="[Sales_Fact].[Order Date (Quarter)]" caption="Order Date (Quarter)" attribute="1" defaultMemberUniqueName="[Sales_Fact].[Order Date (Quarter)].[All]" allUniqueName="[Sales_Fact].[Order Date (Quarter)].[All]" dimensionUniqueName="[Sales_Fact]" displayFolder="" count="2" memberValueDatatype="130" unbalanced="0">
      <fieldsUsage count="2">
        <fieldUsage x="-1"/>
        <fieldUsage x="4"/>
      </fieldsUsage>
    </cacheHierarchy>
    <cacheHierarchy uniqueName="[Sales_Fact].[Order Date (Month)]" caption="Order Date (Month)" attribute="1" defaultMemberUniqueName="[Sales_Fact].[Order Date (Month)].[All]" allUniqueName="[Sales_Fact].[Order Date (Month)].[All]" dimensionUniqueName="[Sales_Fact]" displayFolder="" count="2" memberValueDatatype="130" unbalanced="0">
      <fieldsUsage count="2">
        <fieldUsage x="-1"/>
        <fieldUsage x="3"/>
      </fieldsUsage>
    </cacheHierarchy>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92824076" backgroundQuery="1" createdVersion="8" refreshedVersion="8" minRefreshableVersion="3" recordCount="0" supportSubquery="1" supportAdvancedDrill="1" xr:uid="{6664D564-81D9-47FF-BB25-FE9A33975660}">
  <cacheSource type="external" connectionId="6"/>
  <cacheFields count="6">
    <cacheField name="[Measures].[Sum of Sale Amount]" caption="Sum of Sale Amount" numFmtId="0" hierarchy="35" level="32767"/>
    <cacheField name="[CustomerDim].[Customer].[Customer]" caption="Customer" numFmtId="0" hierarchy="2" level="1">
      <sharedItems count="4">
        <s v="C219"/>
        <s v="C262"/>
        <s v="C310"/>
        <s v="C660"/>
      </sharedItems>
      <extLst>
        <ext xmlns:x15="http://schemas.microsoft.com/office/spreadsheetml/2010/11/main" uri="{4F2E5C28-24EA-4eb8-9CBF-B6C8F9C3D259}">
          <x15:cachedUniqueNames>
            <x15:cachedUniqueName index="0" name="[CustomerDim].[Customer].&amp;[C219]"/>
            <x15:cachedUniqueName index="1" name="[CustomerDim].[Customer].&amp;[C262]"/>
            <x15:cachedUniqueName index="2" name="[CustomerDim].[Customer].&amp;[C310]"/>
            <x15:cachedUniqueName index="3" name="[CustomerDim].[Customer].&amp;[C660]"/>
          </x15:cachedUniqueNames>
        </ext>
      </extLst>
    </cacheField>
    <cacheField name="[Sales_Fact].[Order Date].[Order Date]" caption="Order Date" numFmtId="0" hierarchy="10" level="1">
      <sharedItems containsSemiMixedTypes="0" containsNonDate="0" containsDate="1" containsString="0" minDate="2014-03-21T00:00:00" maxDate="2017-01-01T00:00:00" count="40">
        <d v="2014-03-21T00:00:00"/>
        <d v="2014-03-29T00:00:00"/>
        <d v="2014-04-09T00:00:00"/>
        <d v="2014-04-10T00:00:00"/>
        <d v="2014-04-11T00:00:00"/>
        <d v="2014-04-27T00:00:00"/>
        <d v="2014-05-17T00:00:00"/>
        <d v="2014-06-07T00:00:00"/>
        <d v="2014-08-28T00:00:00"/>
        <d v="2014-09-11T00:00:00"/>
        <d v="2014-10-01T00:00:00"/>
        <d v="2014-10-04T00:00:00"/>
        <d v="2014-11-23T00:00:00"/>
        <d v="2014-11-27T00:00:00"/>
        <d v="2015-01-11T00:00:00"/>
        <d v="2015-03-19T00:00:00"/>
        <d v="2015-04-08T00:00:00"/>
        <d v="2015-05-07T00:00:00"/>
        <d v="2015-06-10T00:00:00"/>
        <d v="2015-08-15T00:00:00"/>
        <d v="2015-09-21T00:00:00"/>
        <d v="2015-10-31T00:00:00"/>
        <d v="2015-11-22T00:00:00"/>
        <d v="2015-11-24T00:00:00"/>
        <d v="2016-01-24T00:00:00"/>
        <d v="2016-03-14T00:00:00"/>
        <d v="2016-05-01T00:00:00"/>
        <d v="2016-07-03T00:00:00"/>
        <d v="2016-07-10T00:00:00"/>
        <d v="2016-08-06T00:00:00"/>
        <d v="2016-08-15T00:00:00"/>
        <d v="2016-08-16T00:00:00"/>
        <d v="2016-09-01T00:00:00"/>
        <d v="2016-09-09T00:00:00"/>
        <d v="2016-10-17T00:00:00"/>
        <d v="2016-11-11T00:00:00"/>
        <d v="2016-11-24T00:00:00"/>
        <d v="2016-11-28T00:00:00"/>
        <d v="2016-12-16T00:00:00"/>
        <d v="2016-12-31T00:00:00"/>
      </sharedItems>
      <extLst>
        <ext xmlns:x15="http://schemas.microsoft.com/office/spreadsheetml/2010/11/main" uri="{4F2E5C28-24EA-4eb8-9CBF-B6C8F9C3D259}">
          <x15:cachedUniqueNames>
            <x15:cachedUniqueName index="0" name="[Sales_Fact].[Order Date].&amp;[2014-03-21T00:00:00]"/>
            <x15:cachedUniqueName index="1" name="[Sales_Fact].[Order Date].&amp;[2014-03-29T00:00:00]"/>
            <x15:cachedUniqueName index="2" name="[Sales_Fact].[Order Date].&amp;[2014-04-09T00:00:00]"/>
            <x15:cachedUniqueName index="3" name="[Sales_Fact].[Order Date].&amp;[2014-04-10T00:00:00]"/>
            <x15:cachedUniqueName index="4" name="[Sales_Fact].[Order Date].&amp;[2014-04-11T00:00:00]"/>
            <x15:cachedUniqueName index="5" name="[Sales_Fact].[Order Date].&amp;[2014-04-27T00:00:00]"/>
            <x15:cachedUniqueName index="6" name="[Sales_Fact].[Order Date].&amp;[2014-05-17T00:00:00]"/>
            <x15:cachedUniqueName index="7" name="[Sales_Fact].[Order Date].&amp;[2014-06-07T00:00:00]"/>
            <x15:cachedUniqueName index="8" name="[Sales_Fact].[Order Date].&amp;[2014-08-28T00:00:00]"/>
            <x15:cachedUniqueName index="9" name="[Sales_Fact].[Order Date].&amp;[2014-09-11T00:00:00]"/>
            <x15:cachedUniqueName index="10" name="[Sales_Fact].[Order Date].&amp;[2014-10-01T00:00:00]"/>
            <x15:cachedUniqueName index="11" name="[Sales_Fact].[Order Date].&amp;[2014-10-04T00:00:00]"/>
            <x15:cachedUniqueName index="12" name="[Sales_Fact].[Order Date].&amp;[2014-11-23T00:00:00]"/>
            <x15:cachedUniqueName index="13" name="[Sales_Fact].[Order Date].&amp;[2014-11-27T00:00:00]"/>
            <x15:cachedUniqueName index="14" name="[Sales_Fact].[Order Date].&amp;[2015-01-11T00:00:00]"/>
            <x15:cachedUniqueName index="15" name="[Sales_Fact].[Order Date].&amp;[2015-03-19T00:00:00]"/>
            <x15:cachedUniqueName index="16" name="[Sales_Fact].[Order Date].&amp;[2015-04-08T00:00:00]"/>
            <x15:cachedUniqueName index="17" name="[Sales_Fact].[Order Date].&amp;[2015-05-07T00:00:00]"/>
            <x15:cachedUniqueName index="18" name="[Sales_Fact].[Order Date].&amp;[2015-06-10T00:00:00]"/>
            <x15:cachedUniqueName index="19" name="[Sales_Fact].[Order Date].&amp;[2015-08-15T00:00:00]"/>
            <x15:cachedUniqueName index="20" name="[Sales_Fact].[Order Date].&amp;[2015-09-21T00:00:00]"/>
            <x15:cachedUniqueName index="21" name="[Sales_Fact].[Order Date].&amp;[2015-10-31T00:00:00]"/>
            <x15:cachedUniqueName index="22" name="[Sales_Fact].[Order Date].&amp;[2015-11-22T00:00:00]"/>
            <x15:cachedUniqueName index="23" name="[Sales_Fact].[Order Date].&amp;[2015-11-24T00:00:00]"/>
            <x15:cachedUniqueName index="24" name="[Sales_Fact].[Order Date].&amp;[2016-01-24T00:00:00]"/>
            <x15:cachedUniqueName index="25" name="[Sales_Fact].[Order Date].&amp;[2016-03-14T00:00:00]"/>
            <x15:cachedUniqueName index="26" name="[Sales_Fact].[Order Date].&amp;[2016-05-01T00:00:00]"/>
            <x15:cachedUniqueName index="27" name="[Sales_Fact].[Order Date].&amp;[2016-07-03T00:00:00]"/>
            <x15:cachedUniqueName index="28" name="[Sales_Fact].[Order Date].&amp;[2016-07-10T00:00:00]"/>
            <x15:cachedUniqueName index="29" name="[Sales_Fact].[Order Date].&amp;[2016-08-06T00:00:00]"/>
            <x15:cachedUniqueName index="30" name="[Sales_Fact].[Order Date].&amp;[2016-08-15T00:00:00]"/>
            <x15:cachedUniqueName index="31" name="[Sales_Fact].[Order Date].&amp;[2016-08-16T00:00:00]"/>
            <x15:cachedUniqueName index="32" name="[Sales_Fact].[Order Date].&amp;[2016-09-01T00:00:00]"/>
            <x15:cachedUniqueName index="33" name="[Sales_Fact].[Order Date].&amp;[2016-09-09T00:00:00]"/>
            <x15:cachedUniqueName index="34" name="[Sales_Fact].[Order Date].&amp;[2016-10-17T00:00:00]"/>
            <x15:cachedUniqueName index="35" name="[Sales_Fact].[Order Date].&amp;[2016-11-11T00:00:00]"/>
            <x15:cachedUniqueName index="36" name="[Sales_Fact].[Order Date].&amp;[2016-11-24T00:00:00]"/>
            <x15:cachedUniqueName index="37" name="[Sales_Fact].[Order Date].&amp;[2016-11-28T00:00:00]"/>
            <x15:cachedUniqueName index="38" name="[Sales_Fact].[Order Date].&amp;[2016-12-16T00:00:00]"/>
            <x15:cachedUniqueName index="39" name="[Sales_Fact].[Order Date].&amp;[2016-12-31T00:00:00]"/>
          </x15:cachedUniqueNames>
        </ext>
      </extLst>
    </cacheField>
    <cacheField name="[Sales_Fact].[Order Date (Month)].[Order Date (Month)]" caption="Order Date (Month)" numFmtId="0" hierarchy="21" level="1">
      <sharedItems count="11">
        <s v="Mar"/>
        <s v="Apr"/>
        <s v="May"/>
        <s v="Jun"/>
        <s v="Aug"/>
        <s v="Sep"/>
        <s v="Oct"/>
        <s v="Nov"/>
        <s v="Jan"/>
        <s v="Jul"/>
        <s v="Dec"/>
      </sharedItems>
      <extLst>
        <ext xmlns:x15="http://schemas.microsoft.com/office/spreadsheetml/2010/11/main" uri="{4F2E5C28-24EA-4eb8-9CBF-B6C8F9C3D259}">
          <x15:cachedUniqueNames>
            <x15:cachedUniqueName index="0" name="[Sales_Fact].[Order Date (Month)].&amp;[Mar]"/>
            <x15:cachedUniqueName index="1" name="[Sales_Fact].[Order Date (Month)].&amp;[Apr]"/>
            <x15:cachedUniqueName index="2" name="[Sales_Fact].[Order Date (Month)].&amp;[May]"/>
            <x15:cachedUniqueName index="3" name="[Sales_Fact].[Order Date (Month)].&amp;[Jun]"/>
            <x15:cachedUniqueName index="4" name="[Sales_Fact].[Order Date (Month)].&amp;[Aug]"/>
            <x15:cachedUniqueName index="5" name="[Sales_Fact].[Order Date (Month)].&amp;[Sep]"/>
            <x15:cachedUniqueName index="6" name="[Sales_Fact].[Order Date (Month)].&amp;[Oct]"/>
            <x15:cachedUniqueName index="7" name="[Sales_Fact].[Order Date (Month)].&amp;[Nov]"/>
            <x15:cachedUniqueName index="8" name="[Sales_Fact].[Order Date (Month)].&amp;[Jan]"/>
            <x15:cachedUniqueName index="9" name="[Sales_Fact].[Order Date (Month)].&amp;[Jul]"/>
            <x15:cachedUniqueName index="10" name="[Sales_Fact].[Order Date (Month)].&amp;[Dec]"/>
          </x15:cachedUniqueNames>
        </ext>
      </extLst>
    </cacheField>
    <cacheField name="[Sales_Fact].[Order Date (Quarter)].[Order Date (Quarter)]" caption="Order Date (Quarter)" numFmtId="0" hierarchy="20" level="1">
      <sharedItems count="4">
        <s v="Qtr1"/>
        <s v="Qtr2"/>
        <s v="Qtr3"/>
        <s v="Qtr4"/>
      </sharedItems>
      <extLst>
        <ext xmlns:x15="http://schemas.microsoft.com/office/spreadsheetml/2010/11/main" uri="{4F2E5C28-24EA-4eb8-9CBF-B6C8F9C3D259}">
          <x15:cachedUniqueNames>
            <x15:cachedUniqueName index="0" name="[Sales_Fact].[Order Date (Quarter)].&amp;[Qtr1]"/>
            <x15:cachedUniqueName index="1" name="[Sales_Fact].[Order Date (Quarter)].&amp;[Qtr2]"/>
            <x15:cachedUniqueName index="2" name="[Sales_Fact].[Order Date (Quarter)].&amp;[Qtr3]"/>
            <x15:cachedUniqueName index="3" name="[Sales_Fact].[Order Date (Quarter)].&amp;[Qtr4]"/>
          </x15:cachedUniqueNames>
        </ext>
      </extLst>
    </cacheField>
    <cacheField name="[Sales_Fact].[Order Date (Year)].[Order Date (Year)]" caption="Order Date (Year)" numFmtId="0" hierarchy="19" level="1">
      <sharedItems count="3">
        <s v="2014"/>
        <s v="2015"/>
        <s v="2016"/>
      </sharedItems>
      <extLst>
        <ext xmlns:x15="http://schemas.microsoft.com/office/spreadsheetml/2010/11/main" uri="{4F2E5C28-24EA-4eb8-9CBF-B6C8F9C3D259}">
          <x15:cachedUniqueNames>
            <x15:cachedUniqueName index="0" name="[Sales_Fact].[Order Date (Year)].&amp;[2014]"/>
            <x15:cachedUniqueName index="1" name="[Sales_Fact].[Order Date (Year)].&amp;[2015]"/>
            <x15:cachedUniqueName index="2" name="[Sales_Fact].[Order Date (Year)].&amp;[2016]"/>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2" memberValueDatatype="130" unbalanced="0">
      <fieldsUsage count="2">
        <fieldUsage x="-1"/>
        <fieldUsage x="1"/>
      </fieldsUsage>
    </cacheHierarchy>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0"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fieldsUsage count="2">
        <fieldUsage x="-1"/>
        <fieldUsage x="2"/>
      </fieldsUsage>
    </cacheHierarchy>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2" memberValueDatatype="130" unbalanced="0">
      <fieldsUsage count="2">
        <fieldUsage x="-1"/>
        <fieldUsage x="5"/>
      </fieldsUsage>
    </cacheHierarchy>
    <cacheHierarchy uniqueName="[Sales_Fact].[Order Date (Quarter)]" caption="Order Date (Quarter)" attribute="1" defaultMemberUniqueName="[Sales_Fact].[Order Date (Quarter)].[All]" allUniqueName="[Sales_Fact].[Order Date (Quarter)].[All]" dimensionUniqueName="[Sales_Fact]" displayFolder="" count="2" memberValueDatatype="130" unbalanced="0">
      <fieldsUsage count="2">
        <fieldUsage x="-1"/>
        <fieldUsage x="4"/>
      </fieldsUsage>
    </cacheHierarchy>
    <cacheHierarchy uniqueName="[Sales_Fact].[Order Date (Month)]" caption="Order Date (Month)" attribute="1" defaultMemberUniqueName="[Sales_Fact].[Order Date (Month)].[All]" allUniqueName="[Sales_Fact].[Order Date (Month)].[All]" dimensionUniqueName="[Sales_Fact]" displayFolder="" count="2" memberValueDatatype="130" unbalanced="0">
      <fieldsUsage count="2">
        <fieldUsage x="-1"/>
        <fieldUsage x="3"/>
      </fieldsUsage>
    </cacheHierarchy>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82523147" backgroundQuery="1" createdVersion="8" refreshedVersion="8" minRefreshableVersion="3" recordCount="0" supportSubquery="1" supportAdvancedDrill="1" xr:uid="{EBF72228-1D31-4D8C-B201-442E40D90016}">
  <cacheSource type="external" connectionId="6"/>
  <cacheFields count="2">
    <cacheField name="[Measures].[Sum of Sale Amount]" caption="Sum of Sale Amount" numFmtId="0" hierarchy="35" level="32767"/>
    <cacheField name="[CustomerDim].[State].[State]" caption="State" numFmtId="0" hierarchy="4"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CustomerDim].[State].&amp;[Alabama]"/>
            <x15:cachedUniqueName index="1" name="[CustomerDim].[State].&amp;[Arizona]"/>
            <x15:cachedUniqueName index="2" name="[CustomerDim].[State].&amp;[California]"/>
            <x15:cachedUniqueName index="3" name="[CustomerDim].[State].&amp;[Colorado]"/>
            <x15:cachedUniqueName index="4" name="[CustomerDim].[State].&amp;[Connecticut]"/>
            <x15:cachedUniqueName index="5" name="[CustomerDim].[State].&amp;[Delaware]"/>
            <x15:cachedUniqueName index="6" name="[CustomerDim].[State].&amp;[Florida]"/>
            <x15:cachedUniqueName index="7" name="[CustomerDim].[State].&amp;[Georgia]"/>
            <x15:cachedUniqueName index="8" name="[CustomerDim].[State].&amp;[Idaho]"/>
            <x15:cachedUniqueName index="9" name="[CustomerDim].[State].&amp;[Illinois]"/>
            <x15:cachedUniqueName index="10" name="[CustomerDim].[State].&amp;[Indiana]"/>
            <x15:cachedUniqueName index="11" name="[CustomerDim].[State].&amp;[Iowa]"/>
            <x15:cachedUniqueName index="12" name="[CustomerDim].[State].&amp;[Kansas]"/>
            <x15:cachedUniqueName index="13" name="[CustomerDim].[State].&amp;[Kentucky]"/>
            <x15:cachedUniqueName index="14" name="[CustomerDim].[State].&amp;[Louisiana]"/>
            <x15:cachedUniqueName index="15" name="[CustomerDim].[State].&amp;[Maine]"/>
            <x15:cachedUniqueName index="16" name="[CustomerDim].[State].&amp;[Maryland]"/>
            <x15:cachedUniqueName index="17" name="[CustomerDim].[State].&amp;[Massachusetts]"/>
            <x15:cachedUniqueName index="18" name="[CustomerDim].[State].&amp;[Michigan]"/>
            <x15:cachedUniqueName index="19" name="[CustomerDim].[State].&amp;[Minnesota]"/>
            <x15:cachedUniqueName index="20" name="[CustomerDim].[State].&amp;[Missouri]"/>
            <x15:cachedUniqueName index="21" name="[CustomerDim].[State].&amp;[Montana]"/>
            <x15:cachedUniqueName index="22" name="[CustomerDim].[State].&amp;[Nevada]"/>
            <x15:cachedUniqueName index="23" name="[CustomerDim].[State].&amp;[New Hampshire]"/>
            <x15:cachedUniqueName index="24" name="[CustomerDim].[State].&amp;[New Jersey]"/>
            <x15:cachedUniqueName index="25" name="[CustomerDim].[State].&amp;[New Mexico]"/>
            <x15:cachedUniqueName index="26" name="[CustomerDim].[State].&amp;[New York]"/>
            <x15:cachedUniqueName index="27" name="[CustomerDim].[State].&amp;[North Carolina]"/>
            <x15:cachedUniqueName index="28" name="[CustomerDim].[State].&amp;[North Dakota]"/>
            <x15:cachedUniqueName index="29" name="[CustomerDim].[State].&amp;[Ohio]"/>
            <x15:cachedUniqueName index="30" name="[CustomerDim].[State].&amp;[Oklahoma]"/>
            <x15:cachedUniqueName index="31" name="[CustomerDim].[State].&amp;[Oregon]"/>
            <x15:cachedUniqueName index="32" name="[CustomerDim].[State].&amp;[Pennsylvania]"/>
            <x15:cachedUniqueName index="33" name="[CustomerDim].[State].&amp;[Rhode Island]"/>
            <x15:cachedUniqueName index="34" name="[CustomerDim].[State].&amp;[South Carolina]"/>
            <x15:cachedUniqueName index="35" name="[CustomerDim].[State].&amp;[Tennessee]"/>
            <x15:cachedUniqueName index="36" name="[CustomerDim].[State].&amp;[Texas]"/>
            <x15:cachedUniqueName index="37" name="[CustomerDim].[State].&amp;[Utah]"/>
            <x15:cachedUniqueName index="38" name="[CustomerDim].[State].&amp;[Vermont]"/>
            <x15:cachedUniqueName index="39" name="[CustomerDim].[State].&amp;[Virginia]"/>
            <x15:cachedUniqueName index="40" name="[CustomerDim].[State].&amp;[Washington]"/>
            <x15:cachedUniqueName index="41" name="[CustomerDim].[State].&amp;[West Virginia]"/>
            <x15:cachedUniqueName index="42" name="[CustomerDim].[State].&amp;[Wisconsin]"/>
          </x15:cachedUniqueNames>
        </ext>
      </extLst>
    </cacheField>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fieldsUsage count="2">
        <fieldUsage x="-1"/>
        <fieldUsage x="1"/>
      </fieldsUsage>
    </cacheHierarchy>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0"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0" memberValueDatatype="130" unbalanced="0"/>
    <cacheHierarchy uniqueName="[Sales_Fact].[Order Date (Quarter)]" caption="Order Date (Quarter)" attribute="1" defaultMemberUniqueName="[Sales_Fact].[Order Date (Quarter)].[All]" allUniqueName="[Sales_Fact].[Order Date (Quarter)].[All]" dimensionUniqueName="[Sales_Fact]" displayFolder="" count="0" memberValueDatatype="130" unbalanced="0"/>
    <cacheHierarchy uniqueName="[Sales_Fact].[Order Date (Month)]" caption="Order Date (Month)" attribute="1" defaultMemberUniqueName="[Sales_Fact].[Order Date (Month)].[All]" allUniqueName="[Sales_Fact].[Order Date (Month)].[All]" dimensionUniqueName="[Sales_Fact]"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31383680555" backgroundQuery="1" createdVersion="8" refreshedVersion="8" minRefreshableVersion="3" recordCount="0" supportSubquery="1" supportAdvancedDrill="1" xr:uid="{78C90215-AD29-44BC-9667-7685D1C657DC}">
  <cacheSource type="external" connectionId="6"/>
  <cacheFields count="2">
    <cacheField name="[CustomerDim].[State].[State]" caption="State" numFmtId="0" hierarchy="4" level="1">
      <sharedItems count="43">
        <s v="Alabama"/>
        <s v="Arizona"/>
        <s v="California"/>
        <s v="Colorado"/>
        <s v="Connecticut"/>
        <s v="Delaware"/>
        <s v="Florida"/>
        <s v="Georgia"/>
        <s v="Idaho"/>
        <s v="Illinois"/>
        <s v="Indiana"/>
        <s v="Iowa"/>
        <s v="Kansas"/>
        <s v="Kentucky"/>
        <s v="Louisiana"/>
        <s v="Maine"/>
        <s v="Maryland"/>
        <s v="Massachusetts"/>
        <s v="Michigan"/>
        <s v="Minnesota"/>
        <s v="Missouri"/>
        <s v="Montana"/>
        <s v="Nevada"/>
        <s v="New Hampshire"/>
        <s v="New Jersey"/>
        <s v="New Mexico"/>
        <s v="New York"/>
        <s v="North Carolina"/>
        <s v="North Dakota"/>
        <s v="Ohio"/>
        <s v="Oklahoma"/>
        <s v="Oregon"/>
        <s v="Pennsylvania"/>
        <s v="Rhode Island"/>
        <s v="South Carolina"/>
        <s v="Tennessee"/>
        <s v="Texas"/>
        <s v="Utah"/>
        <s v="Vermont"/>
        <s v="Virginia"/>
        <s v="Washington"/>
        <s v="West Virginia"/>
        <s v="Wisconsin"/>
      </sharedItems>
      <extLst>
        <ext xmlns:x15="http://schemas.microsoft.com/office/spreadsheetml/2010/11/main" uri="{4F2E5C28-24EA-4eb8-9CBF-B6C8F9C3D259}">
          <x15:cachedUniqueNames>
            <x15:cachedUniqueName index="0" name="[CustomerDim].[State].&amp;[Alabama]"/>
            <x15:cachedUniqueName index="1" name="[CustomerDim].[State].&amp;[Arizona]"/>
            <x15:cachedUniqueName index="2" name="[CustomerDim].[State].&amp;[California]"/>
            <x15:cachedUniqueName index="3" name="[CustomerDim].[State].&amp;[Colorado]"/>
            <x15:cachedUniqueName index="4" name="[CustomerDim].[State].&amp;[Connecticut]"/>
            <x15:cachedUniqueName index="5" name="[CustomerDim].[State].&amp;[Delaware]"/>
            <x15:cachedUniqueName index="6" name="[CustomerDim].[State].&amp;[Florida]"/>
            <x15:cachedUniqueName index="7" name="[CustomerDim].[State].&amp;[Georgia]"/>
            <x15:cachedUniqueName index="8" name="[CustomerDim].[State].&amp;[Idaho]"/>
            <x15:cachedUniqueName index="9" name="[CustomerDim].[State].&amp;[Illinois]"/>
            <x15:cachedUniqueName index="10" name="[CustomerDim].[State].&amp;[Indiana]"/>
            <x15:cachedUniqueName index="11" name="[CustomerDim].[State].&amp;[Iowa]"/>
            <x15:cachedUniqueName index="12" name="[CustomerDim].[State].&amp;[Kansas]"/>
            <x15:cachedUniqueName index="13" name="[CustomerDim].[State].&amp;[Kentucky]"/>
            <x15:cachedUniqueName index="14" name="[CustomerDim].[State].&amp;[Louisiana]"/>
            <x15:cachedUniqueName index="15" name="[CustomerDim].[State].&amp;[Maine]"/>
            <x15:cachedUniqueName index="16" name="[CustomerDim].[State].&amp;[Maryland]"/>
            <x15:cachedUniqueName index="17" name="[CustomerDim].[State].&amp;[Massachusetts]"/>
            <x15:cachedUniqueName index="18" name="[CustomerDim].[State].&amp;[Michigan]"/>
            <x15:cachedUniqueName index="19" name="[CustomerDim].[State].&amp;[Minnesota]"/>
            <x15:cachedUniqueName index="20" name="[CustomerDim].[State].&amp;[Missouri]"/>
            <x15:cachedUniqueName index="21" name="[CustomerDim].[State].&amp;[Montana]"/>
            <x15:cachedUniqueName index="22" name="[CustomerDim].[State].&amp;[Nevada]"/>
            <x15:cachedUniqueName index="23" name="[CustomerDim].[State].&amp;[New Hampshire]"/>
            <x15:cachedUniqueName index="24" name="[CustomerDim].[State].&amp;[New Jersey]"/>
            <x15:cachedUniqueName index="25" name="[CustomerDim].[State].&amp;[New Mexico]"/>
            <x15:cachedUniqueName index="26" name="[CustomerDim].[State].&amp;[New York]"/>
            <x15:cachedUniqueName index="27" name="[CustomerDim].[State].&amp;[North Carolina]"/>
            <x15:cachedUniqueName index="28" name="[CustomerDim].[State].&amp;[North Dakota]"/>
            <x15:cachedUniqueName index="29" name="[CustomerDim].[State].&amp;[Ohio]"/>
            <x15:cachedUniqueName index="30" name="[CustomerDim].[State].&amp;[Oklahoma]"/>
            <x15:cachedUniqueName index="31" name="[CustomerDim].[State].&amp;[Oregon]"/>
            <x15:cachedUniqueName index="32" name="[CustomerDim].[State].&amp;[Pennsylvania]"/>
            <x15:cachedUniqueName index="33" name="[CustomerDim].[State].&amp;[Rhode Island]"/>
            <x15:cachedUniqueName index="34" name="[CustomerDim].[State].&amp;[South Carolina]"/>
            <x15:cachedUniqueName index="35" name="[CustomerDim].[State].&amp;[Tennessee]"/>
            <x15:cachedUniqueName index="36" name="[CustomerDim].[State].&amp;[Texas]"/>
            <x15:cachedUniqueName index="37" name="[CustomerDim].[State].&amp;[Utah]"/>
            <x15:cachedUniqueName index="38" name="[CustomerDim].[State].&amp;[Vermont]"/>
            <x15:cachedUniqueName index="39" name="[CustomerDim].[State].&amp;[Virginia]"/>
            <x15:cachedUniqueName index="40" name="[CustomerDim].[State].&amp;[Washington]"/>
            <x15:cachedUniqueName index="41" name="[CustomerDim].[State].&amp;[West Virginia]"/>
            <x15:cachedUniqueName index="42" name="[CustomerDim].[State].&amp;[Wisconsin]"/>
          </x15:cachedUniqueNames>
        </ext>
      </extLst>
    </cacheField>
    <cacheField name="[Measures].[Average of Days to Ship]" caption="Average of Days to Ship" numFmtId="0" hierarchy="37" level="32767"/>
  </cacheFields>
  <cacheHierarchies count="38">
    <cacheHierarchy uniqueName="[CategoryDim].[SKU]" caption="SKU" attribute="1" defaultMemberUniqueName="[CategoryDim].[SKU].[All]" allUniqueName="[CategoryDim].[SKU].[All]" dimensionUniqueName="[CategoryDim]" displayFolder="" count="0"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0" memberValueDatatype="130" unbalanced="0"/>
    <cacheHierarchy uniqueName="[CustomerDim].[State Code]" caption="State Code" attribute="1" defaultMemberUniqueName="[CustomerDim].[State Code].[All]" allUniqueName="[CustomerDim].[State Code].[All]" dimensionUniqueName="[CustomerDim]" displayFolder="" count="0" memberValueDatatype="130" unbalanced="0"/>
    <cacheHierarchy uniqueName="[CustomerDim].[State]" caption="State" attribute="1" defaultMemberUniqueName="[CustomerDim].[State].[All]" allUniqueName="[CustomerDim].[State].[All]" dimensionUniqueName="[CustomerDim]" displayFolder="" count="2" memberValueDatatype="130" unbalanced="0">
      <fieldsUsage count="2">
        <fieldUsage x="-1"/>
        <fieldUsage x="0"/>
      </fieldsUsage>
    </cacheHierarchy>
    <cacheHierarchy uniqueName="[OrderPriorityDim].[Order Priority]" caption="Order Priority" attribute="1" defaultMemberUniqueName="[OrderPriorityDim].[Order Priority].[All]" allUniqueName="[OrderPriorityDim].[Order Priority].[All]" dimensionUniqueName="[OrderPriorityDim]" displayFolder="" count="0" memberValueDatatype="130" unbalanced="0"/>
    <cacheHierarchy uniqueName="[OrderPriorityDim].[Sort Order]" caption="Sort Order" attribute="1" defaultMemberUniqueName="[OrderPriorityDim].[Sort Order].[All]" allUniqueName="[OrderPriorityDim].[Sort Order].[All]" dimensionUniqueName="[OrderPriorityDim]" displayFolder="" count="0" memberValueDatatype="20" unbalanced="0"/>
    <cacheHierarchy uniqueName="[Sales_Fact].[Order ID]" caption="Order ID" attribute="1" defaultMemberUniqueName="[Sales_Fact].[Order ID].[All]" allUniqueName="[Sales_Fact].[Order ID].[All]" dimensionUniqueName="[Sales_Fact]" displayFolder="" count="0" memberValueDatatype="20" unbalanced="0"/>
    <cacheHierarchy uniqueName="[Sales_Fact].[Customer ID]" caption="Customer ID" attribute="1" defaultMemberUniqueName="[Sales_Fact].[Customer ID].[All]" allUniqueName="[Sales_Fact].[Customer ID].[All]" dimensionUniqueName="[Sales_Fact]" displayFolder="" count="0" memberValueDatatype="130" unbalanced="0"/>
    <cacheHierarchy uniqueName="[Sales_Fact].[SalesPerson]" caption="SalesPerson" attribute="1" defaultMemberUniqueName="[Sales_Fact].[SalesPerson].[All]" allUniqueName="[Sales_Fact].[SalesPerson].[All]" dimensionUniqueName="[Sales_Fact]" displayFolder="" count="0"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0" memberValueDatatype="7" unbalanced="0"/>
    <cacheHierarchy uniqueName="[Sales_Fact].[Order Quantity]" caption="Order Quantity" attribute="1" defaultMemberUniqueName="[Sales_Fact].[Order Quantity].[All]" allUniqueName="[Sales_Fact].[Order Quantity].[All]" dimensionUniqueName="[Sales_Fact]" displayFolder="" count="0" memberValueDatatype="20" unbalanced="0"/>
    <cacheHierarchy uniqueName="[Sales_Fact].[Unit Sell Price]" caption="Unit Sell Price" attribute="1" defaultMemberUniqueName="[Sales_Fact].[Unit Sell Price].[All]" allUniqueName="[Sales_Fact].[Unit Sell Price].[All]" dimensionUniqueName="[Sales_Fact]" displayFolder="" count="0" memberValueDatatype="5" unbalanced="0"/>
    <cacheHierarchy uniqueName="[Sales_Fact].[Discount]" caption="Discount" attribute="1" defaultMemberUniqueName="[Sales_Fact].[Discount].[All]" allUniqueName="[Sales_Fact].[Discount].[All]" dimensionUniqueName="[Sales_Fact]" displayFolder="" count="0" memberValueDatatype="5" unbalanced="0"/>
    <cacheHierarchy uniqueName="[Sales_Fact].[Sale Amount]" caption="Sale Amount" attribute="1" defaultMemberUniqueName="[Sales_Fact].[Sale Amount].[All]" allUniqueName="[Sales_Fact].[Sale Amount].[All]" dimensionUniqueName="[Sales_Fact]" displayFolder="" count="0" memberValueDatatype="5" unbalanced="0"/>
    <cacheHierarchy uniqueName="[Sales_Fact].[Shipping Amount]" caption="Shipping Amount" attribute="1" defaultMemberUniqueName="[Sales_Fact].[Shipping Amount].[All]" allUniqueName="[Sales_Fact].[Shipping Amount].[All]" dimensionUniqueName="[Sales_Fact]" displayFolder="" count="0" memberValueDatatype="5" unbalanced="0"/>
    <cacheHierarchy uniqueName="[Sales_Fact].[Product Container]" caption="Product Container" attribute="1" defaultMemberUniqueName="[Sales_Fact].[Product Container].[All]" allUniqueName="[Sales_Fact].[Product Container].[All]" dimensionUniqueName="[Sales_Fact]" displayFolder="" count="0" memberValueDatatype="130" unbalanced="0"/>
    <cacheHierarchy uniqueName="[Sales_Fact].[Days to Ship]" caption="Days to Ship" attribute="1" defaultMemberUniqueName="[Sales_Fact].[Days to Ship].[All]" allUniqueName="[Sales_Fact].[Days to Ship].[All]" dimensionUniqueName="[Sales_Fact]" displayFolder="" count="0" memberValueDatatype="20" unbalanced="0"/>
    <cacheHierarchy uniqueName="[Sales_Fact].[Order Date (Year)]" caption="Order Date (Year)" attribute="1" defaultMemberUniqueName="[Sales_Fact].[Order Date (Year)].[All]" allUniqueName="[Sales_Fact].[Order Date (Year)].[All]" dimensionUniqueName="[Sales_Fact]" displayFolder="" count="0" memberValueDatatype="130" unbalanced="0"/>
    <cacheHierarchy uniqueName="[Sales_Fact].[Order Date (Quarter)]" caption="Order Date (Quarter)" attribute="1" defaultMemberUniqueName="[Sales_Fact].[Order Date (Quarter)].[All]" allUniqueName="[Sales_Fact].[Order Date (Quarter)].[All]" dimensionUniqueName="[Sales_Fact]" displayFolder="" count="0" memberValueDatatype="130" unbalanced="0"/>
    <cacheHierarchy uniqueName="[Sales_Fact].[Order Date (Month)]" caption="Order Date (Month)" attribute="1" defaultMemberUniqueName="[Sales_Fact].[Order Date (Month)].[All]" allUniqueName="[Sales_Fact].[Order Date (Month)].[All]" dimensionUniqueName="[Sales_Fact]" displayFolder="" count="0" memberValueDatatype="130" unbalanced="0"/>
    <cacheHierarchy uniqueName="[ShipModeSort].[Ship Mode]" caption="Ship Mode" attribute="1" defaultMemberUniqueName="[ShipModeSort].[Ship Mode].[All]" allUniqueName="[ShipModeSort].[Ship Mode].[All]" dimensionUniqueName="[ShipModeSort]" displayFolder="" count="0" memberValueDatatype="130" unbalanced="0"/>
    <cacheHierarchy uniqueName="[ShipModeSort].[Sort Order]" caption="Sort Order" attribute="1" defaultMemberUniqueName="[ShipModeSort].[Sort Order].[All]" allUniqueName="[ShipModeSort].[Sort Order].[All]" dimensionUniqueName="[ShipModeSort]" displayFolder="" count="0"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0" memberValueDatatype="20" unbalanced="0" hidden="1"/>
    <cacheHierarchy uniqueName="[Sales_Fact].[Order Priority]" caption="Order Priority" attribute="1" defaultMemberUniqueName="[Sales_Fact].[Order Priority].[All]" allUniqueName="[Sales_Fact].[Order Priority].[All]" dimensionUniqueName="[Sales_Fact]" displayFolder="" count="0" memberValueDatatype="130" unbalanced="0" hidden="1"/>
    <cacheHierarchy uniqueName="[Sales_Fact].[Ship Mode]" caption="Ship Mode" attribute="1" defaultMemberUniqueName="[Sales_Fact].[Ship Mode].[All]" allUniqueName="[Sales_Fact].[Ship Mode].[All]" dimensionUniqueName="[Sales_Fact]" displayFolder="" count="0" memberValueDatatype="130" unbalanced="0" hidden="1"/>
    <cacheHierarchy uniqueName="[Sales_Fact].[SKU]" caption="SKU" attribute="1" defaultMemberUniqueName="[Sales_Fact].[SKU].[All]" allUniqueName="[Sales_Fact].[SKU].[All]" dimensionUniqueName="[Sales_Fact]" displayFolder="" count="0"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hidden="1">
      <extLst>
        <ext xmlns:x15="http://schemas.microsoft.com/office/spreadsheetml/2010/11/main" uri="{B97F6D7D-B522-45F9-BDA1-12C45D357490}">
          <x15:cacheHierarchy aggregatedColumn="15"/>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8"/>
        </ext>
      </extLst>
    </cacheHierarchy>
    <cacheHierarchy uniqueName="[Measures].[Average of Days to Ship]" caption="Average of Days to Ship" measure="1" displayFolder="" measureGroup="Sales_Fact" count="0" oneField="1" hidden="1">
      <fieldsUsage count="1">
        <fieldUsage x="1"/>
      </fieldsUsage>
      <extLst>
        <ext xmlns:x15="http://schemas.microsoft.com/office/spreadsheetml/2010/11/main" uri="{B97F6D7D-B522-45F9-BDA1-12C45D357490}">
          <x15:cacheHierarchy aggregatedColumn="18"/>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17920254632" backgroundQuery="1" createdVersion="3" refreshedVersion="8" minRefreshableVersion="3" recordCount="0" supportSubquery="1" supportAdvancedDrill="1" xr:uid="{889F4FD4-C06A-40B9-AD01-1DA9CB16A556}">
  <cacheSource type="external" connectionId="6">
    <extLst>
      <ext xmlns:x14="http://schemas.microsoft.com/office/spreadsheetml/2009/9/main" uri="{F057638F-6D5F-4e77-A914-E7F072B9BCA8}">
        <x14:sourceConnection name="ThisWorkbookDataModel"/>
      </ext>
    </extLst>
  </cacheSource>
  <cacheFields count="0"/>
  <cacheHierarchies count="39">
    <cacheHierarchy uniqueName="[CategoryDim].[SKU]" caption="SKU" attribute="1" defaultMemberUniqueName="[CategoryDim].[SKU].[All]" allUniqueName="[CategoryDim].[SKU].[All]" dimensionUniqueName="[CategoryDim]" displayFolder="" count="2"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2" memberValueDatatype="130" unbalanced="0"/>
    <cacheHierarchy uniqueName="[CustomerDim].[State Code]" caption="State Code" attribute="1" defaultMemberUniqueName="[CustomerDim].[State Code].[All]" allUniqueName="[CustomerDim].[State Code].[All]" dimensionUniqueName="[CustomerDim]" displayFolder="" count="2"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2" memberValueDatatype="130" unbalanced="0"/>
    <cacheHierarchy uniqueName="[OrderPriorityDim].[Sort Order]" caption="Sort Order" attribute="1" defaultMemberUniqueName="[OrderPriorityDim].[Sort Order].[All]" allUniqueName="[OrderPriorityDim].[Sort Order].[All]" dimensionUniqueName="[OrderPriorityDim]" displayFolder="" count="2" memberValueDatatype="20" unbalanced="0"/>
    <cacheHierarchy uniqueName="[Sales_Fact].[Order ID]" caption="Order ID" attribute="1" defaultMemberUniqueName="[Sales_Fact].[Order ID].[All]" allUniqueName="[Sales_Fact].[Order ID].[All]" dimensionUniqueName="[Sales_Fact]" displayFolder="" count="2" memberValueDatatype="20" unbalanced="0"/>
    <cacheHierarchy uniqueName="[Sales_Fact].[Customer ID]" caption="Customer ID" attribute="1" defaultMemberUniqueName="[Sales_Fact].[Customer ID].[All]" allUniqueName="[Sales_Fact].[Customer ID].[All]" dimensionUniqueName="[Sales_Fact]" displayFolder="" count="2" memberValueDatatype="130" unbalanced="0"/>
    <cacheHierarchy uniqueName="[Sales_Fact].[SalesPerson]" caption="SalesPerson" attribute="1" defaultMemberUniqueName="[Sales_Fact].[SalesPerson].[All]" allUniqueName="[Sales_Fact].[SalesPerson].[All]" dimensionUniqueName="[Sales_Fact]" displayFolder="" count="2"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2" memberValueDatatype="7" unbalanced="0"/>
    <cacheHierarchy uniqueName="[Sales_Fact].[Order Quantity]" caption="Order Quantity" attribute="1" defaultMemberUniqueName="[Sales_Fact].[Order Quantity].[All]" allUniqueName="[Sales_Fact].[Order Quantity].[All]" dimensionUniqueName="[Sales_Fact]" displayFolder="" count="2" memberValueDatatype="20" unbalanced="0"/>
    <cacheHierarchy uniqueName="[Sales_Fact].[Unit Sell Price]" caption="Unit Sell Price" attribute="1" defaultMemberUniqueName="[Sales_Fact].[Unit Sell Price].[All]" allUniqueName="[Sales_Fact].[Unit Sell Price].[All]" dimensionUniqueName="[Sales_Fact]" displayFolder="" count="2" memberValueDatatype="5" unbalanced="0"/>
    <cacheHierarchy uniqueName="[Sales_Fact].[Discount]" caption="Discount" attribute="1" defaultMemberUniqueName="[Sales_Fact].[Discount].[All]" allUniqueName="[Sales_Fact].[Discount].[All]" dimensionUniqueName="[Sales_Fact]" displayFolder="" count="2" memberValueDatatype="5" unbalanced="0"/>
    <cacheHierarchy uniqueName="[Sales_Fact].[Sale Amount]" caption="Sale Amount" attribute="1" defaultMemberUniqueName="[Sales_Fact].[Sale Amount].[All]" allUniqueName="[Sales_Fact].[Sale Amount].[All]" dimensionUniqueName="[Sales_Fact]" displayFolder="" count="2" memberValueDatatype="5" unbalanced="0"/>
    <cacheHierarchy uniqueName="[Sales_Fact].[Shipping Amount]" caption="Shipping Amount" attribute="1" defaultMemberUniqueName="[Sales_Fact].[Shipping Amount].[All]" allUniqueName="[Sales_Fact].[Shipping Amount].[All]" dimensionUniqueName="[Sales_Fact]" displayFolder="" count="2" memberValueDatatype="5" unbalanced="0"/>
    <cacheHierarchy uniqueName="[Sales_Fact].[Product Container]" caption="Product Container" attribute="1" defaultMemberUniqueName="[Sales_Fact].[Product Container].[All]" allUniqueName="[Sales_Fact].[Product Container].[All]" dimensionUniqueName="[Sales_Fact]" displayFolder="" count="2" memberValueDatatype="130" unbalanced="0"/>
    <cacheHierarchy uniqueName="[Sales_Fact].[Days to Ship]" caption="Days to Ship" attribute="1" defaultMemberUniqueName="[Sales_Fact].[Days to Ship].[All]" allUniqueName="[Sales_Fact].[Days to Ship].[All]" dimensionUniqueName="[Sales_Fact]" displayFolder="" count="2" memberValueDatatype="20" unbalanced="0"/>
    <cacheHierarchy uniqueName="[Sales_Fact].[Order Date (Year)]" caption="Order Date (Year)" attribute="1" defaultMemberUniqueName="[Sales_Fact].[Order Date (Year)].[All]" allUniqueName="[Sales_Fact].[Order Date (Year)].[All]" dimensionUniqueName="[Sales_Fact]" displayFolder="" count="2" memberValueDatatype="130" unbalanced="0"/>
    <cacheHierarchy uniqueName="[Sales_Fact].[Order Date (Quarter)]" caption="Order Date (Quarter)" attribute="1" defaultMemberUniqueName="[Sales_Fact].[Order Date (Quarter)].[All]" allUniqueName="[Sales_Fact].[Order Date (Quarter)].[All]" dimensionUniqueName="[Sales_Fact]" displayFolder="" count="2" memberValueDatatype="130" unbalanced="0"/>
    <cacheHierarchy uniqueName="[Sales_Fact].[Order Date (Month)]" caption="Order Date (Month)" attribute="1" defaultMemberUniqueName="[Sales_Fact].[Order Date (Month)].[All]" allUniqueName="[Sales_Fact].[Order Date (Month)].[All]" dimensionUniqueName="[Sales_Fact]" displayFolder="" count="2"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2"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2" memberValueDatatype="20" unbalanced="0" hidden="1"/>
    <cacheHierarchy uniqueName="[Sales_Fact].[Order Priority]" caption="Order Priority" attribute="1" defaultMemberUniqueName="[Sales_Fact].[Order Priority].[All]" allUniqueName="[Sales_Fact].[Order Priority].[All]" dimensionUniqueName="[Sales_Fact]" displayFolder="" count="2" memberValueDatatype="130" unbalanced="0" hidden="1"/>
    <cacheHierarchy uniqueName="[Sales_Fact].[Ship Mode]" caption="Ship Mode" attribute="1" defaultMemberUniqueName="[Sales_Fact].[Ship Mode].[All]" allUniqueName="[Sales_Fact].[Ship Mode].[All]" dimensionUniqueName="[Sales_Fact]" displayFolder="" count="2" memberValueDatatype="130" unbalanced="0" hidden="1"/>
    <cacheHierarchy uniqueName="[Sales_Fact].[SKU]" caption="SKU" attribute="1" defaultMemberUniqueName="[Sales_Fact].[SKU].[All]" allUniqueName="[Sales_Fact].[SKU].[All]" dimensionUniqueName="[Sales_Fact]" displayFolder="" count="2"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9"/>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9"/>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licerData="1" pivotCacheId="206994660"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m" refreshedDate="45410.725389236111" backgroundQuery="1" createdVersion="3" refreshedVersion="8" minRefreshableVersion="3" recordCount="0" supportSubquery="1" supportAdvancedDrill="1" xr:uid="{E64873F3-2BB6-4F80-B94F-2790C274B5F3}">
  <cacheSource type="external" connectionId="6">
    <extLst>
      <ext xmlns:x14="http://schemas.microsoft.com/office/spreadsheetml/2009/9/main" uri="{F057638F-6D5F-4e77-A914-E7F072B9BCA8}">
        <x14:sourceConnection name="ThisWorkbookDataModel"/>
      </ext>
    </extLst>
  </cacheSource>
  <cacheFields count="0"/>
  <cacheHierarchies count="39">
    <cacheHierarchy uniqueName="[CategoryDim].[SKU]" caption="SKU" attribute="1" defaultMemberUniqueName="[CategoryDim].[SKU].[All]" allUniqueName="[CategoryDim].[SKU].[All]" dimensionUniqueName="[CategoryDim]" displayFolder="" count="2" memberValueDatatype="130" unbalanced="0"/>
    <cacheHierarchy uniqueName="[CategoryDim].[Category]" caption="Category" attribute="1" defaultMemberUniqueName="[CategoryDim].[Category].[All]" allUniqueName="[CategoryDim].[Category].[All]" dimensionUniqueName="[CategoryDim]" displayFolder="" count="2" memberValueDatatype="130" unbalanced="0"/>
    <cacheHierarchy uniqueName="[CustomerDim].[Customer]" caption="Customer" attribute="1" defaultMemberUniqueName="[CustomerDim].[Customer].[All]" allUniqueName="[CustomerDim].[Customer].[All]" dimensionUniqueName="[CustomerDim]" displayFolder="" count="2" memberValueDatatype="130" unbalanced="0"/>
    <cacheHierarchy uniqueName="[CustomerDim].[State Code]" caption="State Code" attribute="1" defaultMemberUniqueName="[CustomerDim].[State Code].[All]" allUniqueName="[CustomerDim].[State Code].[All]" dimensionUniqueName="[CustomerDim]" displayFolder="" count="2" memberValueDatatype="130" unbalanced="0"/>
    <cacheHierarchy uniqueName="[CustomerDim].[State]" caption="State" attribute="1" defaultMemberUniqueName="[CustomerDim].[State].[All]" allUniqueName="[CustomerDim].[State].[All]" dimensionUniqueName="[CustomerDim]"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OrderPriorityDim].[Order Priority]" caption="Order Priority" attribute="1" defaultMemberUniqueName="[OrderPriorityDim].[Order Priority].[All]" allUniqueName="[OrderPriorityDim].[Order Priority].[All]" dimensionUniqueName="[OrderPriorityDim]" displayFolder="" count="2" memberValueDatatype="130" unbalanced="0"/>
    <cacheHierarchy uniqueName="[OrderPriorityDim].[Sort Order]" caption="Sort Order" attribute="1" defaultMemberUniqueName="[OrderPriorityDim].[Sort Order].[All]" allUniqueName="[OrderPriorityDim].[Sort Order].[All]" dimensionUniqueName="[OrderPriorityDim]" displayFolder="" count="2" memberValueDatatype="20" unbalanced="0"/>
    <cacheHierarchy uniqueName="[Sales_Fact].[Order ID]" caption="Order ID" attribute="1" defaultMemberUniqueName="[Sales_Fact].[Order ID].[All]" allUniqueName="[Sales_Fact].[Order ID].[All]" dimensionUniqueName="[Sales_Fact]" displayFolder="" count="2" memberValueDatatype="20" unbalanced="0"/>
    <cacheHierarchy uniqueName="[Sales_Fact].[Customer ID]" caption="Customer ID" attribute="1" defaultMemberUniqueName="[Sales_Fact].[Customer ID].[All]" allUniqueName="[Sales_Fact].[Customer ID].[All]" dimensionUniqueName="[Sales_Fact]" displayFolder="" count="2" memberValueDatatype="130" unbalanced="0"/>
    <cacheHierarchy uniqueName="[Sales_Fact].[SalesPerson]" caption="SalesPerson" attribute="1" defaultMemberUniqueName="[Sales_Fact].[SalesPerson].[All]" allUniqueName="[Sales_Fact].[SalesPerson].[All]" dimensionUniqueName="[Sales_Fact]" displayFolder="" count="2" memberValueDatatype="130" unbalanced="0"/>
    <cacheHierarchy uniqueName="[Sales_Fact].[Order Date]" caption="Order Date" attribute="1" time="1" defaultMemberUniqueName="[Sales_Fact].[Order Date].[All]" allUniqueName="[Sales_Fact].[Order Date].[All]" dimensionUniqueName="[Sales_Fact]" displayFolder="" count="2" memberValueDatatype="7" unbalanced="0"/>
    <cacheHierarchy uniqueName="[Sales_Fact].[Ship Date]" caption="Ship Date" attribute="1" time="1" defaultMemberUniqueName="[Sales_Fact].[Ship Date].[All]" allUniqueName="[Sales_Fact].[Ship Date].[All]" dimensionUniqueName="[Sales_Fact]" displayFolder="" count="2" memberValueDatatype="7" unbalanced="0"/>
    <cacheHierarchy uniqueName="[Sales_Fact].[Order Quantity]" caption="Order Quantity" attribute="1" defaultMemberUniqueName="[Sales_Fact].[Order Quantity].[All]" allUniqueName="[Sales_Fact].[Order Quantity].[All]" dimensionUniqueName="[Sales_Fact]" displayFolder="" count="2" memberValueDatatype="20" unbalanced="0"/>
    <cacheHierarchy uniqueName="[Sales_Fact].[Unit Sell Price]" caption="Unit Sell Price" attribute="1" defaultMemberUniqueName="[Sales_Fact].[Unit Sell Price].[All]" allUniqueName="[Sales_Fact].[Unit Sell Price].[All]" dimensionUniqueName="[Sales_Fact]" displayFolder="" count="2" memberValueDatatype="5" unbalanced="0"/>
    <cacheHierarchy uniqueName="[Sales_Fact].[Discount]" caption="Discount" attribute="1" defaultMemberUniqueName="[Sales_Fact].[Discount].[All]" allUniqueName="[Sales_Fact].[Discount].[All]" dimensionUniqueName="[Sales_Fact]" displayFolder="" count="2" memberValueDatatype="5" unbalanced="0"/>
    <cacheHierarchy uniqueName="[Sales_Fact].[Sale Amount]" caption="Sale Amount" attribute="1" defaultMemberUniqueName="[Sales_Fact].[Sale Amount].[All]" allUniqueName="[Sales_Fact].[Sale Amount].[All]" dimensionUniqueName="[Sales_Fact]" displayFolder="" count="2" memberValueDatatype="5" unbalanced="0"/>
    <cacheHierarchy uniqueName="[Sales_Fact].[Shipping Amount]" caption="Shipping Amount" attribute="1" defaultMemberUniqueName="[Sales_Fact].[Shipping Amount].[All]" allUniqueName="[Sales_Fact].[Shipping Amount].[All]" dimensionUniqueName="[Sales_Fact]" displayFolder="" count="2" memberValueDatatype="5" unbalanced="0"/>
    <cacheHierarchy uniqueName="[Sales_Fact].[Product Container]" caption="Product Container" attribute="1" defaultMemberUniqueName="[Sales_Fact].[Product Container].[All]" allUniqueName="[Sales_Fact].[Product Container].[All]" dimensionUniqueName="[Sales_Fact]" displayFolder="" count="2" memberValueDatatype="130" unbalanced="0"/>
    <cacheHierarchy uniqueName="[Sales_Fact].[Days to Ship]" caption="Days to Ship" attribute="1" defaultMemberUniqueName="[Sales_Fact].[Days to Ship].[All]" allUniqueName="[Sales_Fact].[Days to Ship].[All]" dimensionUniqueName="[Sales_Fact]" displayFolder="" count="2" memberValueDatatype="20" unbalanced="0"/>
    <cacheHierarchy uniqueName="[Sales_Fact].[Order Date (Year)]" caption="Order Date (Year)" attribute="1" defaultMemberUniqueName="[Sales_Fact].[Order Date (Year)].[All]" allUniqueName="[Sales_Fact].[Order Date (Year)].[All]" dimensionUniqueName="[Sales_Fact]" displayFolder="" count="2" memberValueDatatype="130" unbalanced="0"/>
    <cacheHierarchy uniqueName="[Sales_Fact].[Order Date (Quarter)]" caption="Order Date (Quarter)" attribute="1" defaultMemberUniqueName="[Sales_Fact].[Order Date (Quarter)].[All]" allUniqueName="[Sales_Fact].[Order Date (Quarter)].[All]" dimensionUniqueName="[Sales_Fact]" displayFolder="" count="2" memberValueDatatype="130" unbalanced="0"/>
    <cacheHierarchy uniqueName="[Sales_Fact].[Order Date (Month)]" caption="Order Date (Month)" attribute="1" defaultMemberUniqueName="[Sales_Fact].[Order Date (Month)].[All]" allUniqueName="[Sales_Fact].[Order Date (Month)].[All]" dimensionUniqueName="[Sales_Fact]" displayFolder="" count="2" memberValueDatatype="130" unbalanced="0"/>
    <cacheHierarchy uniqueName="[ShipModeSort].[Ship Mode]" caption="Ship Mode" attribute="1" defaultMemberUniqueName="[ShipModeSort].[Ship Mode].[All]" allUniqueName="[ShipModeSort].[Ship Mode].[All]" dimensionUniqueName="[ShipModeSort]" displayFolder="" count="2" memberValueDatatype="130" unbalanced="0"/>
    <cacheHierarchy uniqueName="[ShipModeSort].[Sort Order]" caption="Sort Order" attribute="1" defaultMemberUniqueName="[ShipModeSort].[Sort Order].[All]" allUniqueName="[ShipModeSort].[Sort Order].[All]" dimensionUniqueName="[ShipModeSort]" displayFolder="" count="2" memberValueDatatype="20" unbalanced="0"/>
    <cacheHierarchy uniqueName="[Sales_Fact].[Order Date (Month Index)]" caption="Order Date (Month Index)" attribute="1" defaultMemberUniqueName="[Sales_Fact].[Order Date (Month Index)].[All]" allUniqueName="[Sales_Fact].[Order Date (Month Index)].[All]" dimensionUniqueName="[Sales_Fact]" displayFolder="" count="2" memberValueDatatype="20" unbalanced="0" hidden="1"/>
    <cacheHierarchy uniqueName="[Sales_Fact].[Order Priority]" caption="Order Priority" attribute="1" defaultMemberUniqueName="[Sales_Fact].[Order Priority].[All]" allUniqueName="[Sales_Fact].[Order Priority].[All]" dimensionUniqueName="[Sales_Fact]" displayFolder="" count="2" memberValueDatatype="130" unbalanced="0" hidden="1"/>
    <cacheHierarchy uniqueName="[Sales_Fact].[Ship Mode]" caption="Ship Mode" attribute="1" defaultMemberUniqueName="[Sales_Fact].[Ship Mode].[All]" allUniqueName="[Sales_Fact].[Ship Mode].[All]" dimensionUniqueName="[Sales_Fact]" displayFolder="" count="2" memberValueDatatype="130" unbalanced="0" hidden="1"/>
    <cacheHierarchy uniqueName="[Sales_Fact].[SKU]" caption="SKU" attribute="1" defaultMemberUniqueName="[Sales_Fact].[SKU].[All]" allUniqueName="[Sales_Fact].[SKU].[All]" dimensionUniqueName="[Sales_Fact]" displayFolder="" count="2" memberValueDatatype="130" unbalanced="0" hidden="1"/>
    <cacheHierarchy uniqueName="[Measures].[Average Shipping Price per item]" caption="Average Shipping Price per item" measure="1" displayFolder="" measureGroup="Sales_Fact" count="0"/>
    <cacheHierarchy uniqueName="[Measures].[__XL_Count Sales_Fact]" caption="__XL_Count Sales_Fact" measure="1" displayFolder="" measureGroup="Sales_Fact" count="0" hidden="1"/>
    <cacheHierarchy uniqueName="[Measures].[__XL_Count CategoryDim]" caption="__XL_Count CategoryDim" measure="1" displayFolder="" measureGroup="CategoryDim" count="0" hidden="1"/>
    <cacheHierarchy uniqueName="[Measures].[__XL_Count CustomerDim]" caption="__XL_Count CustomerDim" measure="1" displayFolder="" measureGroup="CustomerDim" count="0" hidden="1"/>
    <cacheHierarchy uniqueName="[Measures].[__XL_Count ShipModeSort]" caption="__XL_Count ShipModeSort" measure="1" displayFolder="" measureGroup="ShipModeSort" count="0" hidden="1"/>
    <cacheHierarchy uniqueName="[Measures].[__XL_Count OrderPriorityDim]" caption="__XL_Count OrderPriorityDim" measure="1" displayFolder="" measureGroup="OrderPriorityDim" count="0" hidden="1"/>
    <cacheHierarchy uniqueName="[Measures].[__No measures defined]" caption="__No measures defined" measure="1" displayFolder="" count="0" hidden="1"/>
    <cacheHierarchy uniqueName="[Measures].[Sum of Sale Amount]" caption="Sum of Sale Amount" measure="1" displayFolder="" measureGroup="Sales_Fact" count="0" hidden="1">
      <extLst>
        <ext xmlns:x15="http://schemas.microsoft.com/office/spreadsheetml/2010/11/main" uri="{B97F6D7D-B522-45F9-BDA1-12C45D357490}">
          <x15:cacheHierarchy aggregatedColumn="16"/>
        </ext>
      </extLst>
    </cacheHierarchy>
    <cacheHierarchy uniqueName="[Measures].[Sum of Days to Ship]" caption="Sum of Days to Ship" measure="1" displayFolder="" measureGroup="Sales_Fact" count="0" hidden="1">
      <extLst>
        <ext xmlns:x15="http://schemas.microsoft.com/office/spreadsheetml/2010/11/main" uri="{B97F6D7D-B522-45F9-BDA1-12C45D357490}">
          <x15:cacheHierarchy aggregatedColumn="19"/>
        </ext>
      </extLst>
    </cacheHierarchy>
    <cacheHierarchy uniqueName="[Measures].[Average of Days to Ship]" caption="Average of Days to Ship" measure="1" displayFolder="" measureGroup="Sales_Fact" count="0" hidden="1">
      <extLst>
        <ext xmlns:x15="http://schemas.microsoft.com/office/spreadsheetml/2010/11/main" uri="{B97F6D7D-B522-45F9-BDA1-12C45D357490}">
          <x15:cacheHierarchy aggregatedColumn="19"/>
        </ext>
      </extLst>
    </cacheHierarchy>
  </cacheHierarchies>
  <kpis count="0"/>
  <dimensions count="6">
    <dimension name="CategoryDim" uniqueName="[CategoryDim]" caption="CategoryDim"/>
    <dimension name="CustomerDim" uniqueName="[CustomerDim]" caption="CustomerDim"/>
    <dimension measure="1" name="Measures" uniqueName="[Measures]" caption="Measures"/>
    <dimension name="OrderPriorityDim" uniqueName="[OrderPriorityDim]" caption="OrderPriorityDim"/>
    <dimension name="Sales_Fact" uniqueName="[Sales_Fact]" caption="Sales_Fact"/>
    <dimension name="ShipModeSort" uniqueName="[ShipModeSort]" caption="ShipModeSort"/>
  </dimensions>
  <measureGroups count="5">
    <measureGroup name="CategoryDim" caption="CategoryDim"/>
    <measureGroup name="CustomerDim" caption="CustomerDim"/>
    <measureGroup name="OrderPriorityDim" caption="OrderPriorityDim"/>
    <measureGroup name="Sales_Fact" caption="Sales_Fact"/>
    <measureGroup name="ShipModeSort" caption="ShipModeSort"/>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pivotCacheId="20162309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2CB721-AB6E-4D96-AFA1-8481FFF38CE3}" name="Average Days" cacheId="620" applyNumberFormats="0" applyBorderFormats="0" applyFontFormats="0" applyPatternFormats="0" applyAlignmentFormats="0" applyWidthHeightFormats="1" dataCaption="Values" tag="4f953922-dc5c-4e84-8080-79df1f30b95f" updatedVersion="8" minRefreshableVersion="5" useAutoFormatting="1" subtotalHiddenItems="1" itemPrintTitles="1" createdVersion="8" indent="0" outline="1" outlineData="1" multipleFieldFilters="0" chartFormat="16">
  <location ref="E1:F22"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5">
        <item x="0"/>
        <item x="1"/>
        <item x="2"/>
        <item x="3"/>
        <item x="4"/>
      </items>
    </pivotField>
  </pivotFields>
  <rowFields count="2">
    <field x="2"/>
    <field x="1"/>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Average of Days to Ship" fld="0" subtotal="average" baseField="1" baseItem="0" numFmtId="2"/>
  </dataFields>
  <chartFormats count="2">
    <chartFormat chart="2" format="0"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 to Ship"/>
  </pivotHierarchies>
  <pivotTableStyleInfo name="PivotStyleLight16" showRowHeaders="1" showColHeaders="1" showRowStripes="0" showColStripes="0" showLastColumn="1"/>
  <rowHierarchiesUsage count="2">
    <rowHierarchyUsage hierarchyUsage="5"/>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odeSort]"/>
        <x15:activeTabTopLevelEntity name="[Sales_Fact]"/>
        <x15:activeTabTopLevelEntity name="[OrderPriorit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79597D-B623-4086-BCBE-2269494239C2}" name="Average Ship Price" cacheId="623" applyNumberFormats="0" applyBorderFormats="0" applyFontFormats="0" applyPatternFormats="0" applyAlignmentFormats="0" applyWidthHeightFormats="1" dataCaption="Values" tag="e9b837a2-f194-42bf-8089-e46277fb58a4" updatedVersion="8" minRefreshableVersion="5" useAutoFormatting="1" subtotalHiddenItems="1" itemPrintTitles="1" createdVersion="8" indent="0" outline="1" outlineData="1" multipleFieldFilters="0" chartFormat="8">
  <location ref="A1:B19"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8">
    <i>
      <x/>
    </i>
    <i r="1">
      <x v="1"/>
    </i>
    <i r="1">
      <x/>
    </i>
    <i>
      <x v="1"/>
    </i>
    <i r="1">
      <x v="6"/>
    </i>
    <i r="1">
      <x/>
    </i>
    <i r="1">
      <x v="5"/>
    </i>
    <i r="1">
      <x v="1"/>
    </i>
    <i r="1">
      <x v="4"/>
    </i>
    <i r="1">
      <x v="3"/>
    </i>
    <i r="1">
      <x v="2"/>
    </i>
    <i>
      <x v="2"/>
    </i>
    <i r="1">
      <x v="6"/>
    </i>
    <i r="1">
      <x v="5"/>
    </i>
    <i r="1">
      <x v="4"/>
    </i>
    <i r="1">
      <x v="3"/>
    </i>
    <i r="1">
      <x v="2"/>
    </i>
    <i t="grand">
      <x/>
    </i>
  </rowItems>
  <colItems count="1">
    <i/>
  </colItems>
  <dataFields count="1">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0"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2"/>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odeSort]"/>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52E500-F458-4C38-ABF0-8D4E49E549A1}" name="Customer Sales(Spark)" cacheId="629" applyNumberFormats="0" applyBorderFormats="0" applyFontFormats="0" applyPatternFormats="0" applyAlignmentFormats="0" applyWidthHeightFormats="1" dataCaption="Values" tag="4c280175-f743-4400-a410-da38837b0f12" updatedVersion="8" minRefreshableVersion="5" useAutoFormatting="1" subtotalHiddenItems="1" rowGrandTotals="0" colGrandTotals="0" itemPrintTitles="1" createdVersion="8" indent="0" outline="1" outlineData="1" multipleFieldFilters="0">
  <location ref="A17:G25" firstHeaderRow="1" firstDataRow="5" firstDataCol="1"/>
  <pivotFields count="6">
    <pivotField dataField="1" subtotalTop="0" showAll="0" defaultSubtotal="0"/>
    <pivotField axis="axisRow" allDrilled="1" subtotalTop="0" showAll="0" measureFilter="1" dataSourceSort="1" defaultSubtotal="0" defaultAttributeDrillState="1">
      <items count="4">
        <item x="0"/>
        <item x="1"/>
        <item x="2"/>
        <item x="3"/>
      </items>
    </pivotField>
    <pivotField axis="axisCol" allDrilled="1" subtotalTop="0" showAll="0" dataSourceSort="1" defaultSubtotal="0"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axis="axisCol" allDrilled="1" subtotalTop="0" showAll="0" dataSourceSort="1" defaultSubtotal="0">
      <items count="11">
        <item x="0" e="0"/>
        <item x="1" e="0"/>
        <item x="2" e="0"/>
        <item x="3" e="0"/>
        <item x="4" e="0"/>
        <item x="5" e="0"/>
        <item x="6" e="0"/>
        <item x="7" e="0"/>
        <item x="8" e="0"/>
        <item x="9" e="0"/>
        <item x="10"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3">
        <item x="0"/>
        <item x="1" e="0"/>
        <item x="2" e="0"/>
      </items>
    </pivotField>
  </pivotFields>
  <rowFields count="1">
    <field x="1"/>
  </rowFields>
  <rowItems count="4">
    <i>
      <x/>
    </i>
    <i>
      <x v="1"/>
    </i>
    <i>
      <x v="2"/>
    </i>
    <i>
      <x v="3"/>
    </i>
  </rowItems>
  <colFields count="4">
    <field x="5"/>
    <field x="4"/>
    <field x="3"/>
    <field x="2"/>
  </colFields>
  <colItems count="6">
    <i>
      <x/>
      <x/>
    </i>
    <i r="1">
      <x v="1"/>
    </i>
    <i r="1">
      <x v="2"/>
    </i>
    <i r="1">
      <x v="3"/>
    </i>
    <i>
      <x v="1"/>
    </i>
    <i>
      <x v="2"/>
    </i>
  </colItems>
  <dataFields count="1">
    <dataField name="Sum of Sale Amount" fld="0" baseField="0" baseItem="0"/>
  </dataField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5">
      <autoFilter ref="A1">
        <filterColumn colId="0">
          <top10 val="4" filterVal="4"/>
        </filterColumn>
      </autoFilter>
    </filter>
  </filters>
  <rowHierarchiesUsage count="1">
    <rowHierarchyUsage hierarchyUsage="2"/>
  </rowHierarchiesUsage>
  <colHierarchiesUsage count="4">
    <colHierarchyUsage hierarchyUsage="19"/>
    <colHierarchyUsage hierarchyUsage="20"/>
    <colHierarchyUsage hierarchyUsage="2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CategoryDim]"/>
        <x15:activeTabTopLevelEntity name="[Customer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65D292-8173-4A84-93E1-78912E002D3D}" name="Catgeory Sales(Spark)" cacheId="626" applyNumberFormats="0" applyBorderFormats="0" applyFontFormats="0" applyPatternFormats="0" applyAlignmentFormats="0" applyWidthHeightFormats="1" dataCaption="Values" tag="5e4a3e48-c215-4d07-821b-3f3d009c48e6" updatedVersion="8" minRefreshableVersion="5" useAutoFormatting="1" subtotalHiddenItems="1" rowGrandTotals="0" colGrandTotals="0" itemPrintTitles="1" createdVersion="8" indent="0" outline="1" outlineData="1" multipleFieldFilters="0">
  <location ref="A2:M10" firstHeaderRow="1" firstDataRow="5"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0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s>
    </pivotField>
    <pivotField axis="axisCol" allDrilled="1" subtotalTop="0" showAll="0" dataSourceSort="1" defaultSubtotal="0">
      <items count="3">
        <item x="0" e="0"/>
        <item x="1" e="0"/>
        <item x="2" e="0"/>
      </items>
    </pivotField>
    <pivotField axis="axisCol" allDrilled="1" subtotalTop="0" showAll="0" dataSourceSort="1" defaultSubtotal="0">
      <items count="4">
        <item x="0" e="0"/>
        <item x="1" e="0"/>
        <item x="2" e="0"/>
        <item x="3" e="0"/>
      </items>
    </pivotField>
    <pivotField axis="axisCol" allDrilled="1" subtotalTop="0" showAll="0" dataSourceSort="1" defaultSubtotal="0" defaultAttributeDrillState="1">
      <items count="3">
        <item x="0"/>
        <item x="1"/>
        <item x="2"/>
      </items>
    </pivotField>
  </pivotFields>
  <rowFields count="1">
    <field x="1"/>
  </rowFields>
  <rowItems count="4">
    <i>
      <x/>
    </i>
    <i>
      <x v="1"/>
    </i>
    <i>
      <x v="2"/>
    </i>
    <i>
      <x v="3"/>
    </i>
  </rowItems>
  <colFields count="4">
    <field x="5"/>
    <field x="4"/>
    <field x="3"/>
    <field x="2"/>
  </colFields>
  <colItems count="12">
    <i>
      <x/>
      <x/>
    </i>
    <i r="1">
      <x v="1"/>
    </i>
    <i r="1">
      <x v="2"/>
    </i>
    <i r="1">
      <x v="3"/>
    </i>
    <i>
      <x v="1"/>
      <x/>
    </i>
    <i r="1">
      <x v="1"/>
    </i>
    <i r="1">
      <x v="2"/>
    </i>
    <i r="1">
      <x v="3"/>
    </i>
    <i>
      <x v="2"/>
      <x/>
    </i>
    <i r="1">
      <x v="1"/>
    </i>
    <i r="1">
      <x v="2"/>
    </i>
    <i r="1">
      <x v="3"/>
    </i>
  </colItems>
  <dataFields count="1">
    <dataField name="Sum of Sale Amount" fld="0" baseField="0" baseItem="0"/>
  </dataField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4">
    <colHierarchyUsage hierarchyUsage="19"/>
    <colHierarchyUsage hierarchyUsage="20"/>
    <colHierarchyUsage hierarchyUsage="2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E3BBD1-DBCE-4F97-9602-94717836FD3B}" name="Sales By Person" cacheId="614" applyNumberFormats="0" applyBorderFormats="0" applyFontFormats="0" applyPatternFormats="0" applyAlignmentFormats="0" applyWidthHeightFormats="1" dataCaption="Values" tag="bf61f437-d990-426a-8cae-4036d674dd05" updatedVersion="8" minRefreshableVersion="5" useAutoFormatting="1" subtotalHiddenItems="1" itemPrintTitles="1" createdVersion="8" indent="0" outline="1" outlineData="1" multipleFieldFilters="0" chartFormat="16">
  <location ref="D3:H56" firstHeaderRow="1" firstDataRow="2" firstDataCol="1"/>
  <pivotFields count="5">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s>
  <rowFields count="3">
    <field x="4"/>
    <field x="3"/>
    <field x="2"/>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1"/>
  </colFields>
  <colItems count="4">
    <i>
      <x/>
    </i>
    <i>
      <x v="1"/>
    </i>
    <i>
      <x v="2"/>
    </i>
    <i t="grand">
      <x/>
    </i>
  </colItems>
  <dataFields count="1">
    <dataField name="Sum of Sale Amount" fld="0" baseField="0" baseItem="0"/>
  </dataFields>
  <chartFormats count="9">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8" format="21" series="1">
      <pivotArea type="data" outline="0" fieldPosition="0">
        <references count="2">
          <reference field="4294967294" count="1" selected="0">
            <x v="0"/>
          </reference>
          <reference field="1" count="1" selected="0">
            <x v="0"/>
          </reference>
        </references>
      </pivotArea>
    </chartFormat>
    <chartFormat chart="8" format="22" series="1">
      <pivotArea type="data" outline="0" fieldPosition="0">
        <references count="2">
          <reference field="4294967294" count="1" selected="0">
            <x v="0"/>
          </reference>
          <reference field="1" count="1" selected="0">
            <x v="1"/>
          </reference>
        </references>
      </pivotArea>
    </chartFormat>
    <chartFormat chart="8" format="23" series="1">
      <pivotArea type="data" outline="0" fieldPosition="0">
        <references count="2">
          <reference field="4294967294" count="1" selected="0">
            <x v="0"/>
          </reference>
          <reference field="1" count="1" selected="0">
            <x v="2"/>
          </reference>
        </references>
      </pivotArea>
    </chartFormat>
  </chartFormat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9"/>
    <rowHierarchyUsage hierarchyUsage="20"/>
    <rowHierarchyUsage hierarchyUsage="21"/>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9EF2CF-8C1C-4D28-BD64-367D3C36CC4E}" name="Sales Pivot" cacheId="617" applyNumberFormats="0" applyBorderFormats="0" applyFontFormats="0" applyPatternFormats="0" applyAlignmentFormats="0" applyWidthHeightFormats="1" dataCaption="Values" tag="b4b5d133-1f66-4407-8dc4-c4bb3356d50d" updatedVersion="8" minRefreshableVersion="5" useAutoFormatting="1" subtotalHiddenItems="1" itemPrintTitles="1" createdVersion="8" indent="0" outline="1" outlineData="1" multipleFieldFilters="0" chartFormat="8">
  <location ref="A3:B19"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2">
    <field x="1"/>
    <field x="2"/>
  </rowFields>
  <rowItems count="16">
    <i>
      <x v="2"/>
    </i>
    <i r="1">
      <x v="2"/>
    </i>
    <i r="1">
      <x/>
    </i>
    <i r="1">
      <x v="3"/>
    </i>
    <i r="1">
      <x v="1"/>
    </i>
    <i>
      <x v="1"/>
    </i>
    <i r="1">
      <x v="2"/>
    </i>
    <i r="1">
      <x/>
    </i>
    <i r="1">
      <x v="3"/>
    </i>
    <i r="1">
      <x v="1"/>
    </i>
    <i>
      <x/>
    </i>
    <i r="1">
      <x v="2"/>
    </i>
    <i r="1">
      <x/>
    </i>
    <i r="1">
      <x v="3"/>
    </i>
    <i r="1">
      <x v="1"/>
    </i>
    <i t="grand">
      <x/>
    </i>
  </rowItems>
  <colItems count="1">
    <i/>
  </colItems>
  <dataFields count="1">
    <dataField name="Sum of Sale Amount" fld="0" baseField="0" baseItem="0"/>
  </dataFields>
  <chartFormats count="2">
    <chartFormat chart="0" format="0" series="1">
      <pivotArea type="data" outline="0" fieldPosition="0">
        <references count="1">
          <reference field="4294967294" count="1" selected="0">
            <x v="0"/>
          </reference>
        </references>
      </pivotArea>
    </chartFormat>
    <chartFormat chart="7" format="20"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BE2ED0-5F5A-4171-A13F-A3397C186F03}" name="PivotTable19" cacheId="638" applyNumberFormats="0" applyBorderFormats="0" applyFontFormats="0" applyPatternFormats="0" applyAlignmentFormats="0" applyWidthHeightFormats="1" dataCaption="Values" tag="84389960-2dff-4fbc-b7e6-12b8c05dd2bd" updatedVersion="8" minRefreshableVersion="5" useAutoFormatting="1" subtotalHiddenItems="1" rowGrandTotals="0" itemPrintTitles="1" createdVersion="8" indent="0" outline="1" outlineData="1" multipleFieldFilters="0">
  <location ref="B92:C135" firstHeaderRow="1" firstDataRow="1" firstDataCol="1"/>
  <pivotFields count="2">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Items count="1">
    <i/>
  </colItems>
  <dataFields count="1">
    <dataField name="Average of Days to Ship" fld="1" subtotal="average" baseField="0" baseItem="0" numFmtId="2"/>
  </dataFields>
  <formats count="2">
    <format dxfId="0">
      <pivotArea collapsedLevelsAreSubtotals="1" fieldPosition="0">
        <references count="1">
          <reference field="0" count="1">
            <x v="0"/>
          </reference>
        </references>
      </pivotArea>
    </format>
    <format dxfId="1">
      <pivotArea outline="0" collapsedLevelsAreSubtotals="1" fieldPosition="0"/>
    </format>
  </format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 to Ship"/>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Customer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D4D04D-C8EE-4FDC-A3B7-19D10E740955}" name="PivotTable18" cacheId="637" applyNumberFormats="0" applyBorderFormats="0" applyFontFormats="0" applyPatternFormats="0" applyAlignmentFormats="0" applyWidthHeightFormats="1" dataCaption="Values" tag="0cedef56-b5f1-4b9e-bed9-b9eea0fe2442" updatedVersion="8" minRefreshableVersion="5" useAutoFormatting="1" subtotalHiddenItems="1" rowGrandTotals="0" itemPrintTitles="1" createdVersion="8" indent="0" outline="1" outlineData="1" multipleFieldFilters="0">
  <location ref="K80:L123" firstHeaderRow="1" firstDataRow="1" firstDataCol="1"/>
  <pivotFields count="2">
    <pivotField dataField="1" subtotalTop="0" showAll="0" defaultSubtotal="0"/>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1">
    <field x="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Items count="1">
    <i/>
  </colItems>
  <dataFields count="1">
    <dataField name="Sum of Sale Amount" fld="0" baseField="0" baseItem="0"/>
  </dataField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Customer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1E396C-B347-4CA4-9FE2-170DA72612B1}" name="PivotTable17" cacheId="636" applyNumberFormats="0" applyBorderFormats="0" applyFontFormats="0" applyPatternFormats="0" applyAlignmentFormats="0" applyWidthHeightFormats="1" dataCaption="Values" tag="26e805d0-1ffc-4fa0-a6f3-899a96ac6f5e" updatedVersion="8" minRefreshableVersion="5" useAutoFormatting="1" subtotalHiddenItems="1" rowGrandTotals="0" colGrandTotals="0" itemPrintTitles="1" createdVersion="8" indent="0" outline="1" outlineData="1" multipleFieldFilters="0">
  <location ref="B80:H88" firstHeaderRow="1" firstDataRow="5" firstDataCol="1"/>
  <pivotFields count="6">
    <pivotField dataField="1" subtotalTop="0" showAll="0" defaultSubtotal="0"/>
    <pivotField axis="axisRow" allDrilled="1" subtotalTop="0" showAll="0" measureFilter="1" dataSourceSort="1" defaultSubtotal="0" defaultAttributeDrillState="1">
      <items count="4">
        <item x="0"/>
        <item x="1"/>
        <item x="2"/>
        <item x="3"/>
      </items>
    </pivotField>
    <pivotField axis="axisCol" allDrilled="1" subtotalTop="0" showAll="0" dataSourceSort="1" defaultSubtotal="0"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axis="axisCol" allDrilled="1" subtotalTop="0" showAll="0" dataSourceSort="1" defaultSubtotal="0">
      <items count="11">
        <item x="0" e="0"/>
        <item x="1" e="0"/>
        <item x="2" e="0"/>
        <item x="3" e="0"/>
        <item x="4" e="0"/>
        <item x="5" e="0"/>
        <item x="6" e="0"/>
        <item x="7" e="0"/>
        <item x="8" e="0"/>
        <item x="9" e="0"/>
        <item x="10"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3">
        <item x="0"/>
        <item x="1" e="0"/>
        <item x="2" e="0"/>
      </items>
    </pivotField>
  </pivotFields>
  <rowFields count="1">
    <field x="1"/>
  </rowFields>
  <rowItems count="4">
    <i>
      <x/>
    </i>
    <i>
      <x v="1"/>
    </i>
    <i>
      <x v="2"/>
    </i>
    <i>
      <x v="3"/>
    </i>
  </rowItems>
  <colFields count="4">
    <field x="5"/>
    <field x="4"/>
    <field x="3"/>
    <field x="2"/>
  </colFields>
  <colItems count="6">
    <i>
      <x/>
      <x/>
    </i>
    <i r="1">
      <x v="1"/>
    </i>
    <i r="1">
      <x v="2"/>
    </i>
    <i r="1">
      <x v="3"/>
    </i>
    <i>
      <x v="1"/>
    </i>
    <i>
      <x v="2"/>
    </i>
  </colItems>
  <dataFields count="1">
    <dataField name="Sum of Sale Amount" fld="0" baseField="0" baseItem="0"/>
  </dataField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5">
      <autoFilter ref="A1">
        <filterColumn colId="0">
          <top10 val="4" filterVal="4"/>
        </filterColumn>
      </autoFilter>
    </filter>
  </filters>
  <rowHierarchiesUsage count="1">
    <rowHierarchyUsage hierarchyUsage="2"/>
  </rowHierarchiesUsage>
  <colHierarchiesUsage count="4">
    <colHierarchyUsage hierarchyUsage="19"/>
    <colHierarchyUsage hierarchyUsage="20"/>
    <colHierarchyUsage hierarchyUsage="2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CategoryDim]"/>
        <x15:activeTabTopLevelEntity name="[Customer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4088CE-A378-4E28-9025-035F3AA72A89}" name="PivotTable16" cacheId="635" applyNumberFormats="0" applyBorderFormats="0" applyFontFormats="0" applyPatternFormats="0" applyAlignmentFormats="0" applyWidthHeightFormats="1" dataCaption="Values" tag="fd397dfa-7089-4b65-b2d0-a2d51f44f030" updatedVersion="8" minRefreshableVersion="5" useAutoFormatting="1" subtotalHiddenItems="1" rowGrandTotals="0" colGrandTotals="0" itemPrintTitles="1" createdVersion="8" indent="0" outline="1" outlineData="1" multipleFieldFilters="0">
  <location ref="B69:N77" firstHeaderRow="1" firstDataRow="5"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0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s>
    </pivotField>
    <pivotField axis="axisCol" allDrilled="1" subtotalTop="0" showAll="0" dataSourceSort="1" defaultSubtotal="0">
      <items count="3">
        <item x="0" e="0"/>
        <item x="1" e="0"/>
        <item x="2" e="0"/>
      </items>
    </pivotField>
    <pivotField axis="axisCol" allDrilled="1" subtotalTop="0" showAll="0" dataSourceSort="1" defaultSubtotal="0">
      <items count="4">
        <item x="0" e="0"/>
        <item x="1" e="0"/>
        <item x="2" e="0"/>
        <item x="3" e="0"/>
      </items>
    </pivotField>
    <pivotField axis="axisCol" allDrilled="1" subtotalTop="0" showAll="0" dataSourceSort="1" defaultSubtotal="0" defaultAttributeDrillState="1">
      <items count="3">
        <item x="0"/>
        <item x="1"/>
        <item x="2"/>
      </items>
    </pivotField>
  </pivotFields>
  <rowFields count="1">
    <field x="1"/>
  </rowFields>
  <rowItems count="4">
    <i>
      <x/>
    </i>
    <i>
      <x v="1"/>
    </i>
    <i>
      <x v="2"/>
    </i>
    <i>
      <x v="3"/>
    </i>
  </rowItems>
  <colFields count="4">
    <field x="5"/>
    <field x="4"/>
    <field x="3"/>
    <field x="2"/>
  </colFields>
  <colItems count="12">
    <i>
      <x/>
      <x/>
    </i>
    <i r="1">
      <x v="1"/>
    </i>
    <i r="1">
      <x v="2"/>
    </i>
    <i r="1">
      <x v="3"/>
    </i>
    <i>
      <x v="1"/>
      <x/>
    </i>
    <i r="1">
      <x v="1"/>
    </i>
    <i r="1">
      <x v="2"/>
    </i>
    <i r="1">
      <x v="3"/>
    </i>
    <i>
      <x v="2"/>
      <x/>
    </i>
    <i r="1">
      <x v="1"/>
    </i>
    <i r="1">
      <x v="2"/>
    </i>
    <i r="1">
      <x v="3"/>
    </i>
  </colItems>
  <dataFields count="1">
    <dataField name="Sum of Sale Amount" fld="0" baseField="0" baseItem="0"/>
  </dataField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4">
    <colHierarchyUsage hierarchyUsage="19"/>
    <colHierarchyUsage hierarchyUsage="20"/>
    <colHierarchyUsage hierarchyUsage="2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64D89D-5A22-4B92-873C-D5D3FC01F11A}" name="PivotTable15" cacheId="634" applyNumberFormats="0" applyBorderFormats="0" applyFontFormats="0" applyPatternFormats="0" applyAlignmentFormats="0" applyWidthHeightFormats="1" dataCaption="Values" tag="0c93079d-d700-4405-80f4-022ac636a38b" updatedVersion="8" minRefreshableVersion="5" useAutoFormatting="1" subtotalHiddenItems="1" itemPrintTitles="1" createdVersion="8" indent="0" outline="1" outlineData="1" multipleFieldFilters="0" chartFormat="16">
  <location ref="B44:C65"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5">
        <item x="0"/>
        <item x="1"/>
        <item x="2"/>
        <item x="3"/>
        <item x="4"/>
      </items>
    </pivotField>
  </pivotFields>
  <rowFields count="2">
    <field x="2"/>
    <field x="1"/>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Average of Days to Ship" fld="0" subtotal="average" baseField="1" baseItem="0" numFmtId="2"/>
  </dataFields>
  <chartFormats count="2">
    <chartFormat chart="2" format="0"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 to Ship"/>
  </pivotHierarchies>
  <pivotTableStyleInfo name="PivotStyleLight16" showRowHeaders="1" showColHeaders="1" showRowStripes="0" showColStripes="0" showLastColumn="1"/>
  <rowHierarchiesUsage count="2">
    <rowHierarchyUsage hierarchyUsage="5"/>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ModeSort]"/>
        <x15:activeTabTopLevelEntity name="[Sales_Fact]"/>
        <x15:activeTabTopLevelEntity name="[OrderPriorit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80D15A0-2047-4772-A95D-FED27BD64329}" name="PivotTable14" cacheId="633" applyNumberFormats="0" applyBorderFormats="0" applyFontFormats="0" applyPatternFormats="0" applyAlignmentFormats="0" applyWidthHeightFormats="1" dataCaption="Values" tag="0f9104f6-e6d7-434b-b388-6397963f10b5" updatedVersion="8" minRefreshableVersion="5" useAutoFormatting="1" subtotalHiddenItems="1" itemPrintTitles="1" createdVersion="8" indent="0" outline="1" outlineData="1" multipleFieldFilters="0" chartFormat="8">
  <location ref="B25:C41"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2">
    <field x="1"/>
    <field x="2"/>
  </rowFields>
  <rowItems count="16">
    <i>
      <x v="2"/>
    </i>
    <i r="1">
      <x v="2"/>
    </i>
    <i r="1">
      <x/>
    </i>
    <i r="1">
      <x v="3"/>
    </i>
    <i r="1">
      <x v="1"/>
    </i>
    <i>
      <x v="1"/>
    </i>
    <i r="1">
      <x v="2"/>
    </i>
    <i r="1">
      <x/>
    </i>
    <i r="1">
      <x v="3"/>
    </i>
    <i r="1">
      <x v="1"/>
    </i>
    <i>
      <x/>
    </i>
    <i r="1">
      <x v="2"/>
    </i>
    <i r="1">
      <x/>
    </i>
    <i r="1">
      <x v="3"/>
    </i>
    <i r="1">
      <x v="1"/>
    </i>
    <i t="grand">
      <x/>
    </i>
  </rowItems>
  <colItems count="1">
    <i/>
  </colItems>
  <dataFields count="1">
    <dataField name="Sum of Sale Amount" fld="0" baseField="0" baseItem="0"/>
  </dataFields>
  <chartFormats count="2">
    <chartFormat chart="0" format="0" series="1">
      <pivotArea type="data" outline="0" fieldPosition="0">
        <references count="1">
          <reference field="4294967294" count="1" selected="0">
            <x v="0"/>
          </reference>
        </references>
      </pivotArea>
    </chartFormat>
    <chartFormat chart="7" format="20"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54661DA-4994-4187-AD72-FD5B3F786ED4}" name="PivotTable12" cacheId="631" applyNumberFormats="0" applyBorderFormats="0" applyFontFormats="0" applyPatternFormats="0" applyAlignmentFormats="0" applyWidthHeightFormats="1" dataCaption="Values" tag="1e956788-cfcc-4e97-8301-b4f29e6e134a" updatedVersion="8" minRefreshableVersion="5" useAutoFormatting="1" subtotalHiddenItems="1" itemPrintTitles="1" createdVersion="8" indent="0" outline="1" outlineData="1" multipleFieldFilters="0" chartFormat="16">
  <location ref="G5:K58" firstHeaderRow="1" firstDataRow="2" firstDataCol="1"/>
  <pivotFields count="5">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s>
  <rowFields count="3">
    <field x="4"/>
    <field x="3"/>
    <field x="2"/>
  </rowFields>
  <rowItems count="52">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r="2">
      <x v="5"/>
    </i>
    <i r="1">
      <x v="2"/>
    </i>
    <i r="2">
      <x v="6"/>
    </i>
    <i r="2">
      <x v="7"/>
    </i>
    <i r="2">
      <x v="8"/>
    </i>
    <i r="1">
      <x v="3"/>
    </i>
    <i r="2">
      <x v="9"/>
    </i>
    <i r="2">
      <x v="10"/>
    </i>
    <i r="2">
      <x v="11"/>
    </i>
    <i t="grand">
      <x/>
    </i>
  </rowItems>
  <colFields count="1">
    <field x="1"/>
  </colFields>
  <colItems count="4">
    <i>
      <x/>
    </i>
    <i>
      <x v="1"/>
    </i>
    <i>
      <x v="2"/>
    </i>
    <i t="grand">
      <x/>
    </i>
  </colItems>
  <dataFields count="1">
    <dataField name="Sum of Sale Amount" fld="0" baseField="0" baseItem="0"/>
  </dataFields>
  <chartFormats count="1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8" format="21" series="1">
      <pivotArea type="data" outline="0" fieldPosition="0">
        <references count="2">
          <reference field="4294967294" count="1" selected="0">
            <x v="0"/>
          </reference>
          <reference field="1" count="1" selected="0">
            <x v="0"/>
          </reference>
        </references>
      </pivotArea>
    </chartFormat>
    <chartFormat chart="8" format="22" series="1">
      <pivotArea type="data" outline="0" fieldPosition="0">
        <references count="2">
          <reference field="4294967294" count="1" selected="0">
            <x v="0"/>
          </reference>
          <reference field="1" count="1" selected="0">
            <x v="1"/>
          </reference>
        </references>
      </pivotArea>
    </chartFormat>
    <chartFormat chart="8" format="23" series="1">
      <pivotArea type="data" outline="0" fieldPosition="0">
        <references count="2">
          <reference field="4294967294" count="1" selected="0">
            <x v="0"/>
          </reference>
          <reference field="1" count="1" selected="0">
            <x v="2"/>
          </reference>
        </references>
      </pivotArea>
    </chartFormat>
    <chartFormat chart="15" format="9" series="1">
      <pivotArea type="data" outline="0" fieldPosition="0">
        <references count="2">
          <reference field="4294967294" count="1" selected="0">
            <x v="0"/>
          </reference>
          <reference field="1" count="1" selected="0">
            <x v="0"/>
          </reference>
        </references>
      </pivotArea>
    </chartFormat>
    <chartFormat chart="15" format="10" series="1">
      <pivotArea type="data" outline="0" fieldPosition="0">
        <references count="2">
          <reference field="4294967294" count="1" selected="0">
            <x v="0"/>
          </reference>
          <reference field="1" count="1" selected="0">
            <x v="1"/>
          </reference>
        </references>
      </pivotArea>
    </chartFormat>
    <chartFormat chart="15" format="11" series="1">
      <pivotArea type="data" outline="0" fieldPosition="0">
        <references count="2">
          <reference field="4294967294" count="1" selected="0">
            <x v="0"/>
          </reference>
          <reference field="1" count="1" selected="0">
            <x v="2"/>
          </reference>
        </references>
      </pivotArea>
    </chartFormat>
  </chartFormat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9"/>
    <rowHierarchyUsage hierarchyUsage="20"/>
    <rowHierarchyUsage hierarchyUsage="21"/>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E00F15A-15BE-4D09-B017-D0827EFC1660}" name="PivotTable11" cacheId="630" applyNumberFormats="0" applyBorderFormats="0" applyFontFormats="0" applyPatternFormats="0" applyAlignmentFormats="0" applyWidthHeightFormats="1" dataCaption="Values" tag="3203975d-2776-450e-8567-a29dd4d7cc2d" updatedVersion="8" minRefreshableVersion="5" useAutoFormatting="1" subtotalHiddenItems="1" itemPrintTitles="1" createdVersion="8" indent="0" outline="1" outlineData="1" multipleFieldFilters="0" chartFormat="8">
  <location ref="B5:C21"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2">
    <field x="1"/>
    <field x="2"/>
  </rowFields>
  <rowItems count="16">
    <i>
      <x v="2"/>
    </i>
    <i r="1">
      <x v="2"/>
    </i>
    <i r="1">
      <x/>
    </i>
    <i r="1">
      <x v="3"/>
    </i>
    <i r="1">
      <x v="1"/>
    </i>
    <i>
      <x v="1"/>
    </i>
    <i r="1">
      <x v="2"/>
    </i>
    <i r="1">
      <x/>
    </i>
    <i r="1">
      <x v="3"/>
    </i>
    <i r="1">
      <x v="1"/>
    </i>
    <i>
      <x/>
    </i>
    <i r="1">
      <x v="2"/>
    </i>
    <i r="1">
      <x/>
    </i>
    <i r="1">
      <x v="3"/>
    </i>
    <i r="1">
      <x v="1"/>
    </i>
    <i t="grand">
      <x/>
    </i>
  </rowItems>
  <colItems count="1">
    <i/>
  </colItems>
  <dataFields count="1">
    <dataField name="Sum of Sale Amount" fld="0" baseField="0" baseItem="0"/>
  </dataFields>
  <chartFormats count="3">
    <chartFormat chart="0" format="0" series="1">
      <pivotArea type="data" outline="0" fieldPosition="0">
        <references count="1">
          <reference field="4294967294" count="1" selected="0">
            <x v="0"/>
          </reference>
        </references>
      </pivotArea>
    </chartFormat>
    <chartFormat chart="3" format="18" series="1">
      <pivotArea type="data" outline="0" fieldPosition="0">
        <references count="1">
          <reference field="4294967294" count="1" selected="0">
            <x v="0"/>
          </reference>
        </references>
      </pivotArea>
    </chartFormat>
    <chartFormat chart="7" format="20"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Category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28ADA16-4648-42B7-AEA1-D8CD6876EC8E}" name="Map(Shipping)" cacheId="611" applyNumberFormats="0" applyBorderFormats="0" applyFontFormats="0" applyPatternFormats="0" applyAlignmentFormats="0" applyWidthHeightFormats="1" dataCaption="Values" tag="c41c8996-c609-4d8c-af60-6d5e5ba07a66" updatedVersion="8" minRefreshableVersion="5" useAutoFormatting="1" subtotalHiddenItems="1" rowGrandTotals="0" itemPrintTitles="1" createdVersion="8" indent="0" outline="1" outlineData="1" multipleFieldFilters="0">
  <location ref="G2:H45" firstHeaderRow="1" firstDataRow="1" firstDataCol="1"/>
  <pivotFields count="2">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Items count="1">
    <i/>
  </colItems>
  <dataFields count="1">
    <dataField name="Average of Days to Ship" fld="1" subtotal="average" baseField="0" baseItem="0" numFmtId="2"/>
  </dataFields>
  <formats count="2">
    <format dxfId="2">
      <pivotArea collapsedLevelsAreSubtotals="1" fieldPosition="0">
        <references count="1">
          <reference field="0" count="1">
            <x v="0"/>
          </reference>
        </references>
      </pivotArea>
    </format>
    <format dxfId="3">
      <pivotArea outline="0" collapsedLevelsAreSubtotals="1" fieldPosition="0"/>
    </format>
  </format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ays to Ship"/>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Customer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813C4BB-7868-4115-A8B9-7821D77382CF}" name="Map Customers(Sale Amount)" cacheId="608" applyNumberFormats="0" applyBorderFormats="0" applyFontFormats="0" applyPatternFormats="0" applyAlignmentFormats="0" applyWidthHeightFormats="1" dataCaption="Values" tag="a07d569a-ac16-41ea-bd95-c4664fddd4b5" updatedVersion="8" minRefreshableVersion="5" useAutoFormatting="1" subtotalHiddenItems="1" rowGrandTotals="0" itemPrintTitles="1" createdVersion="8" indent="0" outline="1" outlineData="1" multipleFieldFilters="0">
  <location ref="A2:B45" firstHeaderRow="1" firstDataRow="1" firstDataCol="1"/>
  <pivotFields count="2">
    <pivotField dataField="1" subtotalTop="0" showAll="0" defaultSubtotal="0"/>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1">
    <field x="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Items count="1">
    <i/>
  </colItems>
  <dataFields count="1">
    <dataField name="Sum of Sale Amount" fld="0" baseField="0" baseItem="0"/>
  </dataFields>
  <pivotHierarchies count="38">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Fact]"/>
        <x15:activeTabTopLevelEntity name="[CustomerDim]"/>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2AF4CE4-72E6-47C9-8FC2-5BB3AD907E0E}" sourceName="[CategoryDim].[Category]">
  <pivotTables>
    <pivotTable tabId="6" name="Map Customers(Sale Amount)"/>
    <pivotTable tabId="6" name="Map(Shipping)"/>
    <pivotTable tabId="4" name="Sales By Person"/>
    <pivotTable tabId="4" name="Sales Pivot"/>
    <pivotTable tabId="5" name="Average Days"/>
    <pivotTable tabId="5" name="Average Ship Price"/>
    <pivotTable tabId="7" name="Catgeory Sales(Spark)"/>
    <pivotTable tabId="7" name="Customer Sales(Spark)"/>
    <pivotTable tabId="9" name="PivotTable11"/>
    <pivotTable tabId="9" name="PivotTable12"/>
    <pivotTable tabId="9" name="PivotTable14"/>
    <pivotTable tabId="9" name="PivotTable15"/>
    <pivotTable tabId="9" name="PivotTable16"/>
    <pivotTable tabId="9" name="PivotTable17"/>
    <pivotTable tabId="9" name="PivotTable18"/>
    <pivotTable tabId="9" name="PivotTable19"/>
  </pivotTables>
  <data>
    <olap pivotCacheId="206994660">
      <levels count="2">
        <level uniqueName="[CategoryDim].[Category].[(All)]" sourceCaption="(All)" count="0"/>
        <level uniqueName="[CategoryDim].[Category].[Category]" sourceCaption="Category" count="4">
          <ranges>
            <range startItem="0">
              <i n="[CategoryDim].[Category].&amp;[Accessories]" c="Accessories"/>
              <i n="[CategoryDim].[Category].&amp;[Bikes]" c="Bikes"/>
              <i n="[CategoryDim].[Category].&amp;[Clothing]" c="Clothing"/>
              <i n="[CategoryDim].[Category].&amp;[Components]" c="Components"/>
            </range>
          </ranges>
        </level>
      </levels>
      <selections count="1">
        <selection n="[CategoryDim].[Category].[All]"/>
      </selections>
    </olap>
  </data>
  <extLst>
    <x:ext xmlns:x15="http://schemas.microsoft.com/office/spreadsheetml/2010/11/main" uri="{470722E0-AACD-4C17-9CDC-17EF765DBC7E}">
      <x15:slicerCacheHideItemsWithNoData count="1">
        <x15:slicerCacheOlapLevelName uniqueName="[CategoryDim].[Category].[Category]"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D3476D3-C304-4616-8679-2E550F442CCD}" sourceName="[CustomerDim].[State]">
  <pivotTables>
    <pivotTable tabId="6" name="Map Customers(Sale Amount)"/>
    <pivotTable tabId="6" name="Map(Shipping)"/>
    <pivotTable tabId="4" name="Sales By Person"/>
    <pivotTable tabId="4" name="Sales Pivot"/>
    <pivotTable tabId="5" name="Average Days"/>
    <pivotTable tabId="5" name="Average Ship Price"/>
    <pivotTable tabId="7" name="Catgeory Sales(Spark)"/>
    <pivotTable tabId="7" name="Customer Sales(Spark)"/>
    <pivotTable tabId="9" name="PivotTable11"/>
    <pivotTable tabId="9" name="PivotTable12"/>
    <pivotTable tabId="9" name="PivotTable14"/>
    <pivotTable tabId="9" name="PivotTable15"/>
    <pivotTable tabId="9" name="PivotTable16"/>
    <pivotTable tabId="9" name="PivotTable17"/>
    <pivotTable tabId="9" name="PivotTable18"/>
    <pivotTable tabId="9" name="PivotTable19"/>
  </pivotTables>
  <data>
    <olap pivotCacheId="206994660">
      <levels count="2">
        <level uniqueName="[CustomerDim].[State].[(All)]" sourceCaption="(All)" count="0"/>
        <level uniqueName="[CustomerDim].[State].[State]" sourceCaption="State" count="43">
          <ranges>
            <range startItem="0">
              <i n="[CustomerDim].[State].&amp;[Alabama]" c="Alabama"/>
              <i n="[CustomerDim].[State].&amp;[Arizona]" c="Arizona"/>
              <i n="[CustomerDim].[State].&amp;[California]" c="California"/>
              <i n="[CustomerDim].[State].&amp;[Colorado]" c="Colorado"/>
              <i n="[CustomerDim].[State].&amp;[Connecticut]" c="Connecticut"/>
              <i n="[CustomerDim].[State].&amp;[Delaware]" c="Delaware"/>
              <i n="[CustomerDim].[State].&amp;[Florida]" c="Florida"/>
              <i n="[CustomerDim].[State].&amp;[Georgia]" c="Georgia"/>
              <i n="[CustomerDim].[State].&amp;[Idaho]" c="Idaho"/>
              <i n="[CustomerDim].[State].&amp;[Illinois]" c="Illinois"/>
              <i n="[CustomerDim].[State].&amp;[Indiana]" c="Indiana"/>
              <i n="[CustomerDim].[State].&amp;[Iowa]" c="Iowa"/>
              <i n="[CustomerDim].[State].&amp;[Kansas]" c="Kansas"/>
              <i n="[CustomerDim].[State].&amp;[Kentucky]" c="Kentucky"/>
              <i n="[CustomerDim].[State].&amp;[Louisiana]" c="Louisiana"/>
              <i n="[CustomerDim].[State].&amp;[Maine]" c="Maine"/>
              <i n="[CustomerDim].[State].&amp;[Maryland]" c="Maryland"/>
              <i n="[CustomerDim].[State].&amp;[Massachusetts]" c="Massachusetts"/>
              <i n="[CustomerDim].[State].&amp;[Michigan]" c="Michigan"/>
              <i n="[CustomerDim].[State].&amp;[Minnesota]" c="Minnesota"/>
              <i n="[CustomerDim].[State].&amp;[Missouri]" c="Missouri"/>
              <i n="[CustomerDim].[State].&amp;[Montana]" c="Montana"/>
              <i n="[CustomerDim].[State].&amp;[Nevada]" c="Nevada"/>
              <i n="[CustomerDim].[State].&amp;[New Hampshire]" c="New Hampshire"/>
              <i n="[CustomerDim].[State].&amp;[New Jersey]" c="New Jersey"/>
              <i n="[CustomerDim].[State].&amp;[New Mexico]" c="New Mexico"/>
              <i n="[CustomerDim].[State].&amp;[New York]" c="New York"/>
              <i n="[CustomerDim].[State].&amp;[North Carolina]" c="North Carolina"/>
              <i n="[CustomerDim].[State].&amp;[North Dakota]" c="North Dakota"/>
              <i n="[CustomerDim].[State].&amp;[Ohio]" c="Ohio"/>
              <i n="[CustomerDim].[State].&amp;[Oklahoma]" c="Oklahoma"/>
              <i n="[CustomerDim].[State].&amp;[Oregon]" c="Oregon"/>
              <i n="[CustomerDim].[State].&amp;[Pennsylvania]" c="Pennsylvania"/>
              <i n="[CustomerDim].[State].&amp;[Rhode Island]" c="Rhode Island"/>
              <i n="[CustomerDim].[State].&amp;[South Carolina]" c="South Carolina"/>
              <i n="[CustomerDim].[State].&amp;[Tennessee]" c="Tennessee"/>
              <i n="[CustomerDim].[State].&amp;[Texas]" c="Texas"/>
              <i n="[CustomerDim].[State].&amp;[Utah]" c="Utah"/>
              <i n="[CustomerDim].[State].&amp;[Vermont]" c="Vermont"/>
              <i n="[CustomerDim].[State].&amp;[Virginia]" c="Virginia"/>
              <i n="[CustomerDim].[State].&amp;[Washington]" c="Washington"/>
              <i n="[CustomerDim].[State].&amp;[West Virginia]" c="West Virginia"/>
              <i n="[CustomerDim].[State].&amp;[Wisconsin]" c="Wisconsin"/>
            </range>
          </ranges>
        </level>
      </levels>
      <selections count="1">
        <selection n="[CustomerDim].[State].[All]"/>
      </selections>
    </olap>
  </data>
  <extLst>
    <x:ext xmlns:x15="http://schemas.microsoft.com/office/spreadsheetml/2010/11/main" uri="{470722E0-AACD-4C17-9CDC-17EF765DBC7E}">
      <x15:slicerCacheHideItemsWithNoData count="1">
        <x15:slicerCacheOlapLevelName uniqueName="[CustomerDim].[State].[Stat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39E9BE7-552C-4B1C-8778-EC959535111A}" cache="Slicer_Category" caption="Category" level="1" style="Slicer Style 2" rowHeight="241300"/>
  <slicer name="State" xr10:uid="{A5114708-C44E-42CF-8865-62EF55BE49AD}" cache="Slicer_State" caption="State" level="1"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A9B80B-C263-4B29-8974-5A35FBE08F66}" name="CategoryDim" displayName="CategoryDim" ref="A1:B1264" totalsRowShown="0">
  <autoFilter ref="A1:B1264" xr:uid="{B178254C-88FA-42CD-92B2-7E0255182B3F}"/>
  <tableColumns count="2">
    <tableColumn id="1" xr3:uid="{DA3B4524-33A8-4789-AC15-97F4D9EF885E}" name="SKU"/>
    <tableColumn id="2" xr3:uid="{163AC5E9-0506-4133-8A0C-71C156377CED}" name="Category"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B656EB-5090-4A37-A47B-A29954037F0C}" name="ShipModeSort" displayName="ShipModeSort" ref="H1:I4" totalsRowShown="0">
  <autoFilter ref="H1:I4" xr:uid="{45493DE7-17BD-4FE7-A928-E76CC34C983F}"/>
  <tableColumns count="2">
    <tableColumn id="1" xr3:uid="{46B408A6-FAB5-4D3C-8554-B9A2B26981CE}" name="Ship Mode" dataDxfId="10"/>
    <tableColumn id="2" xr3:uid="{A6A54287-89BE-4626-A698-0ECC98716875}" name="Sort Orde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948CD4C-F4C3-4724-8682-4E5FB2120FF8}" name="OrderPriorityDim" displayName="OrderPriorityDim" ref="K1:L6" totalsRowShown="0">
  <autoFilter ref="K1:L6" xr:uid="{9065BD1D-E4F7-489B-9C9B-C8793DC61EEA}"/>
  <tableColumns count="2">
    <tableColumn id="1" xr3:uid="{AB69EE95-916C-42B9-9C38-46D8E2D6B228}" name="Order Priority"/>
    <tableColumn id="2" xr3:uid="{58AC637E-CEE9-47F9-85BD-C6E0CE1F3DA9}" name="Sort Orde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82D6AE-2DCA-4B1F-B805-258B1EE628AF}" name="CustomerDim" displayName="CustomerDim" ref="D1:F796" totalsRowShown="0">
  <autoFilter ref="D1:F796" xr:uid="{C0B1FC5D-C490-484D-89BC-2A581ED578E7}"/>
  <tableColumns count="3">
    <tableColumn id="1" xr3:uid="{4E1691F3-B1BE-485F-B488-6340A491632E}" name="Customer"/>
    <tableColumn id="2" xr3:uid="{384B4FE8-A505-4DE3-B8FD-2237AF007260}" name="State Code"/>
    <tableColumn id="3" xr3:uid="{38FADD31-AAB6-46D7-9C84-D8DBC1701DED}" name="St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5BD40867-5B60-4ED3-A419-6811F91F28B0}" sourceName="[Sales_Fact].[Order Date]">
  <pivotTables>
    <pivotTable tabId="6" name="Map Customers(Sale Amount)"/>
    <pivotTable tabId="6" name="Map(Shipping)"/>
    <pivotTable tabId="4" name="Sales By Person"/>
    <pivotTable tabId="4" name="Sales Pivot"/>
    <pivotTable tabId="5" name="Average Days"/>
    <pivotTable tabId="5" name="Average Ship Price"/>
    <pivotTable tabId="7" name="Catgeory Sales(Spark)"/>
    <pivotTable tabId="7" name="Customer Sales(Spark)"/>
    <pivotTable tabId="9" name="PivotTable11"/>
    <pivotTable tabId="9" name="PivotTable12"/>
    <pivotTable tabId="9" name="PivotTable14"/>
    <pivotTable tabId="9" name="PivotTable15"/>
    <pivotTable tabId="9" name="PivotTable16"/>
    <pivotTable tabId="9" name="PivotTable17"/>
    <pivotTable tabId="9" name="PivotTable18"/>
    <pivotTable tabId="9" name="PivotTable19"/>
  </pivotTables>
  <state minimalRefreshVersion="6" lastRefreshVersion="6" pivotCacheId="2016230971" filterType="unknown">
    <bounds startDate="2014-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0C8A64C-2B04-43F4-A1BA-B970DFE55E7A}" cache="Timeline_Order_Date" caption="Order Date" level="0" selectionLevel="0" scrollPosition="2014-01-01T00:00:00" style="Timeline Style 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5.xml"/><Relationship Id="rId5" Type="http://schemas.openxmlformats.org/officeDocument/2006/relationships/table" Target="../tables/table4.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DD571-9A32-4869-A75B-C62236C0CECE}">
  <dimension ref="G2:P8"/>
  <sheetViews>
    <sheetView showGridLines="0" tabSelected="1" zoomScale="98" zoomScaleNormal="98" workbookViewId="0"/>
  </sheetViews>
  <sheetFormatPr defaultRowHeight="15" x14ac:dyDescent="0.25"/>
  <cols>
    <col min="1" max="6" width="9.140625" style="8"/>
    <col min="7" max="7" width="12.28515625" style="8" bestFit="1" customWidth="1"/>
    <col min="8" max="8" width="9.140625" style="8"/>
    <col min="9" max="9" width="1.28515625" style="8" customWidth="1"/>
    <col min="10" max="10" width="9.5703125" style="8" bestFit="1" customWidth="1"/>
    <col min="11" max="16384" width="9.140625" style="8"/>
  </cols>
  <sheetData>
    <row r="2" spans="7:16" x14ac:dyDescent="0.25">
      <c r="G2" s="9" t="s">
        <v>0</v>
      </c>
      <c r="H2" s="9"/>
      <c r="I2" s="10"/>
      <c r="J2" s="9" t="s">
        <v>3</v>
      </c>
      <c r="K2" s="9"/>
    </row>
    <row r="3" spans="7:16" x14ac:dyDescent="0.25">
      <c r="G3" s="11" t="s">
        <v>1</v>
      </c>
      <c r="H3" s="11" t="s">
        <v>2</v>
      </c>
      <c r="I3" s="10"/>
      <c r="J3" s="11" t="s">
        <v>4</v>
      </c>
      <c r="K3" s="11" t="s">
        <v>2</v>
      </c>
    </row>
    <row r="4" spans="7:16" x14ac:dyDescent="0.25">
      <c r="G4" s="10" t="str">
        <f>'Spark Lines'!A7</f>
        <v>Accessories</v>
      </c>
      <c r="J4" s="10" t="str">
        <f>'Spark Lines'!A22</f>
        <v>C219</v>
      </c>
    </row>
    <row r="5" spans="7:16" x14ac:dyDescent="0.25">
      <c r="G5" s="10" t="str">
        <f>'Spark Lines'!A8</f>
        <v>Bikes</v>
      </c>
      <c r="J5" s="10" t="str">
        <f>'Spark Lines'!A23</f>
        <v>C262</v>
      </c>
    </row>
    <row r="6" spans="7:16" x14ac:dyDescent="0.25">
      <c r="G6" s="10" t="str">
        <f>'Spark Lines'!A9</f>
        <v>Clothing</v>
      </c>
      <c r="J6" s="10" t="str">
        <f>'Spark Lines'!A24</f>
        <v>C310</v>
      </c>
    </row>
    <row r="7" spans="7:16" x14ac:dyDescent="0.25">
      <c r="G7" s="10" t="str">
        <f>'Spark Lines'!A10</f>
        <v>Components</v>
      </c>
      <c r="J7" s="10" t="str">
        <f>'Spark Lines'!A25</f>
        <v>C660</v>
      </c>
      <c r="O7" s="12"/>
      <c r="P7" s="12"/>
    </row>
    <row r="8" spans="7:16" x14ac:dyDescent="0.25">
      <c r="P8" s="12"/>
    </row>
  </sheetData>
  <mergeCells count="2">
    <mergeCell ref="G2:H2"/>
    <mergeCell ref="J2:K2"/>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type="column" displayEmptyCellsAs="gap" xr2:uid="{1F498042-431F-42DC-BCE9-236BADB03395}">
          <x14:colorSeries rgb="FF376092"/>
          <x14:colorNegative rgb="FFD00000"/>
          <x14:colorAxis rgb="FF000000"/>
          <x14:colorMarkers rgb="FFD00000"/>
          <x14:colorFirst rgb="FFD00000"/>
          <x14:colorLast rgb="FFD00000"/>
          <x14:colorHigh rgb="FFD00000"/>
          <x14:colorLow rgb="FFD00000"/>
          <x14:sparklines>
            <x14:sparkline>
              <xm:f>Spark_Customer</xm:f>
              <xm:sqref>K4</xm:sqref>
            </x14:sparkline>
            <x14:sparkline>
              <xm:f>Spark_Customer</xm:f>
              <xm:sqref>K5</xm:sqref>
            </x14:sparkline>
            <x14:sparkline>
              <xm:f>Spark_Customer</xm:f>
              <xm:sqref>K6</xm:sqref>
            </x14:sparkline>
            <x14:sparkline>
              <xm:f>Spark_Customer</xm:f>
              <xm:sqref>K7</xm:sqref>
            </x14:sparkline>
          </x14:sparklines>
        </x14:sparklineGroup>
        <x14:sparklineGroup type="column" displayEmptyCellsAs="gap" xr2:uid="{BED3BFF7-33D4-41A1-BF29-B38A8D1BC3DC}">
          <x14:colorSeries rgb="FF376092"/>
          <x14:colorNegative rgb="FFD00000"/>
          <x14:colorAxis rgb="FF000000"/>
          <x14:colorMarkers rgb="FFD00000"/>
          <x14:colorFirst rgb="FFD00000"/>
          <x14:colorLast rgb="FFD00000"/>
          <x14:colorHigh rgb="FFD00000"/>
          <x14:colorLow rgb="FFD00000"/>
          <x14:sparklines>
            <x14:sparkline>
              <xm:f>Spark_Product</xm:f>
              <xm:sqref>H4</xm:sqref>
            </x14:sparkline>
            <x14:sparkline>
              <xm:f>Spark_Product</xm:f>
              <xm:sqref>H5</xm:sqref>
            </x14:sparkline>
            <x14:sparkline>
              <xm:f>Spark_Product</xm:f>
              <xm:sqref>H6</xm:sqref>
            </x14:sparkline>
            <x14:sparkline>
              <xm:f>Spark_Product</xm:f>
              <xm:sqref>H7</xm:sqref>
            </x14:sparkline>
          </x14:sparklines>
        </x14:sparklineGroup>
      </x14:sparklineGroup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FF23C-6618-483F-A8C4-BD1A42E5B97E}">
  <dimension ref="A1:F22"/>
  <sheetViews>
    <sheetView topLeftCell="A4" workbookViewId="0">
      <selection activeCell="E1" sqref="E1:F22"/>
    </sheetView>
  </sheetViews>
  <sheetFormatPr defaultRowHeight="15" x14ac:dyDescent="0.25"/>
  <cols>
    <col min="1" max="1" width="16" bestFit="1" customWidth="1"/>
    <col min="2" max="2" width="30" bestFit="1" customWidth="1"/>
    <col min="5" max="5" width="17.42578125" bestFit="1" customWidth="1"/>
    <col min="6" max="6" width="22.140625" bestFit="1" customWidth="1"/>
  </cols>
  <sheetData>
    <row r="1" spans="1:6" x14ac:dyDescent="0.25">
      <c r="A1" s="3" t="s">
        <v>2169</v>
      </c>
      <c r="B1" t="s">
        <v>2201</v>
      </c>
      <c r="E1" s="3" t="s">
        <v>2169</v>
      </c>
      <c r="F1" t="s">
        <v>2202</v>
      </c>
    </row>
    <row r="2" spans="1:6" x14ac:dyDescent="0.25">
      <c r="A2" s="1" t="s">
        <v>17</v>
      </c>
      <c r="B2" s="4"/>
      <c r="E2" s="1" t="s">
        <v>18</v>
      </c>
      <c r="F2" s="7"/>
    </row>
    <row r="3" spans="1:6" x14ac:dyDescent="0.25">
      <c r="A3" s="5" t="s">
        <v>2195</v>
      </c>
      <c r="B3" s="2">
        <v>0.6065497488044882</v>
      </c>
      <c r="E3" s="5" t="s">
        <v>17</v>
      </c>
      <c r="F3" s="7">
        <v>1.4561403508771931</v>
      </c>
    </row>
    <row r="4" spans="1:6" x14ac:dyDescent="0.25">
      <c r="A4" s="5" t="s">
        <v>2194</v>
      </c>
      <c r="B4" s="2">
        <v>0.50651485330116475</v>
      </c>
      <c r="E4" s="5" t="s">
        <v>30</v>
      </c>
      <c r="F4" s="7">
        <v>1.5304247990815154</v>
      </c>
    </row>
    <row r="5" spans="1:6" x14ac:dyDescent="0.25">
      <c r="A5" s="1" t="s">
        <v>30</v>
      </c>
      <c r="B5" s="4"/>
      <c r="E5" s="5" t="s">
        <v>24</v>
      </c>
      <c r="F5" s="7">
        <v>1.4580645161290322</v>
      </c>
    </row>
    <row r="6" spans="1:6" x14ac:dyDescent="0.25">
      <c r="A6" s="5" t="s">
        <v>2200</v>
      </c>
      <c r="B6" s="2">
        <v>9.8534743952714443</v>
      </c>
      <c r="E6" s="1" t="s">
        <v>25</v>
      </c>
      <c r="F6" s="7"/>
    </row>
    <row r="7" spans="1:6" x14ac:dyDescent="0.25">
      <c r="A7" s="5" t="s">
        <v>2194</v>
      </c>
      <c r="B7" s="2">
        <v>6.4125560538116586</v>
      </c>
      <c r="E7" s="5" t="s">
        <v>17</v>
      </c>
      <c r="F7" s="7">
        <v>1.463276836158192</v>
      </c>
    </row>
    <row r="8" spans="1:6" x14ac:dyDescent="0.25">
      <c r="A8" s="5" t="s">
        <v>2199</v>
      </c>
      <c r="B8" s="2">
        <v>6.0600188560419461</v>
      </c>
      <c r="E8" s="5" t="s">
        <v>30</v>
      </c>
      <c r="F8" s="7">
        <v>1.382172131147541</v>
      </c>
    </row>
    <row r="9" spans="1:6" x14ac:dyDescent="0.25">
      <c r="A9" s="5" t="s">
        <v>2195</v>
      </c>
      <c r="B9" s="2">
        <v>5.1813471502590671</v>
      </c>
      <c r="E9" s="5" t="s">
        <v>24</v>
      </c>
      <c r="F9" s="7">
        <v>1.4550898203592815</v>
      </c>
    </row>
    <row r="10" spans="1:6" x14ac:dyDescent="0.25">
      <c r="A10" s="5" t="s">
        <v>2198</v>
      </c>
      <c r="B10" s="2">
        <v>3.4980612489109606</v>
      </c>
      <c r="E10" s="1" t="s">
        <v>36</v>
      </c>
      <c r="F10" s="7"/>
    </row>
    <row r="11" spans="1:6" x14ac:dyDescent="0.25">
      <c r="A11" s="5" t="s">
        <v>2197</v>
      </c>
      <c r="B11" s="2">
        <v>2.173707863537031</v>
      </c>
      <c r="E11" s="5" t="s">
        <v>17</v>
      </c>
      <c r="F11" s="7">
        <v>1.5766871165644172</v>
      </c>
    </row>
    <row r="12" spans="1:6" x14ac:dyDescent="0.25">
      <c r="A12" s="5" t="s">
        <v>2196</v>
      </c>
      <c r="B12" s="2">
        <v>0.79019281254412355</v>
      </c>
      <c r="E12" s="5" t="s">
        <v>30</v>
      </c>
      <c r="F12" s="7">
        <v>1.452354874041621</v>
      </c>
    </row>
    <row r="13" spans="1:6" x14ac:dyDescent="0.25">
      <c r="A13" s="1" t="s">
        <v>24</v>
      </c>
      <c r="B13" s="4"/>
      <c r="E13" s="5" t="s">
        <v>24</v>
      </c>
      <c r="F13" s="7">
        <v>1.4940476190476191</v>
      </c>
    </row>
    <row r="14" spans="1:6" x14ac:dyDescent="0.25">
      <c r="A14" s="5" t="s">
        <v>2200</v>
      </c>
      <c r="B14" s="2">
        <v>9.573996708444108</v>
      </c>
      <c r="E14" s="1" t="s">
        <v>31</v>
      </c>
      <c r="F14" s="7"/>
    </row>
    <row r="15" spans="1:6" x14ac:dyDescent="0.25">
      <c r="A15" s="5" t="s">
        <v>2199</v>
      </c>
      <c r="B15" s="2">
        <v>5.4765336173945736</v>
      </c>
      <c r="E15" s="5" t="s">
        <v>17</v>
      </c>
      <c r="F15" s="7">
        <v>3.9623655913978495</v>
      </c>
    </row>
    <row r="16" spans="1:6" x14ac:dyDescent="0.25">
      <c r="A16" s="5" t="s">
        <v>2198</v>
      </c>
      <c r="B16" s="2">
        <v>3.3941379917425305</v>
      </c>
      <c r="E16" s="5" t="s">
        <v>30</v>
      </c>
      <c r="F16" s="7">
        <v>4.3441084462982271</v>
      </c>
    </row>
    <row r="17" spans="1:6" x14ac:dyDescent="0.25">
      <c r="A17" s="5" t="s">
        <v>2197</v>
      </c>
      <c r="B17" s="2">
        <v>1.7846250097755532</v>
      </c>
      <c r="E17" s="5" t="s">
        <v>24</v>
      </c>
      <c r="F17" s="7">
        <v>4.1655172413793107</v>
      </c>
    </row>
    <row r="18" spans="1:6" x14ac:dyDescent="0.25">
      <c r="A18" s="5" t="s">
        <v>2196</v>
      </c>
      <c r="B18" s="2">
        <v>0.85462080591912715</v>
      </c>
      <c r="E18" s="1" t="s">
        <v>41</v>
      </c>
      <c r="F18" s="7"/>
    </row>
    <row r="19" spans="1:6" x14ac:dyDescent="0.25">
      <c r="A19" s="1" t="s">
        <v>2173</v>
      </c>
      <c r="B19" s="2">
        <v>1.9878089444277649</v>
      </c>
      <c r="E19" s="5" t="s">
        <v>17</v>
      </c>
      <c r="F19" s="7">
        <v>1.46875</v>
      </c>
    </row>
    <row r="20" spans="1:6" x14ac:dyDescent="0.25">
      <c r="E20" s="5" t="s">
        <v>30</v>
      </c>
      <c r="F20" s="7">
        <v>1.4909670563230606</v>
      </c>
    </row>
    <row r="21" spans="1:6" x14ac:dyDescent="0.25">
      <c r="E21" s="5" t="s">
        <v>24</v>
      </c>
      <c r="F21" s="7">
        <v>1.4557823129251701</v>
      </c>
    </row>
    <row r="22" spans="1:6" x14ac:dyDescent="0.25">
      <c r="E22" s="1" t="s">
        <v>2173</v>
      </c>
      <c r="F22" s="7">
        <v>2.0403238609303065</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C14D5-353A-4F3A-A2F8-61F50BA3BD0C}">
  <dimension ref="A2:M25"/>
  <sheetViews>
    <sheetView topLeftCell="A13" workbookViewId="0">
      <selection activeCell="A17" sqref="A17:G25"/>
      <pivotSelection pane="bottomRight" activeRow="16" previousRow="16" click="1" r:id="rId1">
        <pivotArea type="all" dataOnly="0" outline="0" fieldPosition="0"/>
      </pivotSelection>
    </sheetView>
  </sheetViews>
  <sheetFormatPr defaultRowHeight="15" x14ac:dyDescent="0.25"/>
  <cols>
    <col min="1" max="1" width="19.140625" bestFit="1" customWidth="1"/>
    <col min="2" max="2" width="16.28515625" bestFit="1" customWidth="1"/>
    <col min="3" max="3" width="10.140625" bestFit="1" customWidth="1"/>
    <col min="4" max="4" width="7.5703125" bestFit="1" customWidth="1"/>
    <col min="5" max="7" width="10.140625" bestFit="1" customWidth="1"/>
    <col min="8" max="13" width="11.140625" bestFit="1" customWidth="1"/>
    <col min="14" max="14" width="9.140625" bestFit="1" customWidth="1"/>
    <col min="15" max="15" width="10.140625" bestFit="1" customWidth="1"/>
    <col min="16" max="16" width="7.5703125" bestFit="1" customWidth="1"/>
    <col min="17" max="18" width="9.140625" bestFit="1" customWidth="1"/>
    <col min="19" max="19" width="6.85546875" bestFit="1" customWidth="1"/>
    <col min="20" max="20" width="10.140625" bestFit="1" customWidth="1"/>
    <col min="21" max="21" width="9.140625" bestFit="1" customWidth="1"/>
    <col min="22" max="22" width="7.5703125" bestFit="1" customWidth="1"/>
    <col min="23" max="24" width="10.140625" bestFit="1" customWidth="1"/>
    <col min="25" max="25" width="7.5703125" bestFit="1" customWidth="1"/>
    <col min="26" max="26" width="10.140625" bestFit="1" customWidth="1"/>
    <col min="27" max="28" width="9.140625" bestFit="1" customWidth="1"/>
    <col min="29" max="30" width="8.42578125" bestFit="1" customWidth="1"/>
    <col min="31" max="31" width="9.140625" bestFit="1" customWidth="1"/>
    <col min="32" max="32" width="10.140625" bestFit="1" customWidth="1"/>
    <col min="33" max="33" width="8.42578125" bestFit="1" customWidth="1"/>
    <col min="34" max="34" width="10.140625" bestFit="1" customWidth="1"/>
    <col min="35" max="36" width="8.42578125" bestFit="1" customWidth="1"/>
    <col min="37" max="37" width="9.140625" bestFit="1" customWidth="1"/>
    <col min="38" max="38" width="10.140625" bestFit="1" customWidth="1"/>
    <col min="39" max="39" width="8.42578125" bestFit="1" customWidth="1"/>
    <col min="40" max="41" width="9.140625" bestFit="1" customWidth="1"/>
    <col min="43" max="50" width="10.140625" bestFit="1" customWidth="1"/>
    <col min="54" max="54" width="10.140625" bestFit="1" customWidth="1"/>
    <col min="56" max="56" width="10.140625" bestFit="1" customWidth="1"/>
    <col min="58" max="59" width="10.140625" bestFit="1" customWidth="1"/>
    <col min="63" max="63" width="8.42578125" bestFit="1" customWidth="1"/>
    <col min="65" max="65" width="10.140625" bestFit="1" customWidth="1"/>
    <col min="69" max="70" width="10.140625" bestFit="1" customWidth="1"/>
    <col min="72" max="72" width="10.140625" bestFit="1" customWidth="1"/>
    <col min="74" max="74" width="10.140625" bestFit="1" customWidth="1"/>
    <col min="77" max="77" width="8.42578125" bestFit="1" customWidth="1"/>
    <col min="78" max="78" width="10.140625" bestFit="1" customWidth="1"/>
    <col min="80" max="80" width="10.140625" bestFit="1" customWidth="1"/>
    <col min="81" max="81" width="11.140625" bestFit="1" customWidth="1"/>
    <col min="82" max="82" width="10.140625" bestFit="1" customWidth="1"/>
    <col min="84" max="85" width="10.140625" bestFit="1" customWidth="1"/>
    <col min="87" max="88" width="10.140625" bestFit="1" customWidth="1"/>
    <col min="91" max="91" width="8.42578125" bestFit="1" customWidth="1"/>
    <col min="93" max="93" width="10.140625" bestFit="1" customWidth="1"/>
    <col min="97" max="97" width="10.140625" bestFit="1" customWidth="1"/>
    <col min="100" max="101" width="10.140625" bestFit="1" customWidth="1"/>
    <col min="104" max="104" width="8.42578125" bestFit="1" customWidth="1"/>
    <col min="107" max="112" width="10.140625" bestFit="1" customWidth="1"/>
    <col min="114" max="114" width="10.140625" bestFit="1" customWidth="1"/>
    <col min="116" max="116" width="8.42578125" bestFit="1" customWidth="1"/>
    <col min="117" max="118" width="10.140625" bestFit="1" customWidth="1"/>
    <col min="120" max="120" width="10.140625" bestFit="1" customWidth="1"/>
    <col min="125" max="126" width="10.140625" bestFit="1" customWidth="1"/>
    <col min="129" max="129" width="8.42578125" bestFit="1" customWidth="1"/>
    <col min="132" max="132" width="10.140625" bestFit="1" customWidth="1"/>
    <col min="136" max="136" width="10.140625" bestFit="1" customWidth="1"/>
    <col min="139" max="139" width="10.140625" bestFit="1" customWidth="1"/>
    <col min="140" max="140" width="8.42578125" bestFit="1" customWidth="1"/>
    <col min="143" max="143" width="10.140625" bestFit="1" customWidth="1"/>
    <col min="145" max="145" width="10.140625" bestFit="1" customWidth="1"/>
    <col min="147" max="147" width="10.140625" bestFit="1" customWidth="1"/>
    <col min="154" max="154" width="10.140625" bestFit="1" customWidth="1"/>
    <col min="157" max="157" width="8.42578125" bestFit="1" customWidth="1"/>
    <col min="158" max="158" width="10.140625" bestFit="1" customWidth="1"/>
    <col min="160" max="161" width="8.42578125" bestFit="1" customWidth="1"/>
    <col min="162" max="163" width="10.140625" bestFit="1" customWidth="1"/>
    <col min="165" max="165" width="10.140625" bestFit="1" customWidth="1"/>
    <col min="167" max="167" width="8.42578125" bestFit="1" customWidth="1"/>
    <col min="173" max="173" width="10.140625" bestFit="1" customWidth="1"/>
    <col min="176" max="176" width="10.140625" bestFit="1" customWidth="1"/>
    <col min="177" max="177" width="8.42578125" bestFit="1" customWidth="1"/>
    <col min="180" max="182" width="10.140625" bestFit="1" customWidth="1"/>
    <col min="184" max="184" width="10.140625" bestFit="1" customWidth="1"/>
    <col min="186" max="187" width="10.140625" bestFit="1" customWidth="1"/>
    <col min="188" max="188" width="8.42578125" bestFit="1" customWidth="1"/>
    <col min="189" max="190" width="10.140625" bestFit="1" customWidth="1"/>
    <col min="191" max="191" width="8.42578125" bestFit="1" customWidth="1"/>
    <col min="192" max="192" width="10.140625" bestFit="1" customWidth="1"/>
    <col min="198" max="199" width="10.140625" bestFit="1" customWidth="1"/>
    <col min="202" max="202" width="8.42578125" bestFit="1" customWidth="1"/>
    <col min="203" max="203" width="10.140625" bestFit="1" customWidth="1"/>
    <col min="205" max="205" width="10.140625" bestFit="1" customWidth="1"/>
    <col min="208" max="209" width="10.140625" bestFit="1" customWidth="1"/>
    <col min="212" max="214" width="10.140625" bestFit="1" customWidth="1"/>
    <col min="218" max="219" width="10.140625" bestFit="1" customWidth="1"/>
    <col min="222" max="223" width="10.140625" bestFit="1" customWidth="1"/>
    <col min="226" max="226" width="10.140625" bestFit="1" customWidth="1"/>
    <col min="228" max="231" width="10.140625" bestFit="1" customWidth="1"/>
    <col min="236" max="236" width="10.140625" bestFit="1" customWidth="1"/>
    <col min="238" max="238" width="8.42578125" bestFit="1" customWidth="1"/>
    <col min="240" max="241" width="10.140625" bestFit="1" customWidth="1"/>
    <col min="242" max="242" width="8.42578125" bestFit="1" customWidth="1"/>
    <col min="243" max="245" width="10.140625" bestFit="1" customWidth="1"/>
    <col min="246" max="246" width="8.42578125" bestFit="1" customWidth="1"/>
    <col min="248" max="248" width="8.42578125" bestFit="1" customWidth="1"/>
    <col min="251" max="252" width="10.140625" bestFit="1" customWidth="1"/>
    <col min="255" max="256" width="10.140625" bestFit="1" customWidth="1"/>
    <col min="260" max="260" width="8.42578125" bestFit="1" customWidth="1"/>
    <col min="264" max="264" width="10.140625" bestFit="1" customWidth="1"/>
    <col min="269" max="273" width="10.140625" bestFit="1" customWidth="1"/>
    <col min="274" max="274" width="8.42578125" bestFit="1" customWidth="1"/>
    <col min="275" max="275" width="10.140625" bestFit="1" customWidth="1"/>
    <col min="277" max="277" width="10.140625" bestFit="1" customWidth="1"/>
    <col min="280" max="280" width="8.42578125" bestFit="1" customWidth="1"/>
    <col min="281" max="281" width="10.140625" bestFit="1" customWidth="1"/>
    <col min="283" max="283" width="10.140625" bestFit="1" customWidth="1"/>
    <col min="286" max="287" width="10.140625" bestFit="1" customWidth="1"/>
    <col min="289" max="289" width="10.140625" bestFit="1" customWidth="1"/>
    <col min="290" max="290" width="8.42578125" bestFit="1" customWidth="1"/>
    <col min="291" max="291" width="10.140625" bestFit="1" customWidth="1"/>
    <col min="294" max="294" width="10.140625" bestFit="1" customWidth="1"/>
    <col min="296" max="296" width="8.42578125" bestFit="1" customWidth="1"/>
    <col min="298" max="298" width="8.42578125" bestFit="1" customWidth="1"/>
    <col min="299" max="300" width="10.140625" bestFit="1" customWidth="1"/>
    <col min="302" max="302" width="10.140625" bestFit="1" customWidth="1"/>
    <col min="303" max="304" width="8.42578125" bestFit="1" customWidth="1"/>
    <col min="305" max="305" width="10.140625" bestFit="1" customWidth="1"/>
    <col min="306" max="306" width="8.42578125" bestFit="1" customWidth="1"/>
    <col min="310" max="310" width="8.42578125" bestFit="1" customWidth="1"/>
    <col min="312" max="312" width="8.42578125" bestFit="1" customWidth="1"/>
    <col min="317" max="317" width="10.140625" bestFit="1" customWidth="1"/>
    <col min="320" max="320" width="10.140625" bestFit="1" customWidth="1"/>
    <col min="322" max="322" width="10.140625" bestFit="1" customWidth="1"/>
    <col min="324" max="324" width="10.140625" bestFit="1" customWidth="1"/>
    <col min="330" max="330" width="8.42578125" bestFit="1" customWidth="1"/>
    <col min="332" max="334" width="10.140625" bestFit="1" customWidth="1"/>
    <col min="338" max="340" width="10.140625" bestFit="1" customWidth="1"/>
    <col min="346" max="347" width="10.140625" bestFit="1" customWidth="1"/>
    <col min="349" max="350" width="10.140625" bestFit="1" customWidth="1"/>
    <col min="352" max="353" width="10.140625" bestFit="1" customWidth="1"/>
    <col min="355" max="355" width="10.140625" bestFit="1" customWidth="1"/>
    <col min="357" max="357" width="10.140625" bestFit="1" customWidth="1"/>
    <col min="360" max="361" width="10.140625" bestFit="1" customWidth="1"/>
    <col min="364" max="364" width="8.42578125" bestFit="1" customWidth="1"/>
    <col min="367" max="369" width="10.140625" bestFit="1" customWidth="1"/>
    <col min="372" max="372" width="10.140625" bestFit="1" customWidth="1"/>
    <col min="375" max="375" width="8.42578125" bestFit="1" customWidth="1"/>
    <col min="376" max="376" width="10.140625" bestFit="1" customWidth="1"/>
    <col min="377" max="377" width="8.42578125" bestFit="1" customWidth="1"/>
    <col min="379" max="379" width="8.42578125" bestFit="1" customWidth="1"/>
    <col min="383" max="383" width="10.140625" bestFit="1" customWidth="1"/>
    <col min="385" max="385" width="8.42578125" bestFit="1" customWidth="1"/>
    <col min="389" max="389" width="10.140625" bestFit="1" customWidth="1"/>
    <col min="397" max="399" width="10.140625" bestFit="1" customWidth="1"/>
    <col min="401" max="401" width="10.140625" bestFit="1" customWidth="1"/>
    <col min="402" max="402" width="8.42578125" bestFit="1" customWidth="1"/>
    <col min="404" max="405" width="8.42578125" bestFit="1" customWidth="1"/>
    <col min="406" max="406" width="10.140625" bestFit="1" customWidth="1"/>
    <col min="407" max="407" width="8.42578125" bestFit="1" customWidth="1"/>
    <col min="409" max="409" width="10.140625" bestFit="1" customWidth="1"/>
    <col min="413" max="413" width="8.42578125" bestFit="1" customWidth="1"/>
    <col min="415" max="416" width="10.140625" bestFit="1" customWidth="1"/>
    <col min="420" max="420" width="10.140625" bestFit="1" customWidth="1"/>
    <col min="423" max="423" width="8.42578125" bestFit="1" customWidth="1"/>
    <col min="424" max="425" width="10.140625" bestFit="1" customWidth="1"/>
    <col min="429" max="429" width="10.140625" bestFit="1" customWidth="1"/>
    <col min="434" max="435" width="8.42578125" bestFit="1" customWidth="1"/>
    <col min="437" max="437" width="10.140625" bestFit="1" customWidth="1"/>
    <col min="440" max="440" width="8.42578125" bestFit="1" customWidth="1"/>
    <col min="441" max="442" width="10.140625" bestFit="1" customWidth="1"/>
    <col min="445" max="447" width="10.140625" bestFit="1" customWidth="1"/>
    <col min="449" max="449" width="10.140625" bestFit="1" customWidth="1"/>
    <col min="451" max="451" width="10.140625" bestFit="1" customWidth="1"/>
    <col min="456" max="456" width="8.42578125" bestFit="1" customWidth="1"/>
    <col min="458" max="458" width="10.140625" bestFit="1" customWidth="1"/>
    <col min="460" max="462" width="10.140625" bestFit="1" customWidth="1"/>
    <col min="464" max="464" width="8.42578125" bestFit="1" customWidth="1"/>
    <col min="466" max="466" width="10.140625" bestFit="1" customWidth="1"/>
    <col min="468" max="468" width="8.42578125" bestFit="1" customWidth="1"/>
    <col min="471" max="471" width="10.140625" bestFit="1" customWidth="1"/>
    <col min="473" max="475" width="10.140625" bestFit="1" customWidth="1"/>
    <col min="479" max="479" width="8.42578125" bestFit="1" customWidth="1"/>
    <col min="480" max="482" width="10.140625" bestFit="1" customWidth="1"/>
    <col min="483" max="484" width="8.42578125" bestFit="1" customWidth="1"/>
    <col min="486" max="486" width="10.140625" bestFit="1" customWidth="1"/>
    <col min="488" max="490" width="10.140625" bestFit="1" customWidth="1"/>
    <col min="491" max="491" width="8.42578125" bestFit="1" customWidth="1"/>
    <col min="492" max="492" width="10.140625" bestFit="1" customWidth="1"/>
    <col min="493" max="493" width="8.42578125" bestFit="1" customWidth="1"/>
    <col min="494" max="494" width="10.140625" bestFit="1" customWidth="1"/>
    <col min="497" max="497" width="8.42578125" bestFit="1" customWidth="1"/>
    <col min="499" max="500" width="10.140625" bestFit="1" customWidth="1"/>
    <col min="502" max="502" width="10.140625" bestFit="1" customWidth="1"/>
    <col min="504" max="504" width="10.140625" bestFit="1" customWidth="1"/>
    <col min="507" max="509" width="10.140625" bestFit="1" customWidth="1"/>
    <col min="514" max="514" width="10.140625" bestFit="1" customWidth="1"/>
    <col min="521" max="524" width="10.140625" bestFit="1" customWidth="1"/>
    <col min="525" max="525" width="8.42578125" bestFit="1" customWidth="1"/>
    <col min="527" max="527" width="8.42578125" bestFit="1" customWidth="1"/>
    <col min="528" max="528" width="10.140625" bestFit="1" customWidth="1"/>
    <col min="530" max="530" width="10.140625" bestFit="1" customWidth="1"/>
    <col min="532" max="533" width="10.140625" bestFit="1" customWidth="1"/>
    <col min="536" max="536" width="10.140625" bestFit="1" customWidth="1"/>
    <col min="538" max="538" width="8.42578125" bestFit="1" customWidth="1"/>
    <col min="541" max="542" width="8.42578125" bestFit="1" customWidth="1"/>
    <col min="544" max="545" width="10.140625" bestFit="1" customWidth="1"/>
    <col min="548" max="550" width="10.140625" bestFit="1" customWidth="1"/>
    <col min="552" max="554" width="10.140625" bestFit="1" customWidth="1"/>
    <col min="556" max="556" width="10.140625" bestFit="1" customWidth="1"/>
    <col min="558" max="558" width="10.140625" bestFit="1" customWidth="1"/>
    <col min="561" max="561" width="8.42578125" bestFit="1" customWidth="1"/>
    <col min="563" max="564" width="10.140625" bestFit="1" customWidth="1"/>
    <col min="566" max="566" width="10.140625" bestFit="1" customWidth="1"/>
    <col min="575" max="576" width="10.140625" bestFit="1" customWidth="1"/>
    <col min="579" max="579" width="8.42578125" bestFit="1" customWidth="1"/>
    <col min="583" max="583" width="10.140625" bestFit="1" customWidth="1"/>
    <col min="585" max="585" width="8.42578125" bestFit="1" customWidth="1"/>
    <col min="586" max="587" width="10.140625" bestFit="1" customWidth="1"/>
    <col min="590" max="590" width="10.140625" bestFit="1" customWidth="1"/>
    <col min="591" max="591" width="8.42578125" bestFit="1" customWidth="1"/>
    <col min="593" max="593" width="8.42578125" bestFit="1" customWidth="1"/>
    <col min="597" max="597" width="10.140625" bestFit="1" customWidth="1"/>
    <col min="599" max="599" width="8.42578125" bestFit="1" customWidth="1"/>
    <col min="601" max="601" width="10.140625" bestFit="1" customWidth="1"/>
    <col min="603" max="603" width="10.140625" bestFit="1" customWidth="1"/>
    <col min="605" max="607" width="10.140625" bestFit="1" customWidth="1"/>
    <col min="609" max="610" width="10.140625" bestFit="1" customWidth="1"/>
    <col min="613" max="616" width="10.140625" bestFit="1" customWidth="1"/>
    <col min="618" max="619" width="10.140625" bestFit="1" customWidth="1"/>
    <col min="621" max="621" width="8.42578125" bestFit="1" customWidth="1"/>
    <col min="622" max="622" width="10.140625" bestFit="1" customWidth="1"/>
    <col min="625" max="625" width="8.42578125" bestFit="1" customWidth="1"/>
    <col min="626" max="626" width="10.140625" bestFit="1" customWidth="1"/>
    <col min="629" max="629" width="10.140625" bestFit="1" customWidth="1"/>
    <col min="631" max="632" width="10.140625" bestFit="1" customWidth="1"/>
    <col min="635" max="636" width="10.140625" bestFit="1" customWidth="1"/>
    <col min="638" max="638" width="8.42578125" bestFit="1" customWidth="1"/>
    <col min="640" max="640" width="10.140625" bestFit="1" customWidth="1"/>
    <col min="642" max="642" width="10.140625" bestFit="1" customWidth="1"/>
    <col min="644" max="644" width="10.140625" bestFit="1" customWidth="1"/>
    <col min="646" max="646" width="10.140625" bestFit="1" customWidth="1"/>
    <col min="647" max="648" width="8.42578125" bestFit="1" customWidth="1"/>
    <col min="649" max="649" width="10.140625" bestFit="1" customWidth="1"/>
    <col min="654" max="654" width="10.140625" bestFit="1" customWidth="1"/>
    <col min="656" max="656" width="10.140625" bestFit="1" customWidth="1"/>
    <col min="658" max="659" width="10.140625" bestFit="1" customWidth="1"/>
    <col min="663" max="667" width="10.140625" bestFit="1" customWidth="1"/>
    <col min="670" max="673" width="10.140625" bestFit="1" customWidth="1"/>
    <col min="675" max="676" width="10.140625" bestFit="1" customWidth="1"/>
    <col min="679" max="680" width="10.140625" bestFit="1" customWidth="1"/>
    <col min="683" max="683" width="10.140625" bestFit="1" customWidth="1"/>
    <col min="686" max="688" width="10.140625" bestFit="1" customWidth="1"/>
    <col min="690" max="691" width="10.140625" bestFit="1" customWidth="1"/>
    <col min="695" max="695" width="10.140625" bestFit="1" customWidth="1"/>
    <col min="696" max="696" width="8.42578125" bestFit="1" customWidth="1"/>
    <col min="698" max="699" width="10.140625" bestFit="1" customWidth="1"/>
    <col min="701" max="704" width="10.140625" bestFit="1" customWidth="1"/>
    <col min="707" max="708" width="10.140625" bestFit="1" customWidth="1"/>
    <col min="711" max="711" width="10.140625" bestFit="1" customWidth="1"/>
    <col min="713" max="713" width="10.140625" bestFit="1" customWidth="1"/>
    <col min="714" max="714" width="8.42578125" bestFit="1" customWidth="1"/>
    <col min="715" max="715" width="10.140625" bestFit="1" customWidth="1"/>
    <col min="718" max="720" width="10.140625" bestFit="1" customWidth="1"/>
    <col min="724" max="725" width="8.42578125" bestFit="1" customWidth="1"/>
    <col min="731" max="731" width="8.42578125" bestFit="1" customWidth="1"/>
    <col min="734" max="736" width="10.140625" bestFit="1" customWidth="1"/>
    <col min="738" max="738" width="8.42578125" bestFit="1" customWidth="1"/>
    <col min="744" max="746" width="10.140625" bestFit="1" customWidth="1"/>
    <col min="747" max="747" width="8.42578125" bestFit="1" customWidth="1"/>
    <col min="750" max="750" width="10.140625" bestFit="1" customWidth="1"/>
    <col min="752" max="754" width="10.140625" bestFit="1" customWidth="1"/>
    <col min="757" max="757" width="10.140625" bestFit="1" customWidth="1"/>
    <col min="759" max="759" width="10.140625" bestFit="1" customWidth="1"/>
    <col min="762" max="762" width="8.42578125" bestFit="1" customWidth="1"/>
    <col min="763" max="763" width="10.140625" bestFit="1" customWidth="1"/>
    <col min="767" max="767" width="8.42578125" bestFit="1" customWidth="1"/>
    <col min="769" max="769" width="10.140625" bestFit="1" customWidth="1"/>
    <col min="771" max="773" width="10.140625" bestFit="1" customWidth="1"/>
    <col min="775" max="775" width="8.42578125" bestFit="1" customWidth="1"/>
    <col min="776" max="776" width="10.140625" bestFit="1" customWidth="1"/>
    <col min="778" max="778" width="10.140625" bestFit="1" customWidth="1"/>
    <col min="780" max="780" width="8.42578125" bestFit="1" customWidth="1"/>
    <col min="781" max="781" width="10.140625" bestFit="1" customWidth="1"/>
    <col min="783" max="784" width="10.140625" bestFit="1" customWidth="1"/>
    <col min="786" max="786" width="10.140625" bestFit="1" customWidth="1"/>
    <col min="789" max="789" width="8.42578125" bestFit="1" customWidth="1"/>
    <col min="792" max="792" width="10.140625" bestFit="1" customWidth="1"/>
    <col min="793" max="793" width="8.42578125" bestFit="1" customWidth="1"/>
    <col min="797" max="797" width="8.42578125" bestFit="1" customWidth="1"/>
    <col min="802" max="802" width="10.140625" bestFit="1" customWidth="1"/>
    <col min="805" max="805" width="10.140625" bestFit="1" customWidth="1"/>
    <col min="808" max="808" width="10.140625" bestFit="1" customWidth="1"/>
    <col min="810" max="810" width="10.140625" bestFit="1" customWidth="1"/>
    <col min="812" max="812" width="10.140625" bestFit="1" customWidth="1"/>
    <col min="814" max="814" width="10.140625" bestFit="1" customWidth="1"/>
    <col min="816" max="816" width="8.42578125" bestFit="1" customWidth="1"/>
    <col min="817" max="819" width="10.140625" bestFit="1" customWidth="1"/>
    <col min="823" max="823" width="8.42578125" bestFit="1" customWidth="1"/>
    <col min="825" max="828" width="10.140625" bestFit="1" customWidth="1"/>
    <col min="830" max="830" width="10.140625" bestFit="1" customWidth="1"/>
    <col min="834" max="834" width="10.140625" bestFit="1" customWidth="1"/>
    <col min="836" max="836" width="8.42578125" bestFit="1" customWidth="1"/>
    <col min="838" max="838" width="10.140625" bestFit="1" customWidth="1"/>
    <col min="839" max="839" width="8.42578125" bestFit="1" customWidth="1"/>
    <col min="840" max="840" width="10.140625" bestFit="1" customWidth="1"/>
    <col min="844" max="844" width="8.42578125" bestFit="1" customWidth="1"/>
    <col min="846" max="848" width="10.140625" bestFit="1" customWidth="1"/>
    <col min="851" max="851" width="10.140625" bestFit="1" customWidth="1"/>
    <col min="857" max="857" width="10.140625" bestFit="1" customWidth="1"/>
    <col min="860" max="860" width="8.42578125" bestFit="1" customWidth="1"/>
    <col min="866" max="866" width="10.140625" bestFit="1" customWidth="1"/>
    <col min="869" max="869" width="10.140625" bestFit="1" customWidth="1"/>
    <col min="871" max="871" width="8.42578125" bestFit="1" customWidth="1"/>
    <col min="878" max="878" width="10.140625" bestFit="1" customWidth="1"/>
    <col min="880" max="880" width="10.140625" bestFit="1" customWidth="1"/>
    <col min="887" max="889" width="10.140625" bestFit="1" customWidth="1"/>
    <col min="891" max="893" width="10.140625" bestFit="1" customWidth="1"/>
    <col min="894" max="894" width="8.42578125" bestFit="1" customWidth="1"/>
    <col min="895" max="895" width="10.140625" bestFit="1" customWidth="1"/>
    <col min="896" max="896" width="8.42578125" bestFit="1" customWidth="1"/>
    <col min="900" max="900" width="10.140625" bestFit="1" customWidth="1"/>
    <col min="902" max="902" width="8.42578125" bestFit="1" customWidth="1"/>
    <col min="903" max="903" width="10.140625" bestFit="1" customWidth="1"/>
    <col min="905" max="905" width="8.42578125" bestFit="1" customWidth="1"/>
    <col min="906" max="906" width="10.140625" bestFit="1" customWidth="1"/>
    <col min="910" max="910" width="10.140625" bestFit="1" customWidth="1"/>
    <col min="912" max="912" width="10.140625" bestFit="1" customWidth="1"/>
    <col min="915" max="915" width="10.140625" bestFit="1" customWidth="1"/>
    <col min="926" max="926" width="10.140625" bestFit="1" customWidth="1"/>
    <col min="928" max="928" width="10.140625" bestFit="1" customWidth="1"/>
    <col min="929" max="929" width="8.42578125" bestFit="1" customWidth="1"/>
    <col min="930" max="930" width="10.140625" bestFit="1" customWidth="1"/>
    <col min="932" max="933" width="10.140625" bestFit="1" customWidth="1"/>
    <col min="937" max="942" width="10.140625" bestFit="1" customWidth="1"/>
    <col min="945" max="945" width="10.140625" bestFit="1" customWidth="1"/>
    <col min="946" max="946" width="8.42578125" bestFit="1" customWidth="1"/>
    <col min="947" max="950" width="10.140625" bestFit="1" customWidth="1"/>
    <col min="954" max="954" width="10.140625" bestFit="1" customWidth="1"/>
    <col min="960" max="960" width="10.140625" bestFit="1" customWidth="1"/>
    <col min="961" max="962" width="8.42578125" bestFit="1" customWidth="1"/>
    <col min="964" max="964" width="10.140625" bestFit="1" customWidth="1"/>
    <col min="965" max="965" width="8.42578125" bestFit="1" customWidth="1"/>
    <col min="966" max="967" width="10.140625" bestFit="1" customWidth="1"/>
    <col min="970" max="970" width="10.140625" bestFit="1" customWidth="1"/>
    <col min="976" max="978" width="10.140625" bestFit="1" customWidth="1"/>
    <col min="981" max="981" width="10.140625" bestFit="1" customWidth="1"/>
    <col min="986" max="986" width="10.140625" bestFit="1" customWidth="1"/>
    <col min="988" max="989" width="8.42578125" bestFit="1" customWidth="1"/>
    <col min="990" max="991" width="10.140625" bestFit="1" customWidth="1"/>
    <col min="993" max="995" width="10.140625" bestFit="1" customWidth="1"/>
    <col min="1000" max="1000" width="10.140625" bestFit="1" customWidth="1"/>
    <col min="1002" max="1002" width="8.42578125" bestFit="1" customWidth="1"/>
    <col min="1004" max="1004" width="10.140625" bestFit="1" customWidth="1"/>
    <col min="1006" max="1008" width="10.140625" bestFit="1" customWidth="1"/>
    <col min="1010" max="1010" width="10.140625" bestFit="1" customWidth="1"/>
    <col min="1012" max="1013" width="10.140625" bestFit="1" customWidth="1"/>
    <col min="1015" max="1015" width="10.140625" bestFit="1" customWidth="1"/>
    <col min="1017" max="1018" width="10.140625" bestFit="1" customWidth="1"/>
    <col min="1019" max="1019" width="8.42578125" bestFit="1" customWidth="1"/>
    <col min="1020" max="1021" width="10.140625" bestFit="1" customWidth="1"/>
    <col min="1023" max="1024" width="10.140625" bestFit="1" customWidth="1"/>
    <col min="1027" max="1027" width="10.140625" bestFit="1" customWidth="1"/>
    <col min="1028" max="1028" width="8.42578125" bestFit="1" customWidth="1"/>
    <col min="1030" max="1030" width="10.140625" bestFit="1" customWidth="1"/>
    <col min="1032" max="1032" width="10.140625" bestFit="1" customWidth="1"/>
    <col min="1033" max="1033" width="8.42578125" bestFit="1" customWidth="1"/>
    <col min="1034" max="1034" width="10.140625" bestFit="1" customWidth="1"/>
    <col min="1042" max="1042" width="10.140625" bestFit="1" customWidth="1"/>
    <col min="1045" max="1046" width="10.140625" bestFit="1" customWidth="1"/>
    <col min="1047" max="1047" width="8.42578125" bestFit="1" customWidth="1"/>
    <col min="1048" max="1049" width="10.140625" bestFit="1" customWidth="1"/>
    <col min="1051" max="1053" width="10.140625" bestFit="1" customWidth="1"/>
    <col min="1056" max="1056" width="10.140625" bestFit="1" customWidth="1"/>
    <col min="1059" max="1059" width="10.140625" bestFit="1" customWidth="1"/>
    <col min="1060" max="1060" width="8.42578125" bestFit="1" customWidth="1"/>
    <col min="1062" max="1062" width="8.42578125" bestFit="1" customWidth="1"/>
    <col min="1064" max="1065" width="10.140625" bestFit="1" customWidth="1"/>
    <col min="1067" max="1067" width="13.85546875" bestFit="1" customWidth="1"/>
  </cols>
  <sheetData>
    <row r="2" spans="1:13" x14ac:dyDescent="0.25">
      <c r="A2" s="3" t="s">
        <v>2168</v>
      </c>
      <c r="B2" s="3" t="s">
        <v>2174</v>
      </c>
    </row>
    <row r="3" spans="1:13" x14ac:dyDescent="0.25">
      <c r="B3" t="s">
        <v>2175</v>
      </c>
      <c r="F3" t="s">
        <v>2176</v>
      </c>
      <c r="J3" t="s">
        <v>2177</v>
      </c>
    </row>
    <row r="4" spans="1:13" x14ac:dyDescent="0.25">
      <c r="B4" t="s">
        <v>2178</v>
      </c>
      <c r="C4" t="s">
        <v>2179</v>
      </c>
      <c r="D4" t="s">
        <v>2180</v>
      </c>
      <c r="E4" t="s">
        <v>2181</v>
      </c>
      <c r="F4" t="s">
        <v>2178</v>
      </c>
      <c r="G4" t="s">
        <v>2179</v>
      </c>
      <c r="H4" t="s">
        <v>2180</v>
      </c>
      <c r="I4" t="s">
        <v>2181</v>
      </c>
      <c r="J4" t="s">
        <v>2178</v>
      </c>
      <c r="K4" t="s">
        <v>2179</v>
      </c>
      <c r="L4" t="s">
        <v>2180</v>
      </c>
      <c r="M4" t="s">
        <v>2181</v>
      </c>
    </row>
    <row r="6" spans="1:13" x14ac:dyDescent="0.25">
      <c r="A6" s="3" t="s">
        <v>2169</v>
      </c>
    </row>
    <row r="7" spans="1:13" x14ac:dyDescent="0.25">
      <c r="A7" s="1" t="s">
        <v>125</v>
      </c>
      <c r="B7" s="2">
        <v>26826.07</v>
      </c>
      <c r="C7" s="2">
        <v>21577.200000000001</v>
      </c>
      <c r="D7" s="2">
        <v>31424.41</v>
      </c>
      <c r="E7" s="2">
        <v>32393.82</v>
      </c>
      <c r="F7" s="2">
        <v>28586.67</v>
      </c>
      <c r="G7" s="2">
        <v>24295.66</v>
      </c>
      <c r="H7" s="2">
        <v>29860.16</v>
      </c>
      <c r="I7" s="2">
        <v>23670.02</v>
      </c>
      <c r="J7" s="2">
        <v>18434.419999999998</v>
      </c>
      <c r="K7" s="2">
        <v>25944.959999999999</v>
      </c>
      <c r="L7" s="2">
        <v>21068.73</v>
      </c>
      <c r="M7" s="2">
        <v>30121.63</v>
      </c>
    </row>
    <row r="8" spans="1:13" x14ac:dyDescent="0.25">
      <c r="A8" s="1" t="s">
        <v>13</v>
      </c>
      <c r="B8" s="2">
        <v>922443.62</v>
      </c>
      <c r="C8" s="2">
        <v>593518.79</v>
      </c>
      <c r="D8" s="2">
        <v>730674.68</v>
      </c>
      <c r="E8" s="2">
        <v>737346.28</v>
      </c>
      <c r="F8" s="2">
        <v>550734.71</v>
      </c>
      <c r="G8" s="2">
        <v>550960.64000000001</v>
      </c>
      <c r="H8" s="2">
        <v>544583.51</v>
      </c>
      <c r="I8" s="2">
        <v>698466.81</v>
      </c>
      <c r="J8" s="2">
        <v>605650.02</v>
      </c>
      <c r="K8" s="2">
        <v>487765.01</v>
      </c>
      <c r="L8" s="2">
        <v>587320.31000000006</v>
      </c>
      <c r="M8" s="2">
        <v>687309.19</v>
      </c>
    </row>
    <row r="9" spans="1:13" x14ac:dyDescent="0.25">
      <c r="A9" s="1" t="s">
        <v>224</v>
      </c>
      <c r="B9" s="2">
        <v>9938.67</v>
      </c>
      <c r="C9" s="2">
        <v>11365.97</v>
      </c>
      <c r="D9" s="2">
        <v>13931.12</v>
      </c>
      <c r="E9" s="2">
        <v>8775.2099999999991</v>
      </c>
      <c r="F9" s="2">
        <v>8801.51</v>
      </c>
      <c r="G9" s="2">
        <v>10381.620000000001</v>
      </c>
      <c r="H9" s="2">
        <v>13420.33</v>
      </c>
      <c r="I9" s="2">
        <v>9452.52</v>
      </c>
      <c r="J9" s="2">
        <v>11843.65</v>
      </c>
      <c r="K9" s="2">
        <v>12240.84</v>
      </c>
      <c r="L9" s="2">
        <v>10772.29</v>
      </c>
      <c r="M9" s="2">
        <v>8988.1299999999992</v>
      </c>
    </row>
    <row r="10" spans="1:13" x14ac:dyDescent="0.25">
      <c r="A10" s="1" t="s">
        <v>20</v>
      </c>
      <c r="B10" s="2">
        <v>276782.75</v>
      </c>
      <c r="C10" s="2">
        <v>243564.18</v>
      </c>
      <c r="D10" s="2">
        <v>259349.79</v>
      </c>
      <c r="E10" s="2">
        <v>228693.63</v>
      </c>
      <c r="F10" s="2">
        <v>217890.01</v>
      </c>
      <c r="G10" s="2">
        <v>251288.87</v>
      </c>
      <c r="H10" s="2">
        <v>260535.3</v>
      </c>
      <c r="I10" s="2">
        <v>282381.64</v>
      </c>
      <c r="J10" s="2">
        <v>202622.23</v>
      </c>
      <c r="K10" s="2">
        <v>236196.59</v>
      </c>
      <c r="L10" s="2">
        <v>204383.45</v>
      </c>
      <c r="M10" s="2">
        <v>263379.84999999998</v>
      </c>
    </row>
    <row r="17" spans="1:7" x14ac:dyDescent="0.25">
      <c r="A17" s="3" t="s">
        <v>2168</v>
      </c>
      <c r="B17" s="3" t="s">
        <v>2174</v>
      </c>
    </row>
    <row r="18" spans="1:7" x14ac:dyDescent="0.25">
      <c r="B18" t="s">
        <v>2175</v>
      </c>
      <c r="F18" t="s">
        <v>2176</v>
      </c>
      <c r="G18" t="s">
        <v>2177</v>
      </c>
    </row>
    <row r="19" spans="1:7" x14ac:dyDescent="0.25">
      <c r="B19" t="s">
        <v>2178</v>
      </c>
      <c r="C19" t="s">
        <v>2179</v>
      </c>
      <c r="D19" t="s">
        <v>2180</v>
      </c>
      <c r="E19" t="s">
        <v>2181</v>
      </c>
    </row>
    <row r="21" spans="1:7" x14ac:dyDescent="0.25">
      <c r="A21" s="3" t="s">
        <v>2169</v>
      </c>
    </row>
    <row r="22" spans="1:7" x14ac:dyDescent="0.25">
      <c r="A22" s="1" t="s">
        <v>547</v>
      </c>
      <c r="B22" s="2"/>
      <c r="C22" s="2">
        <v>10407.540000000001</v>
      </c>
      <c r="D22" s="2"/>
      <c r="E22" s="2"/>
      <c r="F22" s="2">
        <v>33029.31</v>
      </c>
      <c r="G22" s="2">
        <v>46317.18</v>
      </c>
    </row>
    <row r="23" spans="1:7" x14ac:dyDescent="0.25">
      <c r="A23" s="1" t="s">
        <v>633</v>
      </c>
      <c r="B23" s="2">
        <v>95759.69</v>
      </c>
      <c r="C23" s="2">
        <v>16202.69</v>
      </c>
      <c r="D23" s="2"/>
      <c r="E23" s="2"/>
      <c r="F23" s="2">
        <v>4256.8999999999996</v>
      </c>
      <c r="G23" s="2">
        <v>108.01</v>
      </c>
    </row>
    <row r="24" spans="1:7" x14ac:dyDescent="0.25">
      <c r="A24" s="1" t="s">
        <v>729</v>
      </c>
      <c r="B24" s="2">
        <v>198.22</v>
      </c>
      <c r="C24" s="2">
        <v>22877.82</v>
      </c>
      <c r="D24" s="2">
        <v>784</v>
      </c>
      <c r="E24" s="2">
        <v>1517.89</v>
      </c>
      <c r="F24" s="2">
        <v>4274.38</v>
      </c>
      <c r="G24" s="2">
        <v>48128</v>
      </c>
    </row>
    <row r="25" spans="1:7" x14ac:dyDescent="0.25">
      <c r="A25" s="1" t="s">
        <v>1429</v>
      </c>
      <c r="B25" s="2"/>
      <c r="C25" s="2">
        <v>447.05</v>
      </c>
      <c r="D25" s="2">
        <v>498.51</v>
      </c>
      <c r="E25" s="2">
        <v>34744.33</v>
      </c>
      <c r="F25" s="2">
        <v>25754.880000000001</v>
      </c>
      <c r="G25" s="2">
        <v>13313.76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D13E0-9495-45C4-B337-19EAE7BE04B1}">
  <dimension ref="A3:H56"/>
  <sheetViews>
    <sheetView workbookViewId="0">
      <selection activeCell="A3" sqref="A3:B19"/>
    </sheetView>
  </sheetViews>
  <sheetFormatPr defaultRowHeight="15" x14ac:dyDescent="0.25"/>
  <cols>
    <col min="1" max="1" width="16.140625" bestFit="1" customWidth="1"/>
    <col min="2" max="2" width="19.140625" bestFit="1" customWidth="1"/>
    <col min="4" max="4" width="19.140625" bestFit="1" customWidth="1"/>
    <col min="5" max="5" width="16.28515625" bestFit="1" customWidth="1"/>
    <col min="6" max="7" width="12.7109375" bestFit="1" customWidth="1"/>
    <col min="8" max="8" width="13.85546875" bestFit="1" customWidth="1"/>
    <col min="9" max="10" width="12.7109375" bestFit="1" customWidth="1"/>
    <col min="11" max="11" width="13.85546875" bestFit="1" customWidth="1"/>
    <col min="12" max="40" width="11.140625" bestFit="1" customWidth="1"/>
    <col min="41" max="41" width="13.85546875" bestFit="1" customWidth="1"/>
    <col min="44" max="44" width="10.140625" bestFit="1" customWidth="1"/>
    <col min="46" max="53" width="10.140625" bestFit="1" customWidth="1"/>
    <col min="57" max="57" width="10.140625" bestFit="1" customWidth="1"/>
    <col min="59" max="59" width="10.140625" bestFit="1" customWidth="1"/>
    <col min="61" max="62" width="10.140625" bestFit="1" customWidth="1"/>
    <col min="66" max="66" width="8.42578125" bestFit="1" customWidth="1"/>
    <col min="68" max="68" width="10.140625" bestFit="1" customWidth="1"/>
    <col min="72" max="73" width="10.140625" bestFit="1" customWidth="1"/>
    <col min="75" max="75" width="10.140625" bestFit="1" customWidth="1"/>
    <col min="77" max="77" width="10.140625" bestFit="1" customWidth="1"/>
    <col min="80" max="80" width="8.42578125" bestFit="1" customWidth="1"/>
    <col min="81" max="81" width="10.140625" bestFit="1" customWidth="1"/>
    <col min="83" max="83" width="10.140625" bestFit="1" customWidth="1"/>
    <col min="84" max="84" width="11.140625" bestFit="1" customWidth="1"/>
    <col min="85" max="85" width="10.140625" bestFit="1" customWidth="1"/>
    <col min="87" max="88" width="10.140625" bestFit="1" customWidth="1"/>
    <col min="90" max="91" width="10.140625" bestFit="1" customWidth="1"/>
    <col min="94" max="94" width="8.42578125" bestFit="1" customWidth="1"/>
    <col min="96" max="96" width="10.140625" bestFit="1" customWidth="1"/>
    <col min="100" max="100" width="10.140625" bestFit="1" customWidth="1"/>
    <col min="103" max="104" width="10.140625" bestFit="1" customWidth="1"/>
    <col min="107" max="107" width="8.42578125" bestFit="1" customWidth="1"/>
    <col min="110" max="115" width="10.140625" bestFit="1" customWidth="1"/>
    <col min="117" max="117" width="10.140625" bestFit="1" customWidth="1"/>
    <col min="119" max="119" width="8.42578125" bestFit="1" customWidth="1"/>
    <col min="120" max="121" width="10.140625" bestFit="1" customWidth="1"/>
    <col min="123" max="123" width="10.140625" bestFit="1" customWidth="1"/>
    <col min="128" max="129" width="10.140625" bestFit="1" customWidth="1"/>
    <col min="132" max="132" width="8.42578125" bestFit="1" customWidth="1"/>
    <col min="135" max="135" width="10.140625" bestFit="1" customWidth="1"/>
    <col min="139" max="139" width="10.140625" bestFit="1" customWidth="1"/>
    <col min="142" max="142" width="10.140625" bestFit="1" customWidth="1"/>
    <col min="143" max="143" width="8.42578125" bestFit="1" customWidth="1"/>
    <col min="146" max="146" width="10.140625" bestFit="1" customWidth="1"/>
    <col min="148" max="148" width="10.140625" bestFit="1" customWidth="1"/>
    <col min="150" max="150" width="10.140625" bestFit="1" customWidth="1"/>
    <col min="157" max="157" width="10.140625" bestFit="1" customWidth="1"/>
    <col min="160" max="160" width="8.42578125" bestFit="1" customWidth="1"/>
    <col min="161" max="161" width="10.140625" bestFit="1" customWidth="1"/>
    <col min="163" max="164" width="8.42578125" bestFit="1" customWidth="1"/>
    <col min="165" max="166" width="10.140625" bestFit="1" customWidth="1"/>
    <col min="168" max="168" width="10.140625" bestFit="1" customWidth="1"/>
    <col min="170" max="170" width="8.42578125" bestFit="1" customWidth="1"/>
    <col min="176" max="176" width="10.140625" bestFit="1" customWidth="1"/>
    <col min="179" max="179" width="10.140625" bestFit="1" customWidth="1"/>
    <col min="180" max="180" width="8.42578125" bestFit="1" customWidth="1"/>
    <col min="183" max="185" width="10.140625" bestFit="1" customWidth="1"/>
    <col min="187" max="187" width="10.140625" bestFit="1" customWidth="1"/>
    <col min="189" max="190" width="10.140625" bestFit="1" customWidth="1"/>
    <col min="191" max="191" width="8.42578125" bestFit="1" customWidth="1"/>
    <col min="192" max="193" width="10.140625" bestFit="1" customWidth="1"/>
    <col min="194" max="194" width="8.42578125" bestFit="1" customWidth="1"/>
    <col min="195" max="195" width="10.140625" bestFit="1" customWidth="1"/>
    <col min="201" max="202" width="10.140625" bestFit="1" customWidth="1"/>
    <col min="205" max="205" width="8.42578125" bestFit="1" customWidth="1"/>
    <col min="206" max="206" width="10.140625" bestFit="1" customWidth="1"/>
    <col min="208" max="208" width="10.140625" bestFit="1" customWidth="1"/>
    <col min="211" max="212" width="10.140625" bestFit="1" customWidth="1"/>
    <col min="215" max="217" width="10.140625" bestFit="1" customWidth="1"/>
    <col min="221" max="222" width="10.140625" bestFit="1" customWidth="1"/>
    <col min="225" max="226" width="10.140625" bestFit="1" customWidth="1"/>
    <col min="229" max="229" width="10.140625" bestFit="1" customWidth="1"/>
    <col min="231" max="234" width="10.140625" bestFit="1" customWidth="1"/>
    <col min="239" max="239" width="10.140625" bestFit="1" customWidth="1"/>
    <col min="241" max="241" width="8.42578125" bestFit="1" customWidth="1"/>
    <col min="243" max="244" width="10.140625" bestFit="1" customWidth="1"/>
    <col min="245" max="245" width="8.42578125" bestFit="1" customWidth="1"/>
    <col min="246" max="248" width="10.140625" bestFit="1" customWidth="1"/>
    <col min="249" max="249" width="8.42578125" bestFit="1" customWidth="1"/>
    <col min="251" max="251" width="8.42578125" bestFit="1" customWidth="1"/>
    <col min="254" max="255" width="10.140625" bestFit="1" customWidth="1"/>
    <col min="258" max="259" width="10.140625" bestFit="1" customWidth="1"/>
    <col min="263" max="263" width="8.42578125" bestFit="1" customWidth="1"/>
    <col min="267" max="267" width="10.140625" bestFit="1" customWidth="1"/>
    <col min="272" max="276" width="10.140625" bestFit="1" customWidth="1"/>
    <col min="277" max="277" width="8.42578125" bestFit="1" customWidth="1"/>
    <col min="278" max="278" width="10.140625" bestFit="1" customWidth="1"/>
    <col min="280" max="280" width="10.140625" bestFit="1" customWidth="1"/>
    <col min="283" max="283" width="8.42578125" bestFit="1" customWidth="1"/>
    <col min="284" max="284" width="10.140625" bestFit="1" customWidth="1"/>
    <col min="286" max="286" width="10.140625" bestFit="1" customWidth="1"/>
    <col min="289" max="290" width="10.140625" bestFit="1" customWidth="1"/>
    <col min="292" max="292" width="10.140625" bestFit="1" customWidth="1"/>
    <col min="293" max="293" width="8.42578125" bestFit="1" customWidth="1"/>
    <col min="294" max="294" width="10.140625" bestFit="1" customWidth="1"/>
    <col min="297" max="297" width="10.140625" bestFit="1" customWidth="1"/>
    <col min="299" max="299" width="8.42578125" bestFit="1" customWidth="1"/>
    <col min="301" max="301" width="8.42578125" bestFit="1" customWidth="1"/>
    <col min="302" max="303" width="10.140625" bestFit="1" customWidth="1"/>
    <col min="305" max="305" width="10.140625" bestFit="1" customWidth="1"/>
    <col min="306" max="307" width="8.42578125" bestFit="1" customWidth="1"/>
    <col min="308" max="308" width="10.140625" bestFit="1" customWidth="1"/>
    <col min="309" max="309" width="8.42578125" bestFit="1" customWidth="1"/>
    <col min="313" max="313" width="8.42578125" bestFit="1" customWidth="1"/>
    <col min="315" max="315" width="8.42578125" bestFit="1" customWidth="1"/>
    <col min="320" max="320" width="10.140625" bestFit="1" customWidth="1"/>
    <col min="323" max="323" width="10.140625" bestFit="1" customWidth="1"/>
    <col min="325" max="325" width="10.140625" bestFit="1" customWidth="1"/>
    <col min="327" max="327" width="10.140625" bestFit="1" customWidth="1"/>
    <col min="333" max="333" width="8.42578125" bestFit="1" customWidth="1"/>
    <col min="335" max="337" width="10.140625" bestFit="1" customWidth="1"/>
    <col min="341" max="343" width="10.140625" bestFit="1" customWidth="1"/>
    <col min="349" max="350" width="10.140625" bestFit="1" customWidth="1"/>
    <col min="352" max="353" width="10.140625" bestFit="1" customWidth="1"/>
    <col min="355" max="356" width="10.140625" bestFit="1" customWidth="1"/>
    <col min="358" max="358" width="10.140625" bestFit="1" customWidth="1"/>
    <col min="360" max="360" width="10.140625" bestFit="1" customWidth="1"/>
    <col min="363" max="364" width="10.140625" bestFit="1" customWidth="1"/>
    <col min="367" max="367" width="8.42578125" bestFit="1" customWidth="1"/>
    <col min="370" max="372" width="10.140625" bestFit="1" customWidth="1"/>
    <col min="375" max="375" width="10.140625" bestFit="1" customWidth="1"/>
    <col min="378" max="378" width="8.42578125" bestFit="1" customWidth="1"/>
    <col min="379" max="379" width="10.140625" bestFit="1" customWidth="1"/>
    <col min="380" max="380" width="8.42578125" bestFit="1" customWidth="1"/>
    <col min="382" max="382" width="8.42578125" bestFit="1" customWidth="1"/>
    <col min="386" max="386" width="10.140625" bestFit="1" customWidth="1"/>
    <col min="388" max="388" width="8.42578125" bestFit="1" customWidth="1"/>
    <col min="392" max="392" width="10.140625" bestFit="1" customWidth="1"/>
    <col min="400" max="402" width="10.140625" bestFit="1" customWidth="1"/>
    <col min="404" max="404" width="10.140625" bestFit="1" customWidth="1"/>
    <col min="405" max="405" width="8.42578125" bestFit="1" customWidth="1"/>
    <col min="407" max="408" width="8.42578125" bestFit="1" customWidth="1"/>
    <col min="409" max="409" width="10.140625" bestFit="1" customWidth="1"/>
    <col min="410" max="410" width="8.42578125" bestFit="1" customWidth="1"/>
    <col min="412" max="412" width="10.140625" bestFit="1" customWidth="1"/>
    <col min="416" max="416" width="8.42578125" bestFit="1" customWidth="1"/>
    <col min="418" max="419" width="10.140625" bestFit="1" customWidth="1"/>
    <col min="423" max="423" width="10.140625" bestFit="1" customWidth="1"/>
    <col min="426" max="426" width="8.42578125" bestFit="1" customWidth="1"/>
    <col min="427" max="428" width="10.140625" bestFit="1" customWidth="1"/>
    <col min="432" max="432" width="10.140625" bestFit="1" customWidth="1"/>
    <col min="437" max="438" width="8.42578125" bestFit="1" customWidth="1"/>
    <col min="440" max="440" width="10.140625" bestFit="1" customWidth="1"/>
    <col min="443" max="443" width="8.42578125" bestFit="1" customWidth="1"/>
    <col min="444" max="445" width="10.140625" bestFit="1" customWidth="1"/>
    <col min="448" max="450" width="10.140625" bestFit="1" customWidth="1"/>
    <col min="452" max="452" width="10.140625" bestFit="1" customWidth="1"/>
    <col min="454" max="454" width="10.140625" bestFit="1" customWidth="1"/>
    <col min="459" max="459" width="8.42578125" bestFit="1" customWidth="1"/>
    <col min="461" max="461" width="10.140625" bestFit="1" customWidth="1"/>
    <col min="463" max="465" width="10.140625" bestFit="1" customWidth="1"/>
    <col min="467" max="467" width="8.42578125" bestFit="1" customWidth="1"/>
    <col min="469" max="469" width="10.140625" bestFit="1" customWidth="1"/>
    <col min="471" max="471" width="8.42578125" bestFit="1" customWidth="1"/>
    <col min="474" max="474" width="10.140625" bestFit="1" customWidth="1"/>
    <col min="476" max="478" width="10.140625" bestFit="1" customWidth="1"/>
    <col min="482" max="482" width="8.42578125" bestFit="1" customWidth="1"/>
    <col min="483" max="485" width="10.140625" bestFit="1" customWidth="1"/>
    <col min="486" max="487" width="8.42578125" bestFit="1" customWidth="1"/>
    <col min="489" max="489" width="10.140625" bestFit="1" customWidth="1"/>
    <col min="491" max="493" width="10.140625" bestFit="1" customWidth="1"/>
    <col min="494" max="494" width="8.42578125" bestFit="1" customWidth="1"/>
    <col min="495" max="495" width="10.140625" bestFit="1" customWidth="1"/>
    <col min="496" max="496" width="8.42578125" bestFit="1" customWidth="1"/>
    <col min="497" max="497" width="10.140625" bestFit="1" customWidth="1"/>
    <col min="500" max="500" width="8.42578125" bestFit="1" customWidth="1"/>
    <col min="502" max="503" width="10.140625" bestFit="1" customWidth="1"/>
    <col min="505" max="505" width="10.140625" bestFit="1" customWidth="1"/>
    <col min="507" max="507" width="10.140625" bestFit="1" customWidth="1"/>
    <col min="510" max="512" width="10.140625" bestFit="1" customWidth="1"/>
    <col min="517" max="517" width="10.140625" bestFit="1" customWidth="1"/>
    <col min="524" max="527" width="10.140625" bestFit="1" customWidth="1"/>
    <col min="528" max="528" width="8.42578125" bestFit="1" customWidth="1"/>
    <col min="530" max="530" width="8.42578125" bestFit="1" customWidth="1"/>
    <col min="531" max="531" width="10.140625" bestFit="1" customWidth="1"/>
    <col min="533" max="533" width="10.140625" bestFit="1" customWidth="1"/>
    <col min="535" max="536" width="10.140625" bestFit="1" customWidth="1"/>
    <col min="539" max="539" width="10.140625" bestFit="1" customWidth="1"/>
    <col min="541" max="541" width="8.42578125" bestFit="1" customWidth="1"/>
    <col min="544" max="545" width="8.42578125" bestFit="1" customWidth="1"/>
    <col min="547" max="548" width="10.140625" bestFit="1" customWidth="1"/>
    <col min="551" max="553" width="10.140625" bestFit="1" customWidth="1"/>
    <col min="555" max="557" width="10.140625" bestFit="1" customWidth="1"/>
    <col min="559" max="559" width="10.140625" bestFit="1" customWidth="1"/>
    <col min="561" max="561" width="10.140625" bestFit="1" customWidth="1"/>
    <col min="564" max="564" width="8.42578125" bestFit="1" customWidth="1"/>
    <col min="566" max="567" width="10.140625" bestFit="1" customWidth="1"/>
    <col min="569" max="569" width="10.140625" bestFit="1" customWidth="1"/>
    <col min="578" max="579" width="10.140625" bestFit="1" customWidth="1"/>
    <col min="582" max="582" width="8.42578125" bestFit="1" customWidth="1"/>
    <col min="586" max="586" width="10.140625" bestFit="1" customWidth="1"/>
    <col min="588" max="588" width="8.42578125" bestFit="1" customWidth="1"/>
    <col min="589" max="590" width="10.140625" bestFit="1" customWidth="1"/>
    <col min="593" max="593" width="10.140625" bestFit="1" customWidth="1"/>
    <col min="594" max="594" width="8.42578125" bestFit="1" customWidth="1"/>
    <col min="596" max="596" width="8.42578125" bestFit="1" customWidth="1"/>
    <col min="600" max="600" width="10.140625" bestFit="1" customWidth="1"/>
    <col min="602" max="602" width="8.42578125" bestFit="1" customWidth="1"/>
    <col min="604" max="604" width="10.140625" bestFit="1" customWidth="1"/>
    <col min="606" max="606" width="10.140625" bestFit="1" customWidth="1"/>
    <col min="608" max="610" width="10.140625" bestFit="1" customWidth="1"/>
    <col min="612" max="613" width="10.140625" bestFit="1" customWidth="1"/>
    <col min="616" max="619" width="10.140625" bestFit="1" customWidth="1"/>
    <col min="621" max="622" width="10.140625" bestFit="1" customWidth="1"/>
    <col min="624" max="624" width="8.42578125" bestFit="1" customWidth="1"/>
    <col min="625" max="625" width="10.140625" bestFit="1" customWidth="1"/>
    <col min="628" max="628" width="8.42578125" bestFit="1" customWidth="1"/>
    <col min="629" max="629" width="10.140625" bestFit="1" customWidth="1"/>
    <col min="632" max="632" width="10.140625" bestFit="1" customWidth="1"/>
    <col min="634" max="635" width="10.140625" bestFit="1" customWidth="1"/>
    <col min="638" max="639" width="10.140625" bestFit="1" customWidth="1"/>
    <col min="641" max="641" width="8.42578125" bestFit="1" customWidth="1"/>
    <col min="643" max="643" width="10.140625" bestFit="1" customWidth="1"/>
    <col min="645" max="645" width="10.140625" bestFit="1" customWidth="1"/>
    <col min="647" max="647" width="10.140625" bestFit="1" customWidth="1"/>
    <col min="649" max="649" width="10.140625" bestFit="1" customWidth="1"/>
    <col min="650" max="651" width="8.42578125" bestFit="1" customWidth="1"/>
    <col min="652" max="652" width="10.140625" bestFit="1" customWidth="1"/>
    <col min="657" max="657" width="10.140625" bestFit="1" customWidth="1"/>
    <col min="659" max="659" width="10.140625" bestFit="1" customWidth="1"/>
    <col min="661" max="662" width="10.140625" bestFit="1" customWidth="1"/>
    <col min="666" max="670" width="10.140625" bestFit="1" customWidth="1"/>
    <col min="673" max="676" width="10.140625" bestFit="1" customWidth="1"/>
    <col min="678" max="679" width="10.140625" bestFit="1" customWidth="1"/>
    <col min="682" max="683" width="10.140625" bestFit="1" customWidth="1"/>
    <col min="686" max="686" width="10.140625" bestFit="1" customWidth="1"/>
    <col min="689" max="691" width="10.140625" bestFit="1" customWidth="1"/>
    <col min="693" max="694" width="10.140625" bestFit="1" customWidth="1"/>
    <col min="698" max="698" width="10.140625" bestFit="1" customWidth="1"/>
    <col min="699" max="699" width="8.42578125" bestFit="1" customWidth="1"/>
    <col min="701" max="702" width="10.140625" bestFit="1" customWidth="1"/>
    <col min="704" max="707" width="10.140625" bestFit="1" customWidth="1"/>
    <col min="710" max="711" width="10.140625" bestFit="1" customWidth="1"/>
    <col min="714" max="714" width="10.140625" bestFit="1" customWidth="1"/>
    <col min="716" max="716" width="10.140625" bestFit="1" customWidth="1"/>
    <col min="717" max="717" width="8.42578125" bestFit="1" customWidth="1"/>
    <col min="718" max="718" width="10.140625" bestFit="1" customWidth="1"/>
    <col min="721" max="723" width="10.140625" bestFit="1" customWidth="1"/>
    <col min="727" max="728" width="8.42578125" bestFit="1" customWidth="1"/>
    <col min="734" max="734" width="8.42578125" bestFit="1" customWidth="1"/>
    <col min="737" max="739" width="10.140625" bestFit="1" customWidth="1"/>
    <col min="741" max="741" width="8.42578125" bestFit="1" customWidth="1"/>
    <col min="747" max="749" width="10.140625" bestFit="1" customWidth="1"/>
    <col min="750" max="750" width="8.42578125" bestFit="1" customWidth="1"/>
    <col min="753" max="753" width="10.140625" bestFit="1" customWidth="1"/>
    <col min="755" max="757" width="10.140625" bestFit="1" customWidth="1"/>
    <col min="760" max="760" width="10.140625" bestFit="1" customWidth="1"/>
    <col min="762" max="762" width="10.140625" bestFit="1" customWidth="1"/>
    <col min="765" max="765" width="8.42578125" bestFit="1" customWidth="1"/>
    <col min="766" max="766" width="10.140625" bestFit="1" customWidth="1"/>
    <col min="770" max="770" width="8.42578125" bestFit="1" customWidth="1"/>
    <col min="772" max="772" width="10.140625" bestFit="1" customWidth="1"/>
    <col min="774" max="776" width="10.140625" bestFit="1" customWidth="1"/>
    <col min="778" max="778" width="8.42578125" bestFit="1" customWidth="1"/>
    <col min="779" max="779" width="10.140625" bestFit="1" customWidth="1"/>
    <col min="781" max="781" width="10.140625" bestFit="1" customWidth="1"/>
    <col min="783" max="783" width="8.42578125" bestFit="1" customWidth="1"/>
    <col min="784" max="784" width="10.140625" bestFit="1" customWidth="1"/>
    <col min="786" max="787" width="10.140625" bestFit="1" customWidth="1"/>
    <col min="789" max="789" width="10.140625" bestFit="1" customWidth="1"/>
    <col min="792" max="792" width="8.42578125" bestFit="1" customWidth="1"/>
    <col min="795" max="795" width="10.140625" bestFit="1" customWidth="1"/>
    <col min="796" max="796" width="8.42578125" bestFit="1" customWidth="1"/>
    <col min="800" max="800" width="8.42578125" bestFit="1" customWidth="1"/>
    <col min="805" max="805" width="10.140625" bestFit="1" customWidth="1"/>
    <col min="808" max="808" width="10.140625" bestFit="1" customWidth="1"/>
    <col min="811" max="811" width="10.140625" bestFit="1" customWidth="1"/>
    <col min="813" max="813" width="10.140625" bestFit="1" customWidth="1"/>
    <col min="815" max="815" width="10.140625" bestFit="1" customWidth="1"/>
    <col min="817" max="817" width="10.140625" bestFit="1" customWidth="1"/>
    <col min="819" max="819" width="8.42578125" bestFit="1" customWidth="1"/>
    <col min="820" max="822" width="10.140625" bestFit="1" customWidth="1"/>
    <col min="826" max="826" width="8.42578125" bestFit="1" customWidth="1"/>
    <col min="828" max="831" width="10.140625" bestFit="1" customWidth="1"/>
    <col min="833" max="833" width="10.140625" bestFit="1" customWidth="1"/>
    <col min="837" max="837" width="10.140625" bestFit="1" customWidth="1"/>
    <col min="839" max="839" width="8.42578125" bestFit="1" customWidth="1"/>
    <col min="841" max="841" width="10.140625" bestFit="1" customWidth="1"/>
    <col min="842" max="842" width="8.42578125" bestFit="1" customWidth="1"/>
    <col min="843" max="843" width="10.140625" bestFit="1" customWidth="1"/>
    <col min="847" max="847" width="8.42578125" bestFit="1" customWidth="1"/>
    <col min="849" max="851" width="10.140625" bestFit="1" customWidth="1"/>
    <col min="854" max="854" width="10.140625" bestFit="1" customWidth="1"/>
    <col min="860" max="860" width="10.140625" bestFit="1" customWidth="1"/>
    <col min="863" max="863" width="8.42578125" bestFit="1" customWidth="1"/>
    <col min="869" max="869" width="10.140625" bestFit="1" customWidth="1"/>
    <col min="872" max="872" width="10.140625" bestFit="1" customWidth="1"/>
    <col min="874" max="874" width="8.42578125" bestFit="1" customWidth="1"/>
    <col min="881" max="881" width="10.140625" bestFit="1" customWidth="1"/>
    <col min="883" max="883" width="10.140625" bestFit="1" customWidth="1"/>
    <col min="890" max="892" width="10.140625" bestFit="1" customWidth="1"/>
    <col min="894" max="896" width="10.140625" bestFit="1" customWidth="1"/>
    <col min="897" max="897" width="8.42578125" bestFit="1" customWidth="1"/>
    <col min="898" max="898" width="10.140625" bestFit="1" customWidth="1"/>
    <col min="899" max="899" width="8.42578125" bestFit="1" customWidth="1"/>
    <col min="903" max="903" width="10.140625" bestFit="1" customWidth="1"/>
    <col min="905" max="905" width="8.42578125" bestFit="1" customWidth="1"/>
    <col min="906" max="906" width="10.140625" bestFit="1" customWidth="1"/>
    <col min="908" max="908" width="8.42578125" bestFit="1" customWidth="1"/>
    <col min="909" max="909" width="10.140625" bestFit="1" customWidth="1"/>
    <col min="913" max="913" width="10.140625" bestFit="1" customWidth="1"/>
    <col min="915" max="915" width="10.140625" bestFit="1" customWidth="1"/>
    <col min="918" max="918" width="10.140625" bestFit="1" customWidth="1"/>
    <col min="929" max="929" width="10.140625" bestFit="1" customWidth="1"/>
    <col min="931" max="931" width="10.140625" bestFit="1" customWidth="1"/>
    <col min="932" max="932" width="8.42578125" bestFit="1" customWidth="1"/>
    <col min="933" max="933" width="10.140625" bestFit="1" customWidth="1"/>
    <col min="935" max="936" width="10.140625" bestFit="1" customWidth="1"/>
    <col min="940" max="945" width="10.140625" bestFit="1" customWidth="1"/>
    <col min="948" max="948" width="10.140625" bestFit="1" customWidth="1"/>
    <col min="949" max="949" width="8.42578125" bestFit="1" customWidth="1"/>
    <col min="950" max="953" width="10.140625" bestFit="1" customWidth="1"/>
    <col min="957" max="957" width="10.140625" bestFit="1" customWidth="1"/>
    <col min="963" max="963" width="10.140625" bestFit="1" customWidth="1"/>
    <col min="964" max="965" width="8.42578125" bestFit="1" customWidth="1"/>
    <col min="967" max="967" width="10.140625" bestFit="1" customWidth="1"/>
    <col min="968" max="968" width="8.42578125" bestFit="1" customWidth="1"/>
    <col min="969" max="970" width="10.140625" bestFit="1" customWidth="1"/>
    <col min="973" max="973" width="10.140625" bestFit="1" customWidth="1"/>
    <col min="979" max="981" width="10.140625" bestFit="1" customWidth="1"/>
    <col min="984" max="984" width="10.140625" bestFit="1" customWidth="1"/>
    <col min="989" max="989" width="10.140625" bestFit="1" customWidth="1"/>
    <col min="991" max="992" width="8.42578125" bestFit="1" customWidth="1"/>
    <col min="993" max="994" width="10.140625" bestFit="1" customWidth="1"/>
    <col min="996" max="998" width="10.140625" bestFit="1" customWidth="1"/>
    <col min="1003" max="1003" width="10.140625" bestFit="1" customWidth="1"/>
    <col min="1005" max="1005" width="8.42578125" bestFit="1" customWidth="1"/>
    <col min="1007" max="1007" width="10.140625" bestFit="1" customWidth="1"/>
    <col min="1009" max="1011" width="10.140625" bestFit="1" customWidth="1"/>
    <col min="1013" max="1013" width="10.140625" bestFit="1" customWidth="1"/>
    <col min="1015" max="1016" width="10.140625" bestFit="1" customWidth="1"/>
    <col min="1018" max="1018" width="10.140625" bestFit="1" customWidth="1"/>
    <col min="1020" max="1021" width="10.140625" bestFit="1" customWidth="1"/>
    <col min="1022" max="1022" width="8.42578125" bestFit="1" customWidth="1"/>
    <col min="1023" max="1024" width="10.140625" bestFit="1" customWidth="1"/>
    <col min="1026" max="1027" width="10.140625" bestFit="1" customWidth="1"/>
    <col min="1030" max="1030" width="10.140625" bestFit="1" customWidth="1"/>
    <col min="1031" max="1031" width="8.42578125" bestFit="1" customWidth="1"/>
    <col min="1033" max="1033" width="10.140625" bestFit="1" customWidth="1"/>
    <col min="1035" max="1035" width="10.140625" bestFit="1" customWidth="1"/>
    <col min="1036" max="1036" width="8.42578125" bestFit="1" customWidth="1"/>
    <col min="1037" max="1037" width="10.140625" bestFit="1" customWidth="1"/>
    <col min="1045" max="1045" width="10.140625" bestFit="1" customWidth="1"/>
    <col min="1048" max="1049" width="10.140625" bestFit="1" customWidth="1"/>
    <col min="1050" max="1050" width="8.42578125" bestFit="1" customWidth="1"/>
    <col min="1051" max="1052" width="10.140625" bestFit="1" customWidth="1"/>
    <col min="1054" max="1056" width="10.140625" bestFit="1" customWidth="1"/>
    <col min="1059" max="1059" width="10.140625" bestFit="1" customWidth="1"/>
    <col min="1062" max="1062" width="10.140625" bestFit="1" customWidth="1"/>
    <col min="1063" max="1063" width="8.42578125" bestFit="1" customWidth="1"/>
    <col min="1065" max="1065" width="8.42578125" bestFit="1" customWidth="1"/>
    <col min="1067" max="1068" width="10.140625" bestFit="1" customWidth="1"/>
    <col min="1070" max="1070" width="13.85546875" bestFit="1" customWidth="1"/>
  </cols>
  <sheetData>
    <row r="3" spans="1:8" x14ac:dyDescent="0.25">
      <c r="A3" s="3" t="s">
        <v>2169</v>
      </c>
      <c r="B3" t="s">
        <v>2168</v>
      </c>
      <c r="D3" s="3" t="s">
        <v>2168</v>
      </c>
      <c r="E3" s="3" t="s">
        <v>2174</v>
      </c>
    </row>
    <row r="4" spans="1:8" x14ac:dyDescent="0.25">
      <c r="A4" s="1" t="s">
        <v>2172</v>
      </c>
      <c r="B4" s="4"/>
      <c r="D4" s="3" t="s">
        <v>2169</v>
      </c>
      <c r="E4" t="s">
        <v>2170</v>
      </c>
      <c r="F4" t="s">
        <v>2171</v>
      </c>
      <c r="G4" t="s">
        <v>2172</v>
      </c>
      <c r="H4" t="s">
        <v>2173</v>
      </c>
    </row>
    <row r="5" spans="1:8" x14ac:dyDescent="0.25">
      <c r="A5" s="5" t="s">
        <v>224</v>
      </c>
      <c r="B5" s="2">
        <v>41600.379999999997</v>
      </c>
      <c r="D5" s="1" t="s">
        <v>2175</v>
      </c>
      <c r="E5" s="4"/>
      <c r="F5" s="4"/>
      <c r="G5" s="4"/>
      <c r="H5" s="4"/>
    </row>
    <row r="6" spans="1:8" x14ac:dyDescent="0.25">
      <c r="A6" s="5" t="s">
        <v>125</v>
      </c>
      <c r="B6" s="2">
        <v>108154.22</v>
      </c>
      <c r="D6" s="5" t="s">
        <v>2178</v>
      </c>
      <c r="E6" s="4"/>
      <c r="F6" s="4"/>
      <c r="G6" s="4"/>
      <c r="H6" s="4"/>
    </row>
    <row r="7" spans="1:8" x14ac:dyDescent="0.25">
      <c r="A7" s="5" t="s">
        <v>20</v>
      </c>
      <c r="B7" s="2">
        <v>991429.63</v>
      </c>
      <c r="D7" s="6" t="s">
        <v>2182</v>
      </c>
      <c r="E7" s="2">
        <v>173710.79</v>
      </c>
      <c r="F7" s="2">
        <v>137034.98000000001</v>
      </c>
      <c r="G7" s="2">
        <v>192733.68</v>
      </c>
      <c r="H7" s="2">
        <v>503479.45</v>
      </c>
    </row>
    <row r="8" spans="1:8" x14ac:dyDescent="0.25">
      <c r="A8" s="5" t="s">
        <v>13</v>
      </c>
      <c r="B8" s="2">
        <v>2648508.1800000002</v>
      </c>
      <c r="D8" s="6" t="s">
        <v>2183</v>
      </c>
      <c r="E8" s="2">
        <v>85573.75</v>
      </c>
      <c r="F8" s="2">
        <v>73896.820000000007</v>
      </c>
      <c r="G8" s="2">
        <v>170978.41</v>
      </c>
      <c r="H8" s="2">
        <v>330448.98</v>
      </c>
    </row>
    <row r="9" spans="1:8" x14ac:dyDescent="0.25">
      <c r="A9" s="1" t="s">
        <v>2171</v>
      </c>
      <c r="B9" s="4"/>
      <c r="D9" s="6" t="s">
        <v>2184</v>
      </c>
      <c r="E9" s="2">
        <v>125544.17</v>
      </c>
      <c r="F9" s="2">
        <v>94229.33</v>
      </c>
      <c r="G9" s="2">
        <v>182289.18</v>
      </c>
      <c r="H9" s="2">
        <v>402062.68</v>
      </c>
    </row>
    <row r="10" spans="1:8" x14ac:dyDescent="0.25">
      <c r="A10" s="5" t="s">
        <v>224</v>
      </c>
      <c r="B10" s="2">
        <v>39329.08</v>
      </c>
      <c r="D10" s="5" t="s">
        <v>2179</v>
      </c>
      <c r="E10" s="4"/>
      <c r="F10" s="4"/>
      <c r="G10" s="4"/>
      <c r="H10" s="4"/>
    </row>
    <row r="11" spans="1:8" x14ac:dyDescent="0.25">
      <c r="A11" s="5" t="s">
        <v>125</v>
      </c>
      <c r="B11" s="2">
        <v>106453.11</v>
      </c>
      <c r="D11" s="6" t="s">
        <v>2185</v>
      </c>
      <c r="E11" s="2">
        <v>115567.08</v>
      </c>
      <c r="F11" s="2">
        <v>176001.72</v>
      </c>
      <c r="G11" s="2">
        <v>93606.35</v>
      </c>
      <c r="H11" s="2">
        <v>385175.15</v>
      </c>
    </row>
    <row r="12" spans="1:8" x14ac:dyDescent="0.25">
      <c r="A12" s="5" t="s">
        <v>20</v>
      </c>
      <c r="B12" s="2">
        <v>922247.67</v>
      </c>
      <c r="D12" s="6" t="s">
        <v>2186</v>
      </c>
      <c r="E12" s="2">
        <v>88189.53</v>
      </c>
      <c r="F12" s="2">
        <v>77043.63</v>
      </c>
      <c r="G12" s="2">
        <v>63636.42</v>
      </c>
      <c r="H12" s="2">
        <v>228869.58</v>
      </c>
    </row>
    <row r="13" spans="1:8" x14ac:dyDescent="0.25">
      <c r="A13" s="5" t="s">
        <v>13</v>
      </c>
      <c r="B13" s="2">
        <v>2630070.86</v>
      </c>
      <c r="D13" s="6" t="s">
        <v>2187</v>
      </c>
      <c r="E13" s="2">
        <v>76009.62</v>
      </c>
      <c r="F13" s="2">
        <v>77960.740000000005</v>
      </c>
      <c r="G13" s="2">
        <v>102011.05</v>
      </c>
      <c r="H13" s="2">
        <v>255981.41</v>
      </c>
    </row>
    <row r="14" spans="1:8" x14ac:dyDescent="0.25">
      <c r="A14" s="1" t="s">
        <v>2170</v>
      </c>
      <c r="B14" s="4"/>
      <c r="D14" s="5" t="s">
        <v>2180</v>
      </c>
      <c r="E14" s="4"/>
      <c r="F14" s="4"/>
      <c r="G14" s="4"/>
      <c r="H14" s="4"/>
    </row>
    <row r="15" spans="1:8" x14ac:dyDescent="0.25">
      <c r="A15" s="5" t="s">
        <v>224</v>
      </c>
      <c r="B15" s="2">
        <v>48982.400000000001</v>
      </c>
      <c r="D15" s="6" t="s">
        <v>2188</v>
      </c>
      <c r="E15" s="2">
        <v>140824.42000000001</v>
      </c>
      <c r="F15" s="2">
        <v>104374.59</v>
      </c>
      <c r="G15" s="2">
        <v>132944.57999999999</v>
      </c>
      <c r="H15" s="2">
        <v>378143.59</v>
      </c>
    </row>
    <row r="16" spans="1:8" x14ac:dyDescent="0.25">
      <c r="A16" s="5" t="s">
        <v>125</v>
      </c>
      <c r="B16" s="2">
        <v>99596.42</v>
      </c>
      <c r="D16" s="6" t="s">
        <v>2189</v>
      </c>
      <c r="E16" s="2">
        <v>106488.31</v>
      </c>
      <c r="F16" s="2">
        <v>109806.11</v>
      </c>
      <c r="G16" s="2">
        <v>116351.02</v>
      </c>
      <c r="H16" s="2">
        <v>332645.44</v>
      </c>
    </row>
    <row r="17" spans="1:8" x14ac:dyDescent="0.25">
      <c r="A17" s="5" t="s">
        <v>20</v>
      </c>
      <c r="B17" s="2">
        <v>1013390.99</v>
      </c>
      <c r="D17" s="6" t="s">
        <v>2190</v>
      </c>
      <c r="E17" s="2">
        <v>88444.05</v>
      </c>
      <c r="F17" s="2">
        <v>112121.18</v>
      </c>
      <c r="G17" s="2">
        <v>124025.74</v>
      </c>
      <c r="H17" s="2">
        <v>324590.96999999997</v>
      </c>
    </row>
    <row r="18" spans="1:8" x14ac:dyDescent="0.25">
      <c r="A18" s="5" t="s">
        <v>13</v>
      </c>
      <c r="B18" s="2">
        <v>2418194.5299999998</v>
      </c>
      <c r="D18" s="5" t="s">
        <v>2181</v>
      </c>
      <c r="E18" s="4"/>
      <c r="F18" s="4"/>
      <c r="G18" s="4"/>
      <c r="H18" s="4"/>
    </row>
    <row r="19" spans="1:8" x14ac:dyDescent="0.25">
      <c r="A19" s="1" t="s">
        <v>2173</v>
      </c>
      <c r="B19" s="2">
        <v>11067957.470000001</v>
      </c>
      <c r="D19" s="6" t="s">
        <v>2191</v>
      </c>
      <c r="E19" s="2">
        <v>109380.92</v>
      </c>
      <c r="F19" s="2">
        <v>108327.39</v>
      </c>
      <c r="G19" s="2">
        <v>137470.12</v>
      </c>
      <c r="H19" s="2">
        <v>355178.43</v>
      </c>
    </row>
    <row r="20" spans="1:8" x14ac:dyDescent="0.25">
      <c r="D20" s="6" t="s">
        <v>2192</v>
      </c>
      <c r="E20" s="2">
        <v>77375.02</v>
      </c>
      <c r="F20" s="2">
        <v>68977.649999999994</v>
      </c>
      <c r="G20" s="2">
        <v>98989.69</v>
      </c>
      <c r="H20" s="2">
        <v>245342.36</v>
      </c>
    </row>
    <row r="21" spans="1:8" x14ac:dyDescent="0.25">
      <c r="D21" s="6" t="s">
        <v>2193</v>
      </c>
      <c r="E21" s="2">
        <v>186277.14</v>
      </c>
      <c r="F21" s="2">
        <v>92467.41</v>
      </c>
      <c r="G21" s="2">
        <v>127943.6</v>
      </c>
      <c r="H21" s="2">
        <v>406688.15</v>
      </c>
    </row>
    <row r="22" spans="1:8" x14ac:dyDescent="0.25">
      <c r="D22" s="1" t="s">
        <v>2176</v>
      </c>
      <c r="E22" s="4"/>
      <c r="F22" s="4"/>
      <c r="G22" s="4"/>
      <c r="H22" s="4"/>
    </row>
    <row r="23" spans="1:8" x14ac:dyDescent="0.25">
      <c r="D23" s="5" t="s">
        <v>2178</v>
      </c>
      <c r="E23" s="4"/>
      <c r="F23" s="4"/>
      <c r="G23" s="4"/>
      <c r="H23" s="4"/>
    </row>
    <row r="24" spans="1:8" x14ac:dyDescent="0.25">
      <c r="D24" s="6" t="s">
        <v>2182</v>
      </c>
      <c r="E24" s="2">
        <v>113576.87</v>
      </c>
      <c r="F24" s="2">
        <v>131843.96</v>
      </c>
      <c r="G24" s="2">
        <v>83873.84</v>
      </c>
      <c r="H24" s="2">
        <v>329294.67</v>
      </c>
    </row>
    <row r="25" spans="1:8" x14ac:dyDescent="0.25">
      <c r="D25" s="6" t="s">
        <v>2183</v>
      </c>
      <c r="E25" s="2">
        <v>94014.69</v>
      </c>
      <c r="F25" s="2">
        <v>75671.179999999993</v>
      </c>
      <c r="G25" s="2">
        <v>94504.61</v>
      </c>
      <c r="H25" s="2">
        <v>264190.48</v>
      </c>
    </row>
    <row r="26" spans="1:8" x14ac:dyDescent="0.25">
      <c r="D26" s="6" t="s">
        <v>2184</v>
      </c>
      <c r="E26" s="2">
        <v>55120.61</v>
      </c>
      <c r="F26" s="2">
        <v>105794.66</v>
      </c>
      <c r="G26" s="2">
        <v>51612.480000000003</v>
      </c>
      <c r="H26" s="2">
        <v>212527.75</v>
      </c>
    </row>
    <row r="27" spans="1:8" x14ac:dyDescent="0.25">
      <c r="D27" s="5" t="s">
        <v>2179</v>
      </c>
      <c r="E27" s="4"/>
      <c r="F27" s="4"/>
      <c r="G27" s="4"/>
      <c r="H27" s="4"/>
    </row>
    <row r="28" spans="1:8" x14ac:dyDescent="0.25">
      <c r="D28" s="6" t="s">
        <v>2185</v>
      </c>
      <c r="E28" s="2">
        <v>94376.07</v>
      </c>
      <c r="F28" s="2">
        <v>68048.13</v>
      </c>
      <c r="G28" s="2">
        <v>100525.04</v>
      </c>
      <c r="H28" s="2">
        <v>262949.24</v>
      </c>
    </row>
    <row r="29" spans="1:8" x14ac:dyDescent="0.25">
      <c r="D29" s="6" t="s">
        <v>2186</v>
      </c>
      <c r="E29" s="2">
        <v>79649.600000000006</v>
      </c>
      <c r="F29" s="2">
        <v>76933.41</v>
      </c>
      <c r="G29" s="2">
        <v>125411.34</v>
      </c>
      <c r="H29" s="2">
        <v>281994.34999999998</v>
      </c>
    </row>
    <row r="30" spans="1:8" x14ac:dyDescent="0.25">
      <c r="D30" s="6" t="s">
        <v>2187</v>
      </c>
      <c r="E30" s="2">
        <v>91740.53</v>
      </c>
      <c r="F30" s="2">
        <v>106097.02</v>
      </c>
      <c r="G30" s="2">
        <v>94145.65</v>
      </c>
      <c r="H30" s="2">
        <v>291983.2</v>
      </c>
    </row>
    <row r="31" spans="1:8" x14ac:dyDescent="0.25">
      <c r="D31" s="5" t="s">
        <v>2180</v>
      </c>
      <c r="E31" s="4"/>
      <c r="F31" s="4"/>
      <c r="G31" s="4"/>
      <c r="H31" s="4"/>
    </row>
    <row r="32" spans="1:8" x14ac:dyDescent="0.25">
      <c r="D32" s="6" t="s">
        <v>2188</v>
      </c>
      <c r="E32" s="2">
        <v>106096.2</v>
      </c>
      <c r="F32" s="2">
        <v>57188.06</v>
      </c>
      <c r="G32" s="2">
        <v>66231.02</v>
      </c>
      <c r="H32" s="2">
        <v>229515.28</v>
      </c>
    </row>
    <row r="33" spans="4:8" x14ac:dyDescent="0.25">
      <c r="D33" s="6" t="s">
        <v>2189</v>
      </c>
      <c r="E33" s="2">
        <v>80428.69</v>
      </c>
      <c r="F33" s="2">
        <v>76474.77</v>
      </c>
      <c r="G33" s="2">
        <v>46822.879999999997</v>
      </c>
      <c r="H33" s="2">
        <v>203726.34</v>
      </c>
    </row>
    <row r="34" spans="4:8" x14ac:dyDescent="0.25">
      <c r="D34" s="6" t="s">
        <v>2190</v>
      </c>
      <c r="E34" s="2">
        <v>107665.48</v>
      </c>
      <c r="F34" s="2">
        <v>180269.97</v>
      </c>
      <c r="G34" s="2">
        <v>127222.23</v>
      </c>
      <c r="H34" s="2">
        <v>415157.68</v>
      </c>
    </row>
    <row r="35" spans="4:8" x14ac:dyDescent="0.25">
      <c r="D35" s="5" t="s">
        <v>2181</v>
      </c>
      <c r="E35" s="4"/>
      <c r="F35" s="4"/>
      <c r="G35" s="4"/>
      <c r="H35" s="4"/>
    </row>
    <row r="36" spans="4:8" x14ac:dyDescent="0.25">
      <c r="D36" s="6" t="s">
        <v>2191</v>
      </c>
      <c r="E36" s="2">
        <v>94524.39</v>
      </c>
      <c r="F36" s="2">
        <v>139269.69</v>
      </c>
      <c r="G36" s="2">
        <v>123696.57</v>
      </c>
      <c r="H36" s="2">
        <v>357490.65</v>
      </c>
    </row>
    <row r="37" spans="4:8" x14ac:dyDescent="0.25">
      <c r="D37" s="6" t="s">
        <v>2192</v>
      </c>
      <c r="E37" s="2">
        <v>88742.8</v>
      </c>
      <c r="F37" s="2">
        <v>121871.92</v>
      </c>
      <c r="G37" s="2">
        <v>78356.14</v>
      </c>
      <c r="H37" s="2">
        <v>288970.86</v>
      </c>
    </row>
    <row r="38" spans="4:8" x14ac:dyDescent="0.25">
      <c r="D38" s="6" t="s">
        <v>2193</v>
      </c>
      <c r="E38" s="2">
        <v>124839.36</v>
      </c>
      <c r="F38" s="2">
        <v>135046.41</v>
      </c>
      <c r="G38" s="2">
        <v>107623.71</v>
      </c>
      <c r="H38" s="2">
        <v>367509.48</v>
      </c>
    </row>
    <row r="39" spans="4:8" x14ac:dyDescent="0.25">
      <c r="D39" s="1" t="s">
        <v>2177</v>
      </c>
      <c r="E39" s="4"/>
      <c r="F39" s="4"/>
      <c r="G39" s="4"/>
      <c r="H39" s="4"/>
    </row>
    <row r="40" spans="4:8" x14ac:dyDescent="0.25">
      <c r="D40" s="5" t="s">
        <v>2178</v>
      </c>
      <c r="E40" s="4"/>
      <c r="F40" s="4"/>
      <c r="G40" s="4"/>
      <c r="H40" s="4"/>
    </row>
    <row r="41" spans="4:8" x14ac:dyDescent="0.25">
      <c r="D41" s="6" t="s">
        <v>2182</v>
      </c>
      <c r="E41" s="2">
        <v>77352.61</v>
      </c>
      <c r="F41" s="2">
        <v>75792.3</v>
      </c>
      <c r="G41" s="2">
        <v>91591.75</v>
      </c>
      <c r="H41" s="2">
        <v>244736.66</v>
      </c>
    </row>
    <row r="42" spans="4:8" x14ac:dyDescent="0.25">
      <c r="D42" s="6" t="s">
        <v>2183</v>
      </c>
      <c r="E42" s="2">
        <v>72841.09</v>
      </c>
      <c r="F42" s="2">
        <v>97993.99</v>
      </c>
      <c r="G42" s="2">
        <v>129008.14</v>
      </c>
      <c r="H42" s="2">
        <v>299843.21999999997</v>
      </c>
    </row>
    <row r="43" spans="4:8" x14ac:dyDescent="0.25">
      <c r="D43" s="6" t="s">
        <v>2184</v>
      </c>
      <c r="E43" s="2">
        <v>73705.55</v>
      </c>
      <c r="F43" s="2">
        <v>89278.05</v>
      </c>
      <c r="G43" s="2">
        <v>130986.84</v>
      </c>
      <c r="H43" s="2">
        <v>293970.44</v>
      </c>
    </row>
    <row r="44" spans="4:8" x14ac:dyDescent="0.25">
      <c r="D44" s="5" t="s">
        <v>2179</v>
      </c>
      <c r="E44" s="4"/>
      <c r="F44" s="4"/>
      <c r="G44" s="4"/>
      <c r="H44" s="4"/>
    </row>
    <row r="45" spans="4:8" x14ac:dyDescent="0.25">
      <c r="D45" s="6" t="s">
        <v>2185</v>
      </c>
      <c r="E45" s="2">
        <v>85613.67</v>
      </c>
      <c r="F45" s="2">
        <v>125376.48</v>
      </c>
      <c r="G45" s="2">
        <v>87966.82</v>
      </c>
      <c r="H45" s="2">
        <v>298956.96999999997</v>
      </c>
    </row>
    <row r="46" spans="4:8" x14ac:dyDescent="0.25">
      <c r="D46" s="6" t="s">
        <v>2186</v>
      </c>
      <c r="E46" s="2">
        <v>108260.1</v>
      </c>
      <c r="F46" s="2">
        <v>105415.52</v>
      </c>
      <c r="G46" s="2">
        <v>56382.92</v>
      </c>
      <c r="H46" s="2">
        <v>270058.53999999998</v>
      </c>
    </row>
    <row r="47" spans="4:8" x14ac:dyDescent="0.25">
      <c r="D47" s="6" t="s">
        <v>2187</v>
      </c>
      <c r="E47" s="2">
        <v>55071.03</v>
      </c>
      <c r="F47" s="2">
        <v>66465.34</v>
      </c>
      <c r="G47" s="2">
        <v>71595.520000000004</v>
      </c>
      <c r="H47" s="2">
        <v>193131.89</v>
      </c>
    </row>
    <row r="48" spans="4:8" x14ac:dyDescent="0.25">
      <c r="D48" s="5" t="s">
        <v>2180</v>
      </c>
      <c r="E48" s="4"/>
      <c r="F48" s="4"/>
      <c r="G48" s="4"/>
      <c r="H48" s="4"/>
    </row>
    <row r="49" spans="4:8" x14ac:dyDescent="0.25">
      <c r="D49" s="6" t="s">
        <v>2188</v>
      </c>
      <c r="E49" s="2">
        <v>67315.25</v>
      </c>
      <c r="F49" s="2">
        <v>144767.9</v>
      </c>
      <c r="G49" s="2">
        <v>63879.9</v>
      </c>
      <c r="H49" s="2">
        <v>275963.05</v>
      </c>
    </row>
    <row r="50" spans="4:8" x14ac:dyDescent="0.25">
      <c r="D50" s="6" t="s">
        <v>2189</v>
      </c>
      <c r="E50" s="2">
        <v>60908.77</v>
      </c>
      <c r="F50" s="2">
        <v>74996.59</v>
      </c>
      <c r="G50" s="2">
        <v>129966.74</v>
      </c>
      <c r="H50" s="2">
        <v>265872.09999999998</v>
      </c>
    </row>
    <row r="51" spans="4:8" x14ac:dyDescent="0.25">
      <c r="D51" s="6" t="s">
        <v>2190</v>
      </c>
      <c r="E51" s="2">
        <v>104365.5</v>
      </c>
      <c r="F51" s="2">
        <v>68352.009999999995</v>
      </c>
      <c r="G51" s="2">
        <v>108992.12</v>
      </c>
      <c r="H51" s="2">
        <v>281709.63</v>
      </c>
    </row>
    <row r="52" spans="4:8" x14ac:dyDescent="0.25">
      <c r="D52" s="5" t="s">
        <v>2181</v>
      </c>
      <c r="E52" s="4"/>
      <c r="F52" s="4"/>
      <c r="G52" s="4"/>
      <c r="H52" s="4"/>
    </row>
    <row r="53" spans="4:8" x14ac:dyDescent="0.25">
      <c r="D53" s="6" t="s">
        <v>2191</v>
      </c>
      <c r="E53" s="2">
        <v>98031.89</v>
      </c>
      <c r="F53" s="2">
        <v>115939.38</v>
      </c>
      <c r="G53" s="2">
        <v>98184.42</v>
      </c>
      <c r="H53" s="2">
        <v>312155.69</v>
      </c>
    </row>
    <row r="54" spans="4:8" x14ac:dyDescent="0.25">
      <c r="D54" s="6" t="s">
        <v>2192</v>
      </c>
      <c r="E54" s="2">
        <v>125796.42</v>
      </c>
      <c r="F54" s="2">
        <v>153057.31</v>
      </c>
      <c r="G54" s="2">
        <v>79613.37</v>
      </c>
      <c r="H54" s="2">
        <v>358467.1</v>
      </c>
    </row>
    <row r="55" spans="4:8" x14ac:dyDescent="0.25">
      <c r="D55" s="6" t="s">
        <v>2193</v>
      </c>
      <c r="E55" s="2">
        <v>146742.37</v>
      </c>
      <c r="F55" s="2">
        <v>73915.12</v>
      </c>
      <c r="G55" s="2">
        <v>98518.52</v>
      </c>
      <c r="H55" s="2">
        <v>319176.01</v>
      </c>
    </row>
    <row r="56" spans="4:8" x14ac:dyDescent="0.25">
      <c r="D56" s="1" t="s">
        <v>2173</v>
      </c>
      <c r="E56" s="2">
        <v>3580164.34</v>
      </c>
      <c r="F56" s="2">
        <v>3698100.72</v>
      </c>
      <c r="G56" s="2">
        <v>3789692.41</v>
      </c>
      <c r="H56" s="2">
        <v>11067957.470000001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1F0E8-6086-4743-8C5C-55618175A99C}">
  <dimension ref="B4:N135"/>
  <sheetViews>
    <sheetView showGridLines="0" workbookViewId="0">
      <selection activeCell="E5" sqref="E5"/>
    </sheetView>
  </sheetViews>
  <sheetFormatPr defaultRowHeight="15" x14ac:dyDescent="0.25"/>
  <cols>
    <col min="2" max="2" width="15.28515625" bestFit="1" customWidth="1"/>
    <col min="3" max="3" width="22.140625" bestFit="1" customWidth="1"/>
    <col min="4" max="10" width="11.140625" bestFit="1" customWidth="1"/>
    <col min="11" max="11" width="15.28515625" bestFit="1" customWidth="1"/>
    <col min="12" max="12" width="19.140625" bestFit="1" customWidth="1"/>
    <col min="13" max="14" width="11.140625" bestFit="1" customWidth="1"/>
  </cols>
  <sheetData>
    <row r="4" spans="2:11" x14ac:dyDescent="0.25">
      <c r="B4" s="8" t="s">
        <v>2203</v>
      </c>
      <c r="G4" s="8" t="s">
        <v>2204</v>
      </c>
    </row>
    <row r="5" spans="2:11" x14ac:dyDescent="0.25">
      <c r="B5" s="3" t="s">
        <v>2169</v>
      </c>
      <c r="C5" t="s">
        <v>2168</v>
      </c>
      <c r="G5" s="3" t="s">
        <v>2168</v>
      </c>
      <c r="H5" s="3" t="s">
        <v>2174</v>
      </c>
    </row>
    <row r="6" spans="2:11" x14ac:dyDescent="0.25">
      <c r="B6" s="1" t="s">
        <v>2172</v>
      </c>
      <c r="C6" s="4"/>
      <c r="G6" s="3" t="s">
        <v>2169</v>
      </c>
      <c r="H6" t="s">
        <v>2170</v>
      </c>
      <c r="I6" t="s">
        <v>2171</v>
      </c>
      <c r="J6" t="s">
        <v>2172</v>
      </c>
      <c r="K6" t="s">
        <v>2173</v>
      </c>
    </row>
    <row r="7" spans="2:11" x14ac:dyDescent="0.25">
      <c r="B7" s="5" t="s">
        <v>224</v>
      </c>
      <c r="C7" s="2">
        <v>41600.379999999997</v>
      </c>
      <c r="G7" s="1" t="s">
        <v>2175</v>
      </c>
      <c r="H7" s="4"/>
      <c r="I7" s="4"/>
      <c r="J7" s="4"/>
      <c r="K7" s="4"/>
    </row>
    <row r="8" spans="2:11" x14ac:dyDescent="0.25">
      <c r="B8" s="5" t="s">
        <v>125</v>
      </c>
      <c r="C8" s="2">
        <v>108154.22</v>
      </c>
      <c r="G8" s="5" t="s">
        <v>2178</v>
      </c>
      <c r="H8" s="4"/>
      <c r="I8" s="4"/>
      <c r="J8" s="4"/>
      <c r="K8" s="4"/>
    </row>
    <row r="9" spans="2:11" x14ac:dyDescent="0.25">
      <c r="B9" s="5" t="s">
        <v>20</v>
      </c>
      <c r="C9" s="2">
        <v>991429.63</v>
      </c>
      <c r="G9" s="6" t="s">
        <v>2182</v>
      </c>
      <c r="H9" s="2">
        <v>173710.79</v>
      </c>
      <c r="I9" s="2">
        <v>137034.98000000001</v>
      </c>
      <c r="J9" s="2">
        <v>192733.68</v>
      </c>
      <c r="K9" s="2">
        <v>503479.45</v>
      </c>
    </row>
    <row r="10" spans="2:11" x14ac:dyDescent="0.25">
      <c r="B10" s="5" t="s">
        <v>13</v>
      </c>
      <c r="C10" s="2">
        <v>2648508.1800000002</v>
      </c>
      <c r="G10" s="6" t="s">
        <v>2183</v>
      </c>
      <c r="H10" s="2">
        <v>85573.75</v>
      </c>
      <c r="I10" s="2">
        <v>73896.820000000007</v>
      </c>
      <c r="J10" s="2">
        <v>170978.41</v>
      </c>
      <c r="K10" s="2">
        <v>330448.98</v>
      </c>
    </row>
    <row r="11" spans="2:11" x14ac:dyDescent="0.25">
      <c r="B11" s="1" t="s">
        <v>2171</v>
      </c>
      <c r="C11" s="4"/>
      <c r="G11" s="6" t="s">
        <v>2184</v>
      </c>
      <c r="H11" s="2">
        <v>125544.17</v>
      </c>
      <c r="I11" s="2">
        <v>94229.33</v>
      </c>
      <c r="J11" s="2">
        <v>182289.18</v>
      </c>
      <c r="K11" s="2">
        <v>402062.68</v>
      </c>
    </row>
    <row r="12" spans="2:11" x14ac:dyDescent="0.25">
      <c r="B12" s="5" t="s">
        <v>224</v>
      </c>
      <c r="C12" s="2">
        <v>39329.08</v>
      </c>
      <c r="G12" s="5" t="s">
        <v>2179</v>
      </c>
      <c r="H12" s="4"/>
      <c r="I12" s="4"/>
      <c r="J12" s="4"/>
      <c r="K12" s="4"/>
    </row>
    <row r="13" spans="2:11" x14ac:dyDescent="0.25">
      <c r="B13" s="5" t="s">
        <v>125</v>
      </c>
      <c r="C13" s="2">
        <v>106453.11</v>
      </c>
      <c r="G13" s="6" t="s">
        <v>2185</v>
      </c>
      <c r="H13" s="2">
        <v>115567.08</v>
      </c>
      <c r="I13" s="2">
        <v>176001.72</v>
      </c>
      <c r="J13" s="2">
        <v>93606.35</v>
      </c>
      <c r="K13" s="2">
        <v>385175.15</v>
      </c>
    </row>
    <row r="14" spans="2:11" x14ac:dyDescent="0.25">
      <c r="B14" s="5" t="s">
        <v>20</v>
      </c>
      <c r="C14" s="2">
        <v>922247.67</v>
      </c>
      <c r="G14" s="6" t="s">
        <v>2186</v>
      </c>
      <c r="H14" s="2">
        <v>88189.53</v>
      </c>
      <c r="I14" s="2">
        <v>77043.63</v>
      </c>
      <c r="J14" s="2">
        <v>63636.42</v>
      </c>
      <c r="K14" s="2">
        <v>228869.58</v>
      </c>
    </row>
    <row r="15" spans="2:11" x14ac:dyDescent="0.25">
      <c r="B15" s="5" t="s">
        <v>13</v>
      </c>
      <c r="C15" s="2">
        <v>2630070.86</v>
      </c>
      <c r="G15" s="6" t="s">
        <v>2187</v>
      </c>
      <c r="H15" s="2">
        <v>76009.62</v>
      </c>
      <c r="I15" s="2">
        <v>77960.740000000005</v>
      </c>
      <c r="J15" s="2">
        <v>102011.05</v>
      </c>
      <c r="K15" s="2">
        <v>255981.41</v>
      </c>
    </row>
    <row r="16" spans="2:11" x14ac:dyDescent="0.25">
      <c r="B16" s="1" t="s">
        <v>2170</v>
      </c>
      <c r="C16" s="4"/>
      <c r="G16" s="5" t="s">
        <v>2180</v>
      </c>
      <c r="H16" s="4"/>
      <c r="I16" s="4"/>
      <c r="J16" s="4"/>
      <c r="K16" s="4"/>
    </row>
    <row r="17" spans="2:11" x14ac:dyDescent="0.25">
      <c r="B17" s="5" t="s">
        <v>224</v>
      </c>
      <c r="C17" s="2">
        <v>48982.400000000001</v>
      </c>
      <c r="G17" s="6" t="s">
        <v>2188</v>
      </c>
      <c r="H17" s="2">
        <v>140824.42000000001</v>
      </c>
      <c r="I17" s="2">
        <v>104374.59</v>
      </c>
      <c r="J17" s="2">
        <v>132944.57999999999</v>
      </c>
      <c r="K17" s="2">
        <v>378143.59</v>
      </c>
    </row>
    <row r="18" spans="2:11" x14ac:dyDescent="0.25">
      <c r="B18" s="5" t="s">
        <v>125</v>
      </c>
      <c r="C18" s="2">
        <v>99596.42</v>
      </c>
      <c r="G18" s="6" t="s">
        <v>2189</v>
      </c>
      <c r="H18" s="2">
        <v>106488.31</v>
      </c>
      <c r="I18" s="2">
        <v>109806.11</v>
      </c>
      <c r="J18" s="2">
        <v>116351.02</v>
      </c>
      <c r="K18" s="2">
        <v>332645.44</v>
      </c>
    </row>
    <row r="19" spans="2:11" x14ac:dyDescent="0.25">
      <c r="B19" s="5" t="s">
        <v>20</v>
      </c>
      <c r="C19" s="2">
        <v>1013390.99</v>
      </c>
      <c r="G19" s="6" t="s">
        <v>2190</v>
      </c>
      <c r="H19" s="2">
        <v>88444.05</v>
      </c>
      <c r="I19" s="2">
        <v>112121.18</v>
      </c>
      <c r="J19" s="2">
        <v>124025.74</v>
      </c>
      <c r="K19" s="2">
        <v>324590.96999999997</v>
      </c>
    </row>
    <row r="20" spans="2:11" x14ac:dyDescent="0.25">
      <c r="B20" s="5" t="s">
        <v>13</v>
      </c>
      <c r="C20" s="2">
        <v>2418194.5299999998</v>
      </c>
      <c r="G20" s="5" t="s">
        <v>2181</v>
      </c>
      <c r="H20" s="4"/>
      <c r="I20" s="4"/>
      <c r="J20" s="4"/>
      <c r="K20" s="4"/>
    </row>
    <row r="21" spans="2:11" x14ac:dyDescent="0.25">
      <c r="B21" s="1" t="s">
        <v>2173</v>
      </c>
      <c r="C21" s="2">
        <v>11067957.470000001</v>
      </c>
      <c r="G21" s="6" t="s">
        <v>2191</v>
      </c>
      <c r="H21" s="2">
        <v>109380.92</v>
      </c>
      <c r="I21" s="2">
        <v>108327.39</v>
      </c>
      <c r="J21" s="2">
        <v>137470.12</v>
      </c>
      <c r="K21" s="2">
        <v>355178.43</v>
      </c>
    </row>
    <row r="22" spans="2:11" x14ac:dyDescent="0.25">
      <c r="G22" s="6" t="s">
        <v>2192</v>
      </c>
      <c r="H22" s="2">
        <v>77375.02</v>
      </c>
      <c r="I22" s="2">
        <v>68977.649999999994</v>
      </c>
      <c r="J22" s="2">
        <v>98989.69</v>
      </c>
      <c r="K22" s="2">
        <v>245342.36</v>
      </c>
    </row>
    <row r="23" spans="2:11" x14ac:dyDescent="0.25">
      <c r="G23" s="6" t="s">
        <v>2193</v>
      </c>
      <c r="H23" s="2">
        <v>186277.14</v>
      </c>
      <c r="I23" s="2">
        <v>92467.41</v>
      </c>
      <c r="J23" s="2">
        <v>127943.6</v>
      </c>
      <c r="K23" s="2">
        <v>406688.15</v>
      </c>
    </row>
    <row r="24" spans="2:11" x14ac:dyDescent="0.25">
      <c r="B24" s="8" t="s">
        <v>2205</v>
      </c>
      <c r="G24" s="1" t="s">
        <v>2176</v>
      </c>
      <c r="H24" s="4"/>
      <c r="I24" s="4"/>
      <c r="J24" s="4"/>
      <c r="K24" s="4"/>
    </row>
    <row r="25" spans="2:11" x14ac:dyDescent="0.25">
      <c r="B25" s="3" t="s">
        <v>2169</v>
      </c>
      <c r="C25" t="s">
        <v>2168</v>
      </c>
      <c r="G25" s="5" t="s">
        <v>2178</v>
      </c>
      <c r="H25" s="4"/>
      <c r="I25" s="4"/>
      <c r="J25" s="4"/>
      <c r="K25" s="4"/>
    </row>
    <row r="26" spans="2:11" x14ac:dyDescent="0.25">
      <c r="B26" s="1" t="s">
        <v>2172</v>
      </c>
      <c r="C26" s="4"/>
      <c r="G26" s="6" t="s">
        <v>2182</v>
      </c>
      <c r="H26" s="2">
        <v>113576.87</v>
      </c>
      <c r="I26" s="2">
        <v>131843.96</v>
      </c>
      <c r="J26" s="2">
        <v>83873.84</v>
      </c>
      <c r="K26" s="2">
        <v>329294.67</v>
      </c>
    </row>
    <row r="27" spans="2:11" x14ac:dyDescent="0.25">
      <c r="B27" s="5" t="s">
        <v>224</v>
      </c>
      <c r="C27" s="2">
        <v>41600.379999999997</v>
      </c>
      <c r="G27" s="6" t="s">
        <v>2183</v>
      </c>
      <c r="H27" s="2">
        <v>94014.69</v>
      </c>
      <c r="I27" s="2">
        <v>75671.179999999993</v>
      </c>
      <c r="J27" s="2">
        <v>94504.61</v>
      </c>
      <c r="K27" s="2">
        <v>264190.48</v>
      </c>
    </row>
    <row r="28" spans="2:11" x14ac:dyDescent="0.25">
      <c r="B28" s="5" t="s">
        <v>125</v>
      </c>
      <c r="C28" s="2">
        <v>108154.22</v>
      </c>
      <c r="G28" s="6" t="s">
        <v>2184</v>
      </c>
      <c r="H28" s="2">
        <v>55120.61</v>
      </c>
      <c r="I28" s="2">
        <v>105794.66</v>
      </c>
      <c r="J28" s="2">
        <v>51612.480000000003</v>
      </c>
      <c r="K28" s="2">
        <v>212527.75</v>
      </c>
    </row>
    <row r="29" spans="2:11" x14ac:dyDescent="0.25">
      <c r="B29" s="5" t="s">
        <v>20</v>
      </c>
      <c r="C29" s="2">
        <v>991429.63</v>
      </c>
      <c r="G29" s="5" t="s">
        <v>2179</v>
      </c>
      <c r="H29" s="4"/>
      <c r="I29" s="4"/>
      <c r="J29" s="4"/>
      <c r="K29" s="4"/>
    </row>
    <row r="30" spans="2:11" x14ac:dyDescent="0.25">
      <c r="B30" s="5" t="s">
        <v>13</v>
      </c>
      <c r="C30" s="2">
        <v>2648508.1800000002</v>
      </c>
      <c r="G30" s="6" t="s">
        <v>2185</v>
      </c>
      <c r="H30" s="2">
        <v>94376.07</v>
      </c>
      <c r="I30" s="2">
        <v>68048.13</v>
      </c>
      <c r="J30" s="2">
        <v>100525.04</v>
      </c>
      <c r="K30" s="2">
        <v>262949.24</v>
      </c>
    </row>
    <row r="31" spans="2:11" x14ac:dyDescent="0.25">
      <c r="B31" s="1" t="s">
        <v>2171</v>
      </c>
      <c r="C31" s="4"/>
      <c r="G31" s="6" t="s">
        <v>2186</v>
      </c>
      <c r="H31" s="2">
        <v>79649.600000000006</v>
      </c>
      <c r="I31" s="2">
        <v>76933.41</v>
      </c>
      <c r="J31" s="2">
        <v>125411.34</v>
      </c>
      <c r="K31" s="2">
        <v>281994.34999999998</v>
      </c>
    </row>
    <row r="32" spans="2:11" x14ac:dyDescent="0.25">
      <c r="B32" s="5" t="s">
        <v>224</v>
      </c>
      <c r="C32" s="2">
        <v>39329.08</v>
      </c>
      <c r="G32" s="6" t="s">
        <v>2187</v>
      </c>
      <c r="H32" s="2">
        <v>91740.53</v>
      </c>
      <c r="I32" s="2">
        <v>106097.02</v>
      </c>
      <c r="J32" s="2">
        <v>94145.65</v>
      </c>
      <c r="K32" s="2">
        <v>291983.2</v>
      </c>
    </row>
    <row r="33" spans="2:11" x14ac:dyDescent="0.25">
      <c r="B33" s="5" t="s">
        <v>125</v>
      </c>
      <c r="C33" s="2">
        <v>106453.11</v>
      </c>
      <c r="G33" s="5" t="s">
        <v>2180</v>
      </c>
      <c r="H33" s="4"/>
      <c r="I33" s="4"/>
      <c r="J33" s="4"/>
      <c r="K33" s="4"/>
    </row>
    <row r="34" spans="2:11" x14ac:dyDescent="0.25">
      <c r="B34" s="5" t="s">
        <v>20</v>
      </c>
      <c r="C34" s="2">
        <v>922247.67</v>
      </c>
      <c r="G34" s="6" t="s">
        <v>2188</v>
      </c>
      <c r="H34" s="2">
        <v>106096.2</v>
      </c>
      <c r="I34" s="2">
        <v>57188.06</v>
      </c>
      <c r="J34" s="2">
        <v>66231.02</v>
      </c>
      <c r="K34" s="2">
        <v>229515.28</v>
      </c>
    </row>
    <row r="35" spans="2:11" x14ac:dyDescent="0.25">
      <c r="B35" s="5" t="s">
        <v>13</v>
      </c>
      <c r="C35" s="2">
        <v>2630070.86</v>
      </c>
      <c r="G35" s="6" t="s">
        <v>2189</v>
      </c>
      <c r="H35" s="2">
        <v>80428.69</v>
      </c>
      <c r="I35" s="2">
        <v>76474.77</v>
      </c>
      <c r="J35" s="2">
        <v>46822.879999999997</v>
      </c>
      <c r="K35" s="2">
        <v>203726.34</v>
      </c>
    </row>
    <row r="36" spans="2:11" x14ac:dyDescent="0.25">
      <c r="B36" s="1" t="s">
        <v>2170</v>
      </c>
      <c r="C36" s="4"/>
      <c r="G36" s="6" t="s">
        <v>2190</v>
      </c>
      <c r="H36" s="2">
        <v>107665.48</v>
      </c>
      <c r="I36" s="2">
        <v>180269.97</v>
      </c>
      <c r="J36" s="2">
        <v>127222.23</v>
      </c>
      <c r="K36" s="2">
        <v>415157.68</v>
      </c>
    </row>
    <row r="37" spans="2:11" x14ac:dyDescent="0.25">
      <c r="B37" s="5" t="s">
        <v>224</v>
      </c>
      <c r="C37" s="2">
        <v>48982.400000000001</v>
      </c>
      <c r="G37" s="5" t="s">
        <v>2181</v>
      </c>
      <c r="H37" s="4"/>
      <c r="I37" s="4"/>
      <c r="J37" s="4"/>
      <c r="K37" s="4"/>
    </row>
    <row r="38" spans="2:11" x14ac:dyDescent="0.25">
      <c r="B38" s="5" t="s">
        <v>125</v>
      </c>
      <c r="C38" s="2">
        <v>99596.42</v>
      </c>
      <c r="G38" s="6" t="s">
        <v>2191</v>
      </c>
      <c r="H38" s="2">
        <v>94524.39</v>
      </c>
      <c r="I38" s="2">
        <v>139269.69</v>
      </c>
      <c r="J38" s="2">
        <v>123696.57</v>
      </c>
      <c r="K38" s="2">
        <v>357490.65</v>
      </c>
    </row>
    <row r="39" spans="2:11" x14ac:dyDescent="0.25">
      <c r="B39" s="5" t="s">
        <v>20</v>
      </c>
      <c r="C39" s="2">
        <v>1013390.99</v>
      </c>
      <c r="G39" s="6" t="s">
        <v>2192</v>
      </c>
      <c r="H39" s="2">
        <v>88742.8</v>
      </c>
      <c r="I39" s="2">
        <v>121871.92</v>
      </c>
      <c r="J39" s="2">
        <v>78356.14</v>
      </c>
      <c r="K39" s="2">
        <v>288970.86</v>
      </c>
    </row>
    <row r="40" spans="2:11" x14ac:dyDescent="0.25">
      <c r="B40" s="5" t="s">
        <v>13</v>
      </c>
      <c r="C40" s="2">
        <v>2418194.5299999998</v>
      </c>
      <c r="G40" s="6" t="s">
        <v>2193</v>
      </c>
      <c r="H40" s="2">
        <v>124839.36</v>
      </c>
      <c r="I40" s="2">
        <v>135046.41</v>
      </c>
      <c r="J40" s="2">
        <v>107623.71</v>
      </c>
      <c r="K40" s="2">
        <v>367509.48</v>
      </c>
    </row>
    <row r="41" spans="2:11" x14ac:dyDescent="0.25">
      <c r="B41" s="1" t="s">
        <v>2173</v>
      </c>
      <c r="C41" s="2">
        <v>11067957.470000001</v>
      </c>
      <c r="G41" s="1" t="s">
        <v>2177</v>
      </c>
      <c r="H41" s="4"/>
      <c r="I41" s="4"/>
      <c r="J41" s="4"/>
      <c r="K41" s="4"/>
    </row>
    <row r="42" spans="2:11" x14ac:dyDescent="0.25">
      <c r="G42" s="5" t="s">
        <v>2178</v>
      </c>
      <c r="H42" s="4"/>
      <c r="I42" s="4"/>
      <c r="J42" s="4"/>
      <c r="K42" s="4"/>
    </row>
    <row r="43" spans="2:11" x14ac:dyDescent="0.25">
      <c r="B43" s="13" t="s">
        <v>2206</v>
      </c>
      <c r="G43" s="6" t="s">
        <v>2182</v>
      </c>
      <c r="H43" s="2">
        <v>77352.61</v>
      </c>
      <c r="I43" s="2">
        <v>75792.3</v>
      </c>
      <c r="J43" s="2">
        <v>91591.75</v>
      </c>
      <c r="K43" s="2">
        <v>244736.66</v>
      </c>
    </row>
    <row r="44" spans="2:11" x14ac:dyDescent="0.25">
      <c r="B44" s="3" t="s">
        <v>2169</v>
      </c>
      <c r="C44" t="s">
        <v>2202</v>
      </c>
      <c r="G44" s="6" t="s">
        <v>2183</v>
      </c>
      <c r="H44" s="2">
        <v>72841.09</v>
      </c>
      <c r="I44" s="2">
        <v>97993.99</v>
      </c>
      <c r="J44" s="2">
        <v>129008.14</v>
      </c>
      <c r="K44" s="2">
        <v>299843.21999999997</v>
      </c>
    </row>
    <row r="45" spans="2:11" x14ac:dyDescent="0.25">
      <c r="B45" s="1" t="s">
        <v>18</v>
      </c>
      <c r="C45" s="7"/>
      <c r="G45" s="6" t="s">
        <v>2184</v>
      </c>
      <c r="H45" s="2">
        <v>73705.55</v>
      </c>
      <c r="I45" s="2">
        <v>89278.05</v>
      </c>
      <c r="J45" s="2">
        <v>130986.84</v>
      </c>
      <c r="K45" s="2">
        <v>293970.44</v>
      </c>
    </row>
    <row r="46" spans="2:11" x14ac:dyDescent="0.25">
      <c r="B46" s="5" t="s">
        <v>17</v>
      </c>
      <c r="C46" s="7">
        <v>1.4561403508771931</v>
      </c>
      <c r="G46" s="5" t="s">
        <v>2179</v>
      </c>
      <c r="H46" s="4"/>
      <c r="I46" s="4"/>
      <c r="J46" s="4"/>
      <c r="K46" s="4"/>
    </row>
    <row r="47" spans="2:11" x14ac:dyDescent="0.25">
      <c r="B47" s="5" t="s">
        <v>30</v>
      </c>
      <c r="C47" s="7">
        <v>1.5304247990815154</v>
      </c>
      <c r="G47" s="6" t="s">
        <v>2185</v>
      </c>
      <c r="H47" s="2">
        <v>85613.67</v>
      </c>
      <c r="I47" s="2">
        <v>125376.48</v>
      </c>
      <c r="J47" s="2">
        <v>87966.82</v>
      </c>
      <c r="K47" s="2">
        <v>298956.96999999997</v>
      </c>
    </row>
    <row r="48" spans="2:11" x14ac:dyDescent="0.25">
      <c r="B48" s="5" t="s">
        <v>24</v>
      </c>
      <c r="C48" s="7">
        <v>1.4580645161290322</v>
      </c>
      <c r="G48" s="6" t="s">
        <v>2186</v>
      </c>
      <c r="H48" s="2">
        <v>108260.1</v>
      </c>
      <c r="I48" s="2">
        <v>105415.52</v>
      </c>
      <c r="J48" s="2">
        <v>56382.92</v>
      </c>
      <c r="K48" s="2">
        <v>270058.53999999998</v>
      </c>
    </row>
    <row r="49" spans="2:11" x14ac:dyDescent="0.25">
      <c r="B49" s="1" t="s">
        <v>25</v>
      </c>
      <c r="C49" s="7"/>
      <c r="G49" s="6" t="s">
        <v>2187</v>
      </c>
      <c r="H49" s="2">
        <v>55071.03</v>
      </c>
      <c r="I49" s="2">
        <v>66465.34</v>
      </c>
      <c r="J49" s="2">
        <v>71595.520000000004</v>
      </c>
      <c r="K49" s="2">
        <v>193131.89</v>
      </c>
    </row>
    <row r="50" spans="2:11" x14ac:dyDescent="0.25">
      <c r="B50" s="5" t="s">
        <v>17</v>
      </c>
      <c r="C50" s="7">
        <v>1.463276836158192</v>
      </c>
      <c r="G50" s="5" t="s">
        <v>2180</v>
      </c>
      <c r="H50" s="4"/>
      <c r="I50" s="4"/>
      <c r="J50" s="4"/>
      <c r="K50" s="4"/>
    </row>
    <row r="51" spans="2:11" x14ac:dyDescent="0.25">
      <c r="B51" s="5" t="s">
        <v>30</v>
      </c>
      <c r="C51" s="7">
        <v>1.382172131147541</v>
      </c>
      <c r="G51" s="6" t="s">
        <v>2188</v>
      </c>
      <c r="H51" s="2">
        <v>67315.25</v>
      </c>
      <c r="I51" s="2">
        <v>144767.9</v>
      </c>
      <c r="J51" s="2">
        <v>63879.9</v>
      </c>
      <c r="K51" s="2">
        <v>275963.05</v>
      </c>
    </row>
    <row r="52" spans="2:11" x14ac:dyDescent="0.25">
      <c r="B52" s="5" t="s">
        <v>24</v>
      </c>
      <c r="C52" s="7">
        <v>1.4550898203592815</v>
      </c>
      <c r="G52" s="6" t="s">
        <v>2189</v>
      </c>
      <c r="H52" s="2">
        <v>60908.77</v>
      </c>
      <c r="I52" s="2">
        <v>74996.59</v>
      </c>
      <c r="J52" s="2">
        <v>129966.74</v>
      </c>
      <c r="K52" s="2">
        <v>265872.09999999998</v>
      </c>
    </row>
    <row r="53" spans="2:11" x14ac:dyDescent="0.25">
      <c r="B53" s="1" t="s">
        <v>36</v>
      </c>
      <c r="C53" s="7"/>
      <c r="G53" s="6" t="s">
        <v>2190</v>
      </c>
      <c r="H53" s="2">
        <v>104365.5</v>
      </c>
      <c r="I53" s="2">
        <v>68352.009999999995</v>
      </c>
      <c r="J53" s="2">
        <v>108992.12</v>
      </c>
      <c r="K53" s="2">
        <v>281709.63</v>
      </c>
    </row>
    <row r="54" spans="2:11" x14ac:dyDescent="0.25">
      <c r="B54" s="5" t="s">
        <v>17</v>
      </c>
      <c r="C54" s="7">
        <v>1.5766871165644172</v>
      </c>
      <c r="G54" s="5" t="s">
        <v>2181</v>
      </c>
      <c r="H54" s="4"/>
      <c r="I54" s="4"/>
      <c r="J54" s="4"/>
      <c r="K54" s="4"/>
    </row>
    <row r="55" spans="2:11" x14ac:dyDescent="0.25">
      <c r="B55" s="5" t="s">
        <v>30</v>
      </c>
      <c r="C55" s="7">
        <v>1.452354874041621</v>
      </c>
      <c r="G55" s="6" t="s">
        <v>2191</v>
      </c>
      <c r="H55" s="2">
        <v>98031.89</v>
      </c>
      <c r="I55" s="2">
        <v>115939.38</v>
      </c>
      <c r="J55" s="2">
        <v>98184.42</v>
      </c>
      <c r="K55" s="2">
        <v>312155.69</v>
      </c>
    </row>
    <row r="56" spans="2:11" x14ac:dyDescent="0.25">
      <c r="B56" s="5" t="s">
        <v>24</v>
      </c>
      <c r="C56" s="7">
        <v>1.4940476190476191</v>
      </c>
      <c r="G56" s="6" t="s">
        <v>2192</v>
      </c>
      <c r="H56" s="2">
        <v>125796.42</v>
      </c>
      <c r="I56" s="2">
        <v>153057.31</v>
      </c>
      <c r="J56" s="2">
        <v>79613.37</v>
      </c>
      <c r="K56" s="2">
        <v>358467.1</v>
      </c>
    </row>
    <row r="57" spans="2:11" x14ac:dyDescent="0.25">
      <c r="B57" s="1" t="s">
        <v>31</v>
      </c>
      <c r="C57" s="7"/>
      <c r="G57" s="6" t="s">
        <v>2193</v>
      </c>
      <c r="H57" s="2">
        <v>146742.37</v>
      </c>
      <c r="I57" s="2">
        <v>73915.12</v>
      </c>
      <c r="J57" s="2">
        <v>98518.52</v>
      </c>
      <c r="K57" s="2">
        <v>319176.01</v>
      </c>
    </row>
    <row r="58" spans="2:11" x14ac:dyDescent="0.25">
      <c r="B58" s="5" t="s">
        <v>17</v>
      </c>
      <c r="C58" s="7">
        <v>3.9623655913978495</v>
      </c>
      <c r="G58" s="1" t="s">
        <v>2173</v>
      </c>
      <c r="H58" s="2">
        <v>3580164.34</v>
      </c>
      <c r="I58" s="2">
        <v>3698100.72</v>
      </c>
      <c r="J58" s="2">
        <v>3789692.41</v>
      </c>
      <c r="K58" s="2">
        <v>11067957.470000001</v>
      </c>
    </row>
    <row r="59" spans="2:11" x14ac:dyDescent="0.25">
      <c r="B59" s="5" t="s">
        <v>30</v>
      </c>
      <c r="C59" s="7">
        <v>4.3441084462982271</v>
      </c>
    </row>
    <row r="60" spans="2:11" x14ac:dyDescent="0.25">
      <c r="B60" s="5" t="s">
        <v>24</v>
      </c>
      <c r="C60" s="7">
        <v>4.1655172413793107</v>
      </c>
    </row>
    <row r="61" spans="2:11" x14ac:dyDescent="0.25">
      <c r="B61" s="1" t="s">
        <v>41</v>
      </c>
      <c r="C61" s="7"/>
    </row>
    <row r="62" spans="2:11" x14ac:dyDescent="0.25">
      <c r="B62" s="5" t="s">
        <v>17</v>
      </c>
      <c r="C62" s="7">
        <v>1.46875</v>
      </c>
    </row>
    <row r="63" spans="2:11" x14ac:dyDescent="0.25">
      <c r="B63" s="5" t="s">
        <v>30</v>
      </c>
      <c r="C63" s="7">
        <v>1.4909670563230606</v>
      </c>
    </row>
    <row r="64" spans="2:11" x14ac:dyDescent="0.25">
      <c r="B64" s="5" t="s">
        <v>24</v>
      </c>
      <c r="C64" s="7">
        <v>1.4557823129251701</v>
      </c>
    </row>
    <row r="65" spans="2:14" x14ac:dyDescent="0.25">
      <c r="B65" s="1" t="s">
        <v>2173</v>
      </c>
      <c r="C65" s="7">
        <v>2.0403238609303065</v>
      </c>
    </row>
    <row r="68" spans="2:14" x14ac:dyDescent="0.25">
      <c r="B68" s="8" t="s">
        <v>2207</v>
      </c>
    </row>
    <row r="69" spans="2:14" x14ac:dyDescent="0.25">
      <c r="B69" s="3" t="s">
        <v>2168</v>
      </c>
      <c r="C69" s="3" t="s">
        <v>2174</v>
      </c>
      <c r="D69" s="3"/>
      <c r="E69" s="3"/>
      <c r="F69" s="3"/>
    </row>
    <row r="70" spans="2:14" x14ac:dyDescent="0.25">
      <c r="C70" t="s">
        <v>2175</v>
      </c>
      <c r="G70" t="s">
        <v>2176</v>
      </c>
      <c r="K70" t="s">
        <v>2177</v>
      </c>
    </row>
    <row r="71" spans="2:14" x14ac:dyDescent="0.25">
      <c r="C71" t="s">
        <v>2178</v>
      </c>
      <c r="D71" t="s">
        <v>2179</v>
      </c>
      <c r="E71" t="s">
        <v>2180</v>
      </c>
      <c r="F71" t="s">
        <v>2181</v>
      </c>
      <c r="G71" t="s">
        <v>2178</v>
      </c>
      <c r="H71" t="s">
        <v>2179</v>
      </c>
      <c r="I71" t="s">
        <v>2180</v>
      </c>
      <c r="J71" t="s">
        <v>2181</v>
      </c>
      <c r="K71" t="s">
        <v>2178</v>
      </c>
      <c r="L71" t="s">
        <v>2179</v>
      </c>
      <c r="M71" t="s">
        <v>2180</v>
      </c>
      <c r="N71" t="s">
        <v>2181</v>
      </c>
    </row>
    <row r="73" spans="2:14" x14ac:dyDescent="0.25">
      <c r="B73" s="3" t="s">
        <v>2169</v>
      </c>
    </row>
    <row r="74" spans="2:14" x14ac:dyDescent="0.25">
      <c r="B74" s="1" t="s">
        <v>125</v>
      </c>
      <c r="C74" s="2">
        <v>26826.07</v>
      </c>
      <c r="D74" s="2">
        <v>21577.200000000001</v>
      </c>
      <c r="E74" s="2">
        <v>31424.41</v>
      </c>
      <c r="F74" s="2">
        <v>32393.82</v>
      </c>
      <c r="G74" s="2">
        <v>28586.67</v>
      </c>
      <c r="H74" s="2">
        <v>24295.66</v>
      </c>
      <c r="I74" s="2">
        <v>29860.16</v>
      </c>
      <c r="J74" s="2">
        <v>23670.02</v>
      </c>
      <c r="K74" s="2">
        <v>18434.419999999998</v>
      </c>
      <c r="L74" s="2">
        <v>25944.959999999999</v>
      </c>
      <c r="M74" s="2">
        <v>21068.73</v>
      </c>
      <c r="N74" s="2">
        <v>30121.63</v>
      </c>
    </row>
    <row r="75" spans="2:14" x14ac:dyDescent="0.25">
      <c r="B75" s="1" t="s">
        <v>13</v>
      </c>
      <c r="C75" s="2">
        <v>922443.62</v>
      </c>
      <c r="D75" s="2">
        <v>593518.79</v>
      </c>
      <c r="E75" s="2">
        <v>730674.68</v>
      </c>
      <c r="F75" s="2">
        <v>737346.28</v>
      </c>
      <c r="G75" s="2">
        <v>550734.71</v>
      </c>
      <c r="H75" s="2">
        <v>550960.64000000001</v>
      </c>
      <c r="I75" s="2">
        <v>544583.51</v>
      </c>
      <c r="J75" s="2">
        <v>698466.81</v>
      </c>
      <c r="K75" s="2">
        <v>605650.02</v>
      </c>
      <c r="L75" s="2">
        <v>487765.01</v>
      </c>
      <c r="M75" s="2">
        <v>587320.31000000006</v>
      </c>
      <c r="N75" s="2">
        <v>687309.19</v>
      </c>
    </row>
    <row r="76" spans="2:14" x14ac:dyDescent="0.25">
      <c r="B76" s="1" t="s">
        <v>224</v>
      </c>
      <c r="C76" s="2">
        <v>9938.67</v>
      </c>
      <c r="D76" s="2">
        <v>11365.97</v>
      </c>
      <c r="E76" s="2">
        <v>13931.12</v>
      </c>
      <c r="F76" s="2">
        <v>8775.2099999999991</v>
      </c>
      <c r="G76" s="2">
        <v>8801.51</v>
      </c>
      <c r="H76" s="2">
        <v>10381.620000000001</v>
      </c>
      <c r="I76" s="2">
        <v>13420.33</v>
      </c>
      <c r="J76" s="2">
        <v>9452.52</v>
      </c>
      <c r="K76" s="2">
        <v>11843.65</v>
      </c>
      <c r="L76" s="2">
        <v>12240.84</v>
      </c>
      <c r="M76" s="2">
        <v>10772.29</v>
      </c>
      <c r="N76" s="2">
        <v>8988.1299999999992</v>
      </c>
    </row>
    <row r="77" spans="2:14" x14ac:dyDescent="0.25">
      <c r="B77" s="1" t="s">
        <v>20</v>
      </c>
      <c r="C77" s="2">
        <v>276782.75</v>
      </c>
      <c r="D77" s="2">
        <v>243564.18</v>
      </c>
      <c r="E77" s="2">
        <v>259349.79</v>
      </c>
      <c r="F77" s="2">
        <v>228693.63</v>
      </c>
      <c r="G77" s="2">
        <v>217890.01</v>
      </c>
      <c r="H77" s="2">
        <v>251288.87</v>
      </c>
      <c r="I77" s="2">
        <v>260535.3</v>
      </c>
      <c r="J77" s="2">
        <v>282381.64</v>
      </c>
      <c r="K77" s="2">
        <v>202622.23</v>
      </c>
      <c r="L77" s="2">
        <v>236196.59</v>
      </c>
      <c r="M77" s="2">
        <v>204383.45</v>
      </c>
      <c r="N77" s="2">
        <v>263379.84999999998</v>
      </c>
    </row>
    <row r="79" spans="2:14" x14ac:dyDescent="0.25">
      <c r="B79" s="14" t="s">
        <v>2208</v>
      </c>
      <c r="K79" s="14" t="s">
        <v>2209</v>
      </c>
    </row>
    <row r="80" spans="2:14" x14ac:dyDescent="0.25">
      <c r="B80" s="3" t="s">
        <v>2168</v>
      </c>
      <c r="C80" s="3" t="s">
        <v>2174</v>
      </c>
      <c r="D80" s="3"/>
      <c r="E80" s="3"/>
      <c r="F80" s="3"/>
      <c r="K80" s="3" t="s">
        <v>2169</v>
      </c>
      <c r="L80" t="s">
        <v>2168</v>
      </c>
    </row>
    <row r="81" spans="2:12" x14ac:dyDescent="0.25">
      <c r="C81" t="s">
        <v>2175</v>
      </c>
      <c r="G81" t="s">
        <v>2176</v>
      </c>
      <c r="H81" t="s">
        <v>2177</v>
      </c>
      <c r="K81" s="1" t="s">
        <v>81</v>
      </c>
      <c r="L81" s="2">
        <v>327249.96000000002</v>
      </c>
    </row>
    <row r="82" spans="2:12" x14ac:dyDescent="0.25">
      <c r="C82" t="s">
        <v>2178</v>
      </c>
      <c r="D82" t="s">
        <v>2179</v>
      </c>
      <c r="E82" t="s">
        <v>2180</v>
      </c>
      <c r="F82" t="s">
        <v>2181</v>
      </c>
      <c r="K82" s="1" t="s">
        <v>437</v>
      </c>
      <c r="L82" s="2">
        <v>178918.77</v>
      </c>
    </row>
    <row r="83" spans="2:12" x14ac:dyDescent="0.25">
      <c r="K83" s="1" t="s">
        <v>196</v>
      </c>
      <c r="L83" s="2">
        <v>339664.64000000001</v>
      </c>
    </row>
    <row r="84" spans="2:12" x14ac:dyDescent="0.25">
      <c r="B84" s="3" t="s">
        <v>2169</v>
      </c>
      <c r="K84" s="1" t="s">
        <v>168</v>
      </c>
      <c r="L84" s="2">
        <v>223683.66</v>
      </c>
    </row>
    <row r="85" spans="2:12" x14ac:dyDescent="0.25">
      <c r="B85" s="1" t="s">
        <v>547</v>
      </c>
      <c r="C85" s="2"/>
      <c r="D85" s="2">
        <v>10407.540000000001</v>
      </c>
      <c r="E85" s="2"/>
      <c r="F85" s="2"/>
      <c r="G85" s="2">
        <v>33029.31</v>
      </c>
      <c r="H85" s="2">
        <v>46317.18</v>
      </c>
      <c r="K85" s="1" t="s">
        <v>259</v>
      </c>
      <c r="L85" s="2">
        <v>417977.56</v>
      </c>
    </row>
    <row r="86" spans="2:12" x14ac:dyDescent="0.25">
      <c r="B86" s="1" t="s">
        <v>633</v>
      </c>
      <c r="C86" s="2">
        <v>95759.69</v>
      </c>
      <c r="D86" s="2">
        <v>16202.69</v>
      </c>
      <c r="E86" s="2"/>
      <c r="F86" s="2"/>
      <c r="G86" s="2">
        <v>4256.8999999999996</v>
      </c>
      <c r="H86" s="2">
        <v>108.01</v>
      </c>
      <c r="K86" s="1" t="s">
        <v>212</v>
      </c>
      <c r="L86" s="2">
        <v>137435.25</v>
      </c>
    </row>
    <row r="87" spans="2:12" x14ac:dyDescent="0.25">
      <c r="B87" s="1" t="s">
        <v>729</v>
      </c>
      <c r="C87" s="2">
        <v>198.22</v>
      </c>
      <c r="D87" s="2">
        <v>22877.82</v>
      </c>
      <c r="E87" s="2">
        <v>784</v>
      </c>
      <c r="F87" s="2">
        <v>1517.89</v>
      </c>
      <c r="G87" s="2">
        <v>4274.38</v>
      </c>
      <c r="H87" s="2">
        <v>48128</v>
      </c>
      <c r="K87" s="1" t="s">
        <v>101</v>
      </c>
      <c r="L87" s="2">
        <v>410830.83</v>
      </c>
    </row>
    <row r="88" spans="2:12" x14ac:dyDescent="0.25">
      <c r="B88" s="1" t="s">
        <v>1429</v>
      </c>
      <c r="C88" s="2"/>
      <c r="D88" s="2">
        <v>447.05</v>
      </c>
      <c r="E88" s="2">
        <v>498.51</v>
      </c>
      <c r="F88" s="2">
        <v>34744.33</v>
      </c>
      <c r="G88" s="2">
        <v>25754.880000000001</v>
      </c>
      <c r="H88" s="2">
        <v>13313.76</v>
      </c>
      <c r="K88" s="1" t="s">
        <v>152</v>
      </c>
      <c r="L88" s="2">
        <v>450888.74</v>
      </c>
    </row>
    <row r="89" spans="2:12" x14ac:dyDescent="0.25">
      <c r="K89" s="1" t="s">
        <v>89</v>
      </c>
      <c r="L89" s="2">
        <v>324719.49</v>
      </c>
    </row>
    <row r="90" spans="2:12" x14ac:dyDescent="0.25">
      <c r="K90" s="1" t="s">
        <v>49</v>
      </c>
      <c r="L90" s="2">
        <v>159050.70000000001</v>
      </c>
    </row>
    <row r="91" spans="2:12" x14ac:dyDescent="0.25">
      <c r="B91" s="14" t="s">
        <v>2209</v>
      </c>
      <c r="K91" s="1" t="s">
        <v>162</v>
      </c>
      <c r="L91" s="2">
        <v>255013.93</v>
      </c>
    </row>
    <row r="92" spans="2:12" x14ac:dyDescent="0.25">
      <c r="B92" s="3" t="s">
        <v>2169</v>
      </c>
      <c r="C92" t="s">
        <v>2202</v>
      </c>
      <c r="K92" s="1" t="s">
        <v>35</v>
      </c>
      <c r="L92" s="2">
        <v>218750.93</v>
      </c>
    </row>
    <row r="93" spans="2:12" x14ac:dyDescent="0.25">
      <c r="B93" s="1" t="s">
        <v>81</v>
      </c>
      <c r="C93" s="7">
        <v>1.9891304347826086</v>
      </c>
      <c r="K93" s="1" t="s">
        <v>229</v>
      </c>
      <c r="L93" s="2">
        <v>335491.95</v>
      </c>
    </row>
    <row r="94" spans="2:12" x14ac:dyDescent="0.25">
      <c r="B94" s="1" t="s">
        <v>437</v>
      </c>
      <c r="C94" s="7">
        <v>1.8432835820895523</v>
      </c>
      <c r="K94" s="1" t="s">
        <v>123</v>
      </c>
      <c r="L94" s="2">
        <v>222396.17</v>
      </c>
    </row>
    <row r="95" spans="2:12" x14ac:dyDescent="0.25">
      <c r="B95" s="1" t="s">
        <v>196</v>
      </c>
      <c r="C95" s="7">
        <v>2.2608695652173911</v>
      </c>
      <c r="K95" s="1" t="s">
        <v>40</v>
      </c>
      <c r="L95" s="2">
        <v>218850.54</v>
      </c>
    </row>
    <row r="96" spans="2:12" x14ac:dyDescent="0.25">
      <c r="B96" s="1" t="s">
        <v>168</v>
      </c>
      <c r="C96" s="7">
        <v>2.0697674418604652</v>
      </c>
      <c r="K96" s="1" t="s">
        <v>182</v>
      </c>
      <c r="L96" s="2">
        <v>325643.23</v>
      </c>
    </row>
    <row r="97" spans="2:12" x14ac:dyDescent="0.25">
      <c r="B97" s="1" t="s">
        <v>259</v>
      </c>
      <c r="C97" s="7">
        <v>2.1898734177215191</v>
      </c>
      <c r="K97" s="1" t="s">
        <v>77</v>
      </c>
      <c r="L97" s="2">
        <v>218487.32</v>
      </c>
    </row>
    <row r="98" spans="2:12" x14ac:dyDescent="0.25">
      <c r="B98" s="1" t="s">
        <v>212</v>
      </c>
      <c r="C98" s="7">
        <v>1.9166666666666667</v>
      </c>
      <c r="K98" s="1" t="s">
        <v>130</v>
      </c>
      <c r="L98" s="2">
        <v>176019.3</v>
      </c>
    </row>
    <row r="99" spans="2:12" x14ac:dyDescent="0.25">
      <c r="B99" s="1" t="s">
        <v>101</v>
      </c>
      <c r="C99" s="7">
        <v>2.3271028037383177</v>
      </c>
      <c r="K99" s="1" t="s">
        <v>45</v>
      </c>
      <c r="L99" s="2">
        <v>202271.37</v>
      </c>
    </row>
    <row r="100" spans="2:12" x14ac:dyDescent="0.25">
      <c r="B100" s="1" t="s">
        <v>152</v>
      </c>
      <c r="C100" s="7">
        <v>1.947089947089947</v>
      </c>
      <c r="K100" s="1" t="s">
        <v>204</v>
      </c>
      <c r="L100" s="2">
        <v>300318.17</v>
      </c>
    </row>
    <row r="101" spans="2:12" x14ac:dyDescent="0.25">
      <c r="B101" s="1" t="s">
        <v>89</v>
      </c>
      <c r="C101" s="7">
        <v>2.5123456790123457</v>
      </c>
      <c r="K101" s="1" t="s">
        <v>93</v>
      </c>
      <c r="L101" s="2">
        <v>331201.42</v>
      </c>
    </row>
    <row r="102" spans="2:12" x14ac:dyDescent="0.25">
      <c r="B102" s="1" t="s">
        <v>49</v>
      </c>
      <c r="C102" s="7">
        <v>1.6949152542372881</v>
      </c>
      <c r="K102" s="1" t="s">
        <v>156</v>
      </c>
      <c r="L102" s="2">
        <v>193996.16</v>
      </c>
    </row>
    <row r="103" spans="2:12" x14ac:dyDescent="0.25">
      <c r="B103" s="1" t="s">
        <v>162</v>
      </c>
      <c r="C103" s="7">
        <v>2.1312500000000001</v>
      </c>
      <c r="K103" s="1" t="s">
        <v>119</v>
      </c>
      <c r="L103" s="2">
        <v>193283.6</v>
      </c>
    </row>
    <row r="104" spans="2:12" x14ac:dyDescent="0.25">
      <c r="B104" s="1" t="s">
        <v>35</v>
      </c>
      <c r="C104" s="7">
        <v>1.7315436241610738</v>
      </c>
      <c r="K104" s="1" t="s">
        <v>265</v>
      </c>
      <c r="L104" s="2">
        <v>117355.67</v>
      </c>
    </row>
    <row r="105" spans="2:12" x14ac:dyDescent="0.25">
      <c r="B105" s="1" t="s">
        <v>229</v>
      </c>
      <c r="C105" s="7">
        <v>1.9361702127659575</v>
      </c>
      <c r="K105" s="1" t="s">
        <v>23</v>
      </c>
      <c r="L105" s="2">
        <v>184920.71</v>
      </c>
    </row>
    <row r="106" spans="2:12" x14ac:dyDescent="0.25">
      <c r="B106" s="1" t="s">
        <v>123</v>
      </c>
      <c r="C106" s="7">
        <v>2.0273972602739727</v>
      </c>
      <c r="K106" s="1" t="s">
        <v>53</v>
      </c>
      <c r="L106" s="2">
        <v>474444.99</v>
      </c>
    </row>
    <row r="107" spans="2:12" x14ac:dyDescent="0.25">
      <c r="B107" s="1" t="s">
        <v>40</v>
      </c>
      <c r="C107" s="7">
        <v>1.8671875</v>
      </c>
      <c r="K107" s="1" t="s">
        <v>29</v>
      </c>
      <c r="L107" s="2">
        <v>197870.34</v>
      </c>
    </row>
    <row r="108" spans="2:12" x14ac:dyDescent="0.25">
      <c r="B108" s="1" t="s">
        <v>182</v>
      </c>
      <c r="C108" s="7">
        <v>1.9417989417989419</v>
      </c>
      <c r="K108" s="1" t="s">
        <v>65</v>
      </c>
      <c r="L108" s="2">
        <v>268298.57</v>
      </c>
    </row>
    <row r="109" spans="2:12" x14ac:dyDescent="0.25">
      <c r="B109" s="1" t="s">
        <v>77</v>
      </c>
      <c r="C109" s="7">
        <v>2.2142857142857144</v>
      </c>
      <c r="K109" s="1" t="s">
        <v>222</v>
      </c>
      <c r="L109" s="2">
        <v>230632.4</v>
      </c>
    </row>
    <row r="110" spans="2:12" x14ac:dyDescent="0.25">
      <c r="B110" s="1" t="s">
        <v>130</v>
      </c>
      <c r="C110" s="7">
        <v>1.8666666666666667</v>
      </c>
      <c r="K110" s="1" t="s">
        <v>271</v>
      </c>
      <c r="L110" s="2">
        <v>226209.1</v>
      </c>
    </row>
    <row r="111" spans="2:12" x14ac:dyDescent="0.25">
      <c r="B111" s="1" t="s">
        <v>45</v>
      </c>
      <c r="C111" s="7">
        <v>2.015625</v>
      </c>
      <c r="K111" s="1" t="s">
        <v>61</v>
      </c>
      <c r="L111" s="2">
        <v>293347.11</v>
      </c>
    </row>
    <row r="112" spans="2:12" x14ac:dyDescent="0.25">
      <c r="B112" s="1" t="s">
        <v>204</v>
      </c>
      <c r="C112" s="7">
        <v>2.0140845070422535</v>
      </c>
      <c r="K112" s="1" t="s">
        <v>85</v>
      </c>
      <c r="L112" s="2">
        <v>232850.55</v>
      </c>
    </row>
    <row r="113" spans="2:12" x14ac:dyDescent="0.25">
      <c r="B113" s="1" t="s">
        <v>93</v>
      </c>
      <c r="C113" s="7">
        <v>2.0338983050847457</v>
      </c>
      <c r="K113" s="1" t="s">
        <v>371</v>
      </c>
      <c r="L113" s="2">
        <v>194754.64</v>
      </c>
    </row>
    <row r="114" spans="2:12" x14ac:dyDescent="0.25">
      <c r="B114" s="1" t="s">
        <v>156</v>
      </c>
      <c r="C114" s="7">
        <v>1.8333333333333333</v>
      </c>
      <c r="K114" s="1" t="s">
        <v>107</v>
      </c>
      <c r="L114" s="2">
        <v>180416.84</v>
      </c>
    </row>
    <row r="115" spans="2:12" x14ac:dyDescent="0.25">
      <c r="B115" s="1" t="s">
        <v>119</v>
      </c>
      <c r="C115" s="7">
        <v>2.5921052631578947</v>
      </c>
      <c r="K115" s="1" t="s">
        <v>421</v>
      </c>
      <c r="L115" s="2">
        <v>294931.34999999998</v>
      </c>
    </row>
    <row r="116" spans="2:12" x14ac:dyDescent="0.25">
      <c r="B116" s="1" t="s">
        <v>265</v>
      </c>
      <c r="C116" s="7">
        <v>2.2673267326732671</v>
      </c>
      <c r="K116" s="1" t="s">
        <v>136</v>
      </c>
      <c r="L116" s="2">
        <v>210955.74</v>
      </c>
    </row>
    <row r="117" spans="2:12" x14ac:dyDescent="0.25">
      <c r="B117" s="1" t="s">
        <v>23</v>
      </c>
      <c r="C117" s="7">
        <v>1.8549618320610688</v>
      </c>
      <c r="K117" s="1" t="s">
        <v>115</v>
      </c>
      <c r="L117" s="2">
        <v>169717.74</v>
      </c>
    </row>
    <row r="118" spans="2:12" x14ac:dyDescent="0.25">
      <c r="B118" s="1" t="s">
        <v>53</v>
      </c>
      <c r="C118" s="7">
        <v>1.9095238095238096</v>
      </c>
      <c r="K118" s="1" t="s">
        <v>71</v>
      </c>
      <c r="L118" s="2">
        <v>262811.94</v>
      </c>
    </row>
    <row r="119" spans="2:12" x14ac:dyDescent="0.25">
      <c r="B119" s="1" t="s">
        <v>29</v>
      </c>
      <c r="C119" s="7">
        <v>2.0496453900709222</v>
      </c>
      <c r="K119" s="1" t="s">
        <v>97</v>
      </c>
      <c r="L119" s="2">
        <v>134402.41</v>
      </c>
    </row>
    <row r="120" spans="2:12" x14ac:dyDescent="0.25">
      <c r="B120" s="1" t="s">
        <v>65</v>
      </c>
      <c r="C120" s="7">
        <v>2.1911764705882355</v>
      </c>
      <c r="K120" s="1" t="s">
        <v>16</v>
      </c>
      <c r="L120" s="2">
        <v>301071.52</v>
      </c>
    </row>
    <row r="121" spans="2:12" x14ac:dyDescent="0.25">
      <c r="B121" s="1" t="s">
        <v>222</v>
      </c>
      <c r="C121" s="7">
        <v>1.9924242424242424</v>
      </c>
      <c r="K121" s="1" t="s">
        <v>111</v>
      </c>
      <c r="L121" s="2">
        <v>328833.59999999998</v>
      </c>
    </row>
    <row r="122" spans="2:12" x14ac:dyDescent="0.25">
      <c r="B122" s="1" t="s">
        <v>271</v>
      </c>
      <c r="C122" s="7">
        <v>1.7749999999999999</v>
      </c>
      <c r="K122" s="1" t="s">
        <v>253</v>
      </c>
      <c r="L122" s="2">
        <v>385167.12</v>
      </c>
    </row>
    <row r="123" spans="2:12" x14ac:dyDescent="0.25">
      <c r="B123" s="1" t="s">
        <v>61</v>
      </c>
      <c r="C123" s="7">
        <v>2.1544117647058822</v>
      </c>
      <c r="K123" s="1" t="s">
        <v>277</v>
      </c>
      <c r="L123" s="2">
        <v>216821.44</v>
      </c>
    </row>
    <row r="124" spans="2:12" x14ac:dyDescent="0.25">
      <c r="B124" s="1" t="s">
        <v>85</v>
      </c>
      <c r="C124" s="7">
        <v>2.1626016260162602</v>
      </c>
    </row>
    <row r="125" spans="2:12" x14ac:dyDescent="0.25">
      <c r="B125" s="1" t="s">
        <v>371</v>
      </c>
      <c r="C125" s="7">
        <v>2.1452991452991452</v>
      </c>
    </row>
    <row r="126" spans="2:12" x14ac:dyDescent="0.25">
      <c r="B126" s="1" t="s">
        <v>107</v>
      </c>
      <c r="C126" s="7">
        <v>1.8043478260869565</v>
      </c>
    </row>
    <row r="127" spans="2:12" x14ac:dyDescent="0.25">
      <c r="B127" s="1" t="s">
        <v>421</v>
      </c>
      <c r="C127" s="7">
        <v>1.853932584269663</v>
      </c>
    </row>
    <row r="128" spans="2:12" x14ac:dyDescent="0.25">
      <c r="B128" s="1" t="s">
        <v>136</v>
      </c>
      <c r="C128" s="7">
        <v>1.786764705882353</v>
      </c>
    </row>
    <row r="129" spans="2:3" x14ac:dyDescent="0.25">
      <c r="B129" s="1" t="s">
        <v>115</v>
      </c>
      <c r="C129" s="7">
        <v>2.3883495145631066</v>
      </c>
    </row>
    <row r="130" spans="2:3" x14ac:dyDescent="0.25">
      <c r="B130" s="1" t="s">
        <v>71</v>
      </c>
      <c r="C130" s="7">
        <v>1.8381502890173411</v>
      </c>
    </row>
    <row r="131" spans="2:3" x14ac:dyDescent="0.25">
      <c r="B131" s="1" t="s">
        <v>97</v>
      </c>
      <c r="C131" s="7">
        <v>2.28125</v>
      </c>
    </row>
    <row r="132" spans="2:3" x14ac:dyDescent="0.25">
      <c r="B132" s="1" t="s">
        <v>16</v>
      </c>
      <c r="C132" s="7">
        <v>2.0392156862745097</v>
      </c>
    </row>
    <row r="133" spans="2:3" x14ac:dyDescent="0.25">
      <c r="B133" s="1" t="s">
        <v>111</v>
      </c>
      <c r="C133" s="7">
        <v>2.3076923076923075</v>
      </c>
    </row>
    <row r="134" spans="2:3" x14ac:dyDescent="0.25">
      <c r="B134" s="1" t="s">
        <v>253</v>
      </c>
      <c r="C134" s="7">
        <v>2.1818181818181817</v>
      </c>
    </row>
    <row r="135" spans="2:3" x14ac:dyDescent="0.25">
      <c r="B135" s="1" t="s">
        <v>277</v>
      </c>
      <c r="C135" s="7">
        <v>1.6642335766423357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85344-B654-4A1A-BF61-CF9F05120E8E}">
  <dimension ref="A1:L1264"/>
  <sheetViews>
    <sheetView workbookViewId="0">
      <selection activeCell="L3" sqref="L3"/>
    </sheetView>
  </sheetViews>
  <sheetFormatPr defaultRowHeight="15" x14ac:dyDescent="0.25"/>
  <cols>
    <col min="1" max="1" width="8.42578125" bestFit="1" customWidth="1"/>
    <col min="2" max="2" width="12.28515625" style="1" bestFit="1" customWidth="1"/>
    <col min="4" max="4" width="11.85546875" bestFit="1" customWidth="1"/>
    <col min="5" max="5" width="12.85546875" bestFit="1" customWidth="1"/>
    <col min="6" max="6" width="15.28515625" bestFit="1" customWidth="1"/>
    <col min="8" max="8" width="13.7109375" bestFit="1" customWidth="1"/>
    <col min="9" max="9" width="12.42578125" bestFit="1" customWidth="1"/>
    <col min="11" max="11" width="15.5703125" bestFit="1" customWidth="1"/>
    <col min="12" max="12" width="12.42578125" bestFit="1" customWidth="1"/>
  </cols>
  <sheetData>
    <row r="1" spans="1:12" x14ac:dyDescent="0.25">
      <c r="A1" t="s">
        <v>5</v>
      </c>
      <c r="B1" t="s">
        <v>6</v>
      </c>
      <c r="D1" t="s">
        <v>4</v>
      </c>
      <c r="E1" t="s">
        <v>7</v>
      </c>
      <c r="F1" t="s">
        <v>8</v>
      </c>
      <c r="H1" t="s">
        <v>9</v>
      </c>
      <c r="I1" t="s">
        <v>10</v>
      </c>
      <c r="K1" t="s">
        <v>11</v>
      </c>
      <c r="L1" t="s">
        <v>10</v>
      </c>
    </row>
    <row r="2" spans="1:12" x14ac:dyDescent="0.25">
      <c r="A2" t="s">
        <v>12</v>
      </c>
      <c r="B2" s="1" t="s">
        <v>13</v>
      </c>
      <c r="D2" t="s">
        <v>14</v>
      </c>
      <c r="E2" t="s">
        <v>15</v>
      </c>
      <c r="F2" t="s">
        <v>16</v>
      </c>
      <c r="H2" s="1" t="s">
        <v>17</v>
      </c>
      <c r="I2">
        <v>1</v>
      </c>
      <c r="K2" t="s">
        <v>18</v>
      </c>
      <c r="L2">
        <v>1</v>
      </c>
    </row>
    <row r="3" spans="1:12" x14ac:dyDescent="0.25">
      <c r="A3" t="s">
        <v>19</v>
      </c>
      <c r="B3" s="1" t="s">
        <v>20</v>
      </c>
      <c r="D3" t="s">
        <v>21</v>
      </c>
      <c r="E3" t="s">
        <v>22</v>
      </c>
      <c r="F3" t="s">
        <v>23</v>
      </c>
      <c r="H3" s="1" t="s">
        <v>24</v>
      </c>
      <c r="I3">
        <v>3</v>
      </c>
      <c r="K3" t="s">
        <v>25</v>
      </c>
      <c r="L3">
        <v>2</v>
      </c>
    </row>
    <row r="4" spans="1:12" x14ac:dyDescent="0.25">
      <c r="A4" t="s">
        <v>26</v>
      </c>
      <c r="B4" s="1" t="s">
        <v>13</v>
      </c>
      <c r="D4" t="s">
        <v>27</v>
      </c>
      <c r="E4" t="s">
        <v>28</v>
      </c>
      <c r="F4" t="s">
        <v>29</v>
      </c>
      <c r="H4" s="1" t="s">
        <v>30</v>
      </c>
      <c r="I4">
        <v>2</v>
      </c>
      <c r="K4" t="s">
        <v>31</v>
      </c>
      <c r="L4">
        <v>4</v>
      </c>
    </row>
    <row r="5" spans="1:12" x14ac:dyDescent="0.25">
      <c r="A5" t="s">
        <v>32</v>
      </c>
      <c r="B5" s="1" t="s">
        <v>13</v>
      </c>
      <c r="D5" t="s">
        <v>33</v>
      </c>
      <c r="E5" t="s">
        <v>34</v>
      </c>
      <c r="F5" t="s">
        <v>35</v>
      </c>
      <c r="K5" t="s">
        <v>36</v>
      </c>
      <c r="L5">
        <v>3</v>
      </c>
    </row>
    <row r="6" spans="1:12" x14ac:dyDescent="0.25">
      <c r="A6" t="s">
        <v>37</v>
      </c>
      <c r="B6" s="1" t="s">
        <v>20</v>
      </c>
      <c r="D6" t="s">
        <v>38</v>
      </c>
      <c r="E6" t="s">
        <v>39</v>
      </c>
      <c r="F6" t="s">
        <v>40</v>
      </c>
      <c r="K6" t="s">
        <v>41</v>
      </c>
      <c r="L6">
        <v>5</v>
      </c>
    </row>
    <row r="7" spans="1:12" x14ac:dyDescent="0.25">
      <c r="A7" t="s">
        <v>42</v>
      </c>
      <c r="B7" s="1" t="s">
        <v>13</v>
      </c>
      <c r="D7" t="s">
        <v>43</v>
      </c>
      <c r="E7" t="s">
        <v>44</v>
      </c>
      <c r="F7" t="s">
        <v>45</v>
      </c>
    </row>
    <row r="8" spans="1:12" x14ac:dyDescent="0.25">
      <c r="A8" t="s">
        <v>46</v>
      </c>
      <c r="B8" s="1" t="s">
        <v>20</v>
      </c>
      <c r="D8" t="s">
        <v>47</v>
      </c>
      <c r="E8" t="s">
        <v>48</v>
      </c>
      <c r="F8" t="s">
        <v>49</v>
      </c>
    </row>
    <row r="9" spans="1:12" x14ac:dyDescent="0.25">
      <c r="A9" t="s">
        <v>50</v>
      </c>
      <c r="B9" s="1" t="s">
        <v>13</v>
      </c>
      <c r="D9" t="s">
        <v>51</v>
      </c>
      <c r="E9" t="s">
        <v>52</v>
      </c>
      <c r="F9" t="s">
        <v>53</v>
      </c>
    </row>
    <row r="10" spans="1:12" x14ac:dyDescent="0.25">
      <c r="A10" t="s">
        <v>54</v>
      </c>
      <c r="B10" s="1" t="s">
        <v>13</v>
      </c>
      <c r="D10" t="s">
        <v>55</v>
      </c>
      <c r="E10" t="s">
        <v>34</v>
      </c>
      <c r="F10" t="s">
        <v>35</v>
      </c>
    </row>
    <row r="11" spans="1:12" x14ac:dyDescent="0.25">
      <c r="A11" t="s">
        <v>56</v>
      </c>
      <c r="B11" s="1" t="s">
        <v>20</v>
      </c>
      <c r="D11" t="s">
        <v>57</v>
      </c>
      <c r="E11" t="s">
        <v>39</v>
      </c>
      <c r="F11" t="s">
        <v>40</v>
      </c>
    </row>
    <row r="12" spans="1:12" x14ac:dyDescent="0.25">
      <c r="A12" t="s">
        <v>58</v>
      </c>
      <c r="B12" s="1" t="s">
        <v>13</v>
      </c>
      <c r="D12" t="s">
        <v>59</v>
      </c>
      <c r="E12" t="s">
        <v>60</v>
      </c>
      <c r="F12" t="s">
        <v>61</v>
      </c>
    </row>
    <row r="13" spans="1:12" x14ac:dyDescent="0.25">
      <c r="A13" t="s">
        <v>62</v>
      </c>
      <c r="B13" s="1" t="s">
        <v>20</v>
      </c>
      <c r="D13" t="s">
        <v>63</v>
      </c>
      <c r="E13" t="s">
        <v>64</v>
      </c>
      <c r="F13" t="s">
        <v>65</v>
      </c>
    </row>
    <row r="14" spans="1:12" x14ac:dyDescent="0.25">
      <c r="A14" t="s">
        <v>66</v>
      </c>
      <c r="B14" s="1" t="s">
        <v>20</v>
      </c>
      <c r="D14" t="s">
        <v>67</v>
      </c>
      <c r="E14" t="s">
        <v>60</v>
      </c>
      <c r="F14" t="s">
        <v>61</v>
      </c>
    </row>
    <row r="15" spans="1:12" x14ac:dyDescent="0.25">
      <c r="A15" t="s">
        <v>68</v>
      </c>
      <c r="B15" s="1" t="s">
        <v>20</v>
      </c>
      <c r="D15" t="s">
        <v>69</v>
      </c>
      <c r="E15" t="s">
        <v>70</v>
      </c>
      <c r="F15" t="s">
        <v>71</v>
      </c>
    </row>
    <row r="16" spans="1:12" x14ac:dyDescent="0.25">
      <c r="A16" t="s">
        <v>72</v>
      </c>
      <c r="B16" s="1" t="s">
        <v>20</v>
      </c>
      <c r="D16" t="s">
        <v>73</v>
      </c>
      <c r="E16" t="s">
        <v>60</v>
      </c>
      <c r="F16" t="s">
        <v>61</v>
      </c>
    </row>
    <row r="17" spans="1:6" x14ac:dyDescent="0.25">
      <c r="A17" t="s">
        <v>74</v>
      </c>
      <c r="B17" s="1" t="s">
        <v>20</v>
      </c>
      <c r="D17" t="s">
        <v>75</v>
      </c>
      <c r="E17" t="s">
        <v>76</v>
      </c>
      <c r="F17" t="s">
        <v>77</v>
      </c>
    </row>
    <row r="18" spans="1:6" x14ac:dyDescent="0.25">
      <c r="A18" t="s">
        <v>78</v>
      </c>
      <c r="B18" s="1" t="s">
        <v>20</v>
      </c>
      <c r="D18" t="s">
        <v>79</v>
      </c>
      <c r="E18" t="s">
        <v>80</v>
      </c>
      <c r="F18" t="s">
        <v>81</v>
      </c>
    </row>
    <row r="19" spans="1:6" x14ac:dyDescent="0.25">
      <c r="A19" t="s">
        <v>82</v>
      </c>
      <c r="B19" s="1" t="s">
        <v>13</v>
      </c>
      <c r="D19" t="s">
        <v>83</v>
      </c>
      <c r="E19" t="s">
        <v>84</v>
      </c>
      <c r="F19" t="s">
        <v>85</v>
      </c>
    </row>
    <row r="20" spans="1:6" x14ac:dyDescent="0.25">
      <c r="A20" t="s">
        <v>86</v>
      </c>
      <c r="B20" s="1" t="s">
        <v>20</v>
      </c>
      <c r="D20" t="s">
        <v>87</v>
      </c>
      <c r="E20" t="s">
        <v>88</v>
      </c>
      <c r="F20" t="s">
        <v>89</v>
      </c>
    </row>
    <row r="21" spans="1:6" x14ac:dyDescent="0.25">
      <c r="A21" t="s">
        <v>90</v>
      </c>
      <c r="B21" s="1" t="s">
        <v>20</v>
      </c>
      <c r="D21" t="s">
        <v>91</v>
      </c>
      <c r="E21" t="s">
        <v>92</v>
      </c>
      <c r="F21" t="s">
        <v>93</v>
      </c>
    </row>
    <row r="22" spans="1:6" x14ac:dyDescent="0.25">
      <c r="A22" t="s">
        <v>94</v>
      </c>
      <c r="B22" s="1" t="s">
        <v>20</v>
      </c>
      <c r="D22" t="s">
        <v>95</v>
      </c>
      <c r="E22" t="s">
        <v>96</v>
      </c>
      <c r="F22" t="s">
        <v>97</v>
      </c>
    </row>
    <row r="23" spans="1:6" x14ac:dyDescent="0.25">
      <c r="A23" t="s">
        <v>98</v>
      </c>
      <c r="B23" s="1" t="s">
        <v>13</v>
      </c>
      <c r="D23" t="s">
        <v>99</v>
      </c>
      <c r="E23" t="s">
        <v>100</v>
      </c>
      <c r="F23" t="s">
        <v>101</v>
      </c>
    </row>
    <row r="24" spans="1:6" x14ac:dyDescent="0.25">
      <c r="A24" t="s">
        <v>102</v>
      </c>
      <c r="B24" s="1" t="s">
        <v>20</v>
      </c>
      <c r="D24" t="s">
        <v>103</v>
      </c>
      <c r="E24" t="s">
        <v>64</v>
      </c>
      <c r="F24" t="s">
        <v>65</v>
      </c>
    </row>
    <row r="25" spans="1:6" x14ac:dyDescent="0.25">
      <c r="A25" t="s">
        <v>104</v>
      </c>
      <c r="B25" s="1" t="s">
        <v>13</v>
      </c>
      <c r="D25" t="s">
        <v>105</v>
      </c>
      <c r="E25" t="s">
        <v>106</v>
      </c>
      <c r="F25" t="s">
        <v>107</v>
      </c>
    </row>
    <row r="26" spans="1:6" x14ac:dyDescent="0.25">
      <c r="A26" t="s">
        <v>108</v>
      </c>
      <c r="B26" s="1" t="s">
        <v>20</v>
      </c>
      <c r="D26" t="s">
        <v>109</v>
      </c>
      <c r="E26" t="s">
        <v>110</v>
      </c>
      <c r="F26" t="s">
        <v>111</v>
      </c>
    </row>
    <row r="27" spans="1:6" x14ac:dyDescent="0.25">
      <c r="A27" t="s">
        <v>112</v>
      </c>
      <c r="B27" s="1" t="s">
        <v>20</v>
      </c>
      <c r="D27" t="s">
        <v>113</v>
      </c>
      <c r="E27" t="s">
        <v>114</v>
      </c>
      <c r="F27" t="s">
        <v>115</v>
      </c>
    </row>
    <row r="28" spans="1:6" x14ac:dyDescent="0.25">
      <c r="A28" t="s">
        <v>116</v>
      </c>
      <c r="B28" s="1" t="s">
        <v>20</v>
      </c>
      <c r="D28" t="s">
        <v>117</v>
      </c>
      <c r="E28" t="s">
        <v>118</v>
      </c>
      <c r="F28" t="s">
        <v>119</v>
      </c>
    </row>
    <row r="29" spans="1:6" x14ac:dyDescent="0.25">
      <c r="A29" t="s">
        <v>120</v>
      </c>
      <c r="B29" s="1" t="s">
        <v>20</v>
      </c>
      <c r="D29" t="s">
        <v>121</v>
      </c>
      <c r="E29" t="s">
        <v>122</v>
      </c>
      <c r="F29" t="s">
        <v>123</v>
      </c>
    </row>
    <row r="30" spans="1:6" x14ac:dyDescent="0.25">
      <c r="A30" t="s">
        <v>124</v>
      </c>
      <c r="B30" s="1" t="s">
        <v>125</v>
      </c>
      <c r="D30" t="s">
        <v>126</v>
      </c>
      <c r="E30" t="s">
        <v>34</v>
      </c>
      <c r="F30" t="s">
        <v>35</v>
      </c>
    </row>
    <row r="31" spans="1:6" x14ac:dyDescent="0.25">
      <c r="A31" t="s">
        <v>127</v>
      </c>
      <c r="B31" s="1" t="s">
        <v>13</v>
      </c>
      <c r="D31" t="s">
        <v>128</v>
      </c>
      <c r="E31" t="s">
        <v>129</v>
      </c>
      <c r="F31" t="s">
        <v>130</v>
      </c>
    </row>
    <row r="32" spans="1:6" x14ac:dyDescent="0.25">
      <c r="A32" t="s">
        <v>131</v>
      </c>
      <c r="B32" s="1" t="s">
        <v>20</v>
      </c>
      <c r="D32" t="s">
        <v>132</v>
      </c>
      <c r="E32" t="s">
        <v>64</v>
      </c>
      <c r="F32" t="s">
        <v>65</v>
      </c>
    </row>
    <row r="33" spans="1:6" x14ac:dyDescent="0.25">
      <c r="A33" t="s">
        <v>133</v>
      </c>
      <c r="B33" s="1" t="s">
        <v>20</v>
      </c>
      <c r="D33" t="s">
        <v>134</v>
      </c>
      <c r="E33" t="s">
        <v>135</v>
      </c>
      <c r="F33" t="s">
        <v>136</v>
      </c>
    </row>
    <row r="34" spans="1:6" x14ac:dyDescent="0.25">
      <c r="A34" t="s">
        <v>137</v>
      </c>
      <c r="B34" s="1" t="s">
        <v>20</v>
      </c>
      <c r="D34" t="s">
        <v>138</v>
      </c>
      <c r="E34" t="s">
        <v>84</v>
      </c>
      <c r="F34" t="s">
        <v>85</v>
      </c>
    </row>
    <row r="35" spans="1:6" x14ac:dyDescent="0.25">
      <c r="A35" t="s">
        <v>139</v>
      </c>
      <c r="B35" s="1" t="s">
        <v>20</v>
      </c>
      <c r="D35" t="s">
        <v>140</v>
      </c>
      <c r="E35" t="s">
        <v>100</v>
      </c>
      <c r="F35" t="s">
        <v>101</v>
      </c>
    </row>
    <row r="36" spans="1:6" x14ac:dyDescent="0.25">
      <c r="A36" t="s">
        <v>141</v>
      </c>
      <c r="B36" s="1" t="s">
        <v>13</v>
      </c>
      <c r="D36" t="s">
        <v>142</v>
      </c>
      <c r="E36" t="s">
        <v>70</v>
      </c>
      <c r="F36" t="s">
        <v>71</v>
      </c>
    </row>
    <row r="37" spans="1:6" x14ac:dyDescent="0.25">
      <c r="A37" t="s">
        <v>143</v>
      </c>
      <c r="B37" s="1" t="s">
        <v>20</v>
      </c>
      <c r="D37" t="s">
        <v>144</v>
      </c>
      <c r="E37" t="s">
        <v>84</v>
      </c>
      <c r="F37" t="s">
        <v>85</v>
      </c>
    </row>
    <row r="38" spans="1:6" x14ac:dyDescent="0.25">
      <c r="A38" t="s">
        <v>145</v>
      </c>
      <c r="B38" s="1" t="s">
        <v>13</v>
      </c>
      <c r="D38" t="s">
        <v>146</v>
      </c>
      <c r="E38" t="s">
        <v>106</v>
      </c>
      <c r="F38" t="s">
        <v>107</v>
      </c>
    </row>
    <row r="39" spans="1:6" x14ac:dyDescent="0.25">
      <c r="A39" t="s">
        <v>147</v>
      </c>
      <c r="B39" s="1" t="s">
        <v>20</v>
      </c>
      <c r="D39" t="s">
        <v>148</v>
      </c>
      <c r="E39" t="s">
        <v>28</v>
      </c>
      <c r="F39" t="s">
        <v>29</v>
      </c>
    </row>
    <row r="40" spans="1:6" x14ac:dyDescent="0.25">
      <c r="A40" t="s">
        <v>149</v>
      </c>
      <c r="B40" s="1" t="s">
        <v>13</v>
      </c>
      <c r="D40" t="s">
        <v>150</v>
      </c>
      <c r="E40" t="s">
        <v>151</v>
      </c>
      <c r="F40" t="s">
        <v>152</v>
      </c>
    </row>
    <row r="41" spans="1:6" x14ac:dyDescent="0.25">
      <c r="A41" t="s">
        <v>153</v>
      </c>
      <c r="B41" s="1" t="s">
        <v>13</v>
      </c>
      <c r="D41" t="s">
        <v>154</v>
      </c>
      <c r="E41" t="s">
        <v>155</v>
      </c>
      <c r="F41" t="s">
        <v>156</v>
      </c>
    </row>
    <row r="42" spans="1:6" x14ac:dyDescent="0.25">
      <c r="A42" t="s">
        <v>157</v>
      </c>
      <c r="B42" s="1" t="s">
        <v>13</v>
      </c>
      <c r="D42" t="s">
        <v>158</v>
      </c>
      <c r="E42" t="s">
        <v>15</v>
      </c>
      <c r="F42" t="s">
        <v>16</v>
      </c>
    </row>
    <row r="43" spans="1:6" x14ac:dyDescent="0.25">
      <c r="A43" t="s">
        <v>159</v>
      </c>
      <c r="B43" s="1" t="s">
        <v>13</v>
      </c>
      <c r="D43" t="s">
        <v>160</v>
      </c>
      <c r="E43" t="s">
        <v>161</v>
      </c>
      <c r="F43" t="s">
        <v>162</v>
      </c>
    </row>
    <row r="44" spans="1:6" x14ac:dyDescent="0.25">
      <c r="A44" t="s">
        <v>163</v>
      </c>
      <c r="B44" s="1" t="s">
        <v>13</v>
      </c>
      <c r="D44" t="s">
        <v>164</v>
      </c>
      <c r="E44" t="s">
        <v>110</v>
      </c>
      <c r="F44" t="s">
        <v>111</v>
      </c>
    </row>
    <row r="45" spans="1:6" x14ac:dyDescent="0.25">
      <c r="A45" t="s">
        <v>165</v>
      </c>
      <c r="B45" s="1" t="s">
        <v>13</v>
      </c>
      <c r="D45" t="s">
        <v>166</v>
      </c>
      <c r="E45" t="s">
        <v>167</v>
      </c>
      <c r="F45" t="s">
        <v>168</v>
      </c>
    </row>
    <row r="46" spans="1:6" x14ac:dyDescent="0.25">
      <c r="A46" t="s">
        <v>169</v>
      </c>
      <c r="B46" s="1" t="s">
        <v>13</v>
      </c>
      <c r="D46" t="s">
        <v>170</v>
      </c>
      <c r="E46" t="s">
        <v>15</v>
      </c>
      <c r="F46" t="s">
        <v>16</v>
      </c>
    </row>
    <row r="47" spans="1:6" x14ac:dyDescent="0.25">
      <c r="A47" t="s">
        <v>171</v>
      </c>
      <c r="B47" s="1" t="s">
        <v>13</v>
      </c>
      <c r="D47" t="s">
        <v>172</v>
      </c>
      <c r="E47" t="s">
        <v>122</v>
      </c>
      <c r="F47" t="s">
        <v>123</v>
      </c>
    </row>
    <row r="48" spans="1:6" x14ac:dyDescent="0.25">
      <c r="A48" t="s">
        <v>173</v>
      </c>
      <c r="B48" s="1" t="s">
        <v>13</v>
      </c>
      <c r="D48" t="s">
        <v>174</v>
      </c>
      <c r="E48" t="s">
        <v>129</v>
      </c>
      <c r="F48" t="s">
        <v>130</v>
      </c>
    </row>
    <row r="49" spans="1:6" x14ac:dyDescent="0.25">
      <c r="A49" t="s">
        <v>175</v>
      </c>
      <c r="B49" s="1" t="s">
        <v>20</v>
      </c>
      <c r="D49" t="s">
        <v>176</v>
      </c>
      <c r="E49" t="s">
        <v>34</v>
      </c>
      <c r="F49" t="s">
        <v>35</v>
      </c>
    </row>
    <row r="50" spans="1:6" x14ac:dyDescent="0.25">
      <c r="A50" t="s">
        <v>177</v>
      </c>
      <c r="B50" s="1" t="s">
        <v>20</v>
      </c>
      <c r="D50" t="s">
        <v>178</v>
      </c>
      <c r="E50" t="s">
        <v>15</v>
      </c>
      <c r="F50" t="s">
        <v>16</v>
      </c>
    </row>
    <row r="51" spans="1:6" x14ac:dyDescent="0.25">
      <c r="A51" t="s">
        <v>179</v>
      </c>
      <c r="B51" s="1" t="s">
        <v>13</v>
      </c>
      <c r="D51" t="s">
        <v>180</v>
      </c>
      <c r="E51" t="s">
        <v>181</v>
      </c>
      <c r="F51" t="s">
        <v>182</v>
      </c>
    </row>
    <row r="52" spans="1:6" x14ac:dyDescent="0.25">
      <c r="A52" t="s">
        <v>183</v>
      </c>
      <c r="B52" s="1" t="s">
        <v>13</v>
      </c>
      <c r="D52" t="s">
        <v>184</v>
      </c>
      <c r="E52" t="s">
        <v>48</v>
      </c>
      <c r="F52" t="s">
        <v>49</v>
      </c>
    </row>
    <row r="53" spans="1:6" x14ac:dyDescent="0.25">
      <c r="A53" t="s">
        <v>185</v>
      </c>
      <c r="B53" s="1" t="s">
        <v>13</v>
      </c>
      <c r="D53" t="s">
        <v>186</v>
      </c>
      <c r="E53" t="s">
        <v>106</v>
      </c>
      <c r="F53" t="s">
        <v>107</v>
      </c>
    </row>
    <row r="54" spans="1:6" x14ac:dyDescent="0.25">
      <c r="A54" t="s">
        <v>187</v>
      </c>
      <c r="B54" s="1" t="s">
        <v>13</v>
      </c>
      <c r="D54" t="s">
        <v>188</v>
      </c>
      <c r="E54" t="s">
        <v>64</v>
      </c>
      <c r="F54" t="s">
        <v>65</v>
      </c>
    </row>
    <row r="55" spans="1:6" x14ac:dyDescent="0.25">
      <c r="A55" t="s">
        <v>189</v>
      </c>
      <c r="B55" s="1" t="s">
        <v>13</v>
      </c>
      <c r="D55" t="s">
        <v>190</v>
      </c>
      <c r="E55" t="s">
        <v>110</v>
      </c>
      <c r="F55" t="s">
        <v>111</v>
      </c>
    </row>
    <row r="56" spans="1:6" x14ac:dyDescent="0.25">
      <c r="A56" t="s">
        <v>191</v>
      </c>
      <c r="B56" s="1" t="s">
        <v>13</v>
      </c>
      <c r="D56" t="s">
        <v>192</v>
      </c>
      <c r="E56" t="s">
        <v>114</v>
      </c>
      <c r="F56" t="s">
        <v>115</v>
      </c>
    </row>
    <row r="57" spans="1:6" x14ac:dyDescent="0.25">
      <c r="A57" t="s">
        <v>193</v>
      </c>
      <c r="B57" s="1" t="s">
        <v>13</v>
      </c>
      <c r="D57" t="s">
        <v>194</v>
      </c>
      <c r="E57" t="s">
        <v>195</v>
      </c>
      <c r="F57" t="s">
        <v>196</v>
      </c>
    </row>
    <row r="58" spans="1:6" x14ac:dyDescent="0.25">
      <c r="A58" t="s">
        <v>197</v>
      </c>
      <c r="B58" s="1" t="s">
        <v>13</v>
      </c>
      <c r="D58" t="s">
        <v>198</v>
      </c>
      <c r="E58" t="s">
        <v>60</v>
      </c>
      <c r="F58" t="s">
        <v>61</v>
      </c>
    </row>
    <row r="59" spans="1:6" x14ac:dyDescent="0.25">
      <c r="A59" t="s">
        <v>199</v>
      </c>
      <c r="B59" s="1" t="s">
        <v>13</v>
      </c>
      <c r="D59" t="s">
        <v>200</v>
      </c>
      <c r="E59" t="s">
        <v>88</v>
      </c>
      <c r="F59" t="s">
        <v>89</v>
      </c>
    </row>
    <row r="60" spans="1:6" x14ac:dyDescent="0.25">
      <c r="A60" t="s">
        <v>201</v>
      </c>
      <c r="B60" s="1" t="s">
        <v>13</v>
      </c>
      <c r="D60" t="s">
        <v>202</v>
      </c>
      <c r="E60" t="s">
        <v>203</v>
      </c>
      <c r="F60" t="s">
        <v>204</v>
      </c>
    </row>
    <row r="61" spans="1:6" x14ac:dyDescent="0.25">
      <c r="A61" t="s">
        <v>205</v>
      </c>
      <c r="B61" s="1" t="s">
        <v>13</v>
      </c>
      <c r="D61" t="s">
        <v>206</v>
      </c>
      <c r="E61" t="s">
        <v>80</v>
      </c>
      <c r="F61" t="s">
        <v>81</v>
      </c>
    </row>
    <row r="62" spans="1:6" x14ac:dyDescent="0.25">
      <c r="A62" t="s">
        <v>207</v>
      </c>
      <c r="B62" s="1" t="s">
        <v>20</v>
      </c>
      <c r="D62" t="s">
        <v>208</v>
      </c>
      <c r="E62" t="s">
        <v>92</v>
      </c>
      <c r="F62" t="s">
        <v>93</v>
      </c>
    </row>
    <row r="63" spans="1:6" x14ac:dyDescent="0.25">
      <c r="A63" t="s">
        <v>209</v>
      </c>
      <c r="B63" s="1" t="s">
        <v>13</v>
      </c>
      <c r="D63" t="s">
        <v>210</v>
      </c>
      <c r="E63" t="s">
        <v>211</v>
      </c>
      <c r="F63" t="s">
        <v>212</v>
      </c>
    </row>
    <row r="64" spans="1:6" x14ac:dyDescent="0.25">
      <c r="A64" t="s">
        <v>213</v>
      </c>
      <c r="B64" s="1" t="s">
        <v>20</v>
      </c>
      <c r="D64" t="s">
        <v>214</v>
      </c>
      <c r="E64" t="s">
        <v>161</v>
      </c>
      <c r="F64" t="s">
        <v>162</v>
      </c>
    </row>
    <row r="65" spans="1:6" x14ac:dyDescent="0.25">
      <c r="A65" t="s">
        <v>215</v>
      </c>
      <c r="B65" s="1" t="s">
        <v>13</v>
      </c>
      <c r="D65" t="s">
        <v>216</v>
      </c>
      <c r="E65" t="s">
        <v>15</v>
      </c>
      <c r="F65" t="s">
        <v>16</v>
      </c>
    </row>
    <row r="66" spans="1:6" x14ac:dyDescent="0.25">
      <c r="A66" t="s">
        <v>217</v>
      </c>
      <c r="B66" s="1" t="s">
        <v>20</v>
      </c>
      <c r="D66" t="s">
        <v>218</v>
      </c>
      <c r="E66" t="s">
        <v>110</v>
      </c>
      <c r="F66" t="s">
        <v>111</v>
      </c>
    </row>
    <row r="67" spans="1:6" x14ac:dyDescent="0.25">
      <c r="A67" t="s">
        <v>219</v>
      </c>
      <c r="B67" s="1" t="s">
        <v>20</v>
      </c>
      <c r="D67" t="s">
        <v>220</v>
      </c>
      <c r="E67" t="s">
        <v>221</v>
      </c>
      <c r="F67" t="s">
        <v>222</v>
      </c>
    </row>
    <row r="68" spans="1:6" x14ac:dyDescent="0.25">
      <c r="A68" t="s">
        <v>223</v>
      </c>
      <c r="B68" s="1" t="s">
        <v>224</v>
      </c>
      <c r="D68" t="s">
        <v>225</v>
      </c>
      <c r="E68" t="s">
        <v>161</v>
      </c>
      <c r="F68" t="s">
        <v>162</v>
      </c>
    </row>
    <row r="69" spans="1:6" x14ac:dyDescent="0.25">
      <c r="A69" t="s">
        <v>226</v>
      </c>
      <c r="B69" s="1" t="s">
        <v>20</v>
      </c>
      <c r="D69" t="s">
        <v>227</v>
      </c>
      <c r="E69" t="s">
        <v>228</v>
      </c>
      <c r="F69" t="s">
        <v>229</v>
      </c>
    </row>
    <row r="70" spans="1:6" x14ac:dyDescent="0.25">
      <c r="A70" t="s">
        <v>230</v>
      </c>
      <c r="B70" s="1" t="s">
        <v>20</v>
      </c>
      <c r="D70" t="s">
        <v>231</v>
      </c>
      <c r="E70" t="s">
        <v>100</v>
      </c>
      <c r="F70" t="s">
        <v>101</v>
      </c>
    </row>
    <row r="71" spans="1:6" x14ac:dyDescent="0.25">
      <c r="A71" t="s">
        <v>232</v>
      </c>
      <c r="B71" s="1" t="s">
        <v>13</v>
      </c>
      <c r="D71" t="s">
        <v>233</v>
      </c>
      <c r="E71" t="s">
        <v>39</v>
      </c>
      <c r="F71" t="s">
        <v>40</v>
      </c>
    </row>
    <row r="72" spans="1:6" x14ac:dyDescent="0.25">
      <c r="A72" t="s">
        <v>234</v>
      </c>
      <c r="B72" s="1" t="s">
        <v>13</v>
      </c>
      <c r="D72" t="s">
        <v>235</v>
      </c>
      <c r="E72" t="s">
        <v>100</v>
      </c>
      <c r="F72" t="s">
        <v>101</v>
      </c>
    </row>
    <row r="73" spans="1:6" x14ac:dyDescent="0.25">
      <c r="A73" t="s">
        <v>236</v>
      </c>
      <c r="B73" s="1" t="s">
        <v>13</v>
      </c>
      <c r="D73" t="s">
        <v>237</v>
      </c>
      <c r="E73" t="s">
        <v>88</v>
      </c>
      <c r="F73" t="s">
        <v>89</v>
      </c>
    </row>
    <row r="74" spans="1:6" x14ac:dyDescent="0.25">
      <c r="A74" t="s">
        <v>238</v>
      </c>
      <c r="B74" s="1" t="s">
        <v>20</v>
      </c>
      <c r="D74" t="s">
        <v>239</v>
      </c>
      <c r="E74" t="s">
        <v>100</v>
      </c>
      <c r="F74" t="s">
        <v>101</v>
      </c>
    </row>
    <row r="75" spans="1:6" x14ac:dyDescent="0.25">
      <c r="A75" t="s">
        <v>240</v>
      </c>
      <c r="B75" s="1" t="s">
        <v>13</v>
      </c>
      <c r="D75" t="s">
        <v>241</v>
      </c>
      <c r="E75" t="s">
        <v>76</v>
      </c>
      <c r="F75" t="s">
        <v>77</v>
      </c>
    </row>
    <row r="76" spans="1:6" x14ac:dyDescent="0.25">
      <c r="A76" t="s">
        <v>242</v>
      </c>
      <c r="B76" s="1" t="s">
        <v>20</v>
      </c>
      <c r="D76" t="s">
        <v>243</v>
      </c>
      <c r="E76" t="s">
        <v>135</v>
      </c>
      <c r="F76" t="s">
        <v>136</v>
      </c>
    </row>
    <row r="77" spans="1:6" x14ac:dyDescent="0.25">
      <c r="A77" t="s">
        <v>244</v>
      </c>
      <c r="B77" s="1" t="s">
        <v>13</v>
      </c>
      <c r="D77" t="s">
        <v>245</v>
      </c>
      <c r="E77" t="s">
        <v>110</v>
      </c>
      <c r="F77" t="s">
        <v>111</v>
      </c>
    </row>
    <row r="78" spans="1:6" x14ac:dyDescent="0.25">
      <c r="A78" t="s">
        <v>246</v>
      </c>
      <c r="B78" s="1" t="s">
        <v>13</v>
      </c>
      <c r="D78" t="s">
        <v>247</v>
      </c>
      <c r="E78" t="s">
        <v>203</v>
      </c>
      <c r="F78" t="s">
        <v>204</v>
      </c>
    </row>
    <row r="79" spans="1:6" x14ac:dyDescent="0.25">
      <c r="A79" t="s">
        <v>248</v>
      </c>
      <c r="B79" s="1" t="s">
        <v>20</v>
      </c>
      <c r="D79" t="s">
        <v>249</v>
      </c>
      <c r="E79" t="s">
        <v>100</v>
      </c>
      <c r="F79" t="s">
        <v>101</v>
      </c>
    </row>
    <row r="80" spans="1:6" x14ac:dyDescent="0.25">
      <c r="A80" t="s">
        <v>250</v>
      </c>
      <c r="B80" s="1" t="s">
        <v>20</v>
      </c>
      <c r="D80" t="s">
        <v>251</v>
      </c>
      <c r="E80" t="s">
        <v>252</v>
      </c>
      <c r="F80" t="s">
        <v>253</v>
      </c>
    </row>
    <row r="81" spans="1:6" x14ac:dyDescent="0.25">
      <c r="A81" t="s">
        <v>254</v>
      </c>
      <c r="B81" s="1" t="s">
        <v>20</v>
      </c>
      <c r="D81" t="s">
        <v>255</v>
      </c>
      <c r="E81" t="s">
        <v>106</v>
      </c>
      <c r="F81" t="s">
        <v>107</v>
      </c>
    </row>
    <row r="82" spans="1:6" x14ac:dyDescent="0.25">
      <c r="A82" t="s">
        <v>256</v>
      </c>
      <c r="B82" s="1" t="s">
        <v>20</v>
      </c>
      <c r="D82" t="s">
        <v>257</v>
      </c>
      <c r="E82" t="s">
        <v>258</v>
      </c>
      <c r="F82" t="s">
        <v>259</v>
      </c>
    </row>
    <row r="83" spans="1:6" x14ac:dyDescent="0.25">
      <c r="A83" t="s">
        <v>260</v>
      </c>
      <c r="B83" s="1" t="s">
        <v>20</v>
      </c>
      <c r="D83" t="s">
        <v>261</v>
      </c>
      <c r="E83" t="s">
        <v>76</v>
      </c>
      <c r="F83" t="s">
        <v>77</v>
      </c>
    </row>
    <row r="84" spans="1:6" x14ac:dyDescent="0.25">
      <c r="A84" t="s">
        <v>262</v>
      </c>
      <c r="B84" s="1" t="s">
        <v>20</v>
      </c>
      <c r="D84" t="s">
        <v>263</v>
      </c>
      <c r="E84" t="s">
        <v>264</v>
      </c>
      <c r="F84" t="s">
        <v>265</v>
      </c>
    </row>
    <row r="85" spans="1:6" x14ac:dyDescent="0.25">
      <c r="A85" t="s">
        <v>266</v>
      </c>
      <c r="B85" s="1" t="s">
        <v>125</v>
      </c>
      <c r="D85" t="s">
        <v>267</v>
      </c>
      <c r="E85" t="s">
        <v>70</v>
      </c>
      <c r="F85" t="s">
        <v>71</v>
      </c>
    </row>
    <row r="86" spans="1:6" x14ac:dyDescent="0.25">
      <c r="A86" t="s">
        <v>268</v>
      </c>
      <c r="B86" s="1" t="s">
        <v>224</v>
      </c>
      <c r="D86" t="s">
        <v>269</v>
      </c>
      <c r="E86" t="s">
        <v>270</v>
      </c>
      <c r="F86" t="s">
        <v>271</v>
      </c>
    </row>
    <row r="87" spans="1:6" x14ac:dyDescent="0.25">
      <c r="A87" t="s">
        <v>272</v>
      </c>
      <c r="B87" s="1" t="s">
        <v>20</v>
      </c>
      <c r="D87" t="s">
        <v>273</v>
      </c>
      <c r="E87" t="s">
        <v>195</v>
      </c>
      <c r="F87" t="s">
        <v>196</v>
      </c>
    </row>
    <row r="88" spans="1:6" x14ac:dyDescent="0.25">
      <c r="A88" t="s">
        <v>274</v>
      </c>
      <c r="B88" s="1" t="s">
        <v>20</v>
      </c>
      <c r="D88" t="s">
        <v>275</v>
      </c>
      <c r="E88" t="s">
        <v>276</v>
      </c>
      <c r="F88" t="s">
        <v>277</v>
      </c>
    </row>
    <row r="89" spans="1:6" x14ac:dyDescent="0.25">
      <c r="A89" t="s">
        <v>278</v>
      </c>
      <c r="B89" s="1" t="s">
        <v>20</v>
      </c>
      <c r="D89" t="s">
        <v>279</v>
      </c>
      <c r="E89" t="s">
        <v>48</v>
      </c>
      <c r="F89" t="s">
        <v>49</v>
      </c>
    </row>
    <row r="90" spans="1:6" x14ac:dyDescent="0.25">
      <c r="A90" t="s">
        <v>280</v>
      </c>
      <c r="B90" s="1" t="s">
        <v>20</v>
      </c>
      <c r="D90" t="s">
        <v>281</v>
      </c>
      <c r="E90" t="s">
        <v>52</v>
      </c>
      <c r="F90" t="s">
        <v>53</v>
      </c>
    </row>
    <row r="91" spans="1:6" x14ac:dyDescent="0.25">
      <c r="A91" t="s">
        <v>282</v>
      </c>
      <c r="B91" s="1" t="s">
        <v>125</v>
      </c>
      <c r="D91" t="s">
        <v>283</v>
      </c>
      <c r="E91" t="s">
        <v>135</v>
      </c>
      <c r="F91" t="s">
        <v>136</v>
      </c>
    </row>
    <row r="92" spans="1:6" x14ac:dyDescent="0.25">
      <c r="A92" t="s">
        <v>284</v>
      </c>
      <c r="B92" s="1" t="s">
        <v>20</v>
      </c>
      <c r="D92" t="s">
        <v>285</v>
      </c>
      <c r="E92" t="s">
        <v>252</v>
      </c>
      <c r="F92" t="s">
        <v>253</v>
      </c>
    </row>
    <row r="93" spans="1:6" x14ac:dyDescent="0.25">
      <c r="A93" t="s">
        <v>286</v>
      </c>
      <c r="B93" s="1" t="s">
        <v>20</v>
      </c>
      <c r="D93" t="s">
        <v>287</v>
      </c>
      <c r="E93" t="s">
        <v>106</v>
      </c>
      <c r="F93" t="s">
        <v>107</v>
      </c>
    </row>
    <row r="94" spans="1:6" x14ac:dyDescent="0.25">
      <c r="A94" t="s">
        <v>288</v>
      </c>
      <c r="B94" s="1" t="s">
        <v>20</v>
      </c>
      <c r="D94" t="s">
        <v>289</v>
      </c>
      <c r="E94" t="s">
        <v>84</v>
      </c>
      <c r="F94" t="s">
        <v>85</v>
      </c>
    </row>
    <row r="95" spans="1:6" x14ac:dyDescent="0.25">
      <c r="A95" t="s">
        <v>290</v>
      </c>
      <c r="B95" s="1" t="s">
        <v>20</v>
      </c>
      <c r="D95" t="s">
        <v>291</v>
      </c>
      <c r="E95" t="s">
        <v>181</v>
      </c>
      <c r="F95" t="s">
        <v>182</v>
      </c>
    </row>
    <row r="96" spans="1:6" x14ac:dyDescent="0.25">
      <c r="A96" t="s">
        <v>292</v>
      </c>
      <c r="B96" s="1" t="s">
        <v>125</v>
      </c>
      <c r="D96" t="s">
        <v>293</v>
      </c>
      <c r="E96" t="s">
        <v>155</v>
      </c>
      <c r="F96" t="s">
        <v>156</v>
      </c>
    </row>
    <row r="97" spans="1:6" x14ac:dyDescent="0.25">
      <c r="A97" t="s">
        <v>294</v>
      </c>
      <c r="B97" s="1" t="s">
        <v>20</v>
      </c>
      <c r="D97" t="s">
        <v>295</v>
      </c>
      <c r="E97" t="s">
        <v>92</v>
      </c>
      <c r="F97" t="s">
        <v>93</v>
      </c>
    </row>
    <row r="98" spans="1:6" x14ac:dyDescent="0.25">
      <c r="A98" t="s">
        <v>296</v>
      </c>
      <c r="B98" s="1" t="s">
        <v>224</v>
      </c>
      <c r="D98" t="s">
        <v>297</v>
      </c>
      <c r="E98" t="s">
        <v>181</v>
      </c>
      <c r="F98" t="s">
        <v>182</v>
      </c>
    </row>
    <row r="99" spans="1:6" x14ac:dyDescent="0.25">
      <c r="A99" t="s">
        <v>298</v>
      </c>
      <c r="B99" s="1" t="s">
        <v>125</v>
      </c>
      <c r="D99" t="s">
        <v>299</v>
      </c>
      <c r="E99" t="s">
        <v>221</v>
      </c>
      <c r="F99" t="s">
        <v>222</v>
      </c>
    </row>
    <row r="100" spans="1:6" x14ac:dyDescent="0.25">
      <c r="A100" t="s">
        <v>300</v>
      </c>
      <c r="B100" s="1" t="s">
        <v>20</v>
      </c>
      <c r="D100" t="s">
        <v>301</v>
      </c>
      <c r="E100" t="s">
        <v>155</v>
      </c>
      <c r="F100" t="s">
        <v>156</v>
      </c>
    </row>
    <row r="101" spans="1:6" x14ac:dyDescent="0.25">
      <c r="A101" t="s">
        <v>302</v>
      </c>
      <c r="B101" s="1" t="s">
        <v>20</v>
      </c>
      <c r="D101" t="s">
        <v>303</v>
      </c>
      <c r="E101" t="s">
        <v>122</v>
      </c>
      <c r="F101" t="s">
        <v>123</v>
      </c>
    </row>
    <row r="102" spans="1:6" x14ac:dyDescent="0.25">
      <c r="A102" t="s">
        <v>304</v>
      </c>
      <c r="B102" s="1" t="s">
        <v>20</v>
      </c>
      <c r="D102" t="s">
        <v>305</v>
      </c>
      <c r="E102" t="s">
        <v>228</v>
      </c>
      <c r="F102" t="s">
        <v>229</v>
      </c>
    </row>
    <row r="103" spans="1:6" x14ac:dyDescent="0.25">
      <c r="A103" t="s">
        <v>306</v>
      </c>
      <c r="B103" s="1" t="s">
        <v>125</v>
      </c>
      <c r="D103" t="s">
        <v>307</v>
      </c>
      <c r="E103" t="s">
        <v>252</v>
      </c>
      <c r="F103" t="s">
        <v>253</v>
      </c>
    </row>
    <row r="104" spans="1:6" x14ac:dyDescent="0.25">
      <c r="A104" t="s">
        <v>308</v>
      </c>
      <c r="B104" s="1" t="s">
        <v>125</v>
      </c>
      <c r="D104" t="s">
        <v>309</v>
      </c>
      <c r="E104" t="s">
        <v>155</v>
      </c>
      <c r="F104" t="s">
        <v>156</v>
      </c>
    </row>
    <row r="105" spans="1:6" x14ac:dyDescent="0.25">
      <c r="A105" t="s">
        <v>310</v>
      </c>
      <c r="B105" s="1" t="s">
        <v>20</v>
      </c>
      <c r="D105" t="s">
        <v>311</v>
      </c>
      <c r="E105" t="s">
        <v>211</v>
      </c>
      <c r="F105" t="s">
        <v>212</v>
      </c>
    </row>
    <row r="106" spans="1:6" x14ac:dyDescent="0.25">
      <c r="A106" t="s">
        <v>312</v>
      </c>
      <c r="B106" s="1" t="s">
        <v>20</v>
      </c>
      <c r="D106" t="s">
        <v>313</v>
      </c>
      <c r="E106" t="s">
        <v>276</v>
      </c>
      <c r="F106" t="s">
        <v>277</v>
      </c>
    </row>
    <row r="107" spans="1:6" x14ac:dyDescent="0.25">
      <c r="A107" t="s">
        <v>314</v>
      </c>
      <c r="B107" s="1" t="s">
        <v>125</v>
      </c>
      <c r="D107" t="s">
        <v>315</v>
      </c>
      <c r="E107" t="s">
        <v>129</v>
      </c>
      <c r="F107" t="s">
        <v>130</v>
      </c>
    </row>
    <row r="108" spans="1:6" x14ac:dyDescent="0.25">
      <c r="A108" t="s">
        <v>316</v>
      </c>
      <c r="B108" s="1" t="s">
        <v>224</v>
      </c>
      <c r="D108" t="s">
        <v>317</v>
      </c>
      <c r="E108" t="s">
        <v>48</v>
      </c>
      <c r="F108" t="s">
        <v>49</v>
      </c>
    </row>
    <row r="109" spans="1:6" x14ac:dyDescent="0.25">
      <c r="A109" t="s">
        <v>318</v>
      </c>
      <c r="B109" s="1" t="s">
        <v>125</v>
      </c>
      <c r="D109" t="s">
        <v>319</v>
      </c>
      <c r="E109" t="s">
        <v>211</v>
      </c>
      <c r="F109" t="s">
        <v>212</v>
      </c>
    </row>
    <row r="110" spans="1:6" x14ac:dyDescent="0.25">
      <c r="A110" t="s">
        <v>320</v>
      </c>
      <c r="B110" s="1" t="s">
        <v>125</v>
      </c>
      <c r="D110" t="s">
        <v>321</v>
      </c>
      <c r="E110" t="s">
        <v>15</v>
      </c>
      <c r="F110" t="s">
        <v>16</v>
      </c>
    </row>
    <row r="111" spans="1:6" x14ac:dyDescent="0.25">
      <c r="A111" t="s">
        <v>322</v>
      </c>
      <c r="B111" s="1" t="s">
        <v>20</v>
      </c>
      <c r="D111" t="s">
        <v>323</v>
      </c>
      <c r="E111" t="s">
        <v>80</v>
      </c>
      <c r="F111" t="s">
        <v>81</v>
      </c>
    </row>
    <row r="112" spans="1:6" x14ac:dyDescent="0.25">
      <c r="A112" t="s">
        <v>324</v>
      </c>
      <c r="B112" s="1" t="s">
        <v>20</v>
      </c>
      <c r="D112" t="s">
        <v>325</v>
      </c>
      <c r="E112" t="s">
        <v>264</v>
      </c>
      <c r="F112" t="s">
        <v>265</v>
      </c>
    </row>
    <row r="113" spans="1:6" x14ac:dyDescent="0.25">
      <c r="A113" t="s">
        <v>326</v>
      </c>
      <c r="B113" s="1" t="s">
        <v>224</v>
      </c>
      <c r="D113" t="s">
        <v>327</v>
      </c>
      <c r="E113" t="s">
        <v>22</v>
      </c>
      <c r="F113" t="s">
        <v>23</v>
      </c>
    </row>
    <row r="114" spans="1:6" x14ac:dyDescent="0.25">
      <c r="A114" t="s">
        <v>328</v>
      </c>
      <c r="B114" s="1" t="s">
        <v>20</v>
      </c>
      <c r="D114" t="s">
        <v>329</v>
      </c>
      <c r="E114" t="s">
        <v>28</v>
      </c>
      <c r="F114" t="s">
        <v>29</v>
      </c>
    </row>
    <row r="115" spans="1:6" x14ac:dyDescent="0.25">
      <c r="A115" t="s">
        <v>330</v>
      </c>
      <c r="B115" s="1" t="s">
        <v>125</v>
      </c>
      <c r="D115" t="s">
        <v>331</v>
      </c>
      <c r="E115" t="s">
        <v>118</v>
      </c>
      <c r="F115" t="s">
        <v>119</v>
      </c>
    </row>
    <row r="116" spans="1:6" x14ac:dyDescent="0.25">
      <c r="A116" t="s">
        <v>332</v>
      </c>
      <c r="B116" s="1" t="s">
        <v>20</v>
      </c>
      <c r="D116" t="s">
        <v>333</v>
      </c>
      <c r="E116" t="s">
        <v>211</v>
      </c>
      <c r="F116" t="s">
        <v>212</v>
      </c>
    </row>
    <row r="117" spans="1:6" x14ac:dyDescent="0.25">
      <c r="A117" t="s">
        <v>334</v>
      </c>
      <c r="B117" s="1" t="s">
        <v>20</v>
      </c>
      <c r="D117" t="s">
        <v>335</v>
      </c>
      <c r="E117" t="s">
        <v>22</v>
      </c>
      <c r="F117" t="s">
        <v>23</v>
      </c>
    </row>
    <row r="118" spans="1:6" x14ac:dyDescent="0.25">
      <c r="A118" t="s">
        <v>336</v>
      </c>
      <c r="B118" s="1" t="s">
        <v>125</v>
      </c>
      <c r="D118" t="s">
        <v>337</v>
      </c>
      <c r="E118" t="s">
        <v>211</v>
      </c>
      <c r="F118" t="s">
        <v>212</v>
      </c>
    </row>
    <row r="119" spans="1:6" x14ac:dyDescent="0.25">
      <c r="A119" t="s">
        <v>338</v>
      </c>
      <c r="B119" s="1" t="s">
        <v>20</v>
      </c>
      <c r="D119" t="s">
        <v>339</v>
      </c>
      <c r="E119" t="s">
        <v>118</v>
      </c>
      <c r="F119" t="s">
        <v>119</v>
      </c>
    </row>
    <row r="120" spans="1:6" x14ac:dyDescent="0.25">
      <c r="A120" t="s">
        <v>340</v>
      </c>
      <c r="B120" s="1" t="s">
        <v>20</v>
      </c>
      <c r="D120" t="s">
        <v>341</v>
      </c>
      <c r="E120" t="s">
        <v>44</v>
      </c>
      <c r="F120" t="s">
        <v>45</v>
      </c>
    </row>
    <row r="121" spans="1:6" x14ac:dyDescent="0.25">
      <c r="A121" t="s">
        <v>342</v>
      </c>
      <c r="B121" s="1" t="s">
        <v>224</v>
      </c>
      <c r="D121" t="s">
        <v>343</v>
      </c>
      <c r="E121" t="s">
        <v>60</v>
      </c>
      <c r="F121" t="s">
        <v>61</v>
      </c>
    </row>
    <row r="122" spans="1:6" x14ac:dyDescent="0.25">
      <c r="A122" t="s">
        <v>344</v>
      </c>
      <c r="B122" s="1" t="s">
        <v>20</v>
      </c>
      <c r="D122" t="s">
        <v>345</v>
      </c>
      <c r="E122" t="s">
        <v>48</v>
      </c>
      <c r="F122" t="s">
        <v>49</v>
      </c>
    </row>
    <row r="123" spans="1:6" x14ac:dyDescent="0.25">
      <c r="A123" t="s">
        <v>346</v>
      </c>
      <c r="B123" s="1" t="s">
        <v>125</v>
      </c>
      <c r="D123" t="s">
        <v>347</v>
      </c>
      <c r="E123" t="s">
        <v>110</v>
      </c>
      <c r="F123" t="s">
        <v>111</v>
      </c>
    </row>
    <row r="124" spans="1:6" x14ac:dyDescent="0.25">
      <c r="A124" t="s">
        <v>348</v>
      </c>
      <c r="B124" s="1" t="s">
        <v>13</v>
      </c>
      <c r="D124" t="s">
        <v>349</v>
      </c>
      <c r="E124" t="s">
        <v>52</v>
      </c>
      <c r="F124" t="s">
        <v>53</v>
      </c>
    </row>
    <row r="125" spans="1:6" x14ac:dyDescent="0.25">
      <c r="A125" t="s">
        <v>350</v>
      </c>
      <c r="B125" s="1" t="s">
        <v>20</v>
      </c>
      <c r="D125" t="s">
        <v>351</v>
      </c>
      <c r="E125" t="s">
        <v>228</v>
      </c>
      <c r="F125" t="s">
        <v>229</v>
      </c>
    </row>
    <row r="126" spans="1:6" x14ac:dyDescent="0.25">
      <c r="A126" t="s">
        <v>352</v>
      </c>
      <c r="B126" s="1" t="s">
        <v>13</v>
      </c>
      <c r="D126" t="s">
        <v>353</v>
      </c>
      <c r="E126" t="s">
        <v>44</v>
      </c>
      <c r="F126" t="s">
        <v>45</v>
      </c>
    </row>
    <row r="127" spans="1:6" x14ac:dyDescent="0.25">
      <c r="A127" t="s">
        <v>354</v>
      </c>
      <c r="B127" s="1" t="s">
        <v>20</v>
      </c>
      <c r="D127" t="s">
        <v>355</v>
      </c>
      <c r="E127" t="s">
        <v>44</v>
      </c>
      <c r="F127" t="s">
        <v>45</v>
      </c>
    </row>
    <row r="128" spans="1:6" x14ac:dyDescent="0.25">
      <c r="A128" t="s">
        <v>356</v>
      </c>
      <c r="B128" s="1" t="s">
        <v>20</v>
      </c>
      <c r="D128" t="s">
        <v>357</v>
      </c>
      <c r="E128" t="s">
        <v>28</v>
      </c>
      <c r="F128" t="s">
        <v>29</v>
      </c>
    </row>
    <row r="129" spans="1:6" x14ac:dyDescent="0.25">
      <c r="A129" t="s">
        <v>358</v>
      </c>
      <c r="B129" s="1" t="s">
        <v>13</v>
      </c>
      <c r="D129" t="s">
        <v>359</v>
      </c>
      <c r="E129" t="s">
        <v>39</v>
      </c>
      <c r="F129" t="s">
        <v>40</v>
      </c>
    </row>
    <row r="130" spans="1:6" x14ac:dyDescent="0.25">
      <c r="A130" t="s">
        <v>360</v>
      </c>
      <c r="B130" s="1" t="s">
        <v>125</v>
      </c>
      <c r="D130" t="s">
        <v>361</v>
      </c>
      <c r="E130" t="s">
        <v>92</v>
      </c>
      <c r="F130" t="s">
        <v>93</v>
      </c>
    </row>
    <row r="131" spans="1:6" x14ac:dyDescent="0.25">
      <c r="A131" t="s">
        <v>362</v>
      </c>
      <c r="B131" s="1" t="s">
        <v>20</v>
      </c>
      <c r="D131" t="s">
        <v>363</v>
      </c>
      <c r="E131" t="s">
        <v>161</v>
      </c>
      <c r="F131" t="s">
        <v>162</v>
      </c>
    </row>
    <row r="132" spans="1:6" x14ac:dyDescent="0.25">
      <c r="A132" t="s">
        <v>364</v>
      </c>
      <c r="B132" s="1" t="s">
        <v>20</v>
      </c>
      <c r="D132" t="s">
        <v>365</v>
      </c>
      <c r="E132" t="s">
        <v>114</v>
      </c>
      <c r="F132" t="s">
        <v>115</v>
      </c>
    </row>
    <row r="133" spans="1:6" x14ac:dyDescent="0.25">
      <c r="A133" t="s">
        <v>366</v>
      </c>
      <c r="B133" s="1" t="s">
        <v>20</v>
      </c>
      <c r="D133" t="s">
        <v>367</v>
      </c>
      <c r="E133" t="s">
        <v>211</v>
      </c>
      <c r="F133" t="s">
        <v>212</v>
      </c>
    </row>
    <row r="134" spans="1:6" x14ac:dyDescent="0.25">
      <c r="A134" t="s">
        <v>368</v>
      </c>
      <c r="B134" s="1" t="s">
        <v>20</v>
      </c>
      <c r="D134" t="s">
        <v>369</v>
      </c>
      <c r="E134" t="s">
        <v>370</v>
      </c>
      <c r="F134" t="s">
        <v>371</v>
      </c>
    </row>
    <row r="135" spans="1:6" x14ac:dyDescent="0.25">
      <c r="A135" t="s">
        <v>372</v>
      </c>
      <c r="B135" s="1" t="s">
        <v>125</v>
      </c>
      <c r="D135" t="s">
        <v>373</v>
      </c>
      <c r="E135" t="s">
        <v>370</v>
      </c>
      <c r="F135" t="s">
        <v>371</v>
      </c>
    </row>
    <row r="136" spans="1:6" x14ac:dyDescent="0.25">
      <c r="A136" t="s">
        <v>374</v>
      </c>
      <c r="B136" s="1" t="s">
        <v>20</v>
      </c>
      <c r="D136" t="s">
        <v>375</v>
      </c>
      <c r="E136" t="s">
        <v>34</v>
      </c>
      <c r="F136" t="s">
        <v>35</v>
      </c>
    </row>
    <row r="137" spans="1:6" x14ac:dyDescent="0.25">
      <c r="A137" t="s">
        <v>376</v>
      </c>
      <c r="B137" s="1" t="s">
        <v>20</v>
      </c>
      <c r="D137" t="s">
        <v>377</v>
      </c>
      <c r="E137" t="s">
        <v>114</v>
      </c>
      <c r="F137" t="s">
        <v>115</v>
      </c>
    </row>
    <row r="138" spans="1:6" x14ac:dyDescent="0.25">
      <c r="A138" t="s">
        <v>378</v>
      </c>
      <c r="B138" s="1" t="s">
        <v>125</v>
      </c>
      <c r="D138" t="s">
        <v>379</v>
      </c>
      <c r="E138" t="s">
        <v>110</v>
      </c>
      <c r="F138" t="s">
        <v>111</v>
      </c>
    </row>
    <row r="139" spans="1:6" x14ac:dyDescent="0.25">
      <c r="A139" t="s">
        <v>380</v>
      </c>
      <c r="B139" s="1" t="s">
        <v>13</v>
      </c>
      <c r="D139" t="s">
        <v>381</v>
      </c>
      <c r="E139" t="s">
        <v>70</v>
      </c>
      <c r="F139" t="s">
        <v>71</v>
      </c>
    </row>
    <row r="140" spans="1:6" x14ac:dyDescent="0.25">
      <c r="A140" t="s">
        <v>382</v>
      </c>
      <c r="B140" s="1" t="s">
        <v>20</v>
      </c>
      <c r="D140" t="s">
        <v>383</v>
      </c>
      <c r="E140" t="s">
        <v>276</v>
      </c>
      <c r="F140" t="s">
        <v>277</v>
      </c>
    </row>
    <row r="141" spans="1:6" x14ac:dyDescent="0.25">
      <c r="A141" t="s">
        <v>384</v>
      </c>
      <c r="B141" s="1" t="s">
        <v>20</v>
      </c>
      <c r="D141" t="s">
        <v>385</v>
      </c>
      <c r="E141" t="s">
        <v>276</v>
      </c>
      <c r="F141" t="s">
        <v>277</v>
      </c>
    </row>
    <row r="142" spans="1:6" x14ac:dyDescent="0.25">
      <c r="A142" t="s">
        <v>386</v>
      </c>
      <c r="B142" s="1" t="s">
        <v>125</v>
      </c>
      <c r="D142" t="s">
        <v>387</v>
      </c>
      <c r="E142" t="s">
        <v>28</v>
      </c>
      <c r="F142" t="s">
        <v>29</v>
      </c>
    </row>
    <row r="143" spans="1:6" x14ac:dyDescent="0.25">
      <c r="A143" t="s">
        <v>388</v>
      </c>
      <c r="B143" s="1" t="s">
        <v>224</v>
      </c>
      <c r="D143" t="s">
        <v>389</v>
      </c>
      <c r="E143" t="s">
        <v>28</v>
      </c>
      <c r="F143" t="s">
        <v>29</v>
      </c>
    </row>
    <row r="144" spans="1:6" x14ac:dyDescent="0.25">
      <c r="A144" t="s">
        <v>390</v>
      </c>
      <c r="B144" s="1" t="s">
        <v>224</v>
      </c>
      <c r="D144" t="s">
        <v>391</v>
      </c>
      <c r="E144" t="s">
        <v>155</v>
      </c>
      <c r="F144" t="s">
        <v>156</v>
      </c>
    </row>
    <row r="145" spans="1:6" x14ac:dyDescent="0.25">
      <c r="A145" t="s">
        <v>392</v>
      </c>
      <c r="B145" s="1" t="s">
        <v>20</v>
      </c>
      <c r="D145" t="s">
        <v>393</v>
      </c>
      <c r="E145" t="s">
        <v>100</v>
      </c>
      <c r="F145" t="s">
        <v>101</v>
      </c>
    </row>
    <row r="146" spans="1:6" x14ac:dyDescent="0.25">
      <c r="A146" t="s">
        <v>394</v>
      </c>
      <c r="B146" s="1" t="s">
        <v>20</v>
      </c>
      <c r="D146" t="s">
        <v>395</v>
      </c>
      <c r="E146" t="s">
        <v>15</v>
      </c>
      <c r="F146" t="s">
        <v>16</v>
      </c>
    </row>
    <row r="147" spans="1:6" x14ac:dyDescent="0.25">
      <c r="A147" t="s">
        <v>396</v>
      </c>
      <c r="B147" s="1" t="s">
        <v>20</v>
      </c>
      <c r="D147" t="s">
        <v>397</v>
      </c>
      <c r="E147" t="s">
        <v>28</v>
      </c>
      <c r="F147" t="s">
        <v>29</v>
      </c>
    </row>
    <row r="148" spans="1:6" x14ac:dyDescent="0.25">
      <c r="A148" t="s">
        <v>398</v>
      </c>
      <c r="B148" s="1" t="s">
        <v>20</v>
      </c>
      <c r="D148" t="s">
        <v>399</v>
      </c>
      <c r="E148" t="s">
        <v>48</v>
      </c>
      <c r="F148" t="s">
        <v>49</v>
      </c>
    </row>
    <row r="149" spans="1:6" x14ac:dyDescent="0.25">
      <c r="A149" t="s">
        <v>400</v>
      </c>
      <c r="B149" s="1" t="s">
        <v>13</v>
      </c>
      <c r="D149" t="s">
        <v>401</v>
      </c>
      <c r="E149" t="s">
        <v>118</v>
      </c>
      <c r="F149" t="s">
        <v>119</v>
      </c>
    </row>
    <row r="150" spans="1:6" x14ac:dyDescent="0.25">
      <c r="A150" t="s">
        <v>402</v>
      </c>
      <c r="B150" s="1" t="s">
        <v>20</v>
      </c>
      <c r="D150" t="s">
        <v>403</v>
      </c>
      <c r="E150" t="s">
        <v>44</v>
      </c>
      <c r="F150" t="s">
        <v>45</v>
      </c>
    </row>
    <row r="151" spans="1:6" x14ac:dyDescent="0.25">
      <c r="A151" t="s">
        <v>404</v>
      </c>
      <c r="B151" s="1" t="s">
        <v>20</v>
      </c>
      <c r="D151" t="s">
        <v>405</v>
      </c>
      <c r="E151" t="s">
        <v>88</v>
      </c>
      <c r="F151" t="s">
        <v>89</v>
      </c>
    </row>
    <row r="152" spans="1:6" x14ac:dyDescent="0.25">
      <c r="A152" t="s">
        <v>406</v>
      </c>
      <c r="B152" s="1" t="s">
        <v>20</v>
      </c>
      <c r="D152" t="s">
        <v>407</v>
      </c>
      <c r="E152" t="s">
        <v>195</v>
      </c>
      <c r="F152" t="s">
        <v>196</v>
      </c>
    </row>
    <row r="153" spans="1:6" x14ac:dyDescent="0.25">
      <c r="A153" t="s">
        <v>408</v>
      </c>
      <c r="B153" s="1" t="s">
        <v>20</v>
      </c>
      <c r="D153" t="s">
        <v>409</v>
      </c>
      <c r="E153" t="s">
        <v>181</v>
      </c>
      <c r="F153" t="s">
        <v>182</v>
      </c>
    </row>
    <row r="154" spans="1:6" x14ac:dyDescent="0.25">
      <c r="A154" t="s">
        <v>410</v>
      </c>
      <c r="B154" s="1" t="s">
        <v>20</v>
      </c>
      <c r="D154" t="s">
        <v>411</v>
      </c>
      <c r="E154" t="s">
        <v>80</v>
      </c>
      <c r="F154" t="s">
        <v>81</v>
      </c>
    </row>
    <row r="155" spans="1:6" x14ac:dyDescent="0.25">
      <c r="A155" t="s">
        <v>412</v>
      </c>
      <c r="B155" s="1" t="s">
        <v>13</v>
      </c>
      <c r="D155" t="s">
        <v>413</v>
      </c>
      <c r="E155" t="s">
        <v>161</v>
      </c>
      <c r="F155" t="s">
        <v>162</v>
      </c>
    </row>
    <row r="156" spans="1:6" x14ac:dyDescent="0.25">
      <c r="A156" t="s">
        <v>414</v>
      </c>
      <c r="B156" s="1" t="s">
        <v>224</v>
      </c>
      <c r="D156" t="s">
        <v>415</v>
      </c>
      <c r="E156" t="s">
        <v>110</v>
      </c>
      <c r="F156" t="s">
        <v>111</v>
      </c>
    </row>
    <row r="157" spans="1:6" x14ac:dyDescent="0.25">
      <c r="A157" t="s">
        <v>416</v>
      </c>
      <c r="B157" s="1" t="s">
        <v>20</v>
      </c>
      <c r="D157" t="s">
        <v>417</v>
      </c>
      <c r="E157" t="s">
        <v>39</v>
      </c>
      <c r="F157" t="s">
        <v>40</v>
      </c>
    </row>
    <row r="158" spans="1:6" x14ac:dyDescent="0.25">
      <c r="A158" t="s">
        <v>418</v>
      </c>
      <c r="B158" s="1" t="s">
        <v>20</v>
      </c>
      <c r="D158" t="s">
        <v>419</v>
      </c>
      <c r="E158" t="s">
        <v>420</v>
      </c>
      <c r="F158" t="s">
        <v>421</v>
      </c>
    </row>
    <row r="159" spans="1:6" x14ac:dyDescent="0.25">
      <c r="A159" t="s">
        <v>422</v>
      </c>
      <c r="B159" s="1" t="s">
        <v>125</v>
      </c>
      <c r="D159" t="s">
        <v>423</v>
      </c>
      <c r="E159" t="s">
        <v>100</v>
      </c>
      <c r="F159" t="s">
        <v>101</v>
      </c>
    </row>
    <row r="160" spans="1:6" x14ac:dyDescent="0.25">
      <c r="A160" t="s">
        <v>424</v>
      </c>
      <c r="B160" s="1" t="s">
        <v>224</v>
      </c>
      <c r="D160" t="s">
        <v>425</v>
      </c>
      <c r="E160" t="s">
        <v>92</v>
      </c>
      <c r="F160" t="s">
        <v>93</v>
      </c>
    </row>
    <row r="161" spans="1:6" x14ac:dyDescent="0.25">
      <c r="A161" t="s">
        <v>426</v>
      </c>
      <c r="B161" s="1" t="s">
        <v>20</v>
      </c>
      <c r="D161" t="s">
        <v>427</v>
      </c>
      <c r="E161" t="s">
        <v>252</v>
      </c>
      <c r="F161" t="s">
        <v>253</v>
      </c>
    </row>
    <row r="162" spans="1:6" x14ac:dyDescent="0.25">
      <c r="A162" t="s">
        <v>428</v>
      </c>
      <c r="B162" s="1" t="s">
        <v>20</v>
      </c>
      <c r="D162" t="s">
        <v>429</v>
      </c>
      <c r="E162" t="s">
        <v>92</v>
      </c>
      <c r="F162" t="s">
        <v>93</v>
      </c>
    </row>
    <row r="163" spans="1:6" x14ac:dyDescent="0.25">
      <c r="A163" t="s">
        <v>430</v>
      </c>
      <c r="B163" s="1" t="s">
        <v>224</v>
      </c>
      <c r="D163" t="s">
        <v>431</v>
      </c>
      <c r="E163" t="s">
        <v>155</v>
      </c>
      <c r="F163" t="s">
        <v>156</v>
      </c>
    </row>
    <row r="164" spans="1:6" x14ac:dyDescent="0.25">
      <c r="A164" t="s">
        <v>432</v>
      </c>
      <c r="B164" s="1" t="s">
        <v>20</v>
      </c>
      <c r="D164" t="s">
        <v>433</v>
      </c>
      <c r="E164" t="s">
        <v>100</v>
      </c>
      <c r="F164" t="s">
        <v>101</v>
      </c>
    </row>
    <row r="165" spans="1:6" x14ac:dyDescent="0.25">
      <c r="A165" t="s">
        <v>434</v>
      </c>
      <c r="B165" s="1" t="s">
        <v>13</v>
      </c>
      <c r="D165" t="s">
        <v>435</v>
      </c>
      <c r="E165" t="s">
        <v>436</v>
      </c>
      <c r="F165" t="s">
        <v>437</v>
      </c>
    </row>
    <row r="166" spans="1:6" x14ac:dyDescent="0.25">
      <c r="A166" t="s">
        <v>438</v>
      </c>
      <c r="B166" s="1" t="s">
        <v>13</v>
      </c>
      <c r="D166" t="s">
        <v>439</v>
      </c>
      <c r="E166" t="s">
        <v>64</v>
      </c>
      <c r="F166" t="s">
        <v>65</v>
      </c>
    </row>
    <row r="167" spans="1:6" x14ac:dyDescent="0.25">
      <c r="A167" t="s">
        <v>440</v>
      </c>
      <c r="B167" s="1" t="s">
        <v>125</v>
      </c>
      <c r="D167" t="s">
        <v>441</v>
      </c>
      <c r="E167" t="s">
        <v>252</v>
      </c>
      <c r="F167" t="s">
        <v>253</v>
      </c>
    </row>
    <row r="168" spans="1:6" x14ac:dyDescent="0.25">
      <c r="A168" t="s">
        <v>442</v>
      </c>
      <c r="B168" s="1" t="s">
        <v>20</v>
      </c>
      <c r="D168" t="s">
        <v>443</v>
      </c>
      <c r="E168" t="s">
        <v>195</v>
      </c>
      <c r="F168" t="s">
        <v>196</v>
      </c>
    </row>
    <row r="169" spans="1:6" x14ac:dyDescent="0.25">
      <c r="A169" t="s">
        <v>444</v>
      </c>
      <c r="B169" s="1" t="s">
        <v>20</v>
      </c>
      <c r="D169" t="s">
        <v>445</v>
      </c>
      <c r="E169" t="s">
        <v>221</v>
      </c>
      <c r="F169" t="s">
        <v>222</v>
      </c>
    </row>
    <row r="170" spans="1:6" x14ac:dyDescent="0.25">
      <c r="A170" t="s">
        <v>446</v>
      </c>
      <c r="B170" s="1" t="s">
        <v>125</v>
      </c>
      <c r="D170" t="s">
        <v>447</v>
      </c>
      <c r="E170" t="s">
        <v>28</v>
      </c>
      <c r="F170" t="s">
        <v>29</v>
      </c>
    </row>
    <row r="171" spans="1:6" x14ac:dyDescent="0.25">
      <c r="A171" t="s">
        <v>448</v>
      </c>
      <c r="B171" s="1" t="s">
        <v>20</v>
      </c>
      <c r="D171" t="s">
        <v>449</v>
      </c>
      <c r="E171" t="s">
        <v>276</v>
      </c>
      <c r="F171" t="s">
        <v>277</v>
      </c>
    </row>
    <row r="172" spans="1:6" x14ac:dyDescent="0.25">
      <c r="A172" t="s">
        <v>450</v>
      </c>
      <c r="B172" s="1" t="s">
        <v>20</v>
      </c>
      <c r="D172" t="s">
        <v>451</v>
      </c>
      <c r="E172" t="s">
        <v>15</v>
      </c>
      <c r="F172" t="s">
        <v>16</v>
      </c>
    </row>
    <row r="173" spans="1:6" x14ac:dyDescent="0.25">
      <c r="A173" t="s">
        <v>452</v>
      </c>
      <c r="B173" s="1" t="s">
        <v>13</v>
      </c>
      <c r="D173" t="s">
        <v>453</v>
      </c>
      <c r="E173" t="s">
        <v>211</v>
      </c>
      <c r="F173" t="s">
        <v>212</v>
      </c>
    </row>
    <row r="174" spans="1:6" x14ac:dyDescent="0.25">
      <c r="A174" t="s">
        <v>454</v>
      </c>
      <c r="B174" s="1" t="s">
        <v>20</v>
      </c>
      <c r="D174" t="s">
        <v>455</v>
      </c>
      <c r="E174" t="s">
        <v>252</v>
      </c>
      <c r="F174" t="s">
        <v>253</v>
      </c>
    </row>
    <row r="175" spans="1:6" x14ac:dyDescent="0.25">
      <c r="A175" t="s">
        <v>456</v>
      </c>
      <c r="B175" s="1" t="s">
        <v>20</v>
      </c>
      <c r="D175" t="s">
        <v>457</v>
      </c>
      <c r="E175" t="s">
        <v>167</v>
      </c>
      <c r="F175" t="s">
        <v>168</v>
      </c>
    </row>
    <row r="176" spans="1:6" x14ac:dyDescent="0.25">
      <c r="A176" t="s">
        <v>458</v>
      </c>
      <c r="B176" s="1" t="s">
        <v>20</v>
      </c>
      <c r="D176" t="s">
        <v>459</v>
      </c>
      <c r="E176" t="s">
        <v>96</v>
      </c>
      <c r="F176" t="s">
        <v>97</v>
      </c>
    </row>
    <row r="177" spans="1:6" x14ac:dyDescent="0.25">
      <c r="A177" t="s">
        <v>460</v>
      </c>
      <c r="B177" s="1" t="s">
        <v>20</v>
      </c>
      <c r="D177" t="s">
        <v>461</v>
      </c>
      <c r="E177" t="s">
        <v>92</v>
      </c>
      <c r="F177" t="s">
        <v>93</v>
      </c>
    </row>
    <row r="178" spans="1:6" x14ac:dyDescent="0.25">
      <c r="A178" t="s">
        <v>462</v>
      </c>
      <c r="B178" s="1" t="s">
        <v>125</v>
      </c>
      <c r="D178" t="s">
        <v>463</v>
      </c>
      <c r="E178" t="s">
        <v>52</v>
      </c>
      <c r="F178" t="s">
        <v>53</v>
      </c>
    </row>
    <row r="179" spans="1:6" x14ac:dyDescent="0.25">
      <c r="A179" t="s">
        <v>464</v>
      </c>
      <c r="B179" s="1" t="s">
        <v>13</v>
      </c>
      <c r="D179" t="s">
        <v>465</v>
      </c>
      <c r="E179" t="s">
        <v>129</v>
      </c>
      <c r="F179" t="s">
        <v>130</v>
      </c>
    </row>
    <row r="180" spans="1:6" x14ac:dyDescent="0.25">
      <c r="A180" t="s">
        <v>466</v>
      </c>
      <c r="B180" s="1" t="s">
        <v>13</v>
      </c>
      <c r="D180" t="s">
        <v>467</v>
      </c>
      <c r="E180" t="s">
        <v>22</v>
      </c>
      <c r="F180" t="s">
        <v>23</v>
      </c>
    </row>
    <row r="181" spans="1:6" x14ac:dyDescent="0.25">
      <c r="A181" t="s">
        <v>468</v>
      </c>
      <c r="B181" s="1" t="s">
        <v>13</v>
      </c>
      <c r="D181" t="s">
        <v>469</v>
      </c>
      <c r="E181" t="s">
        <v>88</v>
      </c>
      <c r="F181" t="s">
        <v>89</v>
      </c>
    </row>
    <row r="182" spans="1:6" x14ac:dyDescent="0.25">
      <c r="A182" t="s">
        <v>470</v>
      </c>
      <c r="B182" s="1" t="s">
        <v>20</v>
      </c>
      <c r="D182" t="s">
        <v>471</v>
      </c>
      <c r="E182" t="s">
        <v>129</v>
      </c>
      <c r="F182" t="s">
        <v>130</v>
      </c>
    </row>
    <row r="183" spans="1:6" x14ac:dyDescent="0.25">
      <c r="A183" t="s">
        <v>472</v>
      </c>
      <c r="B183" s="1" t="s">
        <v>13</v>
      </c>
      <c r="D183" t="s">
        <v>473</v>
      </c>
      <c r="E183" t="s">
        <v>436</v>
      </c>
      <c r="F183" t="s">
        <v>437</v>
      </c>
    </row>
    <row r="184" spans="1:6" x14ac:dyDescent="0.25">
      <c r="A184" t="s">
        <v>474</v>
      </c>
      <c r="B184" s="1" t="s">
        <v>13</v>
      </c>
      <c r="D184" t="s">
        <v>475</v>
      </c>
      <c r="E184" t="s">
        <v>39</v>
      </c>
      <c r="F184" t="s">
        <v>40</v>
      </c>
    </row>
    <row r="185" spans="1:6" x14ac:dyDescent="0.25">
      <c r="A185" t="s">
        <v>476</v>
      </c>
      <c r="B185" s="1" t="s">
        <v>13</v>
      </c>
      <c r="D185" t="s">
        <v>477</v>
      </c>
      <c r="E185" t="s">
        <v>167</v>
      </c>
      <c r="F185" t="s">
        <v>168</v>
      </c>
    </row>
    <row r="186" spans="1:6" x14ac:dyDescent="0.25">
      <c r="A186" t="s">
        <v>478</v>
      </c>
      <c r="B186" s="1" t="s">
        <v>13</v>
      </c>
      <c r="D186" t="s">
        <v>479</v>
      </c>
      <c r="E186" t="s">
        <v>80</v>
      </c>
      <c r="F186" t="s">
        <v>81</v>
      </c>
    </row>
    <row r="187" spans="1:6" x14ac:dyDescent="0.25">
      <c r="A187" t="s">
        <v>480</v>
      </c>
      <c r="B187" s="1" t="s">
        <v>20</v>
      </c>
      <c r="D187" t="s">
        <v>481</v>
      </c>
      <c r="E187" t="s">
        <v>22</v>
      </c>
      <c r="F187" t="s">
        <v>23</v>
      </c>
    </row>
    <row r="188" spans="1:6" x14ac:dyDescent="0.25">
      <c r="A188" t="s">
        <v>482</v>
      </c>
      <c r="B188" s="1" t="s">
        <v>13</v>
      </c>
      <c r="D188" t="s">
        <v>483</v>
      </c>
      <c r="E188" t="s">
        <v>195</v>
      </c>
      <c r="F188" t="s">
        <v>196</v>
      </c>
    </row>
    <row r="189" spans="1:6" x14ac:dyDescent="0.25">
      <c r="A189" t="s">
        <v>484</v>
      </c>
      <c r="B189" s="1" t="s">
        <v>224</v>
      </c>
      <c r="D189" t="s">
        <v>485</v>
      </c>
      <c r="E189" t="s">
        <v>195</v>
      </c>
      <c r="F189" t="s">
        <v>196</v>
      </c>
    </row>
    <row r="190" spans="1:6" x14ac:dyDescent="0.25">
      <c r="A190" t="s">
        <v>486</v>
      </c>
      <c r="B190" s="1" t="s">
        <v>13</v>
      </c>
      <c r="D190" t="s">
        <v>487</v>
      </c>
      <c r="E190" t="s">
        <v>211</v>
      </c>
      <c r="F190" t="s">
        <v>212</v>
      </c>
    </row>
    <row r="191" spans="1:6" x14ac:dyDescent="0.25">
      <c r="A191" t="s">
        <v>488</v>
      </c>
      <c r="B191" s="1" t="s">
        <v>13</v>
      </c>
      <c r="D191" t="s">
        <v>489</v>
      </c>
      <c r="E191" t="s">
        <v>76</v>
      </c>
      <c r="F191" t="s">
        <v>77</v>
      </c>
    </row>
    <row r="192" spans="1:6" x14ac:dyDescent="0.25">
      <c r="A192" t="s">
        <v>490</v>
      </c>
      <c r="B192" s="1" t="s">
        <v>20</v>
      </c>
      <c r="D192" t="s">
        <v>491</v>
      </c>
      <c r="E192" t="s">
        <v>100</v>
      </c>
      <c r="F192" t="s">
        <v>101</v>
      </c>
    </row>
    <row r="193" spans="1:6" x14ac:dyDescent="0.25">
      <c r="A193" t="s">
        <v>492</v>
      </c>
      <c r="B193" s="1" t="s">
        <v>20</v>
      </c>
      <c r="D193" t="s">
        <v>493</v>
      </c>
      <c r="E193" t="s">
        <v>161</v>
      </c>
      <c r="F193" t="s">
        <v>162</v>
      </c>
    </row>
    <row r="194" spans="1:6" x14ac:dyDescent="0.25">
      <c r="A194" t="s">
        <v>494</v>
      </c>
      <c r="B194" s="1" t="s">
        <v>13</v>
      </c>
      <c r="D194" t="s">
        <v>495</v>
      </c>
      <c r="E194" t="s">
        <v>28</v>
      </c>
      <c r="F194" t="s">
        <v>29</v>
      </c>
    </row>
    <row r="195" spans="1:6" x14ac:dyDescent="0.25">
      <c r="A195" t="s">
        <v>496</v>
      </c>
      <c r="B195" s="1" t="s">
        <v>20</v>
      </c>
      <c r="D195" t="s">
        <v>497</v>
      </c>
      <c r="E195" t="s">
        <v>34</v>
      </c>
      <c r="F195" t="s">
        <v>35</v>
      </c>
    </row>
    <row r="196" spans="1:6" x14ac:dyDescent="0.25">
      <c r="A196" t="s">
        <v>498</v>
      </c>
      <c r="B196" s="1" t="s">
        <v>20</v>
      </c>
      <c r="D196" t="s">
        <v>499</v>
      </c>
      <c r="E196" t="s">
        <v>370</v>
      </c>
      <c r="F196" t="s">
        <v>371</v>
      </c>
    </row>
    <row r="197" spans="1:6" x14ac:dyDescent="0.25">
      <c r="A197" t="s">
        <v>500</v>
      </c>
      <c r="B197" s="1" t="s">
        <v>125</v>
      </c>
      <c r="D197" t="s">
        <v>501</v>
      </c>
      <c r="E197" t="s">
        <v>118</v>
      </c>
      <c r="F197" t="s">
        <v>119</v>
      </c>
    </row>
    <row r="198" spans="1:6" x14ac:dyDescent="0.25">
      <c r="A198" t="s">
        <v>502</v>
      </c>
      <c r="B198" s="1" t="s">
        <v>20</v>
      </c>
      <c r="D198" t="s">
        <v>503</v>
      </c>
      <c r="E198" t="s">
        <v>264</v>
      </c>
      <c r="F198" t="s">
        <v>265</v>
      </c>
    </row>
    <row r="199" spans="1:6" x14ac:dyDescent="0.25">
      <c r="A199" t="s">
        <v>504</v>
      </c>
      <c r="B199" s="1" t="s">
        <v>20</v>
      </c>
      <c r="D199" t="s">
        <v>505</v>
      </c>
      <c r="E199" t="s">
        <v>129</v>
      </c>
      <c r="F199" t="s">
        <v>130</v>
      </c>
    </row>
    <row r="200" spans="1:6" x14ac:dyDescent="0.25">
      <c r="A200" t="s">
        <v>506</v>
      </c>
      <c r="B200" s="1" t="s">
        <v>125</v>
      </c>
      <c r="D200" t="s">
        <v>507</v>
      </c>
      <c r="E200" t="s">
        <v>420</v>
      </c>
      <c r="F200" t="s">
        <v>421</v>
      </c>
    </row>
    <row r="201" spans="1:6" x14ac:dyDescent="0.25">
      <c r="A201" t="s">
        <v>508</v>
      </c>
      <c r="B201" s="1" t="s">
        <v>13</v>
      </c>
      <c r="D201" t="s">
        <v>509</v>
      </c>
      <c r="E201" t="s">
        <v>135</v>
      </c>
      <c r="F201" t="s">
        <v>136</v>
      </c>
    </row>
    <row r="202" spans="1:6" x14ac:dyDescent="0.25">
      <c r="A202" t="s">
        <v>510</v>
      </c>
      <c r="B202" s="1" t="s">
        <v>20</v>
      </c>
      <c r="D202" t="s">
        <v>511</v>
      </c>
      <c r="E202" t="s">
        <v>118</v>
      </c>
      <c r="F202" t="s">
        <v>119</v>
      </c>
    </row>
    <row r="203" spans="1:6" x14ac:dyDescent="0.25">
      <c r="A203" t="s">
        <v>512</v>
      </c>
      <c r="B203" s="1" t="s">
        <v>20</v>
      </c>
      <c r="D203" t="s">
        <v>513</v>
      </c>
      <c r="E203" t="s">
        <v>64</v>
      </c>
      <c r="F203" t="s">
        <v>65</v>
      </c>
    </row>
    <row r="204" spans="1:6" x14ac:dyDescent="0.25">
      <c r="A204" t="s">
        <v>514</v>
      </c>
      <c r="B204" s="1" t="s">
        <v>20</v>
      </c>
      <c r="D204" t="s">
        <v>515</v>
      </c>
      <c r="E204" t="s">
        <v>110</v>
      </c>
      <c r="F204" t="s">
        <v>111</v>
      </c>
    </row>
    <row r="205" spans="1:6" x14ac:dyDescent="0.25">
      <c r="A205" t="s">
        <v>516</v>
      </c>
      <c r="B205" s="1" t="s">
        <v>20</v>
      </c>
      <c r="D205" t="s">
        <v>517</v>
      </c>
      <c r="E205" t="s">
        <v>28</v>
      </c>
      <c r="F205" t="s">
        <v>29</v>
      </c>
    </row>
    <row r="206" spans="1:6" x14ac:dyDescent="0.25">
      <c r="A206" t="s">
        <v>518</v>
      </c>
      <c r="B206" s="1" t="s">
        <v>13</v>
      </c>
      <c r="D206" t="s">
        <v>519</v>
      </c>
      <c r="E206" t="s">
        <v>88</v>
      </c>
      <c r="F206" t="s">
        <v>89</v>
      </c>
    </row>
    <row r="207" spans="1:6" x14ac:dyDescent="0.25">
      <c r="A207" t="s">
        <v>520</v>
      </c>
      <c r="B207" s="1" t="s">
        <v>13</v>
      </c>
      <c r="D207" t="s">
        <v>521</v>
      </c>
      <c r="E207" t="s">
        <v>114</v>
      </c>
      <c r="F207" t="s">
        <v>115</v>
      </c>
    </row>
    <row r="208" spans="1:6" x14ac:dyDescent="0.25">
      <c r="A208" t="s">
        <v>522</v>
      </c>
      <c r="B208" s="1" t="s">
        <v>20</v>
      </c>
      <c r="D208" t="s">
        <v>523</v>
      </c>
      <c r="E208" t="s">
        <v>118</v>
      </c>
      <c r="F208" t="s">
        <v>119</v>
      </c>
    </row>
    <row r="209" spans="1:6" x14ac:dyDescent="0.25">
      <c r="A209" t="s">
        <v>524</v>
      </c>
      <c r="B209" s="1" t="s">
        <v>13</v>
      </c>
      <c r="D209" t="s">
        <v>525</v>
      </c>
      <c r="E209" t="s">
        <v>34</v>
      </c>
      <c r="F209" t="s">
        <v>35</v>
      </c>
    </row>
    <row r="210" spans="1:6" x14ac:dyDescent="0.25">
      <c r="A210" t="s">
        <v>526</v>
      </c>
      <c r="B210" s="1" t="s">
        <v>13</v>
      </c>
      <c r="D210" t="s">
        <v>527</v>
      </c>
      <c r="E210" t="s">
        <v>258</v>
      </c>
      <c r="F210" t="s">
        <v>259</v>
      </c>
    </row>
    <row r="211" spans="1:6" x14ac:dyDescent="0.25">
      <c r="A211" t="s">
        <v>528</v>
      </c>
      <c r="B211" s="1" t="s">
        <v>20</v>
      </c>
      <c r="D211" t="s">
        <v>529</v>
      </c>
      <c r="E211" t="s">
        <v>84</v>
      </c>
      <c r="F211" t="s">
        <v>85</v>
      </c>
    </row>
    <row r="212" spans="1:6" x14ac:dyDescent="0.25">
      <c r="A212" t="s">
        <v>530</v>
      </c>
      <c r="B212" s="1" t="s">
        <v>13</v>
      </c>
      <c r="D212" t="s">
        <v>531</v>
      </c>
      <c r="E212" t="s">
        <v>84</v>
      </c>
      <c r="F212" t="s">
        <v>85</v>
      </c>
    </row>
    <row r="213" spans="1:6" x14ac:dyDescent="0.25">
      <c r="A213" t="s">
        <v>532</v>
      </c>
      <c r="B213" s="1" t="s">
        <v>13</v>
      </c>
      <c r="D213" t="s">
        <v>533</v>
      </c>
      <c r="E213" t="s">
        <v>258</v>
      </c>
      <c r="F213" t="s">
        <v>259</v>
      </c>
    </row>
    <row r="214" spans="1:6" x14ac:dyDescent="0.25">
      <c r="A214" t="s">
        <v>534</v>
      </c>
      <c r="B214" s="1" t="s">
        <v>125</v>
      </c>
      <c r="D214" t="s">
        <v>535</v>
      </c>
      <c r="E214" t="s">
        <v>264</v>
      </c>
      <c r="F214" t="s">
        <v>265</v>
      </c>
    </row>
    <row r="215" spans="1:6" x14ac:dyDescent="0.25">
      <c r="A215" t="s">
        <v>536</v>
      </c>
      <c r="B215" s="1" t="s">
        <v>20</v>
      </c>
      <c r="D215" t="s">
        <v>537</v>
      </c>
      <c r="E215" t="s">
        <v>106</v>
      </c>
      <c r="F215" t="s">
        <v>107</v>
      </c>
    </row>
    <row r="216" spans="1:6" x14ac:dyDescent="0.25">
      <c r="A216" t="s">
        <v>538</v>
      </c>
      <c r="B216" s="1" t="s">
        <v>13</v>
      </c>
      <c r="D216" t="s">
        <v>539</v>
      </c>
      <c r="E216" t="s">
        <v>64</v>
      </c>
      <c r="F216" t="s">
        <v>65</v>
      </c>
    </row>
    <row r="217" spans="1:6" x14ac:dyDescent="0.25">
      <c r="A217" t="s">
        <v>540</v>
      </c>
      <c r="B217" s="1" t="s">
        <v>13</v>
      </c>
      <c r="D217" t="s">
        <v>541</v>
      </c>
      <c r="E217" t="s">
        <v>76</v>
      </c>
      <c r="F217" t="s">
        <v>77</v>
      </c>
    </row>
    <row r="218" spans="1:6" x14ac:dyDescent="0.25">
      <c r="A218" t="s">
        <v>542</v>
      </c>
      <c r="B218" s="1" t="s">
        <v>13</v>
      </c>
      <c r="D218" t="s">
        <v>543</v>
      </c>
      <c r="E218" t="s">
        <v>118</v>
      </c>
      <c r="F218" t="s">
        <v>119</v>
      </c>
    </row>
    <row r="219" spans="1:6" x14ac:dyDescent="0.25">
      <c r="A219" t="s">
        <v>544</v>
      </c>
      <c r="B219" s="1" t="s">
        <v>20</v>
      </c>
      <c r="D219" t="s">
        <v>545</v>
      </c>
      <c r="E219" t="s">
        <v>70</v>
      </c>
      <c r="F219" t="s">
        <v>71</v>
      </c>
    </row>
    <row r="220" spans="1:6" x14ac:dyDescent="0.25">
      <c r="A220" t="s">
        <v>546</v>
      </c>
      <c r="B220" s="1" t="s">
        <v>20</v>
      </c>
      <c r="D220" t="s">
        <v>547</v>
      </c>
      <c r="E220" t="s">
        <v>151</v>
      </c>
      <c r="F220" t="s">
        <v>152</v>
      </c>
    </row>
    <row r="221" spans="1:6" x14ac:dyDescent="0.25">
      <c r="A221" t="s">
        <v>548</v>
      </c>
      <c r="B221" s="1" t="s">
        <v>13</v>
      </c>
      <c r="D221" t="s">
        <v>549</v>
      </c>
      <c r="E221" t="s">
        <v>96</v>
      </c>
      <c r="F221" t="s">
        <v>97</v>
      </c>
    </row>
    <row r="222" spans="1:6" x14ac:dyDescent="0.25">
      <c r="A222" t="s">
        <v>550</v>
      </c>
      <c r="B222" s="1" t="s">
        <v>224</v>
      </c>
      <c r="D222" t="s">
        <v>551</v>
      </c>
      <c r="E222" t="s">
        <v>22</v>
      </c>
      <c r="F222" t="s">
        <v>23</v>
      </c>
    </row>
    <row r="223" spans="1:6" x14ac:dyDescent="0.25">
      <c r="A223" t="s">
        <v>552</v>
      </c>
      <c r="B223" s="1" t="s">
        <v>20</v>
      </c>
      <c r="D223" t="s">
        <v>553</v>
      </c>
      <c r="E223" t="s">
        <v>436</v>
      </c>
      <c r="F223" t="s">
        <v>437</v>
      </c>
    </row>
    <row r="224" spans="1:6" x14ac:dyDescent="0.25">
      <c r="A224" t="s">
        <v>554</v>
      </c>
      <c r="B224" s="1" t="s">
        <v>13</v>
      </c>
      <c r="D224" t="s">
        <v>555</v>
      </c>
      <c r="E224" t="s">
        <v>167</v>
      </c>
      <c r="F224" t="s">
        <v>168</v>
      </c>
    </row>
    <row r="225" spans="1:6" x14ac:dyDescent="0.25">
      <c r="A225" t="s">
        <v>556</v>
      </c>
      <c r="B225" s="1" t="s">
        <v>13</v>
      </c>
      <c r="D225" t="s">
        <v>557</v>
      </c>
      <c r="E225" t="s">
        <v>80</v>
      </c>
      <c r="F225" t="s">
        <v>81</v>
      </c>
    </row>
    <row r="226" spans="1:6" x14ac:dyDescent="0.25">
      <c r="A226" t="s">
        <v>558</v>
      </c>
      <c r="B226" s="1" t="s">
        <v>13</v>
      </c>
      <c r="D226" t="s">
        <v>559</v>
      </c>
      <c r="E226" t="s">
        <v>129</v>
      </c>
      <c r="F226" t="s">
        <v>130</v>
      </c>
    </row>
    <row r="227" spans="1:6" x14ac:dyDescent="0.25">
      <c r="A227" t="s">
        <v>560</v>
      </c>
      <c r="B227" s="1" t="s">
        <v>20</v>
      </c>
      <c r="D227" t="s">
        <v>561</v>
      </c>
      <c r="E227" t="s">
        <v>195</v>
      </c>
      <c r="F227" t="s">
        <v>196</v>
      </c>
    </row>
    <row r="228" spans="1:6" x14ac:dyDescent="0.25">
      <c r="A228" t="s">
        <v>562</v>
      </c>
      <c r="B228" s="1" t="s">
        <v>13</v>
      </c>
      <c r="D228" t="s">
        <v>563</v>
      </c>
      <c r="E228" t="s">
        <v>161</v>
      </c>
      <c r="F228" t="s">
        <v>162</v>
      </c>
    </row>
    <row r="229" spans="1:6" x14ac:dyDescent="0.25">
      <c r="A229" t="s">
        <v>564</v>
      </c>
      <c r="B229" s="1" t="s">
        <v>13</v>
      </c>
      <c r="D229" t="s">
        <v>565</v>
      </c>
      <c r="E229" t="s">
        <v>52</v>
      </c>
      <c r="F229" t="s">
        <v>53</v>
      </c>
    </row>
    <row r="230" spans="1:6" x14ac:dyDescent="0.25">
      <c r="A230" t="s">
        <v>566</v>
      </c>
      <c r="B230" s="1" t="s">
        <v>13</v>
      </c>
      <c r="D230" t="s">
        <v>567</v>
      </c>
      <c r="E230" t="s">
        <v>110</v>
      </c>
      <c r="F230" t="s">
        <v>111</v>
      </c>
    </row>
    <row r="231" spans="1:6" x14ac:dyDescent="0.25">
      <c r="A231" t="s">
        <v>568</v>
      </c>
      <c r="B231" s="1" t="s">
        <v>13</v>
      </c>
      <c r="D231" t="s">
        <v>569</v>
      </c>
      <c r="E231" t="s">
        <v>161</v>
      </c>
      <c r="F231" t="s">
        <v>162</v>
      </c>
    </row>
    <row r="232" spans="1:6" x14ac:dyDescent="0.25">
      <c r="A232" t="s">
        <v>570</v>
      </c>
      <c r="B232" s="1" t="s">
        <v>20</v>
      </c>
      <c r="D232" t="s">
        <v>571</v>
      </c>
      <c r="E232" t="s">
        <v>64</v>
      </c>
      <c r="F232" t="s">
        <v>65</v>
      </c>
    </row>
    <row r="233" spans="1:6" x14ac:dyDescent="0.25">
      <c r="A233" t="s">
        <v>572</v>
      </c>
      <c r="B233" s="1" t="s">
        <v>125</v>
      </c>
      <c r="D233" t="s">
        <v>573</v>
      </c>
      <c r="E233" t="s">
        <v>88</v>
      </c>
      <c r="F233" t="s">
        <v>89</v>
      </c>
    </row>
    <row r="234" spans="1:6" x14ac:dyDescent="0.25">
      <c r="A234" t="s">
        <v>574</v>
      </c>
      <c r="B234" s="1" t="s">
        <v>13</v>
      </c>
      <c r="D234" t="s">
        <v>575</v>
      </c>
      <c r="E234" t="s">
        <v>122</v>
      </c>
      <c r="F234" t="s">
        <v>123</v>
      </c>
    </row>
    <row r="235" spans="1:6" x14ac:dyDescent="0.25">
      <c r="A235" t="s">
        <v>576</v>
      </c>
      <c r="B235" s="1" t="s">
        <v>13</v>
      </c>
      <c r="D235" t="s">
        <v>577</v>
      </c>
      <c r="E235" t="s">
        <v>161</v>
      </c>
      <c r="F235" t="s">
        <v>162</v>
      </c>
    </row>
    <row r="236" spans="1:6" x14ac:dyDescent="0.25">
      <c r="A236" t="s">
        <v>578</v>
      </c>
      <c r="B236" s="1" t="s">
        <v>13</v>
      </c>
      <c r="D236" t="s">
        <v>579</v>
      </c>
      <c r="E236" t="s">
        <v>264</v>
      </c>
      <c r="F236" t="s">
        <v>265</v>
      </c>
    </row>
    <row r="237" spans="1:6" x14ac:dyDescent="0.25">
      <c r="A237" t="s">
        <v>580</v>
      </c>
      <c r="B237" s="1" t="s">
        <v>13</v>
      </c>
      <c r="D237" t="s">
        <v>581</v>
      </c>
      <c r="E237" t="s">
        <v>270</v>
      </c>
      <c r="F237" t="s">
        <v>271</v>
      </c>
    </row>
    <row r="238" spans="1:6" x14ac:dyDescent="0.25">
      <c r="A238" t="s">
        <v>582</v>
      </c>
      <c r="B238" s="1" t="s">
        <v>20</v>
      </c>
      <c r="D238" t="s">
        <v>583</v>
      </c>
      <c r="E238" t="s">
        <v>76</v>
      </c>
      <c r="F238" t="s">
        <v>77</v>
      </c>
    </row>
    <row r="239" spans="1:6" x14ac:dyDescent="0.25">
      <c r="A239" t="s">
        <v>584</v>
      </c>
      <c r="B239" s="1" t="s">
        <v>13</v>
      </c>
      <c r="D239" t="s">
        <v>585</v>
      </c>
      <c r="E239" t="s">
        <v>106</v>
      </c>
      <c r="F239" t="s">
        <v>107</v>
      </c>
    </row>
    <row r="240" spans="1:6" x14ac:dyDescent="0.25">
      <c r="A240" t="s">
        <v>586</v>
      </c>
      <c r="B240" s="1" t="s">
        <v>13</v>
      </c>
      <c r="D240" t="s">
        <v>587</v>
      </c>
      <c r="E240" t="s">
        <v>92</v>
      </c>
      <c r="F240" t="s">
        <v>93</v>
      </c>
    </row>
    <row r="241" spans="1:6" x14ac:dyDescent="0.25">
      <c r="A241" t="s">
        <v>588</v>
      </c>
      <c r="B241" s="1" t="s">
        <v>13</v>
      </c>
      <c r="D241" t="s">
        <v>589</v>
      </c>
      <c r="E241" t="s">
        <v>84</v>
      </c>
      <c r="F241" t="s">
        <v>85</v>
      </c>
    </row>
    <row r="242" spans="1:6" x14ac:dyDescent="0.25">
      <c r="A242" t="s">
        <v>590</v>
      </c>
      <c r="B242" s="1" t="s">
        <v>13</v>
      </c>
      <c r="D242" t="s">
        <v>591</v>
      </c>
      <c r="E242" t="s">
        <v>151</v>
      </c>
      <c r="F242" t="s">
        <v>152</v>
      </c>
    </row>
    <row r="243" spans="1:6" x14ac:dyDescent="0.25">
      <c r="A243" t="s">
        <v>592</v>
      </c>
      <c r="B243" s="1" t="s">
        <v>13</v>
      </c>
      <c r="D243" t="s">
        <v>593</v>
      </c>
      <c r="E243" t="s">
        <v>258</v>
      </c>
      <c r="F243" t="s">
        <v>259</v>
      </c>
    </row>
    <row r="244" spans="1:6" x14ac:dyDescent="0.25">
      <c r="A244" t="s">
        <v>594</v>
      </c>
      <c r="B244" s="1" t="s">
        <v>125</v>
      </c>
      <c r="D244" t="s">
        <v>595</v>
      </c>
      <c r="E244" t="s">
        <v>151</v>
      </c>
      <c r="F244" t="s">
        <v>152</v>
      </c>
    </row>
    <row r="245" spans="1:6" x14ac:dyDescent="0.25">
      <c r="A245" t="s">
        <v>596</v>
      </c>
      <c r="B245" s="1" t="s">
        <v>13</v>
      </c>
      <c r="D245" t="s">
        <v>597</v>
      </c>
      <c r="E245" t="s">
        <v>39</v>
      </c>
      <c r="F245" t="s">
        <v>40</v>
      </c>
    </row>
    <row r="246" spans="1:6" x14ac:dyDescent="0.25">
      <c r="A246" t="s">
        <v>598</v>
      </c>
      <c r="B246" s="1" t="s">
        <v>13</v>
      </c>
      <c r="D246" t="s">
        <v>599</v>
      </c>
      <c r="E246" t="s">
        <v>211</v>
      </c>
      <c r="F246" t="s">
        <v>212</v>
      </c>
    </row>
    <row r="247" spans="1:6" x14ac:dyDescent="0.25">
      <c r="A247" t="s">
        <v>600</v>
      </c>
      <c r="B247" s="1" t="s">
        <v>125</v>
      </c>
      <c r="D247" t="s">
        <v>601</v>
      </c>
      <c r="E247" t="s">
        <v>195</v>
      </c>
      <c r="F247" t="s">
        <v>196</v>
      </c>
    </row>
    <row r="248" spans="1:6" x14ac:dyDescent="0.25">
      <c r="A248" t="s">
        <v>602</v>
      </c>
      <c r="B248" s="1" t="s">
        <v>125</v>
      </c>
      <c r="D248" t="s">
        <v>603</v>
      </c>
      <c r="E248" t="s">
        <v>276</v>
      </c>
      <c r="F248" t="s">
        <v>277</v>
      </c>
    </row>
    <row r="249" spans="1:6" x14ac:dyDescent="0.25">
      <c r="A249" t="s">
        <v>604</v>
      </c>
      <c r="B249" s="1" t="s">
        <v>13</v>
      </c>
      <c r="D249" t="s">
        <v>605</v>
      </c>
      <c r="E249" t="s">
        <v>92</v>
      </c>
      <c r="F249" t="s">
        <v>93</v>
      </c>
    </row>
    <row r="250" spans="1:6" x14ac:dyDescent="0.25">
      <c r="A250" t="s">
        <v>606</v>
      </c>
      <c r="B250" s="1" t="s">
        <v>20</v>
      </c>
      <c r="D250" t="s">
        <v>607</v>
      </c>
      <c r="E250" t="s">
        <v>211</v>
      </c>
      <c r="F250" t="s">
        <v>212</v>
      </c>
    </row>
    <row r="251" spans="1:6" x14ac:dyDescent="0.25">
      <c r="A251" t="s">
        <v>608</v>
      </c>
      <c r="B251" s="1" t="s">
        <v>20</v>
      </c>
      <c r="D251" t="s">
        <v>609</v>
      </c>
      <c r="E251" t="s">
        <v>52</v>
      </c>
      <c r="F251" t="s">
        <v>53</v>
      </c>
    </row>
    <row r="252" spans="1:6" x14ac:dyDescent="0.25">
      <c r="A252" t="s">
        <v>610</v>
      </c>
      <c r="B252" s="1" t="s">
        <v>20</v>
      </c>
      <c r="D252" t="s">
        <v>611</v>
      </c>
      <c r="E252" t="s">
        <v>52</v>
      </c>
      <c r="F252" t="s">
        <v>53</v>
      </c>
    </row>
    <row r="253" spans="1:6" x14ac:dyDescent="0.25">
      <c r="A253" t="s">
        <v>612</v>
      </c>
      <c r="B253" s="1" t="s">
        <v>20</v>
      </c>
      <c r="D253" t="s">
        <v>613</v>
      </c>
      <c r="E253" t="s">
        <v>92</v>
      </c>
      <c r="F253" t="s">
        <v>93</v>
      </c>
    </row>
    <row r="254" spans="1:6" x14ac:dyDescent="0.25">
      <c r="A254" t="s">
        <v>614</v>
      </c>
      <c r="B254" s="1" t="s">
        <v>13</v>
      </c>
      <c r="D254" t="s">
        <v>615</v>
      </c>
      <c r="E254" t="s">
        <v>258</v>
      </c>
      <c r="F254" t="s">
        <v>259</v>
      </c>
    </row>
    <row r="255" spans="1:6" x14ac:dyDescent="0.25">
      <c r="A255" t="s">
        <v>616</v>
      </c>
      <c r="B255" s="1" t="s">
        <v>20</v>
      </c>
      <c r="D255" t="s">
        <v>617</v>
      </c>
      <c r="E255" t="s">
        <v>96</v>
      </c>
      <c r="F255" t="s">
        <v>97</v>
      </c>
    </row>
    <row r="256" spans="1:6" x14ac:dyDescent="0.25">
      <c r="A256" t="s">
        <v>618</v>
      </c>
      <c r="B256" s="1" t="s">
        <v>13</v>
      </c>
      <c r="D256" t="s">
        <v>619</v>
      </c>
      <c r="E256" t="s">
        <v>88</v>
      </c>
      <c r="F256" t="s">
        <v>89</v>
      </c>
    </row>
    <row r="257" spans="1:6" x14ac:dyDescent="0.25">
      <c r="A257" t="s">
        <v>620</v>
      </c>
      <c r="B257" s="1" t="s">
        <v>13</v>
      </c>
      <c r="D257" t="s">
        <v>621</v>
      </c>
      <c r="E257" t="s">
        <v>167</v>
      </c>
      <c r="F257" t="s">
        <v>168</v>
      </c>
    </row>
    <row r="258" spans="1:6" x14ac:dyDescent="0.25">
      <c r="A258" t="s">
        <v>622</v>
      </c>
      <c r="B258" s="1" t="s">
        <v>20</v>
      </c>
      <c r="D258" t="s">
        <v>623</v>
      </c>
      <c r="E258" t="s">
        <v>100</v>
      </c>
      <c r="F258" t="s">
        <v>101</v>
      </c>
    </row>
    <row r="259" spans="1:6" x14ac:dyDescent="0.25">
      <c r="A259" t="s">
        <v>624</v>
      </c>
      <c r="B259" s="1" t="s">
        <v>20</v>
      </c>
      <c r="D259" t="s">
        <v>625</v>
      </c>
      <c r="E259" t="s">
        <v>181</v>
      </c>
      <c r="F259" t="s">
        <v>182</v>
      </c>
    </row>
    <row r="260" spans="1:6" x14ac:dyDescent="0.25">
      <c r="A260" t="s">
        <v>626</v>
      </c>
      <c r="B260" s="1" t="s">
        <v>20</v>
      </c>
      <c r="D260" t="s">
        <v>627</v>
      </c>
      <c r="E260" t="s">
        <v>114</v>
      </c>
      <c r="F260" t="s">
        <v>115</v>
      </c>
    </row>
    <row r="261" spans="1:6" x14ac:dyDescent="0.25">
      <c r="A261" t="s">
        <v>628</v>
      </c>
      <c r="B261" s="1" t="s">
        <v>20</v>
      </c>
      <c r="D261" t="s">
        <v>629</v>
      </c>
      <c r="E261" t="s">
        <v>64</v>
      </c>
      <c r="F261" t="s">
        <v>65</v>
      </c>
    </row>
    <row r="262" spans="1:6" x14ac:dyDescent="0.25">
      <c r="A262" t="s">
        <v>630</v>
      </c>
      <c r="B262" s="1" t="s">
        <v>13</v>
      </c>
      <c r="D262" t="s">
        <v>631</v>
      </c>
      <c r="E262" t="s">
        <v>167</v>
      </c>
      <c r="F262" t="s">
        <v>168</v>
      </c>
    </row>
    <row r="263" spans="1:6" x14ac:dyDescent="0.25">
      <c r="A263" t="s">
        <v>632</v>
      </c>
      <c r="B263" s="1" t="s">
        <v>13</v>
      </c>
      <c r="D263" t="s">
        <v>633</v>
      </c>
      <c r="E263" t="s">
        <v>258</v>
      </c>
      <c r="F263" t="s">
        <v>259</v>
      </c>
    </row>
    <row r="264" spans="1:6" x14ac:dyDescent="0.25">
      <c r="A264" t="s">
        <v>634</v>
      </c>
      <c r="B264" s="1" t="s">
        <v>20</v>
      </c>
      <c r="D264" t="s">
        <v>635</v>
      </c>
      <c r="E264" t="s">
        <v>436</v>
      </c>
      <c r="F264" t="s">
        <v>437</v>
      </c>
    </row>
    <row r="265" spans="1:6" x14ac:dyDescent="0.25">
      <c r="A265" t="s">
        <v>636</v>
      </c>
      <c r="B265" s="1" t="s">
        <v>20</v>
      </c>
      <c r="D265" t="s">
        <v>637</v>
      </c>
      <c r="E265" t="s">
        <v>276</v>
      </c>
      <c r="F265" t="s">
        <v>277</v>
      </c>
    </row>
    <row r="266" spans="1:6" x14ac:dyDescent="0.25">
      <c r="A266" t="s">
        <v>638</v>
      </c>
      <c r="B266" s="1" t="s">
        <v>20</v>
      </c>
      <c r="D266" t="s">
        <v>639</v>
      </c>
      <c r="E266" t="s">
        <v>44</v>
      </c>
      <c r="F266" t="s">
        <v>45</v>
      </c>
    </row>
    <row r="267" spans="1:6" x14ac:dyDescent="0.25">
      <c r="A267" t="s">
        <v>640</v>
      </c>
      <c r="B267" s="1" t="s">
        <v>20</v>
      </c>
      <c r="D267" t="s">
        <v>641</v>
      </c>
      <c r="E267" t="s">
        <v>370</v>
      </c>
      <c r="F267" t="s">
        <v>371</v>
      </c>
    </row>
    <row r="268" spans="1:6" x14ac:dyDescent="0.25">
      <c r="A268" t="s">
        <v>642</v>
      </c>
      <c r="B268" s="1" t="s">
        <v>20</v>
      </c>
      <c r="D268" t="s">
        <v>643</v>
      </c>
      <c r="E268" t="s">
        <v>118</v>
      </c>
      <c r="F268" t="s">
        <v>119</v>
      </c>
    </row>
    <row r="269" spans="1:6" x14ac:dyDescent="0.25">
      <c r="A269" t="s">
        <v>644</v>
      </c>
      <c r="B269" s="1" t="s">
        <v>13</v>
      </c>
      <c r="D269" t="s">
        <v>645</v>
      </c>
      <c r="E269" t="s">
        <v>76</v>
      </c>
      <c r="F269" t="s">
        <v>77</v>
      </c>
    </row>
    <row r="270" spans="1:6" x14ac:dyDescent="0.25">
      <c r="A270" t="s">
        <v>646</v>
      </c>
      <c r="B270" s="1" t="s">
        <v>20</v>
      </c>
      <c r="D270" t="s">
        <v>647</v>
      </c>
      <c r="E270" t="s">
        <v>203</v>
      </c>
      <c r="F270" t="s">
        <v>204</v>
      </c>
    </row>
    <row r="271" spans="1:6" x14ac:dyDescent="0.25">
      <c r="A271" t="s">
        <v>648</v>
      </c>
      <c r="B271" s="1" t="s">
        <v>20</v>
      </c>
      <c r="D271" t="s">
        <v>649</v>
      </c>
      <c r="E271" t="s">
        <v>52</v>
      </c>
      <c r="F271" t="s">
        <v>53</v>
      </c>
    </row>
    <row r="272" spans="1:6" x14ac:dyDescent="0.25">
      <c r="A272" t="s">
        <v>650</v>
      </c>
      <c r="B272" s="1" t="s">
        <v>13</v>
      </c>
      <c r="D272" t="s">
        <v>651</v>
      </c>
      <c r="E272" t="s">
        <v>258</v>
      </c>
      <c r="F272" t="s">
        <v>259</v>
      </c>
    </row>
    <row r="273" spans="1:6" x14ac:dyDescent="0.25">
      <c r="A273" t="s">
        <v>652</v>
      </c>
      <c r="B273" s="1" t="s">
        <v>20</v>
      </c>
      <c r="D273" t="s">
        <v>653</v>
      </c>
      <c r="E273" t="s">
        <v>88</v>
      </c>
      <c r="F273" t="s">
        <v>89</v>
      </c>
    </row>
    <row r="274" spans="1:6" x14ac:dyDescent="0.25">
      <c r="A274" t="s">
        <v>654</v>
      </c>
      <c r="B274" s="1" t="s">
        <v>20</v>
      </c>
      <c r="D274" t="s">
        <v>655</v>
      </c>
      <c r="E274" t="s">
        <v>270</v>
      </c>
      <c r="F274" t="s">
        <v>271</v>
      </c>
    </row>
    <row r="275" spans="1:6" x14ac:dyDescent="0.25">
      <c r="A275" t="s">
        <v>656</v>
      </c>
      <c r="B275" s="1" t="s">
        <v>20</v>
      </c>
      <c r="D275" t="s">
        <v>657</v>
      </c>
      <c r="E275" t="s">
        <v>22</v>
      </c>
      <c r="F275" t="s">
        <v>23</v>
      </c>
    </row>
    <row r="276" spans="1:6" x14ac:dyDescent="0.25">
      <c r="A276" t="s">
        <v>658</v>
      </c>
      <c r="B276" s="1" t="s">
        <v>20</v>
      </c>
      <c r="D276" t="s">
        <v>659</v>
      </c>
      <c r="E276" t="s">
        <v>88</v>
      </c>
      <c r="F276" t="s">
        <v>89</v>
      </c>
    </row>
    <row r="277" spans="1:6" x14ac:dyDescent="0.25">
      <c r="A277" t="s">
        <v>660</v>
      </c>
      <c r="B277" s="1" t="s">
        <v>20</v>
      </c>
      <c r="D277" t="s">
        <v>661</v>
      </c>
      <c r="E277" t="s">
        <v>88</v>
      </c>
      <c r="F277" t="s">
        <v>89</v>
      </c>
    </row>
    <row r="278" spans="1:6" x14ac:dyDescent="0.25">
      <c r="A278" t="s">
        <v>662</v>
      </c>
      <c r="B278" s="1" t="s">
        <v>20</v>
      </c>
      <c r="D278" t="s">
        <v>663</v>
      </c>
      <c r="E278" t="s">
        <v>370</v>
      </c>
      <c r="F278" t="s">
        <v>371</v>
      </c>
    </row>
    <row r="279" spans="1:6" x14ac:dyDescent="0.25">
      <c r="A279" t="s">
        <v>664</v>
      </c>
      <c r="B279" s="1" t="s">
        <v>20</v>
      </c>
      <c r="D279" t="s">
        <v>665</v>
      </c>
      <c r="E279" t="s">
        <v>276</v>
      </c>
      <c r="F279" t="s">
        <v>277</v>
      </c>
    </row>
    <row r="280" spans="1:6" x14ac:dyDescent="0.25">
      <c r="A280" t="s">
        <v>666</v>
      </c>
      <c r="B280" s="1" t="s">
        <v>20</v>
      </c>
      <c r="D280" t="s">
        <v>667</v>
      </c>
      <c r="E280" t="s">
        <v>39</v>
      </c>
      <c r="F280" t="s">
        <v>40</v>
      </c>
    </row>
    <row r="281" spans="1:6" x14ac:dyDescent="0.25">
      <c r="A281" t="s">
        <v>668</v>
      </c>
      <c r="B281" s="1" t="s">
        <v>125</v>
      </c>
      <c r="D281" t="s">
        <v>669</v>
      </c>
      <c r="E281" t="s">
        <v>129</v>
      </c>
      <c r="F281" t="s">
        <v>130</v>
      </c>
    </row>
    <row r="282" spans="1:6" x14ac:dyDescent="0.25">
      <c r="A282" t="s">
        <v>670</v>
      </c>
      <c r="B282" s="1" t="s">
        <v>125</v>
      </c>
      <c r="D282" t="s">
        <v>671</v>
      </c>
      <c r="E282" t="s">
        <v>110</v>
      </c>
      <c r="F282" t="s">
        <v>111</v>
      </c>
    </row>
    <row r="283" spans="1:6" x14ac:dyDescent="0.25">
      <c r="A283" t="s">
        <v>672</v>
      </c>
      <c r="B283" s="1" t="s">
        <v>20</v>
      </c>
      <c r="D283" t="s">
        <v>673</v>
      </c>
      <c r="E283" t="s">
        <v>70</v>
      </c>
      <c r="F283" t="s">
        <v>71</v>
      </c>
    </row>
    <row r="284" spans="1:6" x14ac:dyDescent="0.25">
      <c r="A284" t="s">
        <v>674</v>
      </c>
      <c r="B284" s="1" t="s">
        <v>20</v>
      </c>
      <c r="D284" t="s">
        <v>675</v>
      </c>
      <c r="E284" t="s">
        <v>110</v>
      </c>
      <c r="F284" t="s">
        <v>111</v>
      </c>
    </row>
    <row r="285" spans="1:6" x14ac:dyDescent="0.25">
      <c r="A285" t="s">
        <v>676</v>
      </c>
      <c r="B285" s="1" t="s">
        <v>20</v>
      </c>
      <c r="D285" t="s">
        <v>677</v>
      </c>
      <c r="E285" t="s">
        <v>151</v>
      </c>
      <c r="F285" t="s">
        <v>152</v>
      </c>
    </row>
    <row r="286" spans="1:6" x14ac:dyDescent="0.25">
      <c r="A286" t="s">
        <v>678</v>
      </c>
      <c r="B286" s="1" t="s">
        <v>20</v>
      </c>
      <c r="D286" t="s">
        <v>679</v>
      </c>
      <c r="E286" t="s">
        <v>155</v>
      </c>
      <c r="F286" t="s">
        <v>156</v>
      </c>
    </row>
    <row r="287" spans="1:6" x14ac:dyDescent="0.25">
      <c r="A287" t="s">
        <v>680</v>
      </c>
      <c r="B287" s="1" t="s">
        <v>20</v>
      </c>
      <c r="D287" t="s">
        <v>681</v>
      </c>
      <c r="E287" t="s">
        <v>52</v>
      </c>
      <c r="F287" t="s">
        <v>53</v>
      </c>
    </row>
    <row r="288" spans="1:6" x14ac:dyDescent="0.25">
      <c r="A288" t="s">
        <v>682</v>
      </c>
      <c r="B288" s="1" t="s">
        <v>20</v>
      </c>
      <c r="D288" t="s">
        <v>683</v>
      </c>
      <c r="E288" t="s">
        <v>167</v>
      </c>
      <c r="F288" t="s">
        <v>168</v>
      </c>
    </row>
    <row r="289" spans="1:6" x14ac:dyDescent="0.25">
      <c r="A289" t="s">
        <v>684</v>
      </c>
      <c r="B289" s="1" t="s">
        <v>13</v>
      </c>
      <c r="D289" t="s">
        <v>685</v>
      </c>
      <c r="E289" t="s">
        <v>181</v>
      </c>
      <c r="F289" t="s">
        <v>182</v>
      </c>
    </row>
    <row r="290" spans="1:6" x14ac:dyDescent="0.25">
      <c r="A290" t="s">
        <v>686</v>
      </c>
      <c r="B290" s="1" t="s">
        <v>20</v>
      </c>
      <c r="D290" t="s">
        <v>687</v>
      </c>
      <c r="E290" t="s">
        <v>161</v>
      </c>
      <c r="F290" t="s">
        <v>162</v>
      </c>
    </row>
    <row r="291" spans="1:6" x14ac:dyDescent="0.25">
      <c r="A291" t="s">
        <v>688</v>
      </c>
      <c r="B291" s="1" t="s">
        <v>20</v>
      </c>
      <c r="D291" t="s">
        <v>689</v>
      </c>
      <c r="E291" t="s">
        <v>84</v>
      </c>
      <c r="F291" t="s">
        <v>85</v>
      </c>
    </row>
    <row r="292" spans="1:6" x14ac:dyDescent="0.25">
      <c r="A292" t="s">
        <v>690</v>
      </c>
      <c r="B292" s="1" t="s">
        <v>20</v>
      </c>
      <c r="D292" t="s">
        <v>691</v>
      </c>
      <c r="E292" t="s">
        <v>106</v>
      </c>
      <c r="F292" t="s">
        <v>107</v>
      </c>
    </row>
    <row r="293" spans="1:6" x14ac:dyDescent="0.25">
      <c r="A293" t="s">
        <v>692</v>
      </c>
      <c r="B293" s="1" t="s">
        <v>13</v>
      </c>
      <c r="D293" t="s">
        <v>693</v>
      </c>
      <c r="E293" t="s">
        <v>15</v>
      </c>
      <c r="F293" t="s">
        <v>16</v>
      </c>
    </row>
    <row r="294" spans="1:6" x14ac:dyDescent="0.25">
      <c r="A294" t="s">
        <v>694</v>
      </c>
      <c r="B294" s="1" t="s">
        <v>13</v>
      </c>
      <c r="D294" t="s">
        <v>695</v>
      </c>
      <c r="E294" t="s">
        <v>110</v>
      </c>
      <c r="F294" t="s">
        <v>111</v>
      </c>
    </row>
    <row r="295" spans="1:6" x14ac:dyDescent="0.25">
      <c r="A295" t="s">
        <v>696</v>
      </c>
      <c r="B295" s="1" t="s">
        <v>13</v>
      </c>
      <c r="D295" t="s">
        <v>697</v>
      </c>
      <c r="E295" t="s">
        <v>155</v>
      </c>
      <c r="F295" t="s">
        <v>156</v>
      </c>
    </row>
    <row r="296" spans="1:6" x14ac:dyDescent="0.25">
      <c r="A296" t="s">
        <v>698</v>
      </c>
      <c r="B296" s="1" t="s">
        <v>125</v>
      </c>
      <c r="D296" t="s">
        <v>699</v>
      </c>
      <c r="E296" t="s">
        <v>44</v>
      </c>
      <c r="F296" t="s">
        <v>45</v>
      </c>
    </row>
    <row r="297" spans="1:6" x14ac:dyDescent="0.25">
      <c r="A297" t="s">
        <v>700</v>
      </c>
      <c r="B297" s="1" t="s">
        <v>20</v>
      </c>
      <c r="D297" t="s">
        <v>701</v>
      </c>
      <c r="E297" t="s">
        <v>60</v>
      </c>
      <c r="F297" t="s">
        <v>61</v>
      </c>
    </row>
    <row r="298" spans="1:6" x14ac:dyDescent="0.25">
      <c r="A298" t="s">
        <v>702</v>
      </c>
      <c r="B298" s="1" t="s">
        <v>20</v>
      </c>
      <c r="D298" t="s">
        <v>703</v>
      </c>
      <c r="E298" t="s">
        <v>84</v>
      </c>
      <c r="F298" t="s">
        <v>85</v>
      </c>
    </row>
    <row r="299" spans="1:6" x14ac:dyDescent="0.25">
      <c r="A299" t="s">
        <v>704</v>
      </c>
      <c r="B299" s="1" t="s">
        <v>20</v>
      </c>
      <c r="D299" t="s">
        <v>705</v>
      </c>
      <c r="E299" t="s">
        <v>122</v>
      </c>
      <c r="F299" t="s">
        <v>123</v>
      </c>
    </row>
    <row r="300" spans="1:6" x14ac:dyDescent="0.25">
      <c r="A300" t="s">
        <v>706</v>
      </c>
      <c r="B300" s="1" t="s">
        <v>20</v>
      </c>
      <c r="D300" t="s">
        <v>707</v>
      </c>
      <c r="E300" t="s">
        <v>420</v>
      </c>
      <c r="F300" t="s">
        <v>421</v>
      </c>
    </row>
    <row r="301" spans="1:6" x14ac:dyDescent="0.25">
      <c r="A301" t="s">
        <v>708</v>
      </c>
      <c r="B301" s="1" t="s">
        <v>125</v>
      </c>
      <c r="D301" t="s">
        <v>709</v>
      </c>
      <c r="E301" t="s">
        <v>22</v>
      </c>
      <c r="F301" t="s">
        <v>23</v>
      </c>
    </row>
    <row r="302" spans="1:6" x14ac:dyDescent="0.25">
      <c r="A302" t="s">
        <v>710</v>
      </c>
      <c r="B302" s="1" t="s">
        <v>20</v>
      </c>
      <c r="D302" t="s">
        <v>711</v>
      </c>
      <c r="E302" t="s">
        <v>181</v>
      </c>
      <c r="F302" t="s">
        <v>182</v>
      </c>
    </row>
    <row r="303" spans="1:6" x14ac:dyDescent="0.25">
      <c r="A303" t="s">
        <v>712</v>
      </c>
      <c r="B303" s="1" t="s">
        <v>20</v>
      </c>
      <c r="D303" t="s">
        <v>713</v>
      </c>
      <c r="E303" t="s">
        <v>122</v>
      </c>
      <c r="F303" t="s">
        <v>123</v>
      </c>
    </row>
    <row r="304" spans="1:6" x14ac:dyDescent="0.25">
      <c r="A304" t="s">
        <v>714</v>
      </c>
      <c r="B304" s="1" t="s">
        <v>20</v>
      </c>
      <c r="D304" t="s">
        <v>715</v>
      </c>
      <c r="E304" t="s">
        <v>48</v>
      </c>
      <c r="F304" t="s">
        <v>49</v>
      </c>
    </row>
    <row r="305" spans="1:6" x14ac:dyDescent="0.25">
      <c r="A305" t="s">
        <v>716</v>
      </c>
      <c r="B305" s="1" t="s">
        <v>20</v>
      </c>
      <c r="D305" t="s">
        <v>717</v>
      </c>
      <c r="E305" t="s">
        <v>118</v>
      </c>
      <c r="F305" t="s">
        <v>119</v>
      </c>
    </row>
    <row r="306" spans="1:6" x14ac:dyDescent="0.25">
      <c r="A306" t="s">
        <v>718</v>
      </c>
      <c r="B306" s="1" t="s">
        <v>20</v>
      </c>
      <c r="D306" t="s">
        <v>719</v>
      </c>
      <c r="E306" t="s">
        <v>276</v>
      </c>
      <c r="F306" t="s">
        <v>277</v>
      </c>
    </row>
    <row r="307" spans="1:6" x14ac:dyDescent="0.25">
      <c r="A307" t="s">
        <v>720</v>
      </c>
      <c r="B307" s="1" t="s">
        <v>20</v>
      </c>
      <c r="D307" t="s">
        <v>721</v>
      </c>
      <c r="E307" t="s">
        <v>211</v>
      </c>
      <c r="F307" t="s">
        <v>212</v>
      </c>
    </row>
    <row r="308" spans="1:6" x14ac:dyDescent="0.25">
      <c r="A308" t="s">
        <v>722</v>
      </c>
      <c r="B308" s="1" t="s">
        <v>20</v>
      </c>
      <c r="D308" t="s">
        <v>723</v>
      </c>
      <c r="E308" t="s">
        <v>203</v>
      </c>
      <c r="F308" t="s">
        <v>204</v>
      </c>
    </row>
    <row r="309" spans="1:6" x14ac:dyDescent="0.25">
      <c r="A309" t="s">
        <v>724</v>
      </c>
      <c r="B309" s="1" t="s">
        <v>20</v>
      </c>
      <c r="D309" t="s">
        <v>725</v>
      </c>
      <c r="E309" t="s">
        <v>76</v>
      </c>
      <c r="F309" t="s">
        <v>77</v>
      </c>
    </row>
    <row r="310" spans="1:6" x14ac:dyDescent="0.25">
      <c r="A310" t="s">
        <v>726</v>
      </c>
      <c r="B310" s="1" t="s">
        <v>20</v>
      </c>
      <c r="D310" t="s">
        <v>727</v>
      </c>
      <c r="E310" t="s">
        <v>34</v>
      </c>
      <c r="F310" t="s">
        <v>35</v>
      </c>
    </row>
    <row r="311" spans="1:6" x14ac:dyDescent="0.25">
      <c r="A311" t="s">
        <v>728</v>
      </c>
      <c r="B311" s="1" t="s">
        <v>125</v>
      </c>
      <c r="D311" t="s">
        <v>729</v>
      </c>
      <c r="E311" t="s">
        <v>228</v>
      </c>
      <c r="F311" t="s">
        <v>229</v>
      </c>
    </row>
    <row r="312" spans="1:6" x14ac:dyDescent="0.25">
      <c r="A312" t="s">
        <v>730</v>
      </c>
      <c r="B312" s="1" t="s">
        <v>20</v>
      </c>
      <c r="D312" t="s">
        <v>731</v>
      </c>
      <c r="E312" t="s">
        <v>34</v>
      </c>
      <c r="F312" t="s">
        <v>35</v>
      </c>
    </row>
    <row r="313" spans="1:6" x14ac:dyDescent="0.25">
      <c r="A313" t="s">
        <v>732</v>
      </c>
      <c r="B313" s="1" t="s">
        <v>20</v>
      </c>
      <c r="D313" t="s">
        <v>733</v>
      </c>
      <c r="E313" t="s">
        <v>118</v>
      </c>
      <c r="F313" t="s">
        <v>119</v>
      </c>
    </row>
    <row r="314" spans="1:6" x14ac:dyDescent="0.25">
      <c r="A314" t="s">
        <v>734</v>
      </c>
      <c r="B314" s="1" t="s">
        <v>20</v>
      </c>
      <c r="D314" t="s">
        <v>735</v>
      </c>
      <c r="E314" t="s">
        <v>15</v>
      </c>
      <c r="F314" t="s">
        <v>16</v>
      </c>
    </row>
    <row r="315" spans="1:6" x14ac:dyDescent="0.25">
      <c r="A315" t="s">
        <v>736</v>
      </c>
      <c r="B315" s="1" t="s">
        <v>20</v>
      </c>
      <c r="D315" t="s">
        <v>737</v>
      </c>
      <c r="E315" t="s">
        <v>96</v>
      </c>
      <c r="F315" t="s">
        <v>97</v>
      </c>
    </row>
    <row r="316" spans="1:6" x14ac:dyDescent="0.25">
      <c r="A316" t="s">
        <v>738</v>
      </c>
      <c r="B316" s="1" t="s">
        <v>13</v>
      </c>
      <c r="D316" t="s">
        <v>739</v>
      </c>
      <c r="E316" t="s">
        <v>70</v>
      </c>
      <c r="F316" t="s">
        <v>71</v>
      </c>
    </row>
    <row r="317" spans="1:6" x14ac:dyDescent="0.25">
      <c r="A317" t="s">
        <v>740</v>
      </c>
      <c r="B317" s="1" t="s">
        <v>125</v>
      </c>
      <c r="D317" t="s">
        <v>741</v>
      </c>
      <c r="E317" t="s">
        <v>34</v>
      </c>
      <c r="F317" t="s">
        <v>35</v>
      </c>
    </row>
    <row r="318" spans="1:6" x14ac:dyDescent="0.25">
      <c r="A318" t="s">
        <v>742</v>
      </c>
      <c r="B318" s="1" t="s">
        <v>20</v>
      </c>
      <c r="D318" t="s">
        <v>743</v>
      </c>
      <c r="E318" t="s">
        <v>84</v>
      </c>
      <c r="F318" t="s">
        <v>85</v>
      </c>
    </row>
    <row r="319" spans="1:6" x14ac:dyDescent="0.25">
      <c r="A319" t="s">
        <v>744</v>
      </c>
      <c r="B319" s="1" t="s">
        <v>20</v>
      </c>
      <c r="D319" t="s">
        <v>745</v>
      </c>
      <c r="E319" t="s">
        <v>76</v>
      </c>
      <c r="F319" t="s">
        <v>77</v>
      </c>
    </row>
    <row r="320" spans="1:6" x14ac:dyDescent="0.25">
      <c r="A320" t="s">
        <v>746</v>
      </c>
      <c r="B320" s="1" t="s">
        <v>20</v>
      </c>
      <c r="D320" t="s">
        <v>747</v>
      </c>
      <c r="E320" t="s">
        <v>122</v>
      </c>
      <c r="F320" t="s">
        <v>123</v>
      </c>
    </row>
    <row r="321" spans="1:6" x14ac:dyDescent="0.25">
      <c r="A321" t="s">
        <v>748</v>
      </c>
      <c r="B321" s="1" t="s">
        <v>20</v>
      </c>
      <c r="D321" t="s">
        <v>749</v>
      </c>
      <c r="E321" t="s">
        <v>100</v>
      </c>
      <c r="F321" t="s">
        <v>101</v>
      </c>
    </row>
    <row r="322" spans="1:6" x14ac:dyDescent="0.25">
      <c r="A322" t="s">
        <v>750</v>
      </c>
      <c r="B322" s="1" t="s">
        <v>20</v>
      </c>
      <c r="D322" t="s">
        <v>751</v>
      </c>
      <c r="E322" t="s">
        <v>276</v>
      </c>
      <c r="F322" t="s">
        <v>277</v>
      </c>
    </row>
    <row r="323" spans="1:6" x14ac:dyDescent="0.25">
      <c r="A323" t="s">
        <v>752</v>
      </c>
      <c r="B323" s="1" t="s">
        <v>13</v>
      </c>
      <c r="D323" t="s">
        <v>753</v>
      </c>
      <c r="E323" t="s">
        <v>151</v>
      </c>
      <c r="F323" t="s">
        <v>152</v>
      </c>
    </row>
    <row r="324" spans="1:6" x14ac:dyDescent="0.25">
      <c r="A324" t="s">
        <v>754</v>
      </c>
      <c r="B324" s="1" t="s">
        <v>20</v>
      </c>
      <c r="D324" t="s">
        <v>755</v>
      </c>
      <c r="E324" t="s">
        <v>252</v>
      </c>
      <c r="F324" t="s">
        <v>253</v>
      </c>
    </row>
    <row r="325" spans="1:6" x14ac:dyDescent="0.25">
      <c r="A325" t="s">
        <v>756</v>
      </c>
      <c r="B325" s="1" t="s">
        <v>20</v>
      </c>
      <c r="D325" t="s">
        <v>757</v>
      </c>
      <c r="E325" t="s">
        <v>276</v>
      </c>
      <c r="F325" t="s">
        <v>277</v>
      </c>
    </row>
    <row r="326" spans="1:6" x14ac:dyDescent="0.25">
      <c r="A326" t="s">
        <v>758</v>
      </c>
      <c r="B326" s="1" t="s">
        <v>20</v>
      </c>
      <c r="D326" t="s">
        <v>759</v>
      </c>
      <c r="E326" t="s">
        <v>76</v>
      </c>
      <c r="F326" t="s">
        <v>77</v>
      </c>
    </row>
    <row r="327" spans="1:6" x14ac:dyDescent="0.25">
      <c r="A327" t="s">
        <v>760</v>
      </c>
      <c r="B327" s="1" t="s">
        <v>13</v>
      </c>
      <c r="D327" t="s">
        <v>761</v>
      </c>
      <c r="E327" t="s">
        <v>151</v>
      </c>
      <c r="F327" t="s">
        <v>152</v>
      </c>
    </row>
    <row r="328" spans="1:6" x14ac:dyDescent="0.25">
      <c r="A328" t="s">
        <v>762</v>
      </c>
      <c r="B328" s="1" t="s">
        <v>20</v>
      </c>
      <c r="D328" t="s">
        <v>763</v>
      </c>
      <c r="E328" t="s">
        <v>92</v>
      </c>
      <c r="F328" t="s">
        <v>93</v>
      </c>
    </row>
    <row r="329" spans="1:6" x14ac:dyDescent="0.25">
      <c r="A329" t="s">
        <v>764</v>
      </c>
      <c r="B329" s="1" t="s">
        <v>20</v>
      </c>
      <c r="D329" t="s">
        <v>765</v>
      </c>
      <c r="E329" t="s">
        <v>22</v>
      </c>
      <c r="F329" t="s">
        <v>23</v>
      </c>
    </row>
    <row r="330" spans="1:6" x14ac:dyDescent="0.25">
      <c r="A330" t="s">
        <v>766</v>
      </c>
      <c r="B330" s="1" t="s">
        <v>20</v>
      </c>
      <c r="D330" t="s">
        <v>767</v>
      </c>
      <c r="E330" t="s">
        <v>80</v>
      </c>
      <c r="F330" t="s">
        <v>81</v>
      </c>
    </row>
    <row r="331" spans="1:6" x14ac:dyDescent="0.25">
      <c r="A331" t="s">
        <v>768</v>
      </c>
      <c r="B331" s="1" t="s">
        <v>20</v>
      </c>
      <c r="D331" t="s">
        <v>769</v>
      </c>
      <c r="E331" t="s">
        <v>221</v>
      </c>
      <c r="F331" t="s">
        <v>222</v>
      </c>
    </row>
    <row r="332" spans="1:6" x14ac:dyDescent="0.25">
      <c r="A332" t="s">
        <v>770</v>
      </c>
      <c r="B332" s="1" t="s">
        <v>20</v>
      </c>
      <c r="D332" t="s">
        <v>771</v>
      </c>
      <c r="E332" t="s">
        <v>15</v>
      </c>
      <c r="F332" t="s">
        <v>16</v>
      </c>
    </row>
    <row r="333" spans="1:6" x14ac:dyDescent="0.25">
      <c r="A333" t="s">
        <v>772</v>
      </c>
      <c r="B333" s="1" t="s">
        <v>20</v>
      </c>
      <c r="D333" t="s">
        <v>773</v>
      </c>
      <c r="E333" t="s">
        <v>436</v>
      </c>
      <c r="F333" t="s">
        <v>437</v>
      </c>
    </row>
    <row r="334" spans="1:6" x14ac:dyDescent="0.25">
      <c r="A334" t="s">
        <v>774</v>
      </c>
      <c r="B334" s="1" t="s">
        <v>13</v>
      </c>
      <c r="D334" t="s">
        <v>775</v>
      </c>
      <c r="E334" t="s">
        <v>151</v>
      </c>
      <c r="F334" t="s">
        <v>152</v>
      </c>
    </row>
    <row r="335" spans="1:6" x14ac:dyDescent="0.25">
      <c r="A335" t="s">
        <v>776</v>
      </c>
      <c r="B335" s="1" t="s">
        <v>20</v>
      </c>
      <c r="D335" t="s">
        <v>777</v>
      </c>
      <c r="E335" t="s">
        <v>203</v>
      </c>
      <c r="F335" t="s">
        <v>204</v>
      </c>
    </row>
    <row r="336" spans="1:6" x14ac:dyDescent="0.25">
      <c r="A336" t="s">
        <v>778</v>
      </c>
      <c r="B336" s="1" t="s">
        <v>13</v>
      </c>
      <c r="D336" t="s">
        <v>779</v>
      </c>
      <c r="E336" t="s">
        <v>39</v>
      </c>
      <c r="F336" t="s">
        <v>40</v>
      </c>
    </row>
    <row r="337" spans="1:6" x14ac:dyDescent="0.25">
      <c r="A337" t="s">
        <v>780</v>
      </c>
      <c r="B337" s="1" t="s">
        <v>125</v>
      </c>
      <c r="D337" t="s">
        <v>781</v>
      </c>
      <c r="E337" t="s">
        <v>161</v>
      </c>
      <c r="F337" t="s">
        <v>162</v>
      </c>
    </row>
    <row r="338" spans="1:6" x14ac:dyDescent="0.25">
      <c r="A338" t="s">
        <v>782</v>
      </c>
      <c r="B338" s="1" t="s">
        <v>20</v>
      </c>
      <c r="D338" t="s">
        <v>783</v>
      </c>
      <c r="E338" t="s">
        <v>52</v>
      </c>
      <c r="F338" t="s">
        <v>53</v>
      </c>
    </row>
    <row r="339" spans="1:6" x14ac:dyDescent="0.25">
      <c r="A339" t="s">
        <v>784</v>
      </c>
      <c r="B339" s="1" t="s">
        <v>20</v>
      </c>
      <c r="D339" t="s">
        <v>785</v>
      </c>
      <c r="E339" t="s">
        <v>122</v>
      </c>
      <c r="F339" t="s">
        <v>123</v>
      </c>
    </row>
    <row r="340" spans="1:6" x14ac:dyDescent="0.25">
      <c r="A340" t="s">
        <v>786</v>
      </c>
      <c r="B340" s="1" t="s">
        <v>20</v>
      </c>
      <c r="D340" t="s">
        <v>787</v>
      </c>
      <c r="E340" t="s">
        <v>44</v>
      </c>
      <c r="F340" t="s">
        <v>45</v>
      </c>
    </row>
    <row r="341" spans="1:6" x14ac:dyDescent="0.25">
      <c r="A341" t="s">
        <v>788</v>
      </c>
      <c r="B341" s="1" t="s">
        <v>20</v>
      </c>
      <c r="D341" t="s">
        <v>789</v>
      </c>
      <c r="E341" t="s">
        <v>80</v>
      </c>
      <c r="F341" t="s">
        <v>81</v>
      </c>
    </row>
    <row r="342" spans="1:6" x14ac:dyDescent="0.25">
      <c r="A342" t="s">
        <v>790</v>
      </c>
      <c r="B342" s="1" t="s">
        <v>20</v>
      </c>
      <c r="D342" t="s">
        <v>791</v>
      </c>
      <c r="E342" t="s">
        <v>70</v>
      </c>
      <c r="F342" t="s">
        <v>71</v>
      </c>
    </row>
    <row r="343" spans="1:6" x14ac:dyDescent="0.25">
      <c r="A343" t="s">
        <v>792</v>
      </c>
      <c r="B343" s="1" t="s">
        <v>125</v>
      </c>
      <c r="D343" t="s">
        <v>793</v>
      </c>
      <c r="E343" t="s">
        <v>370</v>
      </c>
      <c r="F343" t="s">
        <v>371</v>
      </c>
    </row>
    <row r="344" spans="1:6" x14ac:dyDescent="0.25">
      <c r="A344" t="s">
        <v>794</v>
      </c>
      <c r="B344" s="1" t="s">
        <v>20</v>
      </c>
      <c r="D344" t="s">
        <v>795</v>
      </c>
      <c r="E344" t="s">
        <v>276</v>
      </c>
      <c r="F344" t="s">
        <v>277</v>
      </c>
    </row>
    <row r="345" spans="1:6" x14ac:dyDescent="0.25">
      <c r="A345" t="s">
        <v>796</v>
      </c>
      <c r="B345" s="1" t="s">
        <v>13</v>
      </c>
      <c r="D345" t="s">
        <v>797</v>
      </c>
      <c r="E345" t="s">
        <v>48</v>
      </c>
      <c r="F345" t="s">
        <v>49</v>
      </c>
    </row>
    <row r="346" spans="1:6" x14ac:dyDescent="0.25">
      <c r="A346" t="s">
        <v>798</v>
      </c>
      <c r="B346" s="1" t="s">
        <v>13</v>
      </c>
      <c r="D346" t="s">
        <v>799</v>
      </c>
      <c r="E346" t="s">
        <v>110</v>
      </c>
      <c r="F346" t="s">
        <v>111</v>
      </c>
    </row>
    <row r="347" spans="1:6" x14ac:dyDescent="0.25">
      <c r="A347" t="s">
        <v>800</v>
      </c>
      <c r="B347" s="1" t="s">
        <v>13</v>
      </c>
      <c r="D347" t="s">
        <v>801</v>
      </c>
      <c r="E347" t="s">
        <v>135</v>
      </c>
      <c r="F347" t="s">
        <v>136</v>
      </c>
    </row>
    <row r="348" spans="1:6" x14ac:dyDescent="0.25">
      <c r="A348" t="s">
        <v>802</v>
      </c>
      <c r="B348" s="1" t="s">
        <v>13</v>
      </c>
      <c r="D348" t="s">
        <v>803</v>
      </c>
      <c r="E348" t="s">
        <v>181</v>
      </c>
      <c r="F348" t="s">
        <v>182</v>
      </c>
    </row>
    <row r="349" spans="1:6" x14ac:dyDescent="0.25">
      <c r="A349" t="s">
        <v>804</v>
      </c>
      <c r="B349" s="1" t="s">
        <v>13</v>
      </c>
      <c r="D349" t="s">
        <v>805</v>
      </c>
      <c r="E349" t="s">
        <v>60</v>
      </c>
      <c r="F349" t="s">
        <v>61</v>
      </c>
    </row>
    <row r="350" spans="1:6" x14ac:dyDescent="0.25">
      <c r="A350" t="s">
        <v>806</v>
      </c>
      <c r="B350" s="1" t="s">
        <v>20</v>
      </c>
      <c r="D350" t="s">
        <v>807</v>
      </c>
      <c r="E350" t="s">
        <v>276</v>
      </c>
      <c r="F350" t="s">
        <v>277</v>
      </c>
    </row>
    <row r="351" spans="1:6" x14ac:dyDescent="0.25">
      <c r="A351" t="s">
        <v>808</v>
      </c>
      <c r="B351" s="1" t="s">
        <v>125</v>
      </c>
      <c r="D351" t="s">
        <v>809</v>
      </c>
      <c r="E351" t="s">
        <v>48</v>
      </c>
      <c r="F351" t="s">
        <v>49</v>
      </c>
    </row>
    <row r="352" spans="1:6" x14ac:dyDescent="0.25">
      <c r="A352" t="s">
        <v>810</v>
      </c>
      <c r="B352" s="1" t="s">
        <v>13</v>
      </c>
      <c r="D352" t="s">
        <v>811</v>
      </c>
      <c r="E352" t="s">
        <v>15</v>
      </c>
      <c r="F352" t="s">
        <v>16</v>
      </c>
    </row>
    <row r="353" spans="1:6" x14ac:dyDescent="0.25">
      <c r="A353" t="s">
        <v>812</v>
      </c>
      <c r="B353" s="1" t="s">
        <v>13</v>
      </c>
      <c r="D353" t="s">
        <v>813</v>
      </c>
      <c r="E353" t="s">
        <v>92</v>
      </c>
      <c r="F353" t="s">
        <v>93</v>
      </c>
    </row>
    <row r="354" spans="1:6" x14ac:dyDescent="0.25">
      <c r="A354" t="s">
        <v>814</v>
      </c>
      <c r="B354" s="1" t="s">
        <v>20</v>
      </c>
      <c r="D354" t="s">
        <v>815</v>
      </c>
      <c r="E354" t="s">
        <v>228</v>
      </c>
      <c r="F354" t="s">
        <v>229</v>
      </c>
    </row>
    <row r="355" spans="1:6" x14ac:dyDescent="0.25">
      <c r="A355" t="s">
        <v>816</v>
      </c>
      <c r="B355" s="1" t="s">
        <v>20</v>
      </c>
      <c r="D355" t="s">
        <v>817</v>
      </c>
      <c r="E355" t="s">
        <v>258</v>
      </c>
      <c r="F355" t="s">
        <v>259</v>
      </c>
    </row>
    <row r="356" spans="1:6" x14ac:dyDescent="0.25">
      <c r="A356" t="s">
        <v>818</v>
      </c>
      <c r="B356" s="1" t="s">
        <v>13</v>
      </c>
      <c r="D356" t="s">
        <v>819</v>
      </c>
      <c r="E356" t="s">
        <v>420</v>
      </c>
      <c r="F356" t="s">
        <v>421</v>
      </c>
    </row>
    <row r="357" spans="1:6" x14ac:dyDescent="0.25">
      <c r="A357" t="s">
        <v>820</v>
      </c>
      <c r="B357" s="1" t="s">
        <v>20</v>
      </c>
      <c r="D357" t="s">
        <v>821</v>
      </c>
      <c r="E357" t="s">
        <v>258</v>
      </c>
      <c r="F357" t="s">
        <v>259</v>
      </c>
    </row>
    <row r="358" spans="1:6" x14ac:dyDescent="0.25">
      <c r="A358" t="s">
        <v>822</v>
      </c>
      <c r="B358" s="1" t="s">
        <v>13</v>
      </c>
      <c r="D358" t="s">
        <v>823</v>
      </c>
      <c r="E358" t="s">
        <v>221</v>
      </c>
      <c r="F358" t="s">
        <v>222</v>
      </c>
    </row>
    <row r="359" spans="1:6" x14ac:dyDescent="0.25">
      <c r="A359" t="s">
        <v>824</v>
      </c>
      <c r="B359" s="1" t="s">
        <v>20</v>
      </c>
      <c r="D359" t="s">
        <v>825</v>
      </c>
      <c r="E359" t="s">
        <v>44</v>
      </c>
      <c r="F359" t="s">
        <v>45</v>
      </c>
    </row>
    <row r="360" spans="1:6" x14ac:dyDescent="0.25">
      <c r="A360" t="s">
        <v>826</v>
      </c>
      <c r="B360" s="1" t="s">
        <v>13</v>
      </c>
      <c r="D360" t="s">
        <v>827</v>
      </c>
      <c r="E360" t="s">
        <v>110</v>
      </c>
      <c r="F360" t="s">
        <v>111</v>
      </c>
    </row>
    <row r="361" spans="1:6" x14ac:dyDescent="0.25">
      <c r="A361" t="s">
        <v>828</v>
      </c>
      <c r="B361" s="1" t="s">
        <v>13</v>
      </c>
      <c r="D361" t="s">
        <v>829</v>
      </c>
      <c r="E361" t="s">
        <v>114</v>
      </c>
      <c r="F361" t="s">
        <v>115</v>
      </c>
    </row>
    <row r="362" spans="1:6" x14ac:dyDescent="0.25">
      <c r="A362" t="s">
        <v>830</v>
      </c>
      <c r="B362" s="1" t="s">
        <v>13</v>
      </c>
      <c r="D362" t="s">
        <v>831</v>
      </c>
      <c r="E362" t="s">
        <v>22</v>
      </c>
      <c r="F362" t="s">
        <v>23</v>
      </c>
    </row>
    <row r="363" spans="1:6" x14ac:dyDescent="0.25">
      <c r="A363" t="s">
        <v>832</v>
      </c>
      <c r="B363" s="1" t="s">
        <v>13</v>
      </c>
      <c r="D363" t="s">
        <v>833</v>
      </c>
      <c r="E363" t="s">
        <v>60</v>
      </c>
      <c r="F363" t="s">
        <v>61</v>
      </c>
    </row>
    <row r="364" spans="1:6" x14ac:dyDescent="0.25">
      <c r="A364" t="s">
        <v>834</v>
      </c>
      <c r="B364" s="1" t="s">
        <v>13</v>
      </c>
      <c r="D364" t="s">
        <v>835</v>
      </c>
      <c r="E364" t="s">
        <v>155</v>
      </c>
      <c r="F364" t="s">
        <v>156</v>
      </c>
    </row>
    <row r="365" spans="1:6" x14ac:dyDescent="0.25">
      <c r="A365" t="s">
        <v>836</v>
      </c>
      <c r="B365" s="1" t="s">
        <v>125</v>
      </c>
      <c r="D365" t="s">
        <v>837</v>
      </c>
      <c r="E365" t="s">
        <v>252</v>
      </c>
      <c r="F365" t="s">
        <v>253</v>
      </c>
    </row>
    <row r="366" spans="1:6" x14ac:dyDescent="0.25">
      <c r="A366" t="s">
        <v>838</v>
      </c>
      <c r="B366" s="1" t="s">
        <v>20</v>
      </c>
      <c r="D366" t="s">
        <v>839</v>
      </c>
      <c r="E366" t="s">
        <v>276</v>
      </c>
      <c r="F366" t="s">
        <v>277</v>
      </c>
    </row>
    <row r="367" spans="1:6" x14ac:dyDescent="0.25">
      <c r="A367" t="s">
        <v>840</v>
      </c>
      <c r="B367" s="1" t="s">
        <v>20</v>
      </c>
      <c r="D367" t="s">
        <v>841</v>
      </c>
      <c r="E367" t="s">
        <v>135</v>
      </c>
      <c r="F367" t="s">
        <v>136</v>
      </c>
    </row>
    <row r="368" spans="1:6" x14ac:dyDescent="0.25">
      <c r="A368" t="s">
        <v>842</v>
      </c>
      <c r="B368" s="1" t="s">
        <v>20</v>
      </c>
      <c r="D368" t="s">
        <v>843</v>
      </c>
      <c r="E368" t="s">
        <v>228</v>
      </c>
      <c r="F368" t="s">
        <v>229</v>
      </c>
    </row>
    <row r="369" spans="1:6" x14ac:dyDescent="0.25">
      <c r="A369" t="s">
        <v>844</v>
      </c>
      <c r="B369" s="1" t="s">
        <v>20</v>
      </c>
      <c r="D369" t="s">
        <v>845</v>
      </c>
      <c r="E369" t="s">
        <v>161</v>
      </c>
      <c r="F369" t="s">
        <v>162</v>
      </c>
    </row>
    <row r="370" spans="1:6" x14ac:dyDescent="0.25">
      <c r="A370" t="s">
        <v>846</v>
      </c>
      <c r="B370" s="1" t="s">
        <v>13</v>
      </c>
      <c r="D370" t="s">
        <v>847</v>
      </c>
      <c r="E370" t="s">
        <v>181</v>
      </c>
      <c r="F370" t="s">
        <v>182</v>
      </c>
    </row>
    <row r="371" spans="1:6" x14ac:dyDescent="0.25">
      <c r="A371" t="s">
        <v>848</v>
      </c>
      <c r="B371" s="1" t="s">
        <v>20</v>
      </c>
      <c r="D371" t="s">
        <v>849</v>
      </c>
      <c r="E371" t="s">
        <v>181</v>
      </c>
      <c r="F371" t="s">
        <v>182</v>
      </c>
    </row>
    <row r="372" spans="1:6" x14ac:dyDescent="0.25">
      <c r="A372" t="s">
        <v>850</v>
      </c>
      <c r="B372" s="1" t="s">
        <v>13</v>
      </c>
      <c r="D372" t="s">
        <v>851</v>
      </c>
      <c r="E372" t="s">
        <v>203</v>
      </c>
      <c r="F372" t="s">
        <v>204</v>
      </c>
    </row>
    <row r="373" spans="1:6" x14ac:dyDescent="0.25">
      <c r="A373" t="s">
        <v>852</v>
      </c>
      <c r="B373" s="1" t="s">
        <v>13</v>
      </c>
      <c r="D373" t="s">
        <v>853</v>
      </c>
      <c r="E373" t="s">
        <v>420</v>
      </c>
      <c r="F373" t="s">
        <v>421</v>
      </c>
    </row>
    <row r="374" spans="1:6" x14ac:dyDescent="0.25">
      <c r="A374" t="s">
        <v>854</v>
      </c>
      <c r="B374" s="1" t="s">
        <v>13</v>
      </c>
      <c r="D374" t="s">
        <v>855</v>
      </c>
      <c r="E374" t="s">
        <v>203</v>
      </c>
      <c r="F374" t="s">
        <v>204</v>
      </c>
    </row>
    <row r="375" spans="1:6" x14ac:dyDescent="0.25">
      <c r="A375" t="s">
        <v>856</v>
      </c>
      <c r="B375" s="1" t="s">
        <v>20</v>
      </c>
      <c r="D375" t="s">
        <v>857</v>
      </c>
      <c r="E375" t="s">
        <v>151</v>
      </c>
      <c r="F375" t="s">
        <v>152</v>
      </c>
    </row>
    <row r="376" spans="1:6" x14ac:dyDescent="0.25">
      <c r="A376" t="s">
        <v>858</v>
      </c>
      <c r="B376" s="1" t="s">
        <v>20</v>
      </c>
      <c r="D376" t="s">
        <v>859</v>
      </c>
      <c r="E376" t="s">
        <v>106</v>
      </c>
      <c r="F376" t="s">
        <v>107</v>
      </c>
    </row>
    <row r="377" spans="1:6" x14ac:dyDescent="0.25">
      <c r="A377" t="s">
        <v>860</v>
      </c>
      <c r="B377" s="1" t="s">
        <v>20</v>
      </c>
      <c r="D377" t="s">
        <v>861</v>
      </c>
      <c r="E377" t="s">
        <v>228</v>
      </c>
      <c r="F377" t="s">
        <v>229</v>
      </c>
    </row>
    <row r="378" spans="1:6" x14ac:dyDescent="0.25">
      <c r="A378" t="s">
        <v>862</v>
      </c>
      <c r="B378" s="1" t="s">
        <v>13</v>
      </c>
      <c r="D378" t="s">
        <v>863</v>
      </c>
      <c r="E378" t="s">
        <v>100</v>
      </c>
      <c r="F378" t="s">
        <v>101</v>
      </c>
    </row>
    <row r="379" spans="1:6" x14ac:dyDescent="0.25">
      <c r="A379" t="s">
        <v>864</v>
      </c>
      <c r="B379" s="1" t="s">
        <v>13</v>
      </c>
      <c r="D379" t="s">
        <v>865</v>
      </c>
      <c r="E379" t="s">
        <v>60</v>
      </c>
      <c r="F379" t="s">
        <v>61</v>
      </c>
    </row>
    <row r="380" spans="1:6" x14ac:dyDescent="0.25">
      <c r="A380" t="s">
        <v>866</v>
      </c>
      <c r="B380" s="1" t="s">
        <v>13</v>
      </c>
      <c r="D380" t="s">
        <v>867</v>
      </c>
      <c r="E380" t="s">
        <v>110</v>
      </c>
      <c r="F380" t="s">
        <v>111</v>
      </c>
    </row>
    <row r="381" spans="1:6" x14ac:dyDescent="0.25">
      <c r="A381" t="s">
        <v>868</v>
      </c>
      <c r="B381" s="1" t="s">
        <v>20</v>
      </c>
      <c r="D381" t="s">
        <v>869</v>
      </c>
      <c r="E381" t="s">
        <v>106</v>
      </c>
      <c r="F381" t="s">
        <v>107</v>
      </c>
    </row>
    <row r="382" spans="1:6" x14ac:dyDescent="0.25">
      <c r="A382" t="s">
        <v>870</v>
      </c>
      <c r="B382" s="1" t="s">
        <v>13</v>
      </c>
      <c r="D382" t="s">
        <v>871</v>
      </c>
      <c r="E382" t="s">
        <v>64</v>
      </c>
      <c r="F382" t="s">
        <v>65</v>
      </c>
    </row>
    <row r="383" spans="1:6" x14ac:dyDescent="0.25">
      <c r="A383" t="s">
        <v>872</v>
      </c>
      <c r="B383" s="1" t="s">
        <v>20</v>
      </c>
      <c r="D383" t="s">
        <v>873</v>
      </c>
      <c r="E383" t="s">
        <v>228</v>
      </c>
      <c r="F383" t="s">
        <v>229</v>
      </c>
    </row>
    <row r="384" spans="1:6" x14ac:dyDescent="0.25">
      <c r="A384" t="s">
        <v>874</v>
      </c>
      <c r="B384" s="1" t="s">
        <v>20</v>
      </c>
      <c r="D384" t="s">
        <v>875</v>
      </c>
      <c r="E384" t="s">
        <v>228</v>
      </c>
      <c r="F384" t="s">
        <v>229</v>
      </c>
    </row>
    <row r="385" spans="1:6" x14ac:dyDescent="0.25">
      <c r="A385" t="s">
        <v>876</v>
      </c>
      <c r="B385" s="1" t="s">
        <v>20</v>
      </c>
      <c r="D385" t="s">
        <v>877</v>
      </c>
      <c r="E385" t="s">
        <v>34</v>
      </c>
      <c r="F385" t="s">
        <v>35</v>
      </c>
    </row>
    <row r="386" spans="1:6" x14ac:dyDescent="0.25">
      <c r="A386" t="s">
        <v>878</v>
      </c>
      <c r="B386" s="1" t="s">
        <v>20</v>
      </c>
      <c r="D386" t="s">
        <v>879</v>
      </c>
      <c r="E386" t="s">
        <v>203</v>
      </c>
      <c r="F386" t="s">
        <v>204</v>
      </c>
    </row>
    <row r="387" spans="1:6" x14ac:dyDescent="0.25">
      <c r="A387" t="s">
        <v>880</v>
      </c>
      <c r="B387" s="1" t="s">
        <v>20</v>
      </c>
      <c r="D387" t="s">
        <v>881</v>
      </c>
      <c r="E387" t="s">
        <v>161</v>
      </c>
      <c r="F387" t="s">
        <v>162</v>
      </c>
    </row>
    <row r="388" spans="1:6" x14ac:dyDescent="0.25">
      <c r="A388" t="s">
        <v>882</v>
      </c>
      <c r="B388" s="1" t="s">
        <v>13</v>
      </c>
      <c r="D388" t="s">
        <v>883</v>
      </c>
      <c r="E388" t="s">
        <v>203</v>
      </c>
      <c r="F388" t="s">
        <v>204</v>
      </c>
    </row>
    <row r="389" spans="1:6" x14ac:dyDescent="0.25">
      <c r="A389" t="s">
        <v>884</v>
      </c>
      <c r="B389" s="1" t="s">
        <v>20</v>
      </c>
      <c r="D389" t="s">
        <v>885</v>
      </c>
      <c r="E389" t="s">
        <v>155</v>
      </c>
      <c r="F389" t="s">
        <v>156</v>
      </c>
    </row>
    <row r="390" spans="1:6" x14ac:dyDescent="0.25">
      <c r="A390" t="s">
        <v>886</v>
      </c>
      <c r="B390" s="1" t="s">
        <v>125</v>
      </c>
      <c r="D390" t="s">
        <v>887</v>
      </c>
      <c r="E390" t="s">
        <v>88</v>
      </c>
      <c r="F390" t="s">
        <v>89</v>
      </c>
    </row>
    <row r="391" spans="1:6" x14ac:dyDescent="0.25">
      <c r="A391" t="s">
        <v>888</v>
      </c>
      <c r="B391" s="1" t="s">
        <v>20</v>
      </c>
      <c r="D391" t="s">
        <v>889</v>
      </c>
      <c r="E391" t="s">
        <v>80</v>
      </c>
      <c r="F391" t="s">
        <v>81</v>
      </c>
    </row>
    <row r="392" spans="1:6" x14ac:dyDescent="0.25">
      <c r="A392" t="s">
        <v>890</v>
      </c>
      <c r="B392" s="1" t="s">
        <v>20</v>
      </c>
      <c r="D392" t="s">
        <v>891</v>
      </c>
      <c r="E392" t="s">
        <v>52</v>
      </c>
      <c r="F392" t="s">
        <v>53</v>
      </c>
    </row>
    <row r="393" spans="1:6" x14ac:dyDescent="0.25">
      <c r="A393" t="s">
        <v>892</v>
      </c>
      <c r="B393" s="1" t="s">
        <v>13</v>
      </c>
      <c r="D393" t="s">
        <v>893</v>
      </c>
      <c r="E393" t="s">
        <v>118</v>
      </c>
      <c r="F393" t="s">
        <v>119</v>
      </c>
    </row>
    <row r="394" spans="1:6" x14ac:dyDescent="0.25">
      <c r="A394" t="s">
        <v>894</v>
      </c>
      <c r="B394" s="1" t="s">
        <v>20</v>
      </c>
      <c r="D394" t="s">
        <v>895</v>
      </c>
      <c r="E394" t="s">
        <v>48</v>
      </c>
      <c r="F394" t="s">
        <v>49</v>
      </c>
    </row>
    <row r="395" spans="1:6" x14ac:dyDescent="0.25">
      <c r="A395" t="s">
        <v>896</v>
      </c>
      <c r="B395" s="1" t="s">
        <v>20</v>
      </c>
      <c r="D395" t="s">
        <v>897</v>
      </c>
      <c r="E395" t="s">
        <v>252</v>
      </c>
      <c r="F395" t="s">
        <v>253</v>
      </c>
    </row>
    <row r="396" spans="1:6" x14ac:dyDescent="0.25">
      <c r="A396" t="s">
        <v>898</v>
      </c>
      <c r="B396" s="1" t="s">
        <v>20</v>
      </c>
      <c r="D396" t="s">
        <v>899</v>
      </c>
      <c r="E396" t="s">
        <v>114</v>
      </c>
      <c r="F396" t="s">
        <v>115</v>
      </c>
    </row>
    <row r="397" spans="1:6" x14ac:dyDescent="0.25">
      <c r="A397" t="s">
        <v>900</v>
      </c>
      <c r="B397" s="1" t="s">
        <v>20</v>
      </c>
      <c r="D397" t="s">
        <v>901</v>
      </c>
      <c r="E397" t="s">
        <v>258</v>
      </c>
      <c r="F397" t="s">
        <v>259</v>
      </c>
    </row>
    <row r="398" spans="1:6" x14ac:dyDescent="0.25">
      <c r="A398" t="s">
        <v>902</v>
      </c>
      <c r="B398" s="1" t="s">
        <v>125</v>
      </c>
      <c r="D398" t="s">
        <v>903</v>
      </c>
      <c r="E398" t="s">
        <v>48</v>
      </c>
      <c r="F398" t="s">
        <v>49</v>
      </c>
    </row>
    <row r="399" spans="1:6" x14ac:dyDescent="0.25">
      <c r="A399" t="s">
        <v>904</v>
      </c>
      <c r="B399" s="1" t="s">
        <v>20</v>
      </c>
      <c r="D399" t="s">
        <v>905</v>
      </c>
      <c r="E399" t="s">
        <v>161</v>
      </c>
      <c r="F399" t="s">
        <v>162</v>
      </c>
    </row>
    <row r="400" spans="1:6" x14ac:dyDescent="0.25">
      <c r="A400" t="s">
        <v>906</v>
      </c>
      <c r="B400" s="1" t="s">
        <v>20</v>
      </c>
      <c r="D400" t="s">
        <v>907</v>
      </c>
      <c r="E400" t="s">
        <v>92</v>
      </c>
      <c r="F400" t="s">
        <v>93</v>
      </c>
    </row>
    <row r="401" spans="1:6" x14ac:dyDescent="0.25">
      <c r="A401" t="s">
        <v>908</v>
      </c>
      <c r="B401" s="1" t="s">
        <v>224</v>
      </c>
      <c r="D401" t="s">
        <v>909</v>
      </c>
      <c r="E401" t="s">
        <v>15</v>
      </c>
      <c r="F401" t="s">
        <v>16</v>
      </c>
    </row>
    <row r="402" spans="1:6" x14ac:dyDescent="0.25">
      <c r="A402" t="s">
        <v>910</v>
      </c>
      <c r="B402" s="1" t="s">
        <v>20</v>
      </c>
      <c r="D402" t="s">
        <v>911</v>
      </c>
      <c r="E402" t="s">
        <v>100</v>
      </c>
      <c r="F402" t="s">
        <v>101</v>
      </c>
    </row>
    <row r="403" spans="1:6" x14ac:dyDescent="0.25">
      <c r="A403" t="s">
        <v>912</v>
      </c>
      <c r="B403" s="1" t="s">
        <v>224</v>
      </c>
      <c r="D403" t="s">
        <v>913</v>
      </c>
      <c r="E403" t="s">
        <v>135</v>
      </c>
      <c r="F403" t="s">
        <v>136</v>
      </c>
    </row>
    <row r="404" spans="1:6" x14ac:dyDescent="0.25">
      <c r="A404" t="s">
        <v>914</v>
      </c>
      <c r="B404" s="1" t="s">
        <v>125</v>
      </c>
      <c r="D404" t="s">
        <v>915</v>
      </c>
      <c r="E404" t="s">
        <v>114</v>
      </c>
      <c r="F404" t="s">
        <v>115</v>
      </c>
    </row>
    <row r="405" spans="1:6" x14ac:dyDescent="0.25">
      <c r="A405" t="s">
        <v>916</v>
      </c>
      <c r="B405" s="1" t="s">
        <v>20</v>
      </c>
      <c r="D405" t="s">
        <v>917</v>
      </c>
      <c r="E405" t="s">
        <v>28</v>
      </c>
      <c r="F405" t="s">
        <v>29</v>
      </c>
    </row>
    <row r="406" spans="1:6" x14ac:dyDescent="0.25">
      <c r="A406" t="s">
        <v>918</v>
      </c>
      <c r="B406" s="1" t="s">
        <v>125</v>
      </c>
      <c r="D406" t="s">
        <v>919</v>
      </c>
      <c r="E406" t="s">
        <v>118</v>
      </c>
      <c r="F406" t="s">
        <v>119</v>
      </c>
    </row>
    <row r="407" spans="1:6" x14ac:dyDescent="0.25">
      <c r="A407" t="s">
        <v>920</v>
      </c>
      <c r="B407" s="1" t="s">
        <v>125</v>
      </c>
      <c r="D407" t="s">
        <v>921</v>
      </c>
      <c r="E407" t="s">
        <v>60</v>
      </c>
      <c r="F407" t="s">
        <v>61</v>
      </c>
    </row>
    <row r="408" spans="1:6" x14ac:dyDescent="0.25">
      <c r="A408" t="s">
        <v>922</v>
      </c>
      <c r="B408" s="1" t="s">
        <v>125</v>
      </c>
      <c r="D408" t="s">
        <v>923</v>
      </c>
      <c r="E408" t="s">
        <v>370</v>
      </c>
      <c r="F408" t="s">
        <v>371</v>
      </c>
    </row>
    <row r="409" spans="1:6" x14ac:dyDescent="0.25">
      <c r="A409" t="s">
        <v>924</v>
      </c>
      <c r="B409" s="1" t="s">
        <v>125</v>
      </c>
      <c r="D409" t="s">
        <v>925</v>
      </c>
      <c r="E409" t="s">
        <v>155</v>
      </c>
      <c r="F409" t="s">
        <v>156</v>
      </c>
    </row>
    <row r="410" spans="1:6" x14ac:dyDescent="0.25">
      <c r="A410" t="s">
        <v>926</v>
      </c>
      <c r="B410" s="1" t="s">
        <v>125</v>
      </c>
      <c r="D410" t="s">
        <v>927</v>
      </c>
      <c r="E410" t="s">
        <v>270</v>
      </c>
      <c r="F410" t="s">
        <v>271</v>
      </c>
    </row>
    <row r="411" spans="1:6" x14ac:dyDescent="0.25">
      <c r="A411" t="s">
        <v>928</v>
      </c>
      <c r="B411" s="1" t="s">
        <v>20</v>
      </c>
      <c r="D411" t="s">
        <v>929</v>
      </c>
      <c r="E411" t="s">
        <v>44</v>
      </c>
      <c r="F411" t="s">
        <v>45</v>
      </c>
    </row>
    <row r="412" spans="1:6" x14ac:dyDescent="0.25">
      <c r="A412" t="s">
        <v>930</v>
      </c>
      <c r="B412" s="1" t="s">
        <v>224</v>
      </c>
      <c r="D412" t="s">
        <v>931</v>
      </c>
      <c r="E412" t="s">
        <v>96</v>
      </c>
      <c r="F412" t="s">
        <v>97</v>
      </c>
    </row>
    <row r="413" spans="1:6" x14ac:dyDescent="0.25">
      <c r="A413" t="s">
        <v>932</v>
      </c>
      <c r="B413" s="1" t="s">
        <v>125</v>
      </c>
      <c r="D413" t="s">
        <v>933</v>
      </c>
      <c r="E413" t="s">
        <v>92</v>
      </c>
      <c r="F413" t="s">
        <v>93</v>
      </c>
    </row>
    <row r="414" spans="1:6" x14ac:dyDescent="0.25">
      <c r="A414" t="s">
        <v>934</v>
      </c>
      <c r="B414" s="1" t="s">
        <v>125</v>
      </c>
      <c r="D414" t="s">
        <v>935</v>
      </c>
      <c r="E414" t="s">
        <v>28</v>
      </c>
      <c r="F414" t="s">
        <v>29</v>
      </c>
    </row>
    <row r="415" spans="1:6" x14ac:dyDescent="0.25">
      <c r="A415" t="s">
        <v>936</v>
      </c>
      <c r="B415" s="1" t="s">
        <v>125</v>
      </c>
      <c r="D415" t="s">
        <v>937</v>
      </c>
      <c r="E415" t="s">
        <v>34</v>
      </c>
      <c r="F415" t="s">
        <v>35</v>
      </c>
    </row>
    <row r="416" spans="1:6" x14ac:dyDescent="0.25">
      <c r="A416" t="s">
        <v>938</v>
      </c>
      <c r="B416" s="1" t="s">
        <v>20</v>
      </c>
      <c r="D416" t="s">
        <v>939</v>
      </c>
      <c r="E416" t="s">
        <v>155</v>
      </c>
      <c r="F416" t="s">
        <v>156</v>
      </c>
    </row>
    <row r="417" spans="1:6" x14ac:dyDescent="0.25">
      <c r="A417" t="s">
        <v>940</v>
      </c>
      <c r="B417" s="1" t="s">
        <v>125</v>
      </c>
      <c r="D417" t="s">
        <v>941</v>
      </c>
      <c r="E417" t="s">
        <v>167</v>
      </c>
      <c r="F417" t="s">
        <v>168</v>
      </c>
    </row>
    <row r="418" spans="1:6" x14ac:dyDescent="0.25">
      <c r="A418" t="s">
        <v>942</v>
      </c>
      <c r="B418" s="1" t="s">
        <v>20</v>
      </c>
      <c r="D418" t="s">
        <v>943</v>
      </c>
      <c r="E418" t="s">
        <v>252</v>
      </c>
      <c r="F418" t="s">
        <v>253</v>
      </c>
    </row>
    <row r="419" spans="1:6" x14ac:dyDescent="0.25">
      <c r="A419" t="s">
        <v>944</v>
      </c>
      <c r="B419" s="1" t="s">
        <v>20</v>
      </c>
      <c r="D419" t="s">
        <v>945</v>
      </c>
      <c r="E419" t="s">
        <v>276</v>
      </c>
      <c r="F419" t="s">
        <v>277</v>
      </c>
    </row>
    <row r="420" spans="1:6" x14ac:dyDescent="0.25">
      <c r="A420" t="s">
        <v>946</v>
      </c>
      <c r="B420" s="1" t="s">
        <v>20</v>
      </c>
      <c r="D420" t="s">
        <v>947</v>
      </c>
      <c r="E420" t="s">
        <v>34</v>
      </c>
      <c r="F420" t="s">
        <v>35</v>
      </c>
    </row>
    <row r="421" spans="1:6" x14ac:dyDescent="0.25">
      <c r="A421" t="s">
        <v>948</v>
      </c>
      <c r="B421" s="1" t="s">
        <v>13</v>
      </c>
      <c r="D421" t="s">
        <v>949</v>
      </c>
      <c r="E421" t="s">
        <v>151</v>
      </c>
      <c r="F421" t="s">
        <v>152</v>
      </c>
    </row>
    <row r="422" spans="1:6" x14ac:dyDescent="0.25">
      <c r="A422" t="s">
        <v>950</v>
      </c>
      <c r="B422" s="1" t="s">
        <v>125</v>
      </c>
      <c r="D422" t="s">
        <v>951</v>
      </c>
      <c r="E422" t="s">
        <v>88</v>
      </c>
      <c r="F422" t="s">
        <v>89</v>
      </c>
    </row>
    <row r="423" spans="1:6" x14ac:dyDescent="0.25">
      <c r="A423" t="s">
        <v>952</v>
      </c>
      <c r="B423" s="1" t="s">
        <v>20</v>
      </c>
      <c r="D423" t="s">
        <v>953</v>
      </c>
      <c r="E423" t="s">
        <v>195</v>
      </c>
      <c r="F423" t="s">
        <v>196</v>
      </c>
    </row>
    <row r="424" spans="1:6" x14ac:dyDescent="0.25">
      <c r="A424" t="s">
        <v>954</v>
      </c>
      <c r="B424" s="1" t="s">
        <v>20</v>
      </c>
      <c r="D424" t="s">
        <v>955</v>
      </c>
      <c r="E424" t="s">
        <v>48</v>
      </c>
      <c r="F424" t="s">
        <v>49</v>
      </c>
    </row>
    <row r="425" spans="1:6" x14ac:dyDescent="0.25">
      <c r="A425" t="s">
        <v>956</v>
      </c>
      <c r="B425" s="1" t="s">
        <v>20</v>
      </c>
      <c r="D425" t="s">
        <v>957</v>
      </c>
      <c r="E425" t="s">
        <v>370</v>
      </c>
      <c r="F425" t="s">
        <v>371</v>
      </c>
    </row>
    <row r="426" spans="1:6" x14ac:dyDescent="0.25">
      <c r="A426" t="s">
        <v>958</v>
      </c>
      <c r="B426" s="1" t="s">
        <v>125</v>
      </c>
      <c r="D426" t="s">
        <v>959</v>
      </c>
      <c r="E426" t="s">
        <v>88</v>
      </c>
      <c r="F426" t="s">
        <v>89</v>
      </c>
    </row>
    <row r="427" spans="1:6" x14ac:dyDescent="0.25">
      <c r="A427" t="s">
        <v>960</v>
      </c>
      <c r="B427" s="1" t="s">
        <v>20</v>
      </c>
      <c r="D427" t="s">
        <v>961</v>
      </c>
      <c r="E427" t="s">
        <v>221</v>
      </c>
      <c r="F427" t="s">
        <v>222</v>
      </c>
    </row>
    <row r="428" spans="1:6" x14ac:dyDescent="0.25">
      <c r="A428" t="s">
        <v>962</v>
      </c>
      <c r="B428" s="1" t="s">
        <v>20</v>
      </c>
      <c r="D428" t="s">
        <v>963</v>
      </c>
      <c r="E428" t="s">
        <v>264</v>
      </c>
      <c r="F428" t="s">
        <v>265</v>
      </c>
    </row>
    <row r="429" spans="1:6" x14ac:dyDescent="0.25">
      <c r="A429" t="s">
        <v>964</v>
      </c>
      <c r="B429" s="1" t="s">
        <v>20</v>
      </c>
      <c r="D429" t="s">
        <v>965</v>
      </c>
      <c r="E429" t="s">
        <v>80</v>
      </c>
      <c r="F429" t="s">
        <v>81</v>
      </c>
    </row>
    <row r="430" spans="1:6" x14ac:dyDescent="0.25">
      <c r="A430" t="s">
        <v>966</v>
      </c>
      <c r="B430" s="1" t="s">
        <v>20</v>
      </c>
      <c r="D430" t="s">
        <v>967</v>
      </c>
      <c r="E430" t="s">
        <v>252</v>
      </c>
      <c r="F430" t="s">
        <v>253</v>
      </c>
    </row>
    <row r="431" spans="1:6" x14ac:dyDescent="0.25">
      <c r="A431" t="s">
        <v>968</v>
      </c>
      <c r="B431" s="1" t="s">
        <v>224</v>
      </c>
      <c r="D431" t="s">
        <v>969</v>
      </c>
      <c r="E431" t="s">
        <v>84</v>
      </c>
      <c r="F431" t="s">
        <v>85</v>
      </c>
    </row>
    <row r="432" spans="1:6" x14ac:dyDescent="0.25">
      <c r="A432" t="s">
        <v>970</v>
      </c>
      <c r="B432" s="1" t="s">
        <v>224</v>
      </c>
      <c r="D432" t="s">
        <v>971</v>
      </c>
      <c r="E432" t="s">
        <v>436</v>
      </c>
      <c r="F432" t="s">
        <v>437</v>
      </c>
    </row>
    <row r="433" spans="1:6" x14ac:dyDescent="0.25">
      <c r="A433" t="s">
        <v>972</v>
      </c>
      <c r="B433" s="1" t="s">
        <v>20</v>
      </c>
      <c r="D433" t="s">
        <v>973</v>
      </c>
      <c r="E433" t="s">
        <v>203</v>
      </c>
      <c r="F433" t="s">
        <v>204</v>
      </c>
    </row>
    <row r="434" spans="1:6" x14ac:dyDescent="0.25">
      <c r="A434" t="s">
        <v>974</v>
      </c>
      <c r="B434" s="1" t="s">
        <v>20</v>
      </c>
      <c r="D434" t="s">
        <v>975</v>
      </c>
      <c r="E434" t="s">
        <v>64</v>
      </c>
      <c r="F434" t="s">
        <v>65</v>
      </c>
    </row>
    <row r="435" spans="1:6" x14ac:dyDescent="0.25">
      <c r="A435" t="s">
        <v>976</v>
      </c>
      <c r="B435" s="1" t="s">
        <v>20</v>
      </c>
      <c r="D435" t="s">
        <v>977</v>
      </c>
      <c r="E435" t="s">
        <v>70</v>
      </c>
      <c r="F435" t="s">
        <v>71</v>
      </c>
    </row>
    <row r="436" spans="1:6" x14ac:dyDescent="0.25">
      <c r="A436" t="s">
        <v>978</v>
      </c>
      <c r="B436" s="1" t="s">
        <v>13</v>
      </c>
      <c r="D436" t="s">
        <v>979</v>
      </c>
      <c r="E436" t="s">
        <v>151</v>
      </c>
      <c r="F436" t="s">
        <v>152</v>
      </c>
    </row>
    <row r="437" spans="1:6" x14ac:dyDescent="0.25">
      <c r="A437" t="s">
        <v>980</v>
      </c>
      <c r="B437" s="1" t="s">
        <v>125</v>
      </c>
      <c r="D437" t="s">
        <v>981</v>
      </c>
      <c r="E437" t="s">
        <v>34</v>
      </c>
      <c r="F437" t="s">
        <v>35</v>
      </c>
    </row>
    <row r="438" spans="1:6" x14ac:dyDescent="0.25">
      <c r="A438" t="s">
        <v>982</v>
      </c>
      <c r="B438" s="1" t="s">
        <v>224</v>
      </c>
      <c r="D438" t="s">
        <v>983</v>
      </c>
      <c r="E438" t="s">
        <v>106</v>
      </c>
      <c r="F438" t="s">
        <v>107</v>
      </c>
    </row>
    <row r="439" spans="1:6" x14ac:dyDescent="0.25">
      <c r="A439" t="s">
        <v>984</v>
      </c>
      <c r="B439" s="1" t="s">
        <v>13</v>
      </c>
      <c r="D439" t="s">
        <v>985</v>
      </c>
      <c r="E439" t="s">
        <v>195</v>
      </c>
      <c r="F439" t="s">
        <v>196</v>
      </c>
    </row>
    <row r="440" spans="1:6" x14ac:dyDescent="0.25">
      <c r="A440" t="s">
        <v>986</v>
      </c>
      <c r="B440" s="1" t="s">
        <v>20</v>
      </c>
      <c r="D440" t="s">
        <v>987</v>
      </c>
      <c r="E440" t="s">
        <v>270</v>
      </c>
      <c r="F440" t="s">
        <v>271</v>
      </c>
    </row>
    <row r="441" spans="1:6" x14ac:dyDescent="0.25">
      <c r="A441" t="s">
        <v>988</v>
      </c>
      <c r="B441" s="1" t="s">
        <v>20</v>
      </c>
      <c r="D441" t="s">
        <v>989</v>
      </c>
      <c r="E441" t="s">
        <v>106</v>
      </c>
      <c r="F441" t="s">
        <v>107</v>
      </c>
    </row>
    <row r="442" spans="1:6" x14ac:dyDescent="0.25">
      <c r="A442" t="s">
        <v>990</v>
      </c>
      <c r="B442" s="1" t="s">
        <v>13</v>
      </c>
      <c r="D442" t="s">
        <v>991</v>
      </c>
      <c r="E442" t="s">
        <v>252</v>
      </c>
      <c r="F442" t="s">
        <v>253</v>
      </c>
    </row>
    <row r="443" spans="1:6" x14ac:dyDescent="0.25">
      <c r="A443" t="s">
        <v>992</v>
      </c>
      <c r="B443" s="1" t="s">
        <v>20</v>
      </c>
      <c r="D443" t="s">
        <v>993</v>
      </c>
      <c r="E443" t="s">
        <v>70</v>
      </c>
      <c r="F443" t="s">
        <v>71</v>
      </c>
    </row>
    <row r="444" spans="1:6" x14ac:dyDescent="0.25">
      <c r="A444" t="s">
        <v>994</v>
      </c>
      <c r="B444" s="1" t="s">
        <v>20</v>
      </c>
      <c r="D444" t="s">
        <v>995</v>
      </c>
      <c r="E444" t="s">
        <v>211</v>
      </c>
      <c r="F444" t="s">
        <v>212</v>
      </c>
    </row>
    <row r="445" spans="1:6" x14ac:dyDescent="0.25">
      <c r="A445" t="s">
        <v>996</v>
      </c>
      <c r="B445" s="1" t="s">
        <v>20</v>
      </c>
      <c r="D445" t="s">
        <v>997</v>
      </c>
      <c r="E445" t="s">
        <v>270</v>
      </c>
      <c r="F445" t="s">
        <v>271</v>
      </c>
    </row>
    <row r="446" spans="1:6" x14ac:dyDescent="0.25">
      <c r="A446" t="s">
        <v>998</v>
      </c>
      <c r="B446" s="1" t="s">
        <v>20</v>
      </c>
      <c r="D446" t="s">
        <v>999</v>
      </c>
      <c r="E446" t="s">
        <v>167</v>
      </c>
      <c r="F446" t="s">
        <v>168</v>
      </c>
    </row>
    <row r="447" spans="1:6" x14ac:dyDescent="0.25">
      <c r="A447" t="s">
        <v>1000</v>
      </c>
      <c r="B447" s="1" t="s">
        <v>20</v>
      </c>
      <c r="D447" t="s">
        <v>1001</v>
      </c>
      <c r="E447" t="s">
        <v>34</v>
      </c>
      <c r="F447" t="s">
        <v>35</v>
      </c>
    </row>
    <row r="448" spans="1:6" x14ac:dyDescent="0.25">
      <c r="A448" t="s">
        <v>1002</v>
      </c>
      <c r="B448" s="1" t="s">
        <v>13</v>
      </c>
      <c r="D448" t="s">
        <v>1003</v>
      </c>
      <c r="E448" t="s">
        <v>92</v>
      </c>
      <c r="F448" t="s">
        <v>93</v>
      </c>
    </row>
    <row r="449" spans="1:6" x14ac:dyDescent="0.25">
      <c r="A449" t="s">
        <v>1004</v>
      </c>
      <c r="B449" s="1" t="s">
        <v>20</v>
      </c>
      <c r="D449" t="s">
        <v>1005</v>
      </c>
      <c r="E449" t="s">
        <v>167</v>
      </c>
      <c r="F449" t="s">
        <v>168</v>
      </c>
    </row>
    <row r="450" spans="1:6" x14ac:dyDescent="0.25">
      <c r="A450" t="s">
        <v>1006</v>
      </c>
      <c r="B450" s="1" t="s">
        <v>125</v>
      </c>
      <c r="D450" t="s">
        <v>1007</v>
      </c>
      <c r="E450" t="s">
        <v>39</v>
      </c>
      <c r="F450" t="s">
        <v>40</v>
      </c>
    </row>
    <row r="451" spans="1:6" x14ac:dyDescent="0.25">
      <c r="A451" t="s">
        <v>1008</v>
      </c>
      <c r="B451" s="1" t="s">
        <v>125</v>
      </c>
      <c r="D451" t="s">
        <v>1009</v>
      </c>
      <c r="E451" t="s">
        <v>122</v>
      </c>
      <c r="F451" t="s">
        <v>123</v>
      </c>
    </row>
    <row r="452" spans="1:6" x14ac:dyDescent="0.25">
      <c r="A452" t="s">
        <v>1010</v>
      </c>
      <c r="B452" s="1" t="s">
        <v>125</v>
      </c>
      <c r="D452" t="s">
        <v>1011</v>
      </c>
      <c r="E452" t="s">
        <v>28</v>
      </c>
      <c r="F452" t="s">
        <v>29</v>
      </c>
    </row>
    <row r="453" spans="1:6" x14ac:dyDescent="0.25">
      <c r="A453" t="s">
        <v>1012</v>
      </c>
      <c r="B453" s="1" t="s">
        <v>125</v>
      </c>
      <c r="D453" t="s">
        <v>1013</v>
      </c>
      <c r="E453" t="s">
        <v>420</v>
      </c>
      <c r="F453" t="s">
        <v>421</v>
      </c>
    </row>
    <row r="454" spans="1:6" x14ac:dyDescent="0.25">
      <c r="A454" t="s">
        <v>1014</v>
      </c>
      <c r="B454" s="1" t="s">
        <v>125</v>
      </c>
      <c r="D454" t="s">
        <v>1015</v>
      </c>
      <c r="E454" t="s">
        <v>80</v>
      </c>
      <c r="F454" t="s">
        <v>81</v>
      </c>
    </row>
    <row r="455" spans="1:6" x14ac:dyDescent="0.25">
      <c r="A455" t="s">
        <v>1016</v>
      </c>
      <c r="B455" s="1" t="s">
        <v>125</v>
      </c>
      <c r="D455" t="s">
        <v>1017</v>
      </c>
      <c r="E455" t="s">
        <v>270</v>
      </c>
      <c r="F455" t="s">
        <v>271</v>
      </c>
    </row>
    <row r="456" spans="1:6" x14ac:dyDescent="0.25">
      <c r="A456" t="s">
        <v>1018</v>
      </c>
      <c r="B456" s="1" t="s">
        <v>125</v>
      </c>
      <c r="D456" t="s">
        <v>1019</v>
      </c>
      <c r="E456" t="s">
        <v>100</v>
      </c>
      <c r="F456" t="s">
        <v>101</v>
      </c>
    </row>
    <row r="457" spans="1:6" x14ac:dyDescent="0.25">
      <c r="A457" t="s">
        <v>1020</v>
      </c>
      <c r="B457" s="1" t="s">
        <v>20</v>
      </c>
      <c r="D457" t="s">
        <v>1021</v>
      </c>
      <c r="E457" t="s">
        <v>264</v>
      </c>
      <c r="F457" t="s">
        <v>265</v>
      </c>
    </row>
    <row r="458" spans="1:6" x14ac:dyDescent="0.25">
      <c r="A458" t="s">
        <v>1022</v>
      </c>
      <c r="B458" s="1" t="s">
        <v>125</v>
      </c>
      <c r="D458" t="s">
        <v>1023</v>
      </c>
      <c r="E458" t="s">
        <v>28</v>
      </c>
      <c r="F458" t="s">
        <v>29</v>
      </c>
    </row>
    <row r="459" spans="1:6" x14ac:dyDescent="0.25">
      <c r="A459" t="s">
        <v>1024</v>
      </c>
      <c r="B459" s="1" t="s">
        <v>13</v>
      </c>
      <c r="D459" t="s">
        <v>1025</v>
      </c>
      <c r="E459" t="s">
        <v>88</v>
      </c>
      <c r="F459" t="s">
        <v>89</v>
      </c>
    </row>
    <row r="460" spans="1:6" x14ac:dyDescent="0.25">
      <c r="A460" t="s">
        <v>1026</v>
      </c>
      <c r="B460" s="1" t="s">
        <v>20</v>
      </c>
      <c r="D460" t="s">
        <v>1027</v>
      </c>
      <c r="E460" t="s">
        <v>70</v>
      </c>
      <c r="F460" t="s">
        <v>71</v>
      </c>
    </row>
    <row r="461" spans="1:6" x14ac:dyDescent="0.25">
      <c r="A461" t="s">
        <v>1028</v>
      </c>
      <c r="B461" s="1" t="s">
        <v>20</v>
      </c>
      <c r="D461" t="s">
        <v>1029</v>
      </c>
      <c r="E461" t="s">
        <v>64</v>
      </c>
      <c r="F461" t="s">
        <v>65</v>
      </c>
    </row>
    <row r="462" spans="1:6" x14ac:dyDescent="0.25">
      <c r="A462" t="s">
        <v>1030</v>
      </c>
      <c r="B462" s="1" t="s">
        <v>125</v>
      </c>
      <c r="D462" t="s">
        <v>1031</v>
      </c>
      <c r="E462" t="s">
        <v>436</v>
      </c>
      <c r="F462" t="s">
        <v>437</v>
      </c>
    </row>
    <row r="463" spans="1:6" x14ac:dyDescent="0.25">
      <c r="A463" t="s">
        <v>1032</v>
      </c>
      <c r="B463" s="1" t="s">
        <v>20</v>
      </c>
      <c r="D463" t="s">
        <v>1033</v>
      </c>
      <c r="E463" t="s">
        <v>129</v>
      </c>
      <c r="F463" t="s">
        <v>130</v>
      </c>
    </row>
    <row r="464" spans="1:6" x14ac:dyDescent="0.25">
      <c r="A464" t="s">
        <v>1034</v>
      </c>
      <c r="B464" s="1" t="s">
        <v>125</v>
      </c>
      <c r="D464" t="s">
        <v>1035</v>
      </c>
      <c r="E464" t="s">
        <v>252</v>
      </c>
      <c r="F464" t="s">
        <v>253</v>
      </c>
    </row>
    <row r="465" spans="1:6" x14ac:dyDescent="0.25">
      <c r="A465" t="s">
        <v>1036</v>
      </c>
      <c r="B465" s="1" t="s">
        <v>125</v>
      </c>
      <c r="D465" t="s">
        <v>1037</v>
      </c>
      <c r="E465" t="s">
        <v>122</v>
      </c>
      <c r="F465" t="s">
        <v>123</v>
      </c>
    </row>
    <row r="466" spans="1:6" x14ac:dyDescent="0.25">
      <c r="A466" t="s">
        <v>1038</v>
      </c>
      <c r="B466" s="1" t="s">
        <v>20</v>
      </c>
      <c r="D466" t="s">
        <v>1039</v>
      </c>
      <c r="E466" t="s">
        <v>264</v>
      </c>
      <c r="F466" t="s">
        <v>265</v>
      </c>
    </row>
    <row r="467" spans="1:6" x14ac:dyDescent="0.25">
      <c r="A467" t="s">
        <v>1040</v>
      </c>
      <c r="B467" s="1" t="s">
        <v>20</v>
      </c>
      <c r="D467" t="s">
        <v>1041</v>
      </c>
      <c r="E467" t="s">
        <v>92</v>
      </c>
      <c r="F467" t="s">
        <v>93</v>
      </c>
    </row>
    <row r="468" spans="1:6" x14ac:dyDescent="0.25">
      <c r="A468" t="s">
        <v>1042</v>
      </c>
      <c r="B468" s="1" t="s">
        <v>20</v>
      </c>
      <c r="D468" t="s">
        <v>1043</v>
      </c>
      <c r="E468" t="s">
        <v>420</v>
      </c>
      <c r="F468" t="s">
        <v>421</v>
      </c>
    </row>
    <row r="469" spans="1:6" x14ac:dyDescent="0.25">
      <c r="A469" t="s">
        <v>1044</v>
      </c>
      <c r="B469" s="1" t="s">
        <v>20</v>
      </c>
      <c r="D469" t="s">
        <v>1045</v>
      </c>
      <c r="E469" t="s">
        <v>44</v>
      </c>
      <c r="F469" t="s">
        <v>45</v>
      </c>
    </row>
    <row r="470" spans="1:6" x14ac:dyDescent="0.25">
      <c r="A470" t="s">
        <v>1046</v>
      </c>
      <c r="B470" s="1" t="s">
        <v>20</v>
      </c>
      <c r="D470" t="s">
        <v>1047</v>
      </c>
      <c r="E470" t="s">
        <v>258</v>
      </c>
      <c r="F470" t="s">
        <v>259</v>
      </c>
    </row>
    <row r="471" spans="1:6" x14ac:dyDescent="0.25">
      <c r="A471" t="s">
        <v>1048</v>
      </c>
      <c r="B471" s="1" t="s">
        <v>20</v>
      </c>
      <c r="D471" t="s">
        <v>1049</v>
      </c>
      <c r="E471" t="s">
        <v>70</v>
      </c>
      <c r="F471" t="s">
        <v>71</v>
      </c>
    </row>
    <row r="472" spans="1:6" x14ac:dyDescent="0.25">
      <c r="A472" t="s">
        <v>1050</v>
      </c>
      <c r="B472" s="1" t="s">
        <v>13</v>
      </c>
      <c r="D472" t="s">
        <v>1051</v>
      </c>
      <c r="E472" t="s">
        <v>181</v>
      </c>
      <c r="F472" t="s">
        <v>182</v>
      </c>
    </row>
    <row r="473" spans="1:6" x14ac:dyDescent="0.25">
      <c r="A473" t="s">
        <v>1052</v>
      </c>
      <c r="B473" s="1" t="s">
        <v>20</v>
      </c>
      <c r="D473" t="s">
        <v>1053</v>
      </c>
      <c r="E473" t="s">
        <v>70</v>
      </c>
      <c r="F473" t="s">
        <v>71</v>
      </c>
    </row>
    <row r="474" spans="1:6" x14ac:dyDescent="0.25">
      <c r="A474" t="s">
        <v>1054</v>
      </c>
      <c r="B474" s="1" t="s">
        <v>224</v>
      </c>
      <c r="D474" t="s">
        <v>1055</v>
      </c>
      <c r="E474" t="s">
        <v>52</v>
      </c>
      <c r="F474" t="s">
        <v>53</v>
      </c>
    </row>
    <row r="475" spans="1:6" x14ac:dyDescent="0.25">
      <c r="A475" t="s">
        <v>1056</v>
      </c>
      <c r="B475" s="1" t="s">
        <v>20</v>
      </c>
      <c r="D475" t="s">
        <v>1057</v>
      </c>
      <c r="E475" t="s">
        <v>135</v>
      </c>
      <c r="F475" t="s">
        <v>136</v>
      </c>
    </row>
    <row r="476" spans="1:6" x14ac:dyDescent="0.25">
      <c r="A476" t="s">
        <v>1058</v>
      </c>
      <c r="B476" s="1" t="s">
        <v>125</v>
      </c>
      <c r="D476" t="s">
        <v>1059</v>
      </c>
      <c r="E476" t="s">
        <v>60</v>
      </c>
      <c r="F476" t="s">
        <v>61</v>
      </c>
    </row>
    <row r="477" spans="1:6" x14ac:dyDescent="0.25">
      <c r="A477" t="s">
        <v>1060</v>
      </c>
      <c r="B477" s="1" t="s">
        <v>20</v>
      </c>
      <c r="D477" t="s">
        <v>1061</v>
      </c>
      <c r="E477" t="s">
        <v>258</v>
      </c>
      <c r="F477" t="s">
        <v>259</v>
      </c>
    </row>
    <row r="478" spans="1:6" x14ac:dyDescent="0.25">
      <c r="A478" t="s">
        <v>1062</v>
      </c>
      <c r="B478" s="1" t="s">
        <v>125</v>
      </c>
      <c r="D478" t="s">
        <v>1063</v>
      </c>
      <c r="E478" t="s">
        <v>135</v>
      </c>
      <c r="F478" t="s">
        <v>136</v>
      </c>
    </row>
    <row r="479" spans="1:6" x14ac:dyDescent="0.25">
      <c r="A479" t="s">
        <v>1064</v>
      </c>
      <c r="B479" s="1" t="s">
        <v>224</v>
      </c>
      <c r="D479" t="s">
        <v>1065</v>
      </c>
      <c r="E479" t="s">
        <v>252</v>
      </c>
      <c r="F479" t="s">
        <v>253</v>
      </c>
    </row>
    <row r="480" spans="1:6" x14ac:dyDescent="0.25">
      <c r="A480" t="s">
        <v>1066</v>
      </c>
      <c r="B480" s="1" t="s">
        <v>20</v>
      </c>
      <c r="D480" t="s">
        <v>1067</v>
      </c>
      <c r="E480" t="s">
        <v>203</v>
      </c>
      <c r="F480" t="s">
        <v>204</v>
      </c>
    </row>
    <row r="481" spans="1:6" x14ac:dyDescent="0.25">
      <c r="A481" t="s">
        <v>1068</v>
      </c>
      <c r="B481" s="1" t="s">
        <v>125</v>
      </c>
      <c r="D481" t="s">
        <v>1069</v>
      </c>
      <c r="E481" t="s">
        <v>129</v>
      </c>
      <c r="F481" t="s">
        <v>130</v>
      </c>
    </row>
    <row r="482" spans="1:6" x14ac:dyDescent="0.25">
      <c r="A482" t="s">
        <v>1070</v>
      </c>
      <c r="B482" s="1" t="s">
        <v>20</v>
      </c>
      <c r="D482" t="s">
        <v>1071</v>
      </c>
      <c r="E482" t="s">
        <v>22</v>
      </c>
      <c r="F482" t="s">
        <v>23</v>
      </c>
    </row>
    <row r="483" spans="1:6" x14ac:dyDescent="0.25">
      <c r="A483" t="s">
        <v>1072</v>
      </c>
      <c r="B483" s="1" t="s">
        <v>20</v>
      </c>
      <c r="D483" t="s">
        <v>1073</v>
      </c>
      <c r="E483" t="s">
        <v>151</v>
      </c>
      <c r="F483" t="s">
        <v>152</v>
      </c>
    </row>
    <row r="484" spans="1:6" x14ac:dyDescent="0.25">
      <c r="A484" t="s">
        <v>1074</v>
      </c>
      <c r="B484" s="1" t="s">
        <v>20</v>
      </c>
      <c r="D484" t="s">
        <v>1075</v>
      </c>
      <c r="E484" t="s">
        <v>52</v>
      </c>
      <c r="F484" t="s">
        <v>53</v>
      </c>
    </row>
    <row r="485" spans="1:6" x14ac:dyDescent="0.25">
      <c r="A485" t="s">
        <v>1076</v>
      </c>
      <c r="B485" s="1" t="s">
        <v>20</v>
      </c>
      <c r="D485" t="s">
        <v>1077</v>
      </c>
      <c r="E485" t="s">
        <v>52</v>
      </c>
      <c r="F485" t="s">
        <v>53</v>
      </c>
    </row>
    <row r="486" spans="1:6" x14ac:dyDescent="0.25">
      <c r="A486" t="s">
        <v>1078</v>
      </c>
      <c r="B486" s="1" t="s">
        <v>13</v>
      </c>
      <c r="D486" t="s">
        <v>1079</v>
      </c>
      <c r="E486" t="s">
        <v>270</v>
      </c>
      <c r="F486" t="s">
        <v>271</v>
      </c>
    </row>
    <row r="487" spans="1:6" x14ac:dyDescent="0.25">
      <c r="A487" t="s">
        <v>1080</v>
      </c>
      <c r="B487" s="1" t="s">
        <v>13</v>
      </c>
      <c r="D487" t="s">
        <v>1081</v>
      </c>
      <c r="E487" t="s">
        <v>96</v>
      </c>
      <c r="F487" t="s">
        <v>97</v>
      </c>
    </row>
    <row r="488" spans="1:6" x14ac:dyDescent="0.25">
      <c r="A488" t="s">
        <v>1082</v>
      </c>
      <c r="B488" s="1" t="s">
        <v>13</v>
      </c>
      <c r="D488" t="s">
        <v>1083</v>
      </c>
      <c r="E488" t="s">
        <v>52</v>
      </c>
      <c r="F488" t="s">
        <v>53</v>
      </c>
    </row>
    <row r="489" spans="1:6" x14ac:dyDescent="0.25">
      <c r="A489" t="s">
        <v>1084</v>
      </c>
      <c r="B489" s="1" t="s">
        <v>13</v>
      </c>
      <c r="D489" t="s">
        <v>1085</v>
      </c>
      <c r="E489" t="s">
        <v>122</v>
      </c>
      <c r="F489" t="s">
        <v>123</v>
      </c>
    </row>
    <row r="490" spans="1:6" x14ac:dyDescent="0.25">
      <c r="A490" t="s">
        <v>1086</v>
      </c>
      <c r="B490" s="1" t="s">
        <v>20</v>
      </c>
      <c r="D490" t="s">
        <v>1087</v>
      </c>
      <c r="E490" t="s">
        <v>44</v>
      </c>
      <c r="F490" t="s">
        <v>45</v>
      </c>
    </row>
    <row r="491" spans="1:6" x14ac:dyDescent="0.25">
      <c r="A491" t="s">
        <v>1088</v>
      </c>
      <c r="B491" s="1" t="s">
        <v>13</v>
      </c>
      <c r="D491" t="s">
        <v>1089</v>
      </c>
      <c r="E491" t="s">
        <v>211</v>
      </c>
      <c r="F491" t="s">
        <v>212</v>
      </c>
    </row>
    <row r="492" spans="1:6" x14ac:dyDescent="0.25">
      <c r="A492" t="s">
        <v>1090</v>
      </c>
      <c r="B492" s="1" t="s">
        <v>13</v>
      </c>
      <c r="D492" t="s">
        <v>1091</v>
      </c>
      <c r="E492" t="s">
        <v>252</v>
      </c>
      <c r="F492" t="s">
        <v>253</v>
      </c>
    </row>
    <row r="493" spans="1:6" x14ac:dyDescent="0.25">
      <c r="A493" t="s">
        <v>1092</v>
      </c>
      <c r="B493" s="1" t="s">
        <v>13</v>
      </c>
      <c r="D493" t="s">
        <v>1093</v>
      </c>
      <c r="E493" t="s">
        <v>100</v>
      </c>
      <c r="F493" t="s">
        <v>101</v>
      </c>
    </row>
    <row r="494" spans="1:6" x14ac:dyDescent="0.25">
      <c r="A494" t="s">
        <v>1094</v>
      </c>
      <c r="B494" s="1" t="s">
        <v>20</v>
      </c>
      <c r="D494" t="s">
        <v>1095</v>
      </c>
      <c r="E494" t="s">
        <v>129</v>
      </c>
      <c r="F494" t="s">
        <v>130</v>
      </c>
    </row>
    <row r="495" spans="1:6" x14ac:dyDescent="0.25">
      <c r="A495" t="s">
        <v>1096</v>
      </c>
      <c r="B495" s="1" t="s">
        <v>13</v>
      </c>
      <c r="D495" t="s">
        <v>1097</v>
      </c>
      <c r="E495" t="s">
        <v>252</v>
      </c>
      <c r="F495" t="s">
        <v>253</v>
      </c>
    </row>
    <row r="496" spans="1:6" x14ac:dyDescent="0.25">
      <c r="A496" t="s">
        <v>1098</v>
      </c>
      <c r="B496" s="1" t="s">
        <v>13</v>
      </c>
      <c r="D496" t="s">
        <v>1099</v>
      </c>
      <c r="E496" t="s">
        <v>135</v>
      </c>
      <c r="F496" t="s">
        <v>136</v>
      </c>
    </row>
    <row r="497" spans="1:6" x14ac:dyDescent="0.25">
      <c r="A497" t="s">
        <v>1100</v>
      </c>
      <c r="B497" s="1" t="s">
        <v>13</v>
      </c>
      <c r="D497" t="s">
        <v>1101</v>
      </c>
      <c r="E497" t="s">
        <v>211</v>
      </c>
      <c r="F497" t="s">
        <v>212</v>
      </c>
    </row>
    <row r="498" spans="1:6" x14ac:dyDescent="0.25">
      <c r="A498" t="s">
        <v>1102</v>
      </c>
      <c r="B498" s="1" t="s">
        <v>13</v>
      </c>
      <c r="D498" t="s">
        <v>1103</v>
      </c>
      <c r="E498" t="s">
        <v>39</v>
      </c>
      <c r="F498" t="s">
        <v>40</v>
      </c>
    </row>
    <row r="499" spans="1:6" x14ac:dyDescent="0.25">
      <c r="A499" t="s">
        <v>1104</v>
      </c>
      <c r="B499" s="1" t="s">
        <v>13</v>
      </c>
      <c r="D499" t="s">
        <v>1105</v>
      </c>
      <c r="E499" t="s">
        <v>15</v>
      </c>
      <c r="F499" t="s">
        <v>16</v>
      </c>
    </row>
    <row r="500" spans="1:6" x14ac:dyDescent="0.25">
      <c r="A500" t="s">
        <v>1106</v>
      </c>
      <c r="B500" s="1" t="s">
        <v>13</v>
      </c>
      <c r="D500" t="s">
        <v>1107</v>
      </c>
      <c r="E500" t="s">
        <v>211</v>
      </c>
      <c r="F500" t="s">
        <v>212</v>
      </c>
    </row>
    <row r="501" spans="1:6" x14ac:dyDescent="0.25">
      <c r="A501" t="s">
        <v>1108</v>
      </c>
      <c r="B501" s="1" t="s">
        <v>20</v>
      </c>
      <c r="D501" t="s">
        <v>1109</v>
      </c>
      <c r="E501" t="s">
        <v>221</v>
      </c>
      <c r="F501" t="s">
        <v>222</v>
      </c>
    </row>
    <row r="502" spans="1:6" x14ac:dyDescent="0.25">
      <c r="A502" t="s">
        <v>1110</v>
      </c>
      <c r="B502" s="1" t="s">
        <v>13</v>
      </c>
      <c r="D502" t="s">
        <v>1111</v>
      </c>
      <c r="E502" t="s">
        <v>151</v>
      </c>
      <c r="F502" t="s">
        <v>152</v>
      </c>
    </row>
    <row r="503" spans="1:6" x14ac:dyDescent="0.25">
      <c r="A503" t="s">
        <v>1112</v>
      </c>
      <c r="B503" s="1" t="s">
        <v>13</v>
      </c>
      <c r="D503" t="s">
        <v>1113</v>
      </c>
      <c r="E503" t="s">
        <v>211</v>
      </c>
      <c r="F503" t="s">
        <v>212</v>
      </c>
    </row>
    <row r="504" spans="1:6" x14ac:dyDescent="0.25">
      <c r="A504" t="s">
        <v>1114</v>
      </c>
      <c r="B504" s="1" t="s">
        <v>13</v>
      </c>
      <c r="D504" t="s">
        <v>1115</v>
      </c>
      <c r="E504" t="s">
        <v>100</v>
      </c>
      <c r="F504" t="s">
        <v>101</v>
      </c>
    </row>
    <row r="505" spans="1:6" x14ac:dyDescent="0.25">
      <c r="A505" t="s">
        <v>1116</v>
      </c>
      <c r="B505" s="1" t="s">
        <v>13</v>
      </c>
      <c r="D505" t="s">
        <v>1117</v>
      </c>
      <c r="E505" t="s">
        <v>80</v>
      </c>
      <c r="F505" t="s">
        <v>81</v>
      </c>
    </row>
    <row r="506" spans="1:6" x14ac:dyDescent="0.25">
      <c r="A506" t="s">
        <v>1118</v>
      </c>
      <c r="B506" s="1" t="s">
        <v>13</v>
      </c>
      <c r="D506" t="s">
        <v>1119</v>
      </c>
      <c r="E506" t="s">
        <v>276</v>
      </c>
      <c r="F506" t="s">
        <v>277</v>
      </c>
    </row>
    <row r="507" spans="1:6" x14ac:dyDescent="0.25">
      <c r="A507" t="s">
        <v>1120</v>
      </c>
      <c r="B507" s="1" t="s">
        <v>13</v>
      </c>
      <c r="D507" t="s">
        <v>1121</v>
      </c>
      <c r="E507" t="s">
        <v>100</v>
      </c>
      <c r="F507" t="s">
        <v>101</v>
      </c>
    </row>
    <row r="508" spans="1:6" x14ac:dyDescent="0.25">
      <c r="A508" t="s">
        <v>1122</v>
      </c>
      <c r="B508" s="1" t="s">
        <v>13</v>
      </c>
      <c r="D508" t="s">
        <v>1123</v>
      </c>
      <c r="E508" t="s">
        <v>22</v>
      </c>
      <c r="F508" t="s">
        <v>23</v>
      </c>
    </row>
    <row r="509" spans="1:6" x14ac:dyDescent="0.25">
      <c r="A509" t="s">
        <v>1124</v>
      </c>
      <c r="B509" s="1" t="s">
        <v>20</v>
      </c>
      <c r="D509" t="s">
        <v>1125</v>
      </c>
      <c r="E509" t="s">
        <v>122</v>
      </c>
      <c r="F509" t="s">
        <v>123</v>
      </c>
    </row>
    <row r="510" spans="1:6" x14ac:dyDescent="0.25">
      <c r="A510" t="s">
        <v>1126</v>
      </c>
      <c r="B510" s="1" t="s">
        <v>13</v>
      </c>
      <c r="D510" t="s">
        <v>1127</v>
      </c>
      <c r="E510" t="s">
        <v>258</v>
      </c>
      <c r="F510" t="s">
        <v>259</v>
      </c>
    </row>
    <row r="511" spans="1:6" x14ac:dyDescent="0.25">
      <c r="A511" t="s">
        <v>1128</v>
      </c>
      <c r="B511" s="1" t="s">
        <v>20</v>
      </c>
      <c r="D511" t="s">
        <v>1129</v>
      </c>
      <c r="E511" t="s">
        <v>161</v>
      </c>
      <c r="F511" t="s">
        <v>162</v>
      </c>
    </row>
    <row r="512" spans="1:6" x14ac:dyDescent="0.25">
      <c r="A512" t="s">
        <v>1130</v>
      </c>
      <c r="B512" s="1" t="s">
        <v>13</v>
      </c>
      <c r="D512" t="s">
        <v>1131</v>
      </c>
      <c r="E512" t="s">
        <v>44</v>
      </c>
      <c r="F512" t="s">
        <v>45</v>
      </c>
    </row>
    <row r="513" spans="1:6" x14ac:dyDescent="0.25">
      <c r="A513" t="s">
        <v>1132</v>
      </c>
      <c r="B513" s="1" t="s">
        <v>20</v>
      </c>
      <c r="D513" t="s">
        <v>1133</v>
      </c>
      <c r="E513" t="s">
        <v>420</v>
      </c>
      <c r="F513" t="s">
        <v>421</v>
      </c>
    </row>
    <row r="514" spans="1:6" x14ac:dyDescent="0.25">
      <c r="A514" t="s">
        <v>1134</v>
      </c>
      <c r="B514" s="1" t="s">
        <v>13</v>
      </c>
      <c r="D514" t="s">
        <v>1135</v>
      </c>
      <c r="E514" t="s">
        <v>436</v>
      </c>
      <c r="F514" t="s">
        <v>437</v>
      </c>
    </row>
    <row r="515" spans="1:6" x14ac:dyDescent="0.25">
      <c r="A515" t="s">
        <v>1136</v>
      </c>
      <c r="B515" s="1" t="s">
        <v>13</v>
      </c>
      <c r="D515" t="s">
        <v>1137</v>
      </c>
      <c r="E515" t="s">
        <v>167</v>
      </c>
      <c r="F515" t="s">
        <v>168</v>
      </c>
    </row>
    <row r="516" spans="1:6" x14ac:dyDescent="0.25">
      <c r="A516" t="s">
        <v>1138</v>
      </c>
      <c r="B516" s="1" t="s">
        <v>13</v>
      </c>
      <c r="D516" t="s">
        <v>1139</v>
      </c>
      <c r="E516" t="s">
        <v>44</v>
      </c>
      <c r="F516" t="s">
        <v>45</v>
      </c>
    </row>
    <row r="517" spans="1:6" x14ac:dyDescent="0.25">
      <c r="A517" t="s">
        <v>1140</v>
      </c>
      <c r="B517" s="1" t="s">
        <v>13</v>
      </c>
      <c r="D517" t="s">
        <v>1141</v>
      </c>
      <c r="E517" t="s">
        <v>39</v>
      </c>
      <c r="F517" t="s">
        <v>40</v>
      </c>
    </row>
    <row r="518" spans="1:6" x14ac:dyDescent="0.25">
      <c r="A518" t="s">
        <v>1142</v>
      </c>
      <c r="B518" s="1" t="s">
        <v>20</v>
      </c>
      <c r="D518" t="s">
        <v>1143</v>
      </c>
      <c r="E518" t="s">
        <v>195</v>
      </c>
      <c r="F518" t="s">
        <v>196</v>
      </c>
    </row>
    <row r="519" spans="1:6" x14ac:dyDescent="0.25">
      <c r="A519" t="s">
        <v>1144</v>
      </c>
      <c r="B519" s="1" t="s">
        <v>13</v>
      </c>
      <c r="D519" t="s">
        <v>1145</v>
      </c>
      <c r="E519" t="s">
        <v>64</v>
      </c>
      <c r="F519" t="s">
        <v>65</v>
      </c>
    </row>
    <row r="520" spans="1:6" x14ac:dyDescent="0.25">
      <c r="A520" t="s">
        <v>1146</v>
      </c>
      <c r="B520" s="1" t="s">
        <v>13</v>
      </c>
      <c r="D520" t="s">
        <v>1147</v>
      </c>
      <c r="E520" t="s">
        <v>92</v>
      </c>
      <c r="F520" t="s">
        <v>93</v>
      </c>
    </row>
    <row r="521" spans="1:6" x14ac:dyDescent="0.25">
      <c r="A521" t="s">
        <v>1148</v>
      </c>
      <c r="B521" s="1" t="s">
        <v>13</v>
      </c>
      <c r="D521" t="s">
        <v>1149</v>
      </c>
      <c r="E521" t="s">
        <v>181</v>
      </c>
      <c r="F521" t="s">
        <v>182</v>
      </c>
    </row>
    <row r="522" spans="1:6" x14ac:dyDescent="0.25">
      <c r="A522" t="s">
        <v>1150</v>
      </c>
      <c r="B522" s="1" t="s">
        <v>13</v>
      </c>
      <c r="D522" t="s">
        <v>1151</v>
      </c>
      <c r="E522" t="s">
        <v>80</v>
      </c>
      <c r="F522" t="s">
        <v>81</v>
      </c>
    </row>
    <row r="523" spans="1:6" x14ac:dyDescent="0.25">
      <c r="A523" t="s">
        <v>1152</v>
      </c>
      <c r="B523" s="1" t="s">
        <v>20</v>
      </c>
      <c r="D523" t="s">
        <v>1153</v>
      </c>
      <c r="E523" t="s">
        <v>195</v>
      </c>
      <c r="F523" t="s">
        <v>196</v>
      </c>
    </row>
    <row r="524" spans="1:6" x14ac:dyDescent="0.25">
      <c r="A524" t="s">
        <v>1154</v>
      </c>
      <c r="B524" s="1" t="s">
        <v>13</v>
      </c>
      <c r="D524" t="s">
        <v>1155</v>
      </c>
      <c r="E524" t="s">
        <v>203</v>
      </c>
      <c r="F524" t="s">
        <v>204</v>
      </c>
    </row>
    <row r="525" spans="1:6" x14ac:dyDescent="0.25">
      <c r="A525" t="s">
        <v>1156</v>
      </c>
      <c r="B525" s="1" t="s">
        <v>20</v>
      </c>
      <c r="D525" t="s">
        <v>1157</v>
      </c>
      <c r="E525" t="s">
        <v>129</v>
      </c>
      <c r="F525" t="s">
        <v>130</v>
      </c>
    </row>
    <row r="526" spans="1:6" x14ac:dyDescent="0.25">
      <c r="A526" t="s">
        <v>1158</v>
      </c>
      <c r="B526" s="1" t="s">
        <v>224</v>
      </c>
      <c r="D526" t="s">
        <v>1159</v>
      </c>
      <c r="E526" t="s">
        <v>252</v>
      </c>
      <c r="F526" t="s">
        <v>253</v>
      </c>
    </row>
    <row r="527" spans="1:6" x14ac:dyDescent="0.25">
      <c r="A527" t="s">
        <v>1160</v>
      </c>
      <c r="B527" s="1" t="s">
        <v>125</v>
      </c>
      <c r="D527" t="s">
        <v>1161</v>
      </c>
      <c r="E527" t="s">
        <v>122</v>
      </c>
      <c r="F527" t="s">
        <v>123</v>
      </c>
    </row>
    <row r="528" spans="1:6" x14ac:dyDescent="0.25">
      <c r="A528" t="s">
        <v>1162</v>
      </c>
      <c r="B528" s="1" t="s">
        <v>20</v>
      </c>
      <c r="D528" t="s">
        <v>1163</v>
      </c>
      <c r="E528" t="s">
        <v>96</v>
      </c>
      <c r="F528" t="s">
        <v>97</v>
      </c>
    </row>
    <row r="529" spans="1:6" x14ac:dyDescent="0.25">
      <c r="A529" t="s">
        <v>1164</v>
      </c>
      <c r="B529" s="1" t="s">
        <v>20</v>
      </c>
      <c r="D529" t="s">
        <v>1165</v>
      </c>
      <c r="E529" t="s">
        <v>118</v>
      </c>
      <c r="F529" t="s">
        <v>119</v>
      </c>
    </row>
    <row r="530" spans="1:6" x14ac:dyDescent="0.25">
      <c r="A530" t="s">
        <v>1166</v>
      </c>
      <c r="B530" s="1" t="s">
        <v>224</v>
      </c>
      <c r="D530" t="s">
        <v>1167</v>
      </c>
      <c r="E530" t="s">
        <v>114</v>
      </c>
      <c r="F530" t="s">
        <v>115</v>
      </c>
    </row>
    <row r="531" spans="1:6" x14ac:dyDescent="0.25">
      <c r="A531" t="s">
        <v>1168</v>
      </c>
      <c r="B531" s="1" t="s">
        <v>20</v>
      </c>
      <c r="D531" t="s">
        <v>1169</v>
      </c>
      <c r="E531" t="s">
        <v>39</v>
      </c>
      <c r="F531" t="s">
        <v>40</v>
      </c>
    </row>
    <row r="532" spans="1:6" x14ac:dyDescent="0.25">
      <c r="A532" t="s">
        <v>1170</v>
      </c>
      <c r="B532" s="1" t="s">
        <v>13</v>
      </c>
      <c r="D532" t="s">
        <v>1171</v>
      </c>
      <c r="E532" t="s">
        <v>100</v>
      </c>
      <c r="F532" t="s">
        <v>101</v>
      </c>
    </row>
    <row r="533" spans="1:6" x14ac:dyDescent="0.25">
      <c r="A533" t="s">
        <v>1172</v>
      </c>
      <c r="B533" s="1" t="s">
        <v>20</v>
      </c>
      <c r="D533" t="s">
        <v>1173</v>
      </c>
      <c r="E533" t="s">
        <v>76</v>
      </c>
      <c r="F533" t="s">
        <v>77</v>
      </c>
    </row>
    <row r="534" spans="1:6" x14ac:dyDescent="0.25">
      <c r="A534" t="s">
        <v>1174</v>
      </c>
      <c r="B534" s="1" t="s">
        <v>125</v>
      </c>
      <c r="D534" t="s">
        <v>1175</v>
      </c>
      <c r="E534" t="s">
        <v>44</v>
      </c>
      <c r="F534" t="s">
        <v>45</v>
      </c>
    </row>
    <row r="535" spans="1:6" x14ac:dyDescent="0.25">
      <c r="A535" t="s">
        <v>1176</v>
      </c>
      <c r="B535" s="1" t="s">
        <v>125</v>
      </c>
      <c r="D535" t="s">
        <v>1177</v>
      </c>
      <c r="E535" t="s">
        <v>106</v>
      </c>
      <c r="F535" t="s">
        <v>107</v>
      </c>
    </row>
    <row r="536" spans="1:6" x14ac:dyDescent="0.25">
      <c r="A536" t="s">
        <v>1178</v>
      </c>
      <c r="B536" s="1" t="s">
        <v>224</v>
      </c>
      <c r="D536" t="s">
        <v>1179</v>
      </c>
      <c r="E536" t="s">
        <v>88</v>
      </c>
      <c r="F536" t="s">
        <v>89</v>
      </c>
    </row>
    <row r="537" spans="1:6" x14ac:dyDescent="0.25">
      <c r="A537" t="s">
        <v>1180</v>
      </c>
      <c r="B537" s="1" t="s">
        <v>20</v>
      </c>
      <c r="D537" t="s">
        <v>1181</v>
      </c>
      <c r="E537" t="s">
        <v>151</v>
      </c>
      <c r="F537" t="s">
        <v>152</v>
      </c>
    </row>
    <row r="538" spans="1:6" x14ac:dyDescent="0.25">
      <c r="A538" t="s">
        <v>1182</v>
      </c>
      <c r="B538" s="1" t="s">
        <v>20</v>
      </c>
      <c r="D538" t="s">
        <v>1183</v>
      </c>
      <c r="E538" t="s">
        <v>129</v>
      </c>
      <c r="F538" t="s">
        <v>130</v>
      </c>
    </row>
    <row r="539" spans="1:6" x14ac:dyDescent="0.25">
      <c r="A539" t="s">
        <v>1184</v>
      </c>
      <c r="B539" s="1" t="s">
        <v>20</v>
      </c>
      <c r="D539" t="s">
        <v>1185</v>
      </c>
      <c r="E539" t="s">
        <v>44</v>
      </c>
      <c r="F539" t="s">
        <v>45</v>
      </c>
    </row>
    <row r="540" spans="1:6" x14ac:dyDescent="0.25">
      <c r="A540" t="s">
        <v>1186</v>
      </c>
      <c r="B540" s="1" t="s">
        <v>20</v>
      </c>
      <c r="D540" t="s">
        <v>1187</v>
      </c>
      <c r="E540" t="s">
        <v>370</v>
      </c>
      <c r="F540" t="s">
        <v>371</v>
      </c>
    </row>
    <row r="541" spans="1:6" x14ac:dyDescent="0.25">
      <c r="A541" t="s">
        <v>1188</v>
      </c>
      <c r="B541" s="1" t="s">
        <v>20</v>
      </c>
      <c r="D541" t="s">
        <v>1189</v>
      </c>
      <c r="E541" t="s">
        <v>76</v>
      </c>
      <c r="F541" t="s">
        <v>77</v>
      </c>
    </row>
    <row r="542" spans="1:6" x14ac:dyDescent="0.25">
      <c r="A542" t="s">
        <v>1190</v>
      </c>
      <c r="B542" s="1" t="s">
        <v>20</v>
      </c>
      <c r="D542" t="s">
        <v>1191</v>
      </c>
      <c r="E542" t="s">
        <v>228</v>
      </c>
      <c r="F542" t="s">
        <v>229</v>
      </c>
    </row>
    <row r="543" spans="1:6" x14ac:dyDescent="0.25">
      <c r="A543" t="s">
        <v>1192</v>
      </c>
      <c r="B543" s="1" t="s">
        <v>224</v>
      </c>
      <c r="D543" t="s">
        <v>1193</v>
      </c>
      <c r="E543" t="s">
        <v>114</v>
      </c>
      <c r="F543" t="s">
        <v>115</v>
      </c>
    </row>
    <row r="544" spans="1:6" x14ac:dyDescent="0.25">
      <c r="A544" t="s">
        <v>1194</v>
      </c>
      <c r="B544" s="1" t="s">
        <v>20</v>
      </c>
      <c r="D544" t="s">
        <v>1195</v>
      </c>
      <c r="E544" t="s">
        <v>70</v>
      </c>
      <c r="F544" t="s">
        <v>71</v>
      </c>
    </row>
    <row r="545" spans="1:6" x14ac:dyDescent="0.25">
      <c r="A545" t="s">
        <v>1196</v>
      </c>
      <c r="B545" s="1" t="s">
        <v>125</v>
      </c>
      <c r="D545" t="s">
        <v>1197</v>
      </c>
      <c r="E545" t="s">
        <v>44</v>
      </c>
      <c r="F545" t="s">
        <v>45</v>
      </c>
    </row>
    <row r="546" spans="1:6" x14ac:dyDescent="0.25">
      <c r="A546" t="s">
        <v>1198</v>
      </c>
      <c r="B546" s="1" t="s">
        <v>20</v>
      </c>
      <c r="D546" t="s">
        <v>1199</v>
      </c>
      <c r="E546" t="s">
        <v>84</v>
      </c>
      <c r="F546" t="s">
        <v>85</v>
      </c>
    </row>
    <row r="547" spans="1:6" x14ac:dyDescent="0.25">
      <c r="A547" t="s">
        <v>1200</v>
      </c>
      <c r="B547" s="1" t="s">
        <v>20</v>
      </c>
      <c r="D547" t="s">
        <v>1201</v>
      </c>
      <c r="E547" t="s">
        <v>28</v>
      </c>
      <c r="F547" t="s">
        <v>29</v>
      </c>
    </row>
    <row r="548" spans="1:6" x14ac:dyDescent="0.25">
      <c r="A548" t="s">
        <v>1202</v>
      </c>
      <c r="B548" s="1" t="s">
        <v>20</v>
      </c>
      <c r="D548" t="s">
        <v>1203</v>
      </c>
      <c r="E548" t="s">
        <v>264</v>
      </c>
      <c r="F548" t="s">
        <v>265</v>
      </c>
    </row>
    <row r="549" spans="1:6" x14ac:dyDescent="0.25">
      <c r="A549" t="s">
        <v>1204</v>
      </c>
      <c r="B549" s="1" t="s">
        <v>125</v>
      </c>
      <c r="D549" t="s">
        <v>1205</v>
      </c>
      <c r="E549" t="s">
        <v>370</v>
      </c>
      <c r="F549" t="s">
        <v>371</v>
      </c>
    </row>
    <row r="550" spans="1:6" x14ac:dyDescent="0.25">
      <c r="A550" t="s">
        <v>1206</v>
      </c>
      <c r="B550" s="1" t="s">
        <v>20</v>
      </c>
      <c r="D550" t="s">
        <v>1207</v>
      </c>
      <c r="E550" t="s">
        <v>60</v>
      </c>
      <c r="F550" t="s">
        <v>61</v>
      </c>
    </row>
    <row r="551" spans="1:6" x14ac:dyDescent="0.25">
      <c r="A551" t="s">
        <v>1208</v>
      </c>
      <c r="B551" s="1" t="s">
        <v>20</v>
      </c>
      <c r="D551" t="s">
        <v>1209</v>
      </c>
      <c r="E551" t="s">
        <v>228</v>
      </c>
      <c r="F551" t="s">
        <v>229</v>
      </c>
    </row>
    <row r="552" spans="1:6" x14ac:dyDescent="0.25">
      <c r="A552" t="s">
        <v>1210</v>
      </c>
      <c r="B552" s="1" t="s">
        <v>20</v>
      </c>
      <c r="D552" t="s">
        <v>1211</v>
      </c>
      <c r="E552" t="s">
        <v>64</v>
      </c>
      <c r="F552" t="s">
        <v>65</v>
      </c>
    </row>
    <row r="553" spans="1:6" x14ac:dyDescent="0.25">
      <c r="A553" t="s">
        <v>1212</v>
      </c>
      <c r="B553" s="1" t="s">
        <v>125</v>
      </c>
      <c r="D553" t="s">
        <v>1213</v>
      </c>
      <c r="E553" t="s">
        <v>48</v>
      </c>
      <c r="F553" t="s">
        <v>49</v>
      </c>
    </row>
    <row r="554" spans="1:6" x14ac:dyDescent="0.25">
      <c r="A554" t="s">
        <v>1214</v>
      </c>
      <c r="B554" s="1" t="s">
        <v>125</v>
      </c>
      <c r="D554" t="s">
        <v>1215</v>
      </c>
      <c r="E554" t="s">
        <v>52</v>
      </c>
      <c r="F554" t="s">
        <v>53</v>
      </c>
    </row>
    <row r="555" spans="1:6" x14ac:dyDescent="0.25">
      <c r="A555" t="s">
        <v>1216</v>
      </c>
      <c r="B555" s="1" t="s">
        <v>20</v>
      </c>
      <c r="D555" t="s">
        <v>1217</v>
      </c>
      <c r="E555" t="s">
        <v>110</v>
      </c>
      <c r="F555" t="s">
        <v>111</v>
      </c>
    </row>
    <row r="556" spans="1:6" x14ac:dyDescent="0.25">
      <c r="A556" t="s">
        <v>1218</v>
      </c>
      <c r="B556" s="1" t="s">
        <v>20</v>
      </c>
      <c r="D556" t="s">
        <v>1219</v>
      </c>
      <c r="E556" t="s">
        <v>44</v>
      </c>
      <c r="F556" t="s">
        <v>45</v>
      </c>
    </row>
    <row r="557" spans="1:6" x14ac:dyDescent="0.25">
      <c r="A557" t="s">
        <v>1220</v>
      </c>
      <c r="B557" s="1" t="s">
        <v>20</v>
      </c>
      <c r="D557" t="s">
        <v>1221</v>
      </c>
      <c r="E557" t="s">
        <v>270</v>
      </c>
      <c r="F557" t="s">
        <v>271</v>
      </c>
    </row>
    <row r="558" spans="1:6" x14ac:dyDescent="0.25">
      <c r="A558" t="s">
        <v>1222</v>
      </c>
      <c r="B558" s="1" t="s">
        <v>20</v>
      </c>
      <c r="D558" t="s">
        <v>1223</v>
      </c>
      <c r="E558" t="s">
        <v>252</v>
      </c>
      <c r="F558" t="s">
        <v>253</v>
      </c>
    </row>
    <row r="559" spans="1:6" x14ac:dyDescent="0.25">
      <c r="A559" t="s">
        <v>1224</v>
      </c>
      <c r="B559" s="1" t="s">
        <v>20</v>
      </c>
      <c r="D559" t="s">
        <v>1225</v>
      </c>
      <c r="E559" t="s">
        <v>252</v>
      </c>
      <c r="F559" t="s">
        <v>253</v>
      </c>
    </row>
    <row r="560" spans="1:6" x14ac:dyDescent="0.25">
      <c r="A560" t="s">
        <v>1226</v>
      </c>
      <c r="B560" s="1" t="s">
        <v>224</v>
      </c>
      <c r="D560" t="s">
        <v>1227</v>
      </c>
      <c r="E560" t="s">
        <v>22</v>
      </c>
      <c r="F560" t="s">
        <v>23</v>
      </c>
    </row>
    <row r="561" spans="1:6" x14ac:dyDescent="0.25">
      <c r="A561" t="s">
        <v>1228</v>
      </c>
      <c r="B561" s="1" t="s">
        <v>20</v>
      </c>
      <c r="D561" t="s">
        <v>1229</v>
      </c>
      <c r="E561" t="s">
        <v>258</v>
      </c>
      <c r="F561" t="s">
        <v>259</v>
      </c>
    </row>
    <row r="562" spans="1:6" x14ac:dyDescent="0.25">
      <c r="A562" t="s">
        <v>1230</v>
      </c>
      <c r="B562" s="1" t="s">
        <v>125</v>
      </c>
      <c r="D562" t="s">
        <v>1231</v>
      </c>
      <c r="E562" t="s">
        <v>114</v>
      </c>
      <c r="F562" t="s">
        <v>115</v>
      </c>
    </row>
    <row r="563" spans="1:6" x14ac:dyDescent="0.25">
      <c r="A563" t="s">
        <v>1232</v>
      </c>
      <c r="B563" s="1" t="s">
        <v>13</v>
      </c>
      <c r="D563" t="s">
        <v>1233</v>
      </c>
      <c r="E563" t="s">
        <v>195</v>
      </c>
      <c r="F563" t="s">
        <v>196</v>
      </c>
    </row>
    <row r="564" spans="1:6" x14ac:dyDescent="0.25">
      <c r="A564" t="s">
        <v>1234</v>
      </c>
      <c r="B564" s="1" t="s">
        <v>125</v>
      </c>
      <c r="D564" t="s">
        <v>1235</v>
      </c>
      <c r="E564" t="s">
        <v>264</v>
      </c>
      <c r="F564" t="s">
        <v>265</v>
      </c>
    </row>
    <row r="565" spans="1:6" x14ac:dyDescent="0.25">
      <c r="A565" t="s">
        <v>1236</v>
      </c>
      <c r="B565" s="1" t="s">
        <v>20</v>
      </c>
      <c r="D565" t="s">
        <v>1237</v>
      </c>
      <c r="E565" t="s">
        <v>181</v>
      </c>
      <c r="F565" t="s">
        <v>182</v>
      </c>
    </row>
    <row r="566" spans="1:6" x14ac:dyDescent="0.25">
      <c r="A566" t="s">
        <v>1238</v>
      </c>
      <c r="B566" s="1" t="s">
        <v>20</v>
      </c>
      <c r="D566" t="s">
        <v>1239</v>
      </c>
      <c r="E566" t="s">
        <v>15</v>
      </c>
      <c r="F566" t="s">
        <v>16</v>
      </c>
    </row>
    <row r="567" spans="1:6" x14ac:dyDescent="0.25">
      <c r="A567" t="s">
        <v>1240</v>
      </c>
      <c r="B567" s="1" t="s">
        <v>125</v>
      </c>
      <c r="D567" t="s">
        <v>1241</v>
      </c>
      <c r="E567" t="s">
        <v>228</v>
      </c>
      <c r="F567" t="s">
        <v>229</v>
      </c>
    </row>
    <row r="568" spans="1:6" x14ac:dyDescent="0.25">
      <c r="A568" t="s">
        <v>1242</v>
      </c>
      <c r="B568" s="1" t="s">
        <v>13</v>
      </c>
      <c r="D568" t="s">
        <v>1243</v>
      </c>
      <c r="E568" t="s">
        <v>181</v>
      </c>
      <c r="F568" t="s">
        <v>182</v>
      </c>
    </row>
    <row r="569" spans="1:6" x14ac:dyDescent="0.25">
      <c r="A569" t="s">
        <v>1244</v>
      </c>
      <c r="B569" s="1" t="s">
        <v>13</v>
      </c>
      <c r="D569" t="s">
        <v>1245</v>
      </c>
      <c r="E569" t="s">
        <v>151</v>
      </c>
      <c r="F569" t="s">
        <v>152</v>
      </c>
    </row>
    <row r="570" spans="1:6" x14ac:dyDescent="0.25">
      <c r="A570" t="s">
        <v>1246</v>
      </c>
      <c r="B570" s="1" t="s">
        <v>20</v>
      </c>
      <c r="D570" t="s">
        <v>1247</v>
      </c>
      <c r="E570" t="s">
        <v>110</v>
      </c>
      <c r="F570" t="s">
        <v>111</v>
      </c>
    </row>
    <row r="571" spans="1:6" x14ac:dyDescent="0.25">
      <c r="A571" t="s">
        <v>1248</v>
      </c>
      <c r="B571" s="1" t="s">
        <v>20</v>
      </c>
      <c r="D571" t="s">
        <v>1249</v>
      </c>
      <c r="E571" t="s">
        <v>258</v>
      </c>
      <c r="F571" t="s">
        <v>259</v>
      </c>
    </row>
    <row r="572" spans="1:6" x14ac:dyDescent="0.25">
      <c r="A572" t="s">
        <v>1250</v>
      </c>
      <c r="B572" s="1" t="s">
        <v>20</v>
      </c>
      <c r="D572" t="s">
        <v>1251</v>
      </c>
      <c r="E572" t="s">
        <v>195</v>
      </c>
      <c r="F572" t="s">
        <v>196</v>
      </c>
    </row>
    <row r="573" spans="1:6" x14ac:dyDescent="0.25">
      <c r="A573" t="s">
        <v>1252</v>
      </c>
      <c r="B573" s="1" t="s">
        <v>20</v>
      </c>
      <c r="D573" t="s">
        <v>1253</v>
      </c>
      <c r="E573" t="s">
        <v>195</v>
      </c>
      <c r="F573" t="s">
        <v>196</v>
      </c>
    </row>
    <row r="574" spans="1:6" x14ac:dyDescent="0.25">
      <c r="A574" t="s">
        <v>1254</v>
      </c>
      <c r="B574" s="1" t="s">
        <v>224</v>
      </c>
      <c r="D574" t="s">
        <v>1255</v>
      </c>
      <c r="E574" t="s">
        <v>436</v>
      </c>
      <c r="F574" t="s">
        <v>437</v>
      </c>
    </row>
    <row r="575" spans="1:6" x14ac:dyDescent="0.25">
      <c r="A575" t="s">
        <v>1256</v>
      </c>
      <c r="B575" s="1" t="s">
        <v>224</v>
      </c>
      <c r="D575" t="s">
        <v>1257</v>
      </c>
      <c r="E575" t="s">
        <v>420</v>
      </c>
      <c r="F575" t="s">
        <v>421</v>
      </c>
    </row>
    <row r="576" spans="1:6" x14ac:dyDescent="0.25">
      <c r="A576" t="s">
        <v>1258</v>
      </c>
      <c r="B576" s="1" t="s">
        <v>125</v>
      </c>
      <c r="D576" t="s">
        <v>1259</v>
      </c>
      <c r="E576" t="s">
        <v>181</v>
      </c>
      <c r="F576" t="s">
        <v>182</v>
      </c>
    </row>
    <row r="577" spans="1:6" x14ac:dyDescent="0.25">
      <c r="A577" t="s">
        <v>1260</v>
      </c>
      <c r="B577" s="1" t="s">
        <v>125</v>
      </c>
      <c r="D577" t="s">
        <v>1261</v>
      </c>
      <c r="E577" t="s">
        <v>181</v>
      </c>
      <c r="F577" t="s">
        <v>182</v>
      </c>
    </row>
    <row r="578" spans="1:6" x14ac:dyDescent="0.25">
      <c r="A578" t="s">
        <v>1262</v>
      </c>
      <c r="B578" s="1" t="s">
        <v>13</v>
      </c>
      <c r="D578" t="s">
        <v>1263</v>
      </c>
      <c r="E578" t="s">
        <v>420</v>
      </c>
      <c r="F578" t="s">
        <v>421</v>
      </c>
    </row>
    <row r="579" spans="1:6" x14ac:dyDescent="0.25">
      <c r="A579" t="s">
        <v>1264</v>
      </c>
      <c r="B579" s="1" t="s">
        <v>13</v>
      </c>
      <c r="D579" t="s">
        <v>1265</v>
      </c>
      <c r="E579" t="s">
        <v>252</v>
      </c>
      <c r="F579" t="s">
        <v>253</v>
      </c>
    </row>
    <row r="580" spans="1:6" x14ac:dyDescent="0.25">
      <c r="A580" t="s">
        <v>1266</v>
      </c>
      <c r="B580" s="1" t="s">
        <v>125</v>
      </c>
      <c r="D580" t="s">
        <v>1267</v>
      </c>
      <c r="E580" t="s">
        <v>52</v>
      </c>
      <c r="F580" t="s">
        <v>53</v>
      </c>
    </row>
    <row r="581" spans="1:6" x14ac:dyDescent="0.25">
      <c r="A581" t="s">
        <v>1268</v>
      </c>
      <c r="B581" s="1" t="s">
        <v>20</v>
      </c>
      <c r="D581" t="s">
        <v>1269</v>
      </c>
      <c r="E581" t="s">
        <v>270</v>
      </c>
      <c r="F581" t="s">
        <v>271</v>
      </c>
    </row>
    <row r="582" spans="1:6" x14ac:dyDescent="0.25">
      <c r="A582" t="s">
        <v>1270</v>
      </c>
      <c r="B582" s="1" t="s">
        <v>20</v>
      </c>
      <c r="D582" t="s">
        <v>1271</v>
      </c>
      <c r="E582" t="s">
        <v>195</v>
      </c>
      <c r="F582" t="s">
        <v>196</v>
      </c>
    </row>
    <row r="583" spans="1:6" x14ac:dyDescent="0.25">
      <c r="A583" t="s">
        <v>1272</v>
      </c>
      <c r="B583" s="1" t="s">
        <v>20</v>
      </c>
      <c r="D583" t="s">
        <v>1273</v>
      </c>
      <c r="E583" t="s">
        <v>15</v>
      </c>
      <c r="F583" t="s">
        <v>16</v>
      </c>
    </row>
    <row r="584" spans="1:6" x14ac:dyDescent="0.25">
      <c r="A584" t="s">
        <v>1274</v>
      </c>
      <c r="B584" s="1" t="s">
        <v>20</v>
      </c>
      <c r="D584" t="s">
        <v>1275</v>
      </c>
      <c r="E584" t="s">
        <v>80</v>
      </c>
      <c r="F584" t="s">
        <v>81</v>
      </c>
    </row>
    <row r="585" spans="1:6" x14ac:dyDescent="0.25">
      <c r="A585" t="s">
        <v>1276</v>
      </c>
      <c r="B585" s="1" t="s">
        <v>20</v>
      </c>
      <c r="D585" t="s">
        <v>1277</v>
      </c>
      <c r="E585" t="s">
        <v>221</v>
      </c>
      <c r="F585" t="s">
        <v>222</v>
      </c>
    </row>
    <row r="586" spans="1:6" x14ac:dyDescent="0.25">
      <c r="A586" t="s">
        <v>1278</v>
      </c>
      <c r="B586" s="1" t="s">
        <v>13</v>
      </c>
      <c r="D586" t="s">
        <v>1279</v>
      </c>
      <c r="E586" t="s">
        <v>80</v>
      </c>
      <c r="F586" t="s">
        <v>81</v>
      </c>
    </row>
    <row r="587" spans="1:6" x14ac:dyDescent="0.25">
      <c r="A587" t="s">
        <v>1280</v>
      </c>
      <c r="B587" s="1" t="s">
        <v>20</v>
      </c>
      <c r="D587" t="s">
        <v>1281</v>
      </c>
      <c r="E587" t="s">
        <v>264</v>
      </c>
      <c r="F587" t="s">
        <v>265</v>
      </c>
    </row>
    <row r="588" spans="1:6" x14ac:dyDescent="0.25">
      <c r="A588" t="s">
        <v>1282</v>
      </c>
      <c r="B588" s="1" t="s">
        <v>13</v>
      </c>
      <c r="D588" t="s">
        <v>1283</v>
      </c>
      <c r="E588" t="s">
        <v>195</v>
      </c>
      <c r="F588" t="s">
        <v>196</v>
      </c>
    </row>
    <row r="589" spans="1:6" x14ac:dyDescent="0.25">
      <c r="A589" t="s">
        <v>1284</v>
      </c>
      <c r="B589" s="1" t="s">
        <v>13</v>
      </c>
      <c r="D589" t="s">
        <v>1285</v>
      </c>
      <c r="E589" t="s">
        <v>181</v>
      </c>
      <c r="F589" t="s">
        <v>182</v>
      </c>
    </row>
    <row r="590" spans="1:6" x14ac:dyDescent="0.25">
      <c r="A590" t="s">
        <v>1286</v>
      </c>
      <c r="B590" s="1" t="s">
        <v>20</v>
      </c>
      <c r="D590" t="s">
        <v>1287</v>
      </c>
      <c r="E590" t="s">
        <v>203</v>
      </c>
      <c r="F590" t="s">
        <v>204</v>
      </c>
    </row>
    <row r="591" spans="1:6" x14ac:dyDescent="0.25">
      <c r="A591" t="s">
        <v>1288</v>
      </c>
      <c r="B591" s="1" t="s">
        <v>20</v>
      </c>
      <c r="D591" t="s">
        <v>1289</v>
      </c>
      <c r="E591" t="s">
        <v>181</v>
      </c>
      <c r="F591" t="s">
        <v>182</v>
      </c>
    </row>
    <row r="592" spans="1:6" x14ac:dyDescent="0.25">
      <c r="A592" t="s">
        <v>1290</v>
      </c>
      <c r="B592" s="1" t="s">
        <v>224</v>
      </c>
      <c r="D592" t="s">
        <v>1291</v>
      </c>
      <c r="E592" t="s">
        <v>70</v>
      </c>
      <c r="F592" t="s">
        <v>71</v>
      </c>
    </row>
    <row r="593" spans="1:6" x14ac:dyDescent="0.25">
      <c r="A593" t="s">
        <v>1292</v>
      </c>
      <c r="B593" s="1" t="s">
        <v>20</v>
      </c>
      <c r="D593" t="s">
        <v>1293</v>
      </c>
      <c r="E593" t="s">
        <v>76</v>
      </c>
      <c r="F593" t="s">
        <v>77</v>
      </c>
    </row>
    <row r="594" spans="1:6" x14ac:dyDescent="0.25">
      <c r="A594" t="s">
        <v>1294</v>
      </c>
      <c r="B594" s="1" t="s">
        <v>13</v>
      </c>
      <c r="D594" t="s">
        <v>1295</v>
      </c>
      <c r="E594" t="s">
        <v>70</v>
      </c>
      <c r="F594" t="s">
        <v>71</v>
      </c>
    </row>
    <row r="595" spans="1:6" x14ac:dyDescent="0.25">
      <c r="A595" t="s">
        <v>1296</v>
      </c>
      <c r="B595" s="1" t="s">
        <v>224</v>
      </c>
      <c r="D595" t="s">
        <v>1297</v>
      </c>
      <c r="E595" t="s">
        <v>80</v>
      </c>
      <c r="F595" t="s">
        <v>81</v>
      </c>
    </row>
    <row r="596" spans="1:6" x14ac:dyDescent="0.25">
      <c r="A596" t="s">
        <v>1298</v>
      </c>
      <c r="B596" s="1" t="s">
        <v>125</v>
      </c>
      <c r="D596" t="s">
        <v>1299</v>
      </c>
      <c r="E596" t="s">
        <v>420</v>
      </c>
      <c r="F596" t="s">
        <v>421</v>
      </c>
    </row>
    <row r="597" spans="1:6" x14ac:dyDescent="0.25">
      <c r="A597" t="s">
        <v>1300</v>
      </c>
      <c r="B597" s="1" t="s">
        <v>20</v>
      </c>
      <c r="D597" t="s">
        <v>1301</v>
      </c>
      <c r="E597" t="s">
        <v>28</v>
      </c>
      <c r="F597" t="s">
        <v>29</v>
      </c>
    </row>
    <row r="598" spans="1:6" x14ac:dyDescent="0.25">
      <c r="A598" t="s">
        <v>1302</v>
      </c>
      <c r="B598" s="1" t="s">
        <v>125</v>
      </c>
      <c r="D598" t="s">
        <v>1303</v>
      </c>
      <c r="E598" t="s">
        <v>436</v>
      </c>
      <c r="F598" t="s">
        <v>437</v>
      </c>
    </row>
    <row r="599" spans="1:6" x14ac:dyDescent="0.25">
      <c r="A599" t="s">
        <v>1304</v>
      </c>
      <c r="B599" s="1" t="s">
        <v>125</v>
      </c>
      <c r="D599" t="s">
        <v>1305</v>
      </c>
      <c r="E599" t="s">
        <v>135</v>
      </c>
      <c r="F599" t="s">
        <v>136</v>
      </c>
    </row>
    <row r="600" spans="1:6" x14ac:dyDescent="0.25">
      <c r="A600" t="s">
        <v>1306</v>
      </c>
      <c r="B600" s="1" t="s">
        <v>125</v>
      </c>
      <c r="D600" t="s">
        <v>1307</v>
      </c>
      <c r="E600" t="s">
        <v>276</v>
      </c>
      <c r="F600" t="s">
        <v>277</v>
      </c>
    </row>
    <row r="601" spans="1:6" x14ac:dyDescent="0.25">
      <c r="A601" t="s">
        <v>1308</v>
      </c>
      <c r="B601" s="1" t="s">
        <v>20</v>
      </c>
      <c r="D601" t="s">
        <v>1309</v>
      </c>
      <c r="E601" t="s">
        <v>151</v>
      </c>
      <c r="F601" t="s">
        <v>152</v>
      </c>
    </row>
    <row r="602" spans="1:6" x14ac:dyDescent="0.25">
      <c r="A602" t="s">
        <v>1310</v>
      </c>
      <c r="B602" s="1" t="s">
        <v>125</v>
      </c>
      <c r="D602" t="s">
        <v>1311</v>
      </c>
      <c r="E602" t="s">
        <v>228</v>
      </c>
      <c r="F602" t="s">
        <v>229</v>
      </c>
    </row>
    <row r="603" spans="1:6" x14ac:dyDescent="0.25">
      <c r="A603" t="s">
        <v>1312</v>
      </c>
      <c r="B603" s="1" t="s">
        <v>125</v>
      </c>
      <c r="D603" t="s">
        <v>1313</v>
      </c>
      <c r="E603" t="s">
        <v>15</v>
      </c>
      <c r="F603" t="s">
        <v>16</v>
      </c>
    </row>
    <row r="604" spans="1:6" x14ac:dyDescent="0.25">
      <c r="A604" t="s">
        <v>1314</v>
      </c>
      <c r="B604" s="1" t="s">
        <v>125</v>
      </c>
      <c r="D604" t="s">
        <v>1315</v>
      </c>
      <c r="E604" t="s">
        <v>181</v>
      </c>
      <c r="F604" t="s">
        <v>182</v>
      </c>
    </row>
    <row r="605" spans="1:6" x14ac:dyDescent="0.25">
      <c r="A605" t="s">
        <v>1316</v>
      </c>
      <c r="B605" s="1" t="s">
        <v>125</v>
      </c>
      <c r="D605" t="s">
        <v>1317</v>
      </c>
      <c r="E605" t="s">
        <v>15</v>
      </c>
      <c r="F605" t="s">
        <v>16</v>
      </c>
    </row>
    <row r="606" spans="1:6" x14ac:dyDescent="0.25">
      <c r="A606" t="s">
        <v>1318</v>
      </c>
      <c r="B606" s="1" t="s">
        <v>125</v>
      </c>
      <c r="D606" t="s">
        <v>1319</v>
      </c>
      <c r="E606" t="s">
        <v>114</v>
      </c>
      <c r="F606" t="s">
        <v>115</v>
      </c>
    </row>
    <row r="607" spans="1:6" x14ac:dyDescent="0.25">
      <c r="A607" t="s">
        <v>1320</v>
      </c>
      <c r="B607" s="1" t="s">
        <v>20</v>
      </c>
      <c r="D607" t="s">
        <v>1321</v>
      </c>
      <c r="E607" t="s">
        <v>151</v>
      </c>
      <c r="F607" t="s">
        <v>152</v>
      </c>
    </row>
    <row r="608" spans="1:6" x14ac:dyDescent="0.25">
      <c r="A608" t="s">
        <v>1322</v>
      </c>
      <c r="B608" s="1" t="s">
        <v>20</v>
      </c>
      <c r="D608" t="s">
        <v>1323</v>
      </c>
      <c r="E608" t="s">
        <v>92</v>
      </c>
      <c r="F608" t="s">
        <v>93</v>
      </c>
    </row>
    <row r="609" spans="1:6" x14ac:dyDescent="0.25">
      <c r="A609" t="s">
        <v>1324</v>
      </c>
      <c r="B609" s="1" t="s">
        <v>224</v>
      </c>
      <c r="D609" t="s">
        <v>1325</v>
      </c>
      <c r="E609" t="s">
        <v>252</v>
      </c>
      <c r="F609" t="s">
        <v>253</v>
      </c>
    </row>
    <row r="610" spans="1:6" x14ac:dyDescent="0.25">
      <c r="A610" t="s">
        <v>1326</v>
      </c>
      <c r="B610" s="1" t="s">
        <v>20</v>
      </c>
      <c r="D610" t="s">
        <v>1327</v>
      </c>
      <c r="E610" t="s">
        <v>436</v>
      </c>
      <c r="F610" t="s">
        <v>437</v>
      </c>
    </row>
    <row r="611" spans="1:6" x14ac:dyDescent="0.25">
      <c r="A611" t="s">
        <v>1328</v>
      </c>
      <c r="B611" s="1" t="s">
        <v>125</v>
      </c>
      <c r="D611" t="s">
        <v>1329</v>
      </c>
      <c r="E611" t="s">
        <v>28</v>
      </c>
      <c r="F611" t="s">
        <v>29</v>
      </c>
    </row>
    <row r="612" spans="1:6" x14ac:dyDescent="0.25">
      <c r="A612" t="s">
        <v>1330</v>
      </c>
      <c r="B612" s="1" t="s">
        <v>125</v>
      </c>
      <c r="D612" t="s">
        <v>1331</v>
      </c>
      <c r="E612" t="s">
        <v>110</v>
      </c>
      <c r="F612" t="s">
        <v>111</v>
      </c>
    </row>
    <row r="613" spans="1:6" x14ac:dyDescent="0.25">
      <c r="A613" t="s">
        <v>1332</v>
      </c>
      <c r="B613" s="1" t="s">
        <v>125</v>
      </c>
      <c r="D613" t="s">
        <v>1333</v>
      </c>
      <c r="E613" t="s">
        <v>151</v>
      </c>
      <c r="F613" t="s">
        <v>152</v>
      </c>
    </row>
    <row r="614" spans="1:6" x14ac:dyDescent="0.25">
      <c r="A614" t="s">
        <v>1334</v>
      </c>
      <c r="B614" s="1" t="s">
        <v>125</v>
      </c>
      <c r="D614" t="s">
        <v>1335</v>
      </c>
      <c r="E614" t="s">
        <v>129</v>
      </c>
      <c r="F614" t="s">
        <v>130</v>
      </c>
    </row>
    <row r="615" spans="1:6" x14ac:dyDescent="0.25">
      <c r="A615" t="s">
        <v>1336</v>
      </c>
      <c r="B615" s="1" t="s">
        <v>20</v>
      </c>
      <c r="D615" t="s">
        <v>1337</v>
      </c>
      <c r="E615" t="s">
        <v>181</v>
      </c>
      <c r="F615" t="s">
        <v>182</v>
      </c>
    </row>
    <row r="616" spans="1:6" x14ac:dyDescent="0.25">
      <c r="A616" t="s">
        <v>1338</v>
      </c>
      <c r="B616" s="1" t="s">
        <v>224</v>
      </c>
      <c r="D616" t="s">
        <v>1339</v>
      </c>
      <c r="E616" t="s">
        <v>52</v>
      </c>
      <c r="F616" t="s">
        <v>53</v>
      </c>
    </row>
    <row r="617" spans="1:6" x14ac:dyDescent="0.25">
      <c r="A617" t="s">
        <v>1340</v>
      </c>
      <c r="B617" s="1" t="s">
        <v>125</v>
      </c>
      <c r="D617" t="s">
        <v>1341</v>
      </c>
      <c r="E617" t="s">
        <v>203</v>
      </c>
      <c r="F617" t="s">
        <v>204</v>
      </c>
    </row>
    <row r="618" spans="1:6" x14ac:dyDescent="0.25">
      <c r="A618" t="s">
        <v>1342</v>
      </c>
      <c r="B618" s="1" t="s">
        <v>224</v>
      </c>
      <c r="D618" t="s">
        <v>1343</v>
      </c>
      <c r="E618" t="s">
        <v>151</v>
      </c>
      <c r="F618" t="s">
        <v>152</v>
      </c>
    </row>
    <row r="619" spans="1:6" x14ac:dyDescent="0.25">
      <c r="A619" t="s">
        <v>1344</v>
      </c>
      <c r="B619" s="1" t="s">
        <v>125</v>
      </c>
      <c r="D619" t="s">
        <v>1345</v>
      </c>
      <c r="E619" t="s">
        <v>106</v>
      </c>
      <c r="F619" t="s">
        <v>107</v>
      </c>
    </row>
    <row r="620" spans="1:6" x14ac:dyDescent="0.25">
      <c r="A620" t="s">
        <v>1346</v>
      </c>
      <c r="B620" s="1" t="s">
        <v>125</v>
      </c>
      <c r="D620" t="s">
        <v>1347</v>
      </c>
      <c r="E620" t="s">
        <v>270</v>
      </c>
      <c r="F620" t="s">
        <v>271</v>
      </c>
    </row>
    <row r="621" spans="1:6" x14ac:dyDescent="0.25">
      <c r="A621" t="s">
        <v>1348</v>
      </c>
      <c r="B621" s="1" t="s">
        <v>20</v>
      </c>
      <c r="D621" t="s">
        <v>1349</v>
      </c>
      <c r="E621" t="s">
        <v>264</v>
      </c>
      <c r="F621" t="s">
        <v>265</v>
      </c>
    </row>
    <row r="622" spans="1:6" x14ac:dyDescent="0.25">
      <c r="A622" t="s">
        <v>1350</v>
      </c>
      <c r="B622" s="1" t="s">
        <v>20</v>
      </c>
      <c r="D622" t="s">
        <v>1351</v>
      </c>
      <c r="E622" t="s">
        <v>252</v>
      </c>
      <c r="F622" t="s">
        <v>253</v>
      </c>
    </row>
    <row r="623" spans="1:6" x14ac:dyDescent="0.25">
      <c r="A623" t="s">
        <v>1352</v>
      </c>
      <c r="B623" s="1" t="s">
        <v>20</v>
      </c>
      <c r="D623" t="s">
        <v>1353</v>
      </c>
      <c r="E623" t="s">
        <v>276</v>
      </c>
      <c r="F623" t="s">
        <v>277</v>
      </c>
    </row>
    <row r="624" spans="1:6" x14ac:dyDescent="0.25">
      <c r="A624" t="s">
        <v>1354</v>
      </c>
      <c r="B624" s="1" t="s">
        <v>125</v>
      </c>
      <c r="D624" t="s">
        <v>1355</v>
      </c>
      <c r="E624" t="s">
        <v>181</v>
      </c>
      <c r="F624" t="s">
        <v>182</v>
      </c>
    </row>
    <row r="625" spans="1:6" x14ac:dyDescent="0.25">
      <c r="A625" t="s">
        <v>1356</v>
      </c>
      <c r="B625" s="1" t="s">
        <v>125</v>
      </c>
      <c r="D625" t="s">
        <v>1357</v>
      </c>
      <c r="E625" t="s">
        <v>34</v>
      </c>
      <c r="F625" t="s">
        <v>35</v>
      </c>
    </row>
    <row r="626" spans="1:6" x14ac:dyDescent="0.25">
      <c r="A626" t="s">
        <v>1358</v>
      </c>
      <c r="B626" s="1" t="s">
        <v>20</v>
      </c>
      <c r="D626" t="s">
        <v>1359</v>
      </c>
      <c r="E626" t="s">
        <v>100</v>
      </c>
      <c r="F626" t="s">
        <v>101</v>
      </c>
    </row>
    <row r="627" spans="1:6" x14ac:dyDescent="0.25">
      <c r="A627" t="s">
        <v>1360</v>
      </c>
      <c r="B627" s="1" t="s">
        <v>20</v>
      </c>
      <c r="D627" t="s">
        <v>1361</v>
      </c>
      <c r="E627" t="s">
        <v>221</v>
      </c>
      <c r="F627" t="s">
        <v>222</v>
      </c>
    </row>
    <row r="628" spans="1:6" x14ac:dyDescent="0.25">
      <c r="A628" t="s">
        <v>1362</v>
      </c>
      <c r="B628" s="1" t="s">
        <v>20</v>
      </c>
      <c r="D628" t="s">
        <v>1363</v>
      </c>
      <c r="E628" t="s">
        <v>129</v>
      </c>
      <c r="F628" t="s">
        <v>130</v>
      </c>
    </row>
    <row r="629" spans="1:6" x14ac:dyDescent="0.25">
      <c r="A629" t="s">
        <v>1364</v>
      </c>
      <c r="B629" s="1" t="s">
        <v>125</v>
      </c>
      <c r="D629" t="s">
        <v>1365</v>
      </c>
      <c r="E629" t="s">
        <v>161</v>
      </c>
      <c r="F629" t="s">
        <v>162</v>
      </c>
    </row>
    <row r="630" spans="1:6" x14ac:dyDescent="0.25">
      <c r="A630" t="s">
        <v>1366</v>
      </c>
      <c r="B630" s="1" t="s">
        <v>125</v>
      </c>
      <c r="D630" t="s">
        <v>1367</v>
      </c>
      <c r="E630" t="s">
        <v>84</v>
      </c>
      <c r="F630" t="s">
        <v>85</v>
      </c>
    </row>
    <row r="631" spans="1:6" x14ac:dyDescent="0.25">
      <c r="A631" t="s">
        <v>1368</v>
      </c>
      <c r="B631" s="1" t="s">
        <v>125</v>
      </c>
      <c r="D631" t="s">
        <v>1369</v>
      </c>
      <c r="E631" t="s">
        <v>135</v>
      </c>
      <c r="F631" t="s">
        <v>136</v>
      </c>
    </row>
    <row r="632" spans="1:6" x14ac:dyDescent="0.25">
      <c r="A632" t="s">
        <v>1370</v>
      </c>
      <c r="B632" s="1" t="s">
        <v>224</v>
      </c>
      <c r="D632" t="s">
        <v>1371</v>
      </c>
      <c r="E632" t="s">
        <v>15</v>
      </c>
      <c r="F632" t="s">
        <v>16</v>
      </c>
    </row>
    <row r="633" spans="1:6" x14ac:dyDescent="0.25">
      <c r="A633" t="s">
        <v>1372</v>
      </c>
      <c r="B633" s="1" t="s">
        <v>125</v>
      </c>
      <c r="D633" t="s">
        <v>1373</v>
      </c>
      <c r="E633" t="s">
        <v>70</v>
      </c>
      <c r="F633" t="s">
        <v>71</v>
      </c>
    </row>
    <row r="634" spans="1:6" x14ac:dyDescent="0.25">
      <c r="A634" t="s">
        <v>1374</v>
      </c>
      <c r="B634" s="1" t="s">
        <v>20</v>
      </c>
      <c r="D634" t="s">
        <v>1375</v>
      </c>
      <c r="E634" t="s">
        <v>252</v>
      </c>
      <c r="F634" t="s">
        <v>253</v>
      </c>
    </row>
    <row r="635" spans="1:6" x14ac:dyDescent="0.25">
      <c r="A635" t="s">
        <v>1376</v>
      </c>
      <c r="B635" s="1" t="s">
        <v>125</v>
      </c>
      <c r="D635" t="s">
        <v>1377</v>
      </c>
      <c r="E635" t="s">
        <v>70</v>
      </c>
      <c r="F635" t="s">
        <v>71</v>
      </c>
    </row>
    <row r="636" spans="1:6" x14ac:dyDescent="0.25">
      <c r="A636" t="s">
        <v>1378</v>
      </c>
      <c r="B636" s="1" t="s">
        <v>20</v>
      </c>
      <c r="D636" t="s">
        <v>1379</v>
      </c>
      <c r="E636" t="s">
        <v>221</v>
      </c>
      <c r="F636" t="s">
        <v>222</v>
      </c>
    </row>
    <row r="637" spans="1:6" x14ac:dyDescent="0.25">
      <c r="A637" t="s">
        <v>1380</v>
      </c>
      <c r="B637" s="1" t="s">
        <v>20</v>
      </c>
      <c r="D637" t="s">
        <v>1381</v>
      </c>
      <c r="E637" t="s">
        <v>122</v>
      </c>
      <c r="F637" t="s">
        <v>123</v>
      </c>
    </row>
    <row r="638" spans="1:6" x14ac:dyDescent="0.25">
      <c r="A638" t="s">
        <v>1382</v>
      </c>
      <c r="B638" s="1" t="s">
        <v>125</v>
      </c>
      <c r="D638" t="s">
        <v>1383</v>
      </c>
      <c r="E638" t="s">
        <v>110</v>
      </c>
      <c r="F638" t="s">
        <v>111</v>
      </c>
    </row>
    <row r="639" spans="1:6" x14ac:dyDescent="0.25">
      <c r="A639" t="s">
        <v>1384</v>
      </c>
      <c r="B639" s="1" t="s">
        <v>20</v>
      </c>
      <c r="D639" t="s">
        <v>1385</v>
      </c>
      <c r="E639" t="s">
        <v>221</v>
      </c>
      <c r="F639" t="s">
        <v>222</v>
      </c>
    </row>
    <row r="640" spans="1:6" x14ac:dyDescent="0.25">
      <c r="A640" t="s">
        <v>1386</v>
      </c>
      <c r="B640" s="1" t="s">
        <v>20</v>
      </c>
      <c r="D640" t="s">
        <v>1387</v>
      </c>
      <c r="E640" t="s">
        <v>161</v>
      </c>
      <c r="F640" t="s">
        <v>162</v>
      </c>
    </row>
    <row r="641" spans="1:6" x14ac:dyDescent="0.25">
      <c r="A641" t="s">
        <v>1388</v>
      </c>
      <c r="B641" s="1" t="s">
        <v>125</v>
      </c>
      <c r="D641" t="s">
        <v>1389</v>
      </c>
      <c r="E641" t="s">
        <v>96</v>
      </c>
      <c r="F641" t="s">
        <v>97</v>
      </c>
    </row>
    <row r="642" spans="1:6" x14ac:dyDescent="0.25">
      <c r="A642" t="s">
        <v>1390</v>
      </c>
      <c r="B642" s="1" t="s">
        <v>125</v>
      </c>
      <c r="D642" t="s">
        <v>1391</v>
      </c>
      <c r="E642" t="s">
        <v>155</v>
      </c>
      <c r="F642" t="s">
        <v>156</v>
      </c>
    </row>
    <row r="643" spans="1:6" x14ac:dyDescent="0.25">
      <c r="A643" t="s">
        <v>1392</v>
      </c>
      <c r="B643" s="1" t="s">
        <v>20</v>
      </c>
      <c r="D643" t="s">
        <v>1393</v>
      </c>
      <c r="E643" t="s">
        <v>80</v>
      </c>
      <c r="F643" t="s">
        <v>81</v>
      </c>
    </row>
    <row r="644" spans="1:6" x14ac:dyDescent="0.25">
      <c r="A644" t="s">
        <v>1394</v>
      </c>
      <c r="B644" s="1" t="s">
        <v>20</v>
      </c>
      <c r="D644" t="s">
        <v>1395</v>
      </c>
      <c r="E644" t="s">
        <v>44</v>
      </c>
      <c r="F644" t="s">
        <v>45</v>
      </c>
    </row>
    <row r="645" spans="1:6" x14ac:dyDescent="0.25">
      <c r="A645" t="s">
        <v>1396</v>
      </c>
      <c r="B645" s="1" t="s">
        <v>13</v>
      </c>
      <c r="D645" t="s">
        <v>1397</v>
      </c>
      <c r="E645" t="s">
        <v>100</v>
      </c>
      <c r="F645" t="s">
        <v>101</v>
      </c>
    </row>
    <row r="646" spans="1:6" x14ac:dyDescent="0.25">
      <c r="A646" t="s">
        <v>1398</v>
      </c>
      <c r="B646" s="1" t="s">
        <v>13</v>
      </c>
      <c r="D646" t="s">
        <v>1399</v>
      </c>
      <c r="E646" t="s">
        <v>92</v>
      </c>
      <c r="F646" t="s">
        <v>93</v>
      </c>
    </row>
    <row r="647" spans="1:6" x14ac:dyDescent="0.25">
      <c r="A647" t="s">
        <v>1400</v>
      </c>
      <c r="B647" s="1" t="s">
        <v>20</v>
      </c>
      <c r="D647" t="s">
        <v>1401</v>
      </c>
      <c r="E647" t="s">
        <v>228</v>
      </c>
      <c r="F647" t="s">
        <v>229</v>
      </c>
    </row>
    <row r="648" spans="1:6" x14ac:dyDescent="0.25">
      <c r="A648" t="s">
        <v>1402</v>
      </c>
      <c r="B648" s="1" t="s">
        <v>20</v>
      </c>
      <c r="D648" t="s">
        <v>1403</v>
      </c>
      <c r="E648" t="s">
        <v>88</v>
      </c>
      <c r="F648" t="s">
        <v>89</v>
      </c>
    </row>
    <row r="649" spans="1:6" x14ac:dyDescent="0.25">
      <c r="A649" t="s">
        <v>1404</v>
      </c>
      <c r="B649" s="1" t="s">
        <v>224</v>
      </c>
      <c r="D649" t="s">
        <v>1405</v>
      </c>
      <c r="E649" t="s">
        <v>15</v>
      </c>
      <c r="F649" t="s">
        <v>16</v>
      </c>
    </row>
    <row r="650" spans="1:6" x14ac:dyDescent="0.25">
      <c r="A650" t="s">
        <v>1406</v>
      </c>
      <c r="B650" s="1" t="s">
        <v>125</v>
      </c>
      <c r="D650" t="s">
        <v>1407</v>
      </c>
      <c r="E650" t="s">
        <v>44</v>
      </c>
      <c r="F650" t="s">
        <v>45</v>
      </c>
    </row>
    <row r="651" spans="1:6" x14ac:dyDescent="0.25">
      <c r="A651" t="s">
        <v>1408</v>
      </c>
      <c r="B651" s="1" t="s">
        <v>13</v>
      </c>
      <c r="D651" t="s">
        <v>1409</v>
      </c>
      <c r="E651" t="s">
        <v>420</v>
      </c>
      <c r="F651" t="s">
        <v>421</v>
      </c>
    </row>
    <row r="652" spans="1:6" x14ac:dyDescent="0.25">
      <c r="A652" t="s">
        <v>1410</v>
      </c>
      <c r="B652" s="1" t="s">
        <v>13</v>
      </c>
      <c r="D652" t="s">
        <v>1411</v>
      </c>
      <c r="E652" t="s">
        <v>370</v>
      </c>
      <c r="F652" t="s">
        <v>371</v>
      </c>
    </row>
    <row r="653" spans="1:6" x14ac:dyDescent="0.25">
      <c r="A653" t="s">
        <v>1412</v>
      </c>
      <c r="B653" s="1" t="s">
        <v>13</v>
      </c>
      <c r="D653" t="s">
        <v>1413</v>
      </c>
      <c r="E653" t="s">
        <v>110</v>
      </c>
      <c r="F653" t="s">
        <v>111</v>
      </c>
    </row>
    <row r="654" spans="1:6" x14ac:dyDescent="0.25">
      <c r="A654" t="s">
        <v>1414</v>
      </c>
      <c r="B654" s="1" t="s">
        <v>125</v>
      </c>
      <c r="D654" t="s">
        <v>1415</v>
      </c>
      <c r="E654" t="s">
        <v>118</v>
      </c>
      <c r="F654" t="s">
        <v>119</v>
      </c>
    </row>
    <row r="655" spans="1:6" x14ac:dyDescent="0.25">
      <c r="A655" t="s">
        <v>1416</v>
      </c>
      <c r="B655" s="1" t="s">
        <v>13</v>
      </c>
      <c r="D655" t="s">
        <v>1417</v>
      </c>
      <c r="E655" t="s">
        <v>80</v>
      </c>
      <c r="F655" t="s">
        <v>81</v>
      </c>
    </row>
    <row r="656" spans="1:6" x14ac:dyDescent="0.25">
      <c r="A656" t="s">
        <v>1418</v>
      </c>
      <c r="B656" s="1" t="s">
        <v>13</v>
      </c>
      <c r="D656" t="s">
        <v>1419</v>
      </c>
      <c r="E656" t="s">
        <v>22</v>
      </c>
      <c r="F656" t="s">
        <v>23</v>
      </c>
    </row>
    <row r="657" spans="1:6" x14ac:dyDescent="0.25">
      <c r="A657" t="s">
        <v>1420</v>
      </c>
      <c r="B657" s="1" t="s">
        <v>224</v>
      </c>
      <c r="D657" t="s">
        <v>1421</v>
      </c>
      <c r="E657" t="s">
        <v>129</v>
      </c>
      <c r="F657" t="s">
        <v>130</v>
      </c>
    </row>
    <row r="658" spans="1:6" x14ac:dyDescent="0.25">
      <c r="A658" t="s">
        <v>1422</v>
      </c>
      <c r="B658" s="1" t="s">
        <v>224</v>
      </c>
      <c r="D658" t="s">
        <v>1423</v>
      </c>
      <c r="E658" t="s">
        <v>135</v>
      </c>
      <c r="F658" t="s">
        <v>136</v>
      </c>
    </row>
    <row r="659" spans="1:6" x14ac:dyDescent="0.25">
      <c r="A659" t="s">
        <v>1424</v>
      </c>
      <c r="B659" s="1" t="s">
        <v>125</v>
      </c>
      <c r="D659" t="s">
        <v>1425</v>
      </c>
      <c r="E659" t="s">
        <v>15</v>
      </c>
      <c r="F659" t="s">
        <v>16</v>
      </c>
    </row>
    <row r="660" spans="1:6" x14ac:dyDescent="0.25">
      <c r="A660" t="s">
        <v>1426</v>
      </c>
      <c r="B660" s="1" t="s">
        <v>125</v>
      </c>
      <c r="D660" t="s">
        <v>1427</v>
      </c>
      <c r="E660" t="s">
        <v>252</v>
      </c>
      <c r="F660" t="s">
        <v>253</v>
      </c>
    </row>
    <row r="661" spans="1:6" x14ac:dyDescent="0.25">
      <c r="A661" t="s">
        <v>1428</v>
      </c>
      <c r="B661" s="1" t="s">
        <v>20</v>
      </c>
      <c r="D661" t="s">
        <v>1429</v>
      </c>
      <c r="E661" t="s">
        <v>52</v>
      </c>
      <c r="F661" t="s">
        <v>53</v>
      </c>
    </row>
    <row r="662" spans="1:6" x14ac:dyDescent="0.25">
      <c r="A662" t="s">
        <v>1430</v>
      </c>
      <c r="B662" s="1" t="s">
        <v>125</v>
      </c>
      <c r="D662" t="s">
        <v>1431</v>
      </c>
      <c r="E662" t="s">
        <v>258</v>
      </c>
      <c r="F662" t="s">
        <v>259</v>
      </c>
    </row>
    <row r="663" spans="1:6" x14ac:dyDescent="0.25">
      <c r="A663" t="s">
        <v>1432</v>
      </c>
      <c r="B663" s="1" t="s">
        <v>20</v>
      </c>
      <c r="D663" t="s">
        <v>1433</v>
      </c>
      <c r="E663" t="s">
        <v>151</v>
      </c>
      <c r="F663" t="s">
        <v>152</v>
      </c>
    </row>
    <row r="664" spans="1:6" x14ac:dyDescent="0.25">
      <c r="A664" t="s">
        <v>1434</v>
      </c>
      <c r="B664" s="1" t="s">
        <v>20</v>
      </c>
      <c r="D664" t="s">
        <v>1435</v>
      </c>
      <c r="E664" t="s">
        <v>92</v>
      </c>
      <c r="F664" t="s">
        <v>93</v>
      </c>
    </row>
    <row r="665" spans="1:6" x14ac:dyDescent="0.25">
      <c r="A665" t="s">
        <v>1436</v>
      </c>
      <c r="B665" s="1" t="s">
        <v>20</v>
      </c>
      <c r="D665" t="s">
        <v>1437</v>
      </c>
      <c r="E665" t="s">
        <v>100</v>
      </c>
      <c r="F665" t="s">
        <v>101</v>
      </c>
    </row>
    <row r="666" spans="1:6" x14ac:dyDescent="0.25">
      <c r="A666" t="s">
        <v>1438</v>
      </c>
      <c r="B666" s="1" t="s">
        <v>224</v>
      </c>
      <c r="D666" t="s">
        <v>1439</v>
      </c>
      <c r="E666" t="s">
        <v>161</v>
      </c>
      <c r="F666" t="s">
        <v>162</v>
      </c>
    </row>
    <row r="667" spans="1:6" x14ac:dyDescent="0.25">
      <c r="A667" t="s">
        <v>1440</v>
      </c>
      <c r="B667" s="1" t="s">
        <v>20</v>
      </c>
      <c r="D667" t="s">
        <v>1441</v>
      </c>
      <c r="E667" t="s">
        <v>370</v>
      </c>
      <c r="F667" t="s">
        <v>371</v>
      </c>
    </row>
    <row r="668" spans="1:6" x14ac:dyDescent="0.25">
      <c r="A668" t="s">
        <v>1442</v>
      </c>
      <c r="B668" s="1" t="s">
        <v>13</v>
      </c>
      <c r="D668" t="s">
        <v>1443</v>
      </c>
      <c r="E668" t="s">
        <v>264</v>
      </c>
      <c r="F668" t="s">
        <v>265</v>
      </c>
    </row>
    <row r="669" spans="1:6" x14ac:dyDescent="0.25">
      <c r="A669" t="s">
        <v>1444</v>
      </c>
      <c r="B669" s="1" t="s">
        <v>125</v>
      </c>
      <c r="D669" t="s">
        <v>1445</v>
      </c>
      <c r="E669" t="s">
        <v>195</v>
      </c>
      <c r="F669" t="s">
        <v>196</v>
      </c>
    </row>
    <row r="670" spans="1:6" x14ac:dyDescent="0.25">
      <c r="A670" t="s">
        <v>1446</v>
      </c>
      <c r="B670" s="1" t="s">
        <v>20</v>
      </c>
      <c r="D670" t="s">
        <v>1447</v>
      </c>
      <c r="E670" t="s">
        <v>122</v>
      </c>
      <c r="F670" t="s">
        <v>123</v>
      </c>
    </row>
    <row r="671" spans="1:6" x14ac:dyDescent="0.25">
      <c r="A671" t="s">
        <v>1448</v>
      </c>
      <c r="B671" s="1" t="s">
        <v>20</v>
      </c>
      <c r="D671" t="s">
        <v>1449</v>
      </c>
      <c r="E671" t="s">
        <v>221</v>
      </c>
      <c r="F671" t="s">
        <v>222</v>
      </c>
    </row>
    <row r="672" spans="1:6" x14ac:dyDescent="0.25">
      <c r="A672" t="s">
        <v>1450</v>
      </c>
      <c r="B672" s="1" t="s">
        <v>125</v>
      </c>
      <c r="D672" t="s">
        <v>1451</v>
      </c>
      <c r="E672" t="s">
        <v>270</v>
      </c>
      <c r="F672" t="s">
        <v>271</v>
      </c>
    </row>
    <row r="673" spans="1:6" x14ac:dyDescent="0.25">
      <c r="A673" t="s">
        <v>1452</v>
      </c>
      <c r="B673" s="1" t="s">
        <v>20</v>
      </c>
      <c r="D673" t="s">
        <v>1453</v>
      </c>
      <c r="E673" t="s">
        <v>167</v>
      </c>
      <c r="F673" t="s">
        <v>168</v>
      </c>
    </row>
    <row r="674" spans="1:6" x14ac:dyDescent="0.25">
      <c r="A674" t="s">
        <v>1454</v>
      </c>
      <c r="B674" s="1" t="s">
        <v>20</v>
      </c>
      <c r="D674" t="s">
        <v>1455</v>
      </c>
      <c r="E674" t="s">
        <v>60</v>
      </c>
      <c r="F674" t="s">
        <v>61</v>
      </c>
    </row>
    <row r="675" spans="1:6" x14ac:dyDescent="0.25">
      <c r="A675" t="s">
        <v>1456</v>
      </c>
      <c r="B675" s="1" t="s">
        <v>125</v>
      </c>
      <c r="D675" t="s">
        <v>1457</v>
      </c>
      <c r="E675" t="s">
        <v>106</v>
      </c>
      <c r="F675" t="s">
        <v>107</v>
      </c>
    </row>
    <row r="676" spans="1:6" x14ac:dyDescent="0.25">
      <c r="A676" t="s">
        <v>1458</v>
      </c>
      <c r="B676" s="1" t="s">
        <v>13</v>
      </c>
      <c r="D676" t="s">
        <v>1459</v>
      </c>
      <c r="E676" t="s">
        <v>80</v>
      </c>
      <c r="F676" t="s">
        <v>81</v>
      </c>
    </row>
    <row r="677" spans="1:6" x14ac:dyDescent="0.25">
      <c r="A677" t="s">
        <v>1460</v>
      </c>
      <c r="B677" s="1" t="s">
        <v>224</v>
      </c>
      <c r="D677" t="s">
        <v>1461</v>
      </c>
      <c r="E677" t="s">
        <v>270</v>
      </c>
      <c r="F677" t="s">
        <v>271</v>
      </c>
    </row>
    <row r="678" spans="1:6" x14ac:dyDescent="0.25">
      <c r="A678" t="s">
        <v>1462</v>
      </c>
      <c r="B678" s="1" t="s">
        <v>20</v>
      </c>
      <c r="D678" t="s">
        <v>1463</v>
      </c>
      <c r="E678" t="s">
        <v>15</v>
      </c>
      <c r="F678" t="s">
        <v>16</v>
      </c>
    </row>
    <row r="679" spans="1:6" x14ac:dyDescent="0.25">
      <c r="A679" t="s">
        <v>1464</v>
      </c>
      <c r="B679" s="1" t="s">
        <v>20</v>
      </c>
      <c r="D679" t="s">
        <v>1465</v>
      </c>
      <c r="E679" t="s">
        <v>48</v>
      </c>
      <c r="F679" t="s">
        <v>49</v>
      </c>
    </row>
    <row r="680" spans="1:6" x14ac:dyDescent="0.25">
      <c r="A680" t="s">
        <v>1466</v>
      </c>
      <c r="B680" s="1" t="s">
        <v>20</v>
      </c>
      <c r="D680" t="s">
        <v>1467</v>
      </c>
      <c r="E680" t="s">
        <v>420</v>
      </c>
      <c r="F680" t="s">
        <v>421</v>
      </c>
    </row>
    <row r="681" spans="1:6" x14ac:dyDescent="0.25">
      <c r="A681" t="s">
        <v>1468</v>
      </c>
      <c r="B681" s="1" t="s">
        <v>20</v>
      </c>
      <c r="D681" t="s">
        <v>1469</v>
      </c>
      <c r="E681" t="s">
        <v>92</v>
      </c>
      <c r="F681" t="s">
        <v>93</v>
      </c>
    </row>
    <row r="682" spans="1:6" x14ac:dyDescent="0.25">
      <c r="A682" t="s">
        <v>1470</v>
      </c>
      <c r="B682" s="1" t="s">
        <v>20</v>
      </c>
      <c r="D682" t="s">
        <v>1471</v>
      </c>
      <c r="E682" t="s">
        <v>39</v>
      </c>
      <c r="F682" t="s">
        <v>40</v>
      </c>
    </row>
    <row r="683" spans="1:6" x14ac:dyDescent="0.25">
      <c r="A683" t="s">
        <v>1472</v>
      </c>
      <c r="B683" s="1" t="s">
        <v>13</v>
      </c>
      <c r="D683" t="s">
        <v>1473</v>
      </c>
      <c r="E683" t="s">
        <v>22</v>
      </c>
      <c r="F683" t="s">
        <v>23</v>
      </c>
    </row>
    <row r="684" spans="1:6" x14ac:dyDescent="0.25">
      <c r="A684" t="s">
        <v>1474</v>
      </c>
      <c r="B684" s="1" t="s">
        <v>13</v>
      </c>
      <c r="D684" t="s">
        <v>1475</v>
      </c>
      <c r="E684" t="s">
        <v>151</v>
      </c>
      <c r="F684" t="s">
        <v>152</v>
      </c>
    </row>
    <row r="685" spans="1:6" x14ac:dyDescent="0.25">
      <c r="A685" t="s">
        <v>1476</v>
      </c>
      <c r="B685" s="1" t="s">
        <v>13</v>
      </c>
      <c r="D685" t="s">
        <v>1477</v>
      </c>
      <c r="E685" t="s">
        <v>52</v>
      </c>
      <c r="F685" t="s">
        <v>53</v>
      </c>
    </row>
    <row r="686" spans="1:6" x14ac:dyDescent="0.25">
      <c r="A686" t="s">
        <v>1478</v>
      </c>
      <c r="B686" s="1" t="s">
        <v>20</v>
      </c>
      <c r="D686" t="s">
        <v>1479</v>
      </c>
      <c r="E686" t="s">
        <v>203</v>
      </c>
      <c r="F686" t="s">
        <v>204</v>
      </c>
    </row>
    <row r="687" spans="1:6" x14ac:dyDescent="0.25">
      <c r="A687" t="s">
        <v>1480</v>
      </c>
      <c r="B687" s="1" t="s">
        <v>125</v>
      </c>
      <c r="D687" t="s">
        <v>1481</v>
      </c>
      <c r="E687" t="s">
        <v>270</v>
      </c>
      <c r="F687" t="s">
        <v>271</v>
      </c>
    </row>
    <row r="688" spans="1:6" x14ac:dyDescent="0.25">
      <c r="A688" t="s">
        <v>1482</v>
      </c>
      <c r="B688" s="1" t="s">
        <v>20</v>
      </c>
      <c r="D688" t="s">
        <v>1483</v>
      </c>
      <c r="E688" t="s">
        <v>181</v>
      </c>
      <c r="F688" t="s">
        <v>182</v>
      </c>
    </row>
    <row r="689" spans="1:6" x14ac:dyDescent="0.25">
      <c r="A689" t="s">
        <v>1484</v>
      </c>
      <c r="B689" s="1" t="s">
        <v>20</v>
      </c>
      <c r="D689" t="s">
        <v>1485</v>
      </c>
      <c r="E689" t="s">
        <v>96</v>
      </c>
      <c r="F689" t="s">
        <v>97</v>
      </c>
    </row>
    <row r="690" spans="1:6" x14ac:dyDescent="0.25">
      <c r="A690" t="s">
        <v>1486</v>
      </c>
      <c r="B690" s="1" t="s">
        <v>20</v>
      </c>
      <c r="D690" t="s">
        <v>1487</v>
      </c>
      <c r="E690" t="s">
        <v>96</v>
      </c>
      <c r="F690" t="s">
        <v>97</v>
      </c>
    </row>
    <row r="691" spans="1:6" x14ac:dyDescent="0.25">
      <c r="A691" t="s">
        <v>1488</v>
      </c>
      <c r="B691" s="1" t="s">
        <v>20</v>
      </c>
      <c r="D691" t="s">
        <v>1489</v>
      </c>
      <c r="E691" t="s">
        <v>76</v>
      </c>
      <c r="F691" t="s">
        <v>77</v>
      </c>
    </row>
    <row r="692" spans="1:6" x14ac:dyDescent="0.25">
      <c r="A692" t="s">
        <v>1490</v>
      </c>
      <c r="B692" s="1" t="s">
        <v>125</v>
      </c>
      <c r="D692" t="s">
        <v>1491</v>
      </c>
      <c r="E692" t="s">
        <v>44</v>
      </c>
      <c r="F692" t="s">
        <v>45</v>
      </c>
    </row>
    <row r="693" spans="1:6" x14ac:dyDescent="0.25">
      <c r="A693" t="s">
        <v>1492</v>
      </c>
      <c r="B693" s="1" t="s">
        <v>125</v>
      </c>
      <c r="D693" t="s">
        <v>1493</v>
      </c>
      <c r="E693" t="s">
        <v>96</v>
      </c>
      <c r="F693" t="s">
        <v>97</v>
      </c>
    </row>
    <row r="694" spans="1:6" x14ac:dyDescent="0.25">
      <c r="A694" t="s">
        <v>1494</v>
      </c>
      <c r="B694" s="1" t="s">
        <v>125</v>
      </c>
      <c r="D694" t="s">
        <v>1495</v>
      </c>
      <c r="E694" t="s">
        <v>181</v>
      </c>
      <c r="F694" t="s">
        <v>182</v>
      </c>
    </row>
    <row r="695" spans="1:6" x14ac:dyDescent="0.25">
      <c r="A695" t="s">
        <v>1496</v>
      </c>
      <c r="B695" s="1" t="s">
        <v>125</v>
      </c>
      <c r="D695" t="s">
        <v>1497</v>
      </c>
      <c r="E695" t="s">
        <v>106</v>
      </c>
      <c r="F695" t="s">
        <v>107</v>
      </c>
    </row>
    <row r="696" spans="1:6" x14ac:dyDescent="0.25">
      <c r="A696" t="s">
        <v>1498</v>
      </c>
      <c r="B696" s="1" t="s">
        <v>224</v>
      </c>
      <c r="D696" t="s">
        <v>1499</v>
      </c>
      <c r="E696" t="s">
        <v>100</v>
      </c>
      <c r="F696" t="s">
        <v>101</v>
      </c>
    </row>
    <row r="697" spans="1:6" x14ac:dyDescent="0.25">
      <c r="A697" t="s">
        <v>1500</v>
      </c>
      <c r="B697" s="1" t="s">
        <v>224</v>
      </c>
      <c r="D697" t="s">
        <v>1501</v>
      </c>
      <c r="E697" t="s">
        <v>135</v>
      </c>
      <c r="F697" t="s">
        <v>136</v>
      </c>
    </row>
    <row r="698" spans="1:6" x14ac:dyDescent="0.25">
      <c r="A698" t="s">
        <v>1502</v>
      </c>
      <c r="B698" s="1" t="s">
        <v>20</v>
      </c>
      <c r="D698" t="s">
        <v>1503</v>
      </c>
      <c r="E698" t="s">
        <v>270</v>
      </c>
      <c r="F698" t="s">
        <v>271</v>
      </c>
    </row>
    <row r="699" spans="1:6" x14ac:dyDescent="0.25">
      <c r="A699" t="s">
        <v>1504</v>
      </c>
      <c r="B699" s="1" t="s">
        <v>20</v>
      </c>
      <c r="D699" t="s">
        <v>1505</v>
      </c>
      <c r="E699" t="s">
        <v>84</v>
      </c>
      <c r="F699" t="s">
        <v>85</v>
      </c>
    </row>
    <row r="700" spans="1:6" x14ac:dyDescent="0.25">
      <c r="A700" t="s">
        <v>1506</v>
      </c>
      <c r="B700" s="1" t="s">
        <v>125</v>
      </c>
      <c r="D700" t="s">
        <v>1507</v>
      </c>
      <c r="E700" t="s">
        <v>106</v>
      </c>
      <c r="F700" t="s">
        <v>107</v>
      </c>
    </row>
    <row r="701" spans="1:6" x14ac:dyDescent="0.25">
      <c r="A701" t="s">
        <v>1508</v>
      </c>
      <c r="B701" s="1" t="s">
        <v>125</v>
      </c>
      <c r="D701" t="s">
        <v>1509</v>
      </c>
      <c r="E701" t="s">
        <v>88</v>
      </c>
      <c r="F701" t="s">
        <v>89</v>
      </c>
    </row>
    <row r="702" spans="1:6" x14ac:dyDescent="0.25">
      <c r="A702" t="s">
        <v>1510</v>
      </c>
      <c r="B702" s="1" t="s">
        <v>224</v>
      </c>
      <c r="D702" t="s">
        <v>1511</v>
      </c>
      <c r="E702" t="s">
        <v>122</v>
      </c>
      <c r="F702" t="s">
        <v>123</v>
      </c>
    </row>
    <row r="703" spans="1:6" x14ac:dyDescent="0.25">
      <c r="A703" t="s">
        <v>1512</v>
      </c>
      <c r="B703" s="1" t="s">
        <v>125</v>
      </c>
      <c r="D703" t="s">
        <v>1513</v>
      </c>
      <c r="E703" t="s">
        <v>70</v>
      </c>
      <c r="F703" t="s">
        <v>71</v>
      </c>
    </row>
    <row r="704" spans="1:6" x14ac:dyDescent="0.25">
      <c r="A704" t="s">
        <v>1514</v>
      </c>
      <c r="B704" s="1" t="s">
        <v>20</v>
      </c>
      <c r="D704" t="s">
        <v>1515</v>
      </c>
      <c r="E704" t="s">
        <v>195</v>
      </c>
      <c r="F704" t="s">
        <v>196</v>
      </c>
    </row>
    <row r="705" spans="1:6" x14ac:dyDescent="0.25">
      <c r="A705" t="s">
        <v>1516</v>
      </c>
      <c r="B705" s="1" t="s">
        <v>20</v>
      </c>
      <c r="D705" t="s">
        <v>1517</v>
      </c>
      <c r="E705" t="s">
        <v>161</v>
      </c>
      <c r="F705" t="s">
        <v>162</v>
      </c>
    </row>
    <row r="706" spans="1:6" x14ac:dyDescent="0.25">
      <c r="A706" t="s">
        <v>1518</v>
      </c>
      <c r="B706" s="1" t="s">
        <v>125</v>
      </c>
      <c r="D706" t="s">
        <v>1519</v>
      </c>
      <c r="E706" t="s">
        <v>135</v>
      </c>
      <c r="F706" t="s">
        <v>136</v>
      </c>
    </row>
    <row r="707" spans="1:6" x14ac:dyDescent="0.25">
      <c r="A707" t="s">
        <v>1520</v>
      </c>
      <c r="B707" s="1" t="s">
        <v>125</v>
      </c>
      <c r="D707" t="s">
        <v>1521</v>
      </c>
      <c r="E707" t="s">
        <v>15</v>
      </c>
      <c r="F707" t="s">
        <v>16</v>
      </c>
    </row>
    <row r="708" spans="1:6" x14ac:dyDescent="0.25">
      <c r="A708" t="s">
        <v>1522</v>
      </c>
      <c r="B708" s="1" t="s">
        <v>224</v>
      </c>
      <c r="D708" t="s">
        <v>1523</v>
      </c>
      <c r="E708" t="s">
        <v>60</v>
      </c>
      <c r="F708" t="s">
        <v>61</v>
      </c>
    </row>
    <row r="709" spans="1:6" x14ac:dyDescent="0.25">
      <c r="A709" t="s">
        <v>1524</v>
      </c>
      <c r="B709" s="1" t="s">
        <v>20</v>
      </c>
      <c r="D709" t="s">
        <v>1525</v>
      </c>
      <c r="E709" t="s">
        <v>420</v>
      </c>
      <c r="F709" t="s">
        <v>421</v>
      </c>
    </row>
    <row r="710" spans="1:6" x14ac:dyDescent="0.25">
      <c r="A710" t="s">
        <v>1526</v>
      </c>
      <c r="B710" s="1" t="s">
        <v>20</v>
      </c>
      <c r="D710" t="s">
        <v>1527</v>
      </c>
      <c r="E710" t="s">
        <v>151</v>
      </c>
      <c r="F710" t="s">
        <v>152</v>
      </c>
    </row>
    <row r="711" spans="1:6" x14ac:dyDescent="0.25">
      <c r="A711" t="s">
        <v>1528</v>
      </c>
      <c r="B711" s="1" t="s">
        <v>125</v>
      </c>
      <c r="D711" t="s">
        <v>1529</v>
      </c>
      <c r="E711" t="s">
        <v>100</v>
      </c>
      <c r="F711" t="s">
        <v>101</v>
      </c>
    </row>
    <row r="712" spans="1:6" x14ac:dyDescent="0.25">
      <c r="A712" t="s">
        <v>1530</v>
      </c>
      <c r="B712" s="1" t="s">
        <v>125</v>
      </c>
      <c r="D712" t="s">
        <v>1531</v>
      </c>
      <c r="E712" t="s">
        <v>258</v>
      </c>
      <c r="F712" t="s">
        <v>259</v>
      </c>
    </row>
    <row r="713" spans="1:6" x14ac:dyDescent="0.25">
      <c r="A713" t="s">
        <v>1532</v>
      </c>
      <c r="B713" s="1" t="s">
        <v>20</v>
      </c>
      <c r="D713" t="s">
        <v>1533</v>
      </c>
      <c r="E713" t="s">
        <v>76</v>
      </c>
      <c r="F713" t="s">
        <v>77</v>
      </c>
    </row>
    <row r="714" spans="1:6" x14ac:dyDescent="0.25">
      <c r="A714" t="s">
        <v>1534</v>
      </c>
      <c r="B714" s="1" t="s">
        <v>20</v>
      </c>
      <c r="D714" t="s">
        <v>1535</v>
      </c>
      <c r="E714" t="s">
        <v>15</v>
      </c>
      <c r="F714" t="s">
        <v>16</v>
      </c>
    </row>
    <row r="715" spans="1:6" x14ac:dyDescent="0.25">
      <c r="A715" t="s">
        <v>1536</v>
      </c>
      <c r="B715" s="1" t="s">
        <v>125</v>
      </c>
      <c r="D715" t="s">
        <v>1537</v>
      </c>
      <c r="E715" t="s">
        <v>228</v>
      </c>
      <c r="F715" t="s">
        <v>229</v>
      </c>
    </row>
    <row r="716" spans="1:6" x14ac:dyDescent="0.25">
      <c r="A716" t="s">
        <v>1538</v>
      </c>
      <c r="B716" s="1" t="s">
        <v>125</v>
      </c>
      <c r="D716" t="s">
        <v>1539</v>
      </c>
      <c r="E716" t="s">
        <v>60</v>
      </c>
      <c r="F716" t="s">
        <v>61</v>
      </c>
    </row>
    <row r="717" spans="1:6" x14ac:dyDescent="0.25">
      <c r="A717" t="s">
        <v>1540</v>
      </c>
      <c r="B717" s="1" t="s">
        <v>125</v>
      </c>
      <c r="D717" t="s">
        <v>1541</v>
      </c>
      <c r="E717" t="s">
        <v>420</v>
      </c>
      <c r="F717" t="s">
        <v>421</v>
      </c>
    </row>
    <row r="718" spans="1:6" x14ac:dyDescent="0.25">
      <c r="A718" t="s">
        <v>1542</v>
      </c>
      <c r="B718" s="1" t="s">
        <v>224</v>
      </c>
      <c r="D718" t="s">
        <v>1543</v>
      </c>
      <c r="E718" t="s">
        <v>110</v>
      </c>
      <c r="F718" t="s">
        <v>111</v>
      </c>
    </row>
    <row r="719" spans="1:6" x14ac:dyDescent="0.25">
      <c r="A719" t="s">
        <v>1544</v>
      </c>
      <c r="B719" s="1" t="s">
        <v>125</v>
      </c>
      <c r="D719" t="s">
        <v>1545</v>
      </c>
      <c r="E719" t="s">
        <v>181</v>
      </c>
      <c r="F719" t="s">
        <v>182</v>
      </c>
    </row>
    <row r="720" spans="1:6" x14ac:dyDescent="0.25">
      <c r="A720" t="s">
        <v>1546</v>
      </c>
      <c r="B720" s="1" t="s">
        <v>20</v>
      </c>
      <c r="D720" t="s">
        <v>1547</v>
      </c>
      <c r="E720" t="s">
        <v>203</v>
      </c>
      <c r="F720" t="s">
        <v>204</v>
      </c>
    </row>
    <row r="721" spans="1:6" x14ac:dyDescent="0.25">
      <c r="A721" t="s">
        <v>1548</v>
      </c>
      <c r="B721" s="1" t="s">
        <v>20</v>
      </c>
      <c r="D721" t="s">
        <v>1549</v>
      </c>
      <c r="E721" t="s">
        <v>264</v>
      </c>
      <c r="F721" t="s">
        <v>265</v>
      </c>
    </row>
    <row r="722" spans="1:6" x14ac:dyDescent="0.25">
      <c r="A722" t="s">
        <v>1550</v>
      </c>
      <c r="B722" s="1" t="s">
        <v>224</v>
      </c>
      <c r="D722" t="s">
        <v>1551</v>
      </c>
      <c r="E722" t="s">
        <v>28</v>
      </c>
      <c r="F722" t="s">
        <v>29</v>
      </c>
    </row>
    <row r="723" spans="1:6" x14ac:dyDescent="0.25">
      <c r="A723" t="s">
        <v>1552</v>
      </c>
      <c r="B723" s="1" t="s">
        <v>20</v>
      </c>
      <c r="D723" t="s">
        <v>1553</v>
      </c>
      <c r="E723" t="s">
        <v>228</v>
      </c>
      <c r="F723" t="s">
        <v>229</v>
      </c>
    </row>
    <row r="724" spans="1:6" x14ac:dyDescent="0.25">
      <c r="A724" t="s">
        <v>1554</v>
      </c>
      <c r="B724" s="1" t="s">
        <v>125</v>
      </c>
      <c r="D724" t="s">
        <v>1555</v>
      </c>
      <c r="E724" t="s">
        <v>151</v>
      </c>
      <c r="F724" t="s">
        <v>152</v>
      </c>
    </row>
    <row r="725" spans="1:6" x14ac:dyDescent="0.25">
      <c r="A725" t="s">
        <v>1556</v>
      </c>
      <c r="B725" s="1" t="s">
        <v>125</v>
      </c>
      <c r="D725" t="s">
        <v>1557</v>
      </c>
      <c r="E725" t="s">
        <v>118</v>
      </c>
      <c r="F725" t="s">
        <v>119</v>
      </c>
    </row>
    <row r="726" spans="1:6" x14ac:dyDescent="0.25">
      <c r="A726" t="s">
        <v>1558</v>
      </c>
      <c r="B726" s="1" t="s">
        <v>125</v>
      </c>
      <c r="D726" t="s">
        <v>1559</v>
      </c>
      <c r="E726" t="s">
        <v>80</v>
      </c>
      <c r="F726" t="s">
        <v>81</v>
      </c>
    </row>
    <row r="727" spans="1:6" x14ac:dyDescent="0.25">
      <c r="A727" t="s">
        <v>1560</v>
      </c>
      <c r="B727" s="1" t="s">
        <v>224</v>
      </c>
      <c r="D727" t="s">
        <v>1561</v>
      </c>
      <c r="E727" t="s">
        <v>181</v>
      </c>
      <c r="F727" t="s">
        <v>182</v>
      </c>
    </row>
    <row r="728" spans="1:6" x14ac:dyDescent="0.25">
      <c r="A728" t="s">
        <v>1562</v>
      </c>
      <c r="B728" s="1" t="s">
        <v>20</v>
      </c>
      <c r="D728" t="s">
        <v>1563</v>
      </c>
      <c r="E728" t="s">
        <v>44</v>
      </c>
      <c r="F728" t="s">
        <v>45</v>
      </c>
    </row>
    <row r="729" spans="1:6" x14ac:dyDescent="0.25">
      <c r="A729" t="s">
        <v>1564</v>
      </c>
      <c r="B729" s="1" t="s">
        <v>20</v>
      </c>
      <c r="D729" t="s">
        <v>1565</v>
      </c>
      <c r="E729" t="s">
        <v>370</v>
      </c>
      <c r="F729" t="s">
        <v>371</v>
      </c>
    </row>
    <row r="730" spans="1:6" x14ac:dyDescent="0.25">
      <c r="A730" t="s">
        <v>1566</v>
      </c>
      <c r="B730" s="1" t="s">
        <v>20</v>
      </c>
      <c r="D730" t="s">
        <v>1567</v>
      </c>
      <c r="E730" t="s">
        <v>195</v>
      </c>
      <c r="F730" t="s">
        <v>196</v>
      </c>
    </row>
    <row r="731" spans="1:6" x14ac:dyDescent="0.25">
      <c r="A731" t="s">
        <v>1568</v>
      </c>
      <c r="B731" s="1" t="s">
        <v>125</v>
      </c>
      <c r="D731" t="s">
        <v>1569</v>
      </c>
      <c r="E731" t="s">
        <v>52</v>
      </c>
      <c r="F731" t="s">
        <v>53</v>
      </c>
    </row>
    <row r="732" spans="1:6" x14ac:dyDescent="0.25">
      <c r="A732" t="s">
        <v>1570</v>
      </c>
      <c r="B732" s="1" t="s">
        <v>20</v>
      </c>
      <c r="D732" t="s">
        <v>1571</v>
      </c>
      <c r="E732" t="s">
        <v>76</v>
      </c>
      <c r="F732" t="s">
        <v>77</v>
      </c>
    </row>
    <row r="733" spans="1:6" x14ac:dyDescent="0.25">
      <c r="A733" t="s">
        <v>1572</v>
      </c>
      <c r="B733" s="1" t="s">
        <v>20</v>
      </c>
      <c r="D733" t="s">
        <v>1573</v>
      </c>
      <c r="E733" t="s">
        <v>80</v>
      </c>
      <c r="F733" t="s">
        <v>81</v>
      </c>
    </row>
    <row r="734" spans="1:6" x14ac:dyDescent="0.25">
      <c r="A734" t="s">
        <v>1574</v>
      </c>
      <c r="B734" s="1" t="s">
        <v>125</v>
      </c>
      <c r="D734" t="s">
        <v>1575</v>
      </c>
      <c r="E734" t="s">
        <v>270</v>
      </c>
      <c r="F734" t="s">
        <v>271</v>
      </c>
    </row>
    <row r="735" spans="1:6" x14ac:dyDescent="0.25">
      <c r="A735" t="s">
        <v>1576</v>
      </c>
      <c r="B735" s="1" t="s">
        <v>20</v>
      </c>
      <c r="D735" t="s">
        <v>1577</v>
      </c>
      <c r="E735" t="s">
        <v>100</v>
      </c>
      <c r="F735" t="s">
        <v>101</v>
      </c>
    </row>
    <row r="736" spans="1:6" x14ac:dyDescent="0.25">
      <c r="A736" t="s">
        <v>1578</v>
      </c>
      <c r="B736" s="1" t="s">
        <v>20</v>
      </c>
      <c r="D736" t="s">
        <v>1579</v>
      </c>
      <c r="E736" t="s">
        <v>167</v>
      </c>
      <c r="F736" t="s">
        <v>168</v>
      </c>
    </row>
    <row r="737" spans="1:6" x14ac:dyDescent="0.25">
      <c r="A737" t="s">
        <v>1580</v>
      </c>
      <c r="B737" s="1" t="s">
        <v>125</v>
      </c>
      <c r="D737" t="s">
        <v>1581</v>
      </c>
      <c r="E737" t="s">
        <v>52</v>
      </c>
      <c r="F737" t="s">
        <v>53</v>
      </c>
    </row>
    <row r="738" spans="1:6" x14ac:dyDescent="0.25">
      <c r="A738" t="s">
        <v>1582</v>
      </c>
      <c r="B738" s="1" t="s">
        <v>20</v>
      </c>
      <c r="D738" t="s">
        <v>1583</v>
      </c>
      <c r="E738" t="s">
        <v>76</v>
      </c>
      <c r="F738" t="s">
        <v>77</v>
      </c>
    </row>
    <row r="739" spans="1:6" x14ac:dyDescent="0.25">
      <c r="A739" t="s">
        <v>1584</v>
      </c>
      <c r="B739" s="1" t="s">
        <v>20</v>
      </c>
      <c r="D739" t="s">
        <v>1585</v>
      </c>
      <c r="E739" t="s">
        <v>436</v>
      </c>
      <c r="F739" t="s">
        <v>437</v>
      </c>
    </row>
    <row r="740" spans="1:6" x14ac:dyDescent="0.25">
      <c r="A740" t="s">
        <v>1586</v>
      </c>
      <c r="B740" s="1" t="s">
        <v>125</v>
      </c>
      <c r="D740" t="s">
        <v>1587</v>
      </c>
      <c r="E740" t="s">
        <v>22</v>
      </c>
      <c r="F740" t="s">
        <v>23</v>
      </c>
    </row>
    <row r="741" spans="1:6" x14ac:dyDescent="0.25">
      <c r="A741" t="s">
        <v>1588</v>
      </c>
      <c r="B741" s="1" t="s">
        <v>125</v>
      </c>
      <c r="D741" t="s">
        <v>1589</v>
      </c>
      <c r="E741" t="s">
        <v>252</v>
      </c>
      <c r="F741" t="s">
        <v>253</v>
      </c>
    </row>
    <row r="742" spans="1:6" x14ac:dyDescent="0.25">
      <c r="A742" t="s">
        <v>1590</v>
      </c>
      <c r="B742" s="1" t="s">
        <v>20</v>
      </c>
      <c r="D742" t="s">
        <v>1591</v>
      </c>
      <c r="E742" t="s">
        <v>129</v>
      </c>
      <c r="F742" t="s">
        <v>130</v>
      </c>
    </row>
    <row r="743" spans="1:6" x14ac:dyDescent="0.25">
      <c r="A743" t="s">
        <v>1592</v>
      </c>
      <c r="B743" s="1" t="s">
        <v>20</v>
      </c>
      <c r="D743" t="s">
        <v>1593</v>
      </c>
      <c r="E743" t="s">
        <v>167</v>
      </c>
      <c r="F743" t="s">
        <v>168</v>
      </c>
    </row>
    <row r="744" spans="1:6" x14ac:dyDescent="0.25">
      <c r="A744" t="s">
        <v>1594</v>
      </c>
      <c r="B744" s="1" t="s">
        <v>125</v>
      </c>
      <c r="D744" t="s">
        <v>1595</v>
      </c>
      <c r="E744" t="s">
        <v>258</v>
      </c>
      <c r="F744" t="s">
        <v>259</v>
      </c>
    </row>
    <row r="745" spans="1:6" x14ac:dyDescent="0.25">
      <c r="A745" t="s">
        <v>1596</v>
      </c>
      <c r="B745" s="1" t="s">
        <v>20</v>
      </c>
      <c r="D745" t="s">
        <v>1597</v>
      </c>
      <c r="E745" t="s">
        <v>167</v>
      </c>
      <c r="F745" t="s">
        <v>168</v>
      </c>
    </row>
    <row r="746" spans="1:6" x14ac:dyDescent="0.25">
      <c r="A746" t="s">
        <v>1598</v>
      </c>
      <c r="B746" s="1" t="s">
        <v>13</v>
      </c>
      <c r="D746" t="s">
        <v>1599</v>
      </c>
      <c r="E746" t="s">
        <v>181</v>
      </c>
      <c r="F746" t="s">
        <v>182</v>
      </c>
    </row>
    <row r="747" spans="1:6" x14ac:dyDescent="0.25">
      <c r="A747" t="s">
        <v>1600</v>
      </c>
      <c r="B747" s="1" t="s">
        <v>20</v>
      </c>
      <c r="D747" t="s">
        <v>1601</v>
      </c>
      <c r="E747" t="s">
        <v>84</v>
      </c>
      <c r="F747" t="s">
        <v>85</v>
      </c>
    </row>
    <row r="748" spans="1:6" x14ac:dyDescent="0.25">
      <c r="A748" t="s">
        <v>1602</v>
      </c>
      <c r="B748" s="1" t="s">
        <v>20</v>
      </c>
      <c r="D748" t="s">
        <v>1603</v>
      </c>
      <c r="E748" t="s">
        <v>203</v>
      </c>
      <c r="F748" t="s">
        <v>204</v>
      </c>
    </row>
    <row r="749" spans="1:6" x14ac:dyDescent="0.25">
      <c r="A749" t="s">
        <v>1604</v>
      </c>
      <c r="B749" s="1" t="s">
        <v>224</v>
      </c>
      <c r="D749" t="s">
        <v>1605</v>
      </c>
      <c r="E749" t="s">
        <v>221</v>
      </c>
      <c r="F749" t="s">
        <v>222</v>
      </c>
    </row>
    <row r="750" spans="1:6" x14ac:dyDescent="0.25">
      <c r="A750" t="s">
        <v>1606</v>
      </c>
      <c r="B750" s="1" t="s">
        <v>224</v>
      </c>
      <c r="D750" t="s">
        <v>1607</v>
      </c>
      <c r="E750" t="s">
        <v>420</v>
      </c>
      <c r="F750" t="s">
        <v>421</v>
      </c>
    </row>
    <row r="751" spans="1:6" x14ac:dyDescent="0.25">
      <c r="A751" t="s">
        <v>1608</v>
      </c>
      <c r="B751" s="1" t="s">
        <v>125</v>
      </c>
      <c r="D751" t="s">
        <v>1609</v>
      </c>
      <c r="E751" t="s">
        <v>100</v>
      </c>
      <c r="F751" t="s">
        <v>101</v>
      </c>
    </row>
    <row r="752" spans="1:6" x14ac:dyDescent="0.25">
      <c r="A752" t="s">
        <v>1610</v>
      </c>
      <c r="B752" s="1" t="s">
        <v>224</v>
      </c>
      <c r="D752" t="s">
        <v>1611</v>
      </c>
      <c r="E752" t="s">
        <v>44</v>
      </c>
      <c r="F752" t="s">
        <v>45</v>
      </c>
    </row>
    <row r="753" spans="1:6" x14ac:dyDescent="0.25">
      <c r="A753" t="s">
        <v>1612</v>
      </c>
      <c r="B753" s="1" t="s">
        <v>125</v>
      </c>
      <c r="D753" t="s">
        <v>1613</v>
      </c>
      <c r="E753" t="s">
        <v>276</v>
      </c>
      <c r="F753" t="s">
        <v>277</v>
      </c>
    </row>
    <row r="754" spans="1:6" x14ac:dyDescent="0.25">
      <c r="A754" t="s">
        <v>1614</v>
      </c>
      <c r="B754" s="1" t="s">
        <v>20</v>
      </c>
      <c r="D754" t="s">
        <v>1615</v>
      </c>
      <c r="E754" t="s">
        <v>80</v>
      </c>
      <c r="F754" t="s">
        <v>81</v>
      </c>
    </row>
    <row r="755" spans="1:6" x14ac:dyDescent="0.25">
      <c r="A755" t="s">
        <v>1616</v>
      </c>
      <c r="B755" s="1" t="s">
        <v>20</v>
      </c>
      <c r="D755" t="s">
        <v>1617</v>
      </c>
      <c r="E755" t="s">
        <v>44</v>
      </c>
      <c r="F755" t="s">
        <v>45</v>
      </c>
    </row>
    <row r="756" spans="1:6" x14ac:dyDescent="0.25">
      <c r="A756" t="s">
        <v>1618</v>
      </c>
      <c r="B756" s="1" t="s">
        <v>20</v>
      </c>
      <c r="D756" t="s">
        <v>1619</v>
      </c>
      <c r="E756" t="s">
        <v>106</v>
      </c>
      <c r="F756" t="s">
        <v>107</v>
      </c>
    </row>
    <row r="757" spans="1:6" x14ac:dyDescent="0.25">
      <c r="A757" t="s">
        <v>1620</v>
      </c>
      <c r="B757" s="1" t="s">
        <v>20</v>
      </c>
      <c r="D757" t="s">
        <v>1621</v>
      </c>
      <c r="E757" t="s">
        <v>92</v>
      </c>
      <c r="F757" t="s">
        <v>93</v>
      </c>
    </row>
    <row r="758" spans="1:6" x14ac:dyDescent="0.25">
      <c r="A758" t="s">
        <v>1622</v>
      </c>
      <c r="B758" s="1" t="s">
        <v>20</v>
      </c>
      <c r="D758" t="s">
        <v>1623</v>
      </c>
      <c r="E758" t="s">
        <v>221</v>
      </c>
      <c r="F758" t="s">
        <v>222</v>
      </c>
    </row>
    <row r="759" spans="1:6" x14ac:dyDescent="0.25">
      <c r="A759" t="s">
        <v>1624</v>
      </c>
      <c r="B759" s="1" t="s">
        <v>125</v>
      </c>
      <c r="D759" t="s">
        <v>1625</v>
      </c>
      <c r="E759" t="s">
        <v>22</v>
      </c>
      <c r="F759" t="s">
        <v>23</v>
      </c>
    </row>
    <row r="760" spans="1:6" x14ac:dyDescent="0.25">
      <c r="A760" t="s">
        <v>1626</v>
      </c>
      <c r="B760" s="1" t="s">
        <v>20</v>
      </c>
      <c r="D760" t="s">
        <v>1627</v>
      </c>
      <c r="E760" t="s">
        <v>39</v>
      </c>
      <c r="F760" t="s">
        <v>40</v>
      </c>
    </row>
    <row r="761" spans="1:6" x14ac:dyDescent="0.25">
      <c r="A761" t="s">
        <v>1628</v>
      </c>
      <c r="B761" s="1" t="s">
        <v>20</v>
      </c>
      <c r="D761" t="s">
        <v>1629</v>
      </c>
      <c r="E761" t="s">
        <v>70</v>
      </c>
      <c r="F761" t="s">
        <v>71</v>
      </c>
    </row>
    <row r="762" spans="1:6" x14ac:dyDescent="0.25">
      <c r="A762" t="s">
        <v>1630</v>
      </c>
      <c r="B762" s="1" t="s">
        <v>13</v>
      </c>
      <c r="D762" t="s">
        <v>1631</v>
      </c>
      <c r="E762" t="s">
        <v>106</v>
      </c>
      <c r="F762" t="s">
        <v>107</v>
      </c>
    </row>
    <row r="763" spans="1:6" x14ac:dyDescent="0.25">
      <c r="A763" t="s">
        <v>1632</v>
      </c>
      <c r="B763" s="1" t="s">
        <v>20</v>
      </c>
      <c r="D763" t="s">
        <v>1633</v>
      </c>
      <c r="E763" t="s">
        <v>106</v>
      </c>
      <c r="F763" t="s">
        <v>107</v>
      </c>
    </row>
    <row r="764" spans="1:6" x14ac:dyDescent="0.25">
      <c r="A764" t="s">
        <v>1634</v>
      </c>
      <c r="B764" s="1" t="s">
        <v>20</v>
      </c>
      <c r="D764" t="s">
        <v>1635</v>
      </c>
      <c r="E764" t="s">
        <v>70</v>
      </c>
      <c r="F764" t="s">
        <v>71</v>
      </c>
    </row>
    <row r="765" spans="1:6" x14ac:dyDescent="0.25">
      <c r="A765" t="s">
        <v>1636</v>
      </c>
      <c r="B765" s="1" t="s">
        <v>125</v>
      </c>
      <c r="D765" t="s">
        <v>1637</v>
      </c>
      <c r="E765" t="s">
        <v>110</v>
      </c>
      <c r="F765" t="s">
        <v>111</v>
      </c>
    </row>
    <row r="766" spans="1:6" x14ac:dyDescent="0.25">
      <c r="A766" t="s">
        <v>1638</v>
      </c>
      <c r="B766" s="1" t="s">
        <v>125</v>
      </c>
      <c r="D766" t="s">
        <v>1639</v>
      </c>
      <c r="E766" t="s">
        <v>34</v>
      </c>
      <c r="F766" t="s">
        <v>35</v>
      </c>
    </row>
    <row r="767" spans="1:6" x14ac:dyDescent="0.25">
      <c r="A767" t="s">
        <v>1640</v>
      </c>
      <c r="B767" s="1" t="s">
        <v>20</v>
      </c>
      <c r="D767" t="s">
        <v>1641</v>
      </c>
      <c r="E767" t="s">
        <v>88</v>
      </c>
      <c r="F767" t="s">
        <v>89</v>
      </c>
    </row>
    <row r="768" spans="1:6" x14ac:dyDescent="0.25">
      <c r="A768" t="s">
        <v>1642</v>
      </c>
      <c r="B768" s="1" t="s">
        <v>20</v>
      </c>
      <c r="D768" t="s">
        <v>1643</v>
      </c>
      <c r="E768" t="s">
        <v>64</v>
      </c>
      <c r="F768" t="s">
        <v>65</v>
      </c>
    </row>
    <row r="769" spans="1:6" x14ac:dyDescent="0.25">
      <c r="A769" t="s">
        <v>1644</v>
      </c>
      <c r="B769" s="1" t="s">
        <v>125</v>
      </c>
      <c r="D769" t="s">
        <v>1645</v>
      </c>
      <c r="E769" t="s">
        <v>211</v>
      </c>
      <c r="F769" t="s">
        <v>212</v>
      </c>
    </row>
    <row r="770" spans="1:6" x14ac:dyDescent="0.25">
      <c r="A770" t="s">
        <v>1646</v>
      </c>
      <c r="B770" s="1" t="s">
        <v>125</v>
      </c>
      <c r="D770" t="s">
        <v>1647</v>
      </c>
      <c r="E770" t="s">
        <v>129</v>
      </c>
      <c r="F770" t="s">
        <v>130</v>
      </c>
    </row>
    <row r="771" spans="1:6" x14ac:dyDescent="0.25">
      <c r="A771" t="s">
        <v>1648</v>
      </c>
      <c r="B771" s="1" t="s">
        <v>20</v>
      </c>
      <c r="D771" t="s">
        <v>1649</v>
      </c>
      <c r="E771" t="s">
        <v>228</v>
      </c>
      <c r="F771" t="s">
        <v>229</v>
      </c>
    </row>
    <row r="772" spans="1:6" x14ac:dyDescent="0.25">
      <c r="A772" t="s">
        <v>1650</v>
      </c>
      <c r="B772" s="1" t="s">
        <v>20</v>
      </c>
      <c r="D772" t="s">
        <v>1651</v>
      </c>
      <c r="E772" t="s">
        <v>106</v>
      </c>
      <c r="F772" t="s">
        <v>107</v>
      </c>
    </row>
    <row r="773" spans="1:6" x14ac:dyDescent="0.25">
      <c r="A773" t="s">
        <v>1652</v>
      </c>
      <c r="B773" s="1" t="s">
        <v>125</v>
      </c>
      <c r="D773" t="s">
        <v>1653</v>
      </c>
      <c r="E773" t="s">
        <v>34</v>
      </c>
      <c r="F773" t="s">
        <v>35</v>
      </c>
    </row>
    <row r="774" spans="1:6" x14ac:dyDescent="0.25">
      <c r="A774" t="s">
        <v>1654</v>
      </c>
      <c r="B774" s="1" t="s">
        <v>125</v>
      </c>
      <c r="D774" t="s">
        <v>1655</v>
      </c>
      <c r="E774" t="s">
        <v>118</v>
      </c>
      <c r="F774" t="s">
        <v>119</v>
      </c>
    </row>
    <row r="775" spans="1:6" x14ac:dyDescent="0.25">
      <c r="A775" t="s">
        <v>1656</v>
      </c>
      <c r="B775" s="1" t="s">
        <v>20</v>
      </c>
      <c r="D775" t="s">
        <v>1657</v>
      </c>
      <c r="E775" t="s">
        <v>96</v>
      </c>
      <c r="F775" t="s">
        <v>97</v>
      </c>
    </row>
    <row r="776" spans="1:6" x14ac:dyDescent="0.25">
      <c r="A776" t="s">
        <v>1658</v>
      </c>
      <c r="B776" s="1" t="s">
        <v>125</v>
      </c>
      <c r="D776" t="s">
        <v>1659</v>
      </c>
      <c r="E776" t="s">
        <v>181</v>
      </c>
      <c r="F776" t="s">
        <v>182</v>
      </c>
    </row>
    <row r="777" spans="1:6" x14ac:dyDescent="0.25">
      <c r="A777" t="s">
        <v>1660</v>
      </c>
      <c r="B777" s="1" t="s">
        <v>125</v>
      </c>
      <c r="D777" t="s">
        <v>1661</v>
      </c>
      <c r="E777" t="s">
        <v>221</v>
      </c>
      <c r="F777" t="s">
        <v>222</v>
      </c>
    </row>
    <row r="778" spans="1:6" x14ac:dyDescent="0.25">
      <c r="A778" t="s">
        <v>1662</v>
      </c>
      <c r="B778" s="1" t="s">
        <v>20</v>
      </c>
      <c r="D778" t="s">
        <v>1663</v>
      </c>
      <c r="E778" t="s">
        <v>84</v>
      </c>
      <c r="F778" t="s">
        <v>85</v>
      </c>
    </row>
    <row r="779" spans="1:6" x14ac:dyDescent="0.25">
      <c r="A779" t="s">
        <v>1664</v>
      </c>
      <c r="B779" s="1" t="s">
        <v>125</v>
      </c>
      <c r="D779" t="s">
        <v>1665</v>
      </c>
      <c r="E779" t="s">
        <v>22</v>
      </c>
      <c r="F779" t="s">
        <v>23</v>
      </c>
    </row>
    <row r="780" spans="1:6" x14ac:dyDescent="0.25">
      <c r="A780" t="s">
        <v>1666</v>
      </c>
      <c r="B780" s="1" t="s">
        <v>125</v>
      </c>
      <c r="D780" t="s">
        <v>1667</v>
      </c>
      <c r="E780" t="s">
        <v>80</v>
      </c>
      <c r="F780" t="s">
        <v>81</v>
      </c>
    </row>
    <row r="781" spans="1:6" x14ac:dyDescent="0.25">
      <c r="A781" t="s">
        <v>1668</v>
      </c>
      <c r="B781" s="1" t="s">
        <v>20</v>
      </c>
      <c r="D781" t="s">
        <v>1669</v>
      </c>
      <c r="E781" t="s">
        <v>100</v>
      </c>
      <c r="F781" t="s">
        <v>101</v>
      </c>
    </row>
    <row r="782" spans="1:6" x14ac:dyDescent="0.25">
      <c r="A782" t="s">
        <v>1670</v>
      </c>
      <c r="B782" s="1" t="s">
        <v>125</v>
      </c>
      <c r="D782" t="s">
        <v>1671</v>
      </c>
      <c r="E782" t="s">
        <v>118</v>
      </c>
      <c r="F782" t="s">
        <v>119</v>
      </c>
    </row>
    <row r="783" spans="1:6" x14ac:dyDescent="0.25">
      <c r="A783" t="s">
        <v>1672</v>
      </c>
      <c r="B783" s="1" t="s">
        <v>224</v>
      </c>
      <c r="D783" t="s">
        <v>1673</v>
      </c>
      <c r="E783" t="s">
        <v>122</v>
      </c>
      <c r="F783" t="s">
        <v>123</v>
      </c>
    </row>
    <row r="784" spans="1:6" x14ac:dyDescent="0.25">
      <c r="A784" t="s">
        <v>1674</v>
      </c>
      <c r="B784" s="1" t="s">
        <v>20</v>
      </c>
      <c r="D784" t="s">
        <v>1675</v>
      </c>
      <c r="E784" t="s">
        <v>122</v>
      </c>
      <c r="F784" t="s">
        <v>123</v>
      </c>
    </row>
    <row r="785" spans="1:6" x14ac:dyDescent="0.25">
      <c r="A785" t="s">
        <v>1676</v>
      </c>
      <c r="B785" s="1" t="s">
        <v>125</v>
      </c>
      <c r="D785" t="s">
        <v>1677</v>
      </c>
      <c r="E785" t="s">
        <v>167</v>
      </c>
      <c r="F785" t="s">
        <v>168</v>
      </c>
    </row>
    <row r="786" spans="1:6" x14ac:dyDescent="0.25">
      <c r="A786" t="s">
        <v>1678</v>
      </c>
      <c r="B786" s="1" t="s">
        <v>20</v>
      </c>
      <c r="D786" t="s">
        <v>1679</v>
      </c>
      <c r="E786" t="s">
        <v>34</v>
      </c>
      <c r="F786" t="s">
        <v>35</v>
      </c>
    </row>
    <row r="787" spans="1:6" x14ac:dyDescent="0.25">
      <c r="A787" t="s">
        <v>1680</v>
      </c>
      <c r="B787" s="1" t="s">
        <v>125</v>
      </c>
      <c r="D787" t="s">
        <v>1681</v>
      </c>
      <c r="E787" t="s">
        <v>161</v>
      </c>
      <c r="F787" t="s">
        <v>162</v>
      </c>
    </row>
    <row r="788" spans="1:6" x14ac:dyDescent="0.25">
      <c r="A788" t="s">
        <v>1682</v>
      </c>
      <c r="B788" s="1" t="s">
        <v>224</v>
      </c>
      <c r="D788" t="s">
        <v>1683</v>
      </c>
      <c r="E788" t="s">
        <v>64</v>
      </c>
      <c r="F788" t="s">
        <v>65</v>
      </c>
    </row>
    <row r="789" spans="1:6" x14ac:dyDescent="0.25">
      <c r="A789" t="s">
        <v>1684</v>
      </c>
      <c r="B789" s="1" t="s">
        <v>125</v>
      </c>
      <c r="D789" t="s">
        <v>1685</v>
      </c>
      <c r="E789" t="s">
        <v>370</v>
      </c>
      <c r="F789" t="s">
        <v>371</v>
      </c>
    </row>
    <row r="790" spans="1:6" x14ac:dyDescent="0.25">
      <c r="A790" t="s">
        <v>1686</v>
      </c>
      <c r="B790" s="1" t="s">
        <v>224</v>
      </c>
      <c r="D790" t="s">
        <v>1687</v>
      </c>
      <c r="E790" t="s">
        <v>70</v>
      </c>
      <c r="F790" t="s">
        <v>71</v>
      </c>
    </row>
    <row r="791" spans="1:6" x14ac:dyDescent="0.25">
      <c r="A791" t="s">
        <v>1688</v>
      </c>
      <c r="B791" s="1" t="s">
        <v>20</v>
      </c>
      <c r="D791" t="s">
        <v>1689</v>
      </c>
      <c r="E791" t="s">
        <v>167</v>
      </c>
      <c r="F791" t="s">
        <v>168</v>
      </c>
    </row>
    <row r="792" spans="1:6" x14ac:dyDescent="0.25">
      <c r="A792" t="s">
        <v>1690</v>
      </c>
      <c r="B792" s="1" t="s">
        <v>20</v>
      </c>
      <c r="D792" t="s">
        <v>1691</v>
      </c>
      <c r="E792" t="s">
        <v>88</v>
      </c>
      <c r="F792" t="s">
        <v>89</v>
      </c>
    </row>
    <row r="793" spans="1:6" x14ac:dyDescent="0.25">
      <c r="A793" t="s">
        <v>1692</v>
      </c>
      <c r="B793" s="1" t="s">
        <v>125</v>
      </c>
      <c r="D793" t="s">
        <v>1693</v>
      </c>
      <c r="E793" t="s">
        <v>28</v>
      </c>
      <c r="F793" t="s">
        <v>29</v>
      </c>
    </row>
    <row r="794" spans="1:6" x14ac:dyDescent="0.25">
      <c r="A794" t="s">
        <v>1694</v>
      </c>
      <c r="B794" s="1" t="s">
        <v>125</v>
      </c>
      <c r="D794" t="s">
        <v>1695</v>
      </c>
      <c r="E794" t="s">
        <v>122</v>
      </c>
      <c r="F794" t="s">
        <v>123</v>
      </c>
    </row>
    <row r="795" spans="1:6" x14ac:dyDescent="0.25">
      <c r="A795" t="s">
        <v>1696</v>
      </c>
      <c r="B795" s="1" t="s">
        <v>125</v>
      </c>
      <c r="D795" t="s">
        <v>1697</v>
      </c>
      <c r="E795" t="s">
        <v>436</v>
      </c>
      <c r="F795" t="s">
        <v>437</v>
      </c>
    </row>
    <row r="796" spans="1:6" x14ac:dyDescent="0.25">
      <c r="A796" t="s">
        <v>1698</v>
      </c>
      <c r="B796" s="1" t="s">
        <v>125</v>
      </c>
      <c r="D796" t="s">
        <v>1699</v>
      </c>
      <c r="E796" t="s">
        <v>52</v>
      </c>
      <c r="F796" t="s">
        <v>53</v>
      </c>
    </row>
    <row r="797" spans="1:6" x14ac:dyDescent="0.25">
      <c r="A797" t="s">
        <v>1700</v>
      </c>
      <c r="B797" s="1" t="s">
        <v>125</v>
      </c>
    </row>
    <row r="798" spans="1:6" x14ac:dyDescent="0.25">
      <c r="A798" t="s">
        <v>1701</v>
      </c>
      <c r="B798" s="1" t="s">
        <v>125</v>
      </c>
    </row>
    <row r="799" spans="1:6" x14ac:dyDescent="0.25">
      <c r="A799" t="s">
        <v>1702</v>
      </c>
      <c r="B799" s="1" t="s">
        <v>125</v>
      </c>
    </row>
    <row r="800" spans="1:6" x14ac:dyDescent="0.25">
      <c r="A800" t="s">
        <v>1703</v>
      </c>
      <c r="B800" s="1" t="s">
        <v>20</v>
      </c>
    </row>
    <row r="801" spans="1:2" x14ac:dyDescent="0.25">
      <c r="A801" t="s">
        <v>1704</v>
      </c>
      <c r="B801" s="1" t="s">
        <v>125</v>
      </c>
    </row>
    <row r="802" spans="1:2" x14ac:dyDescent="0.25">
      <c r="A802" t="s">
        <v>1705</v>
      </c>
      <c r="B802" s="1" t="s">
        <v>224</v>
      </c>
    </row>
    <row r="803" spans="1:2" x14ac:dyDescent="0.25">
      <c r="A803" t="s">
        <v>1706</v>
      </c>
      <c r="B803" s="1" t="s">
        <v>125</v>
      </c>
    </row>
    <row r="804" spans="1:2" x14ac:dyDescent="0.25">
      <c r="A804" t="s">
        <v>1707</v>
      </c>
      <c r="B804" s="1" t="s">
        <v>125</v>
      </c>
    </row>
    <row r="805" spans="1:2" x14ac:dyDescent="0.25">
      <c r="A805" t="s">
        <v>1708</v>
      </c>
      <c r="B805" s="1" t="s">
        <v>125</v>
      </c>
    </row>
    <row r="806" spans="1:2" x14ac:dyDescent="0.25">
      <c r="A806" t="s">
        <v>1709</v>
      </c>
      <c r="B806" s="1" t="s">
        <v>125</v>
      </c>
    </row>
    <row r="807" spans="1:2" x14ac:dyDescent="0.25">
      <c r="A807" t="s">
        <v>1710</v>
      </c>
      <c r="B807" s="1" t="s">
        <v>20</v>
      </c>
    </row>
    <row r="808" spans="1:2" x14ac:dyDescent="0.25">
      <c r="A808" t="s">
        <v>1711</v>
      </c>
      <c r="B808" s="1" t="s">
        <v>224</v>
      </c>
    </row>
    <row r="809" spans="1:2" x14ac:dyDescent="0.25">
      <c r="A809" t="s">
        <v>1712</v>
      </c>
      <c r="B809" s="1" t="s">
        <v>224</v>
      </c>
    </row>
    <row r="810" spans="1:2" x14ac:dyDescent="0.25">
      <c r="A810" t="s">
        <v>1713</v>
      </c>
      <c r="B810" s="1" t="s">
        <v>20</v>
      </c>
    </row>
    <row r="811" spans="1:2" x14ac:dyDescent="0.25">
      <c r="A811" t="s">
        <v>1714</v>
      </c>
      <c r="B811" s="1" t="s">
        <v>125</v>
      </c>
    </row>
    <row r="812" spans="1:2" x14ac:dyDescent="0.25">
      <c r="A812" t="s">
        <v>1715</v>
      </c>
      <c r="B812" s="1" t="s">
        <v>125</v>
      </c>
    </row>
    <row r="813" spans="1:2" x14ac:dyDescent="0.25">
      <c r="A813" t="s">
        <v>1716</v>
      </c>
      <c r="B813" s="1" t="s">
        <v>125</v>
      </c>
    </row>
    <row r="814" spans="1:2" x14ac:dyDescent="0.25">
      <c r="A814" t="s">
        <v>1717</v>
      </c>
      <c r="B814" s="1" t="s">
        <v>125</v>
      </c>
    </row>
    <row r="815" spans="1:2" x14ac:dyDescent="0.25">
      <c r="A815" t="s">
        <v>1718</v>
      </c>
      <c r="B815" s="1" t="s">
        <v>20</v>
      </c>
    </row>
    <row r="816" spans="1:2" x14ac:dyDescent="0.25">
      <c r="A816" t="s">
        <v>1719</v>
      </c>
      <c r="B816" s="1" t="s">
        <v>125</v>
      </c>
    </row>
    <row r="817" spans="1:2" x14ac:dyDescent="0.25">
      <c r="A817" t="s">
        <v>1720</v>
      </c>
      <c r="B817" s="1" t="s">
        <v>224</v>
      </c>
    </row>
    <row r="818" spans="1:2" x14ac:dyDescent="0.25">
      <c r="A818" t="s">
        <v>1721</v>
      </c>
      <c r="B818" s="1" t="s">
        <v>20</v>
      </c>
    </row>
    <row r="819" spans="1:2" x14ac:dyDescent="0.25">
      <c r="A819" t="s">
        <v>1722</v>
      </c>
      <c r="B819" s="1" t="s">
        <v>125</v>
      </c>
    </row>
    <row r="820" spans="1:2" x14ac:dyDescent="0.25">
      <c r="A820" t="s">
        <v>1723</v>
      </c>
      <c r="B820" s="1" t="s">
        <v>125</v>
      </c>
    </row>
    <row r="821" spans="1:2" x14ac:dyDescent="0.25">
      <c r="A821" t="s">
        <v>1724</v>
      </c>
      <c r="B821" s="1" t="s">
        <v>125</v>
      </c>
    </row>
    <row r="822" spans="1:2" x14ac:dyDescent="0.25">
      <c r="A822" t="s">
        <v>1725</v>
      </c>
      <c r="B822" s="1" t="s">
        <v>125</v>
      </c>
    </row>
    <row r="823" spans="1:2" x14ac:dyDescent="0.25">
      <c r="A823" t="s">
        <v>1726</v>
      </c>
      <c r="B823" s="1" t="s">
        <v>20</v>
      </c>
    </row>
    <row r="824" spans="1:2" x14ac:dyDescent="0.25">
      <c r="A824" t="s">
        <v>1727</v>
      </c>
      <c r="B824" s="1" t="s">
        <v>20</v>
      </c>
    </row>
    <row r="825" spans="1:2" x14ac:dyDescent="0.25">
      <c r="A825" t="s">
        <v>1728</v>
      </c>
      <c r="B825" s="1" t="s">
        <v>20</v>
      </c>
    </row>
    <row r="826" spans="1:2" x14ac:dyDescent="0.25">
      <c r="A826" t="s">
        <v>1729</v>
      </c>
      <c r="B826" s="1" t="s">
        <v>224</v>
      </c>
    </row>
    <row r="827" spans="1:2" x14ac:dyDescent="0.25">
      <c r="A827" t="s">
        <v>1730</v>
      </c>
      <c r="B827" s="1" t="s">
        <v>125</v>
      </c>
    </row>
    <row r="828" spans="1:2" x14ac:dyDescent="0.25">
      <c r="A828" t="s">
        <v>1731</v>
      </c>
      <c r="B828" s="1" t="s">
        <v>20</v>
      </c>
    </row>
    <row r="829" spans="1:2" x14ac:dyDescent="0.25">
      <c r="A829" t="s">
        <v>1732</v>
      </c>
      <c r="B829" s="1" t="s">
        <v>125</v>
      </c>
    </row>
    <row r="830" spans="1:2" x14ac:dyDescent="0.25">
      <c r="A830" t="s">
        <v>1733</v>
      </c>
      <c r="B830" s="1" t="s">
        <v>20</v>
      </c>
    </row>
    <row r="831" spans="1:2" x14ac:dyDescent="0.25">
      <c r="A831" t="s">
        <v>1734</v>
      </c>
      <c r="B831" s="1" t="s">
        <v>20</v>
      </c>
    </row>
    <row r="832" spans="1:2" x14ac:dyDescent="0.25">
      <c r="A832" t="s">
        <v>1735</v>
      </c>
      <c r="B832" s="1" t="s">
        <v>20</v>
      </c>
    </row>
    <row r="833" spans="1:2" x14ac:dyDescent="0.25">
      <c r="A833" t="s">
        <v>1736</v>
      </c>
      <c r="B833" s="1" t="s">
        <v>125</v>
      </c>
    </row>
    <row r="834" spans="1:2" x14ac:dyDescent="0.25">
      <c r="A834" t="s">
        <v>1737</v>
      </c>
      <c r="B834" s="1" t="s">
        <v>125</v>
      </c>
    </row>
    <row r="835" spans="1:2" x14ac:dyDescent="0.25">
      <c r="A835" t="s">
        <v>1738</v>
      </c>
      <c r="B835" s="1" t="s">
        <v>125</v>
      </c>
    </row>
    <row r="836" spans="1:2" x14ac:dyDescent="0.25">
      <c r="A836" t="s">
        <v>1739</v>
      </c>
      <c r="B836" s="1" t="s">
        <v>125</v>
      </c>
    </row>
    <row r="837" spans="1:2" x14ac:dyDescent="0.25">
      <c r="A837" t="s">
        <v>1740</v>
      </c>
      <c r="B837" s="1" t="s">
        <v>20</v>
      </c>
    </row>
    <row r="838" spans="1:2" x14ac:dyDescent="0.25">
      <c r="A838" t="s">
        <v>1741</v>
      </c>
      <c r="B838" s="1" t="s">
        <v>125</v>
      </c>
    </row>
    <row r="839" spans="1:2" x14ac:dyDescent="0.25">
      <c r="A839" t="s">
        <v>1742</v>
      </c>
      <c r="B839" s="1" t="s">
        <v>125</v>
      </c>
    </row>
    <row r="840" spans="1:2" x14ac:dyDescent="0.25">
      <c r="A840" t="s">
        <v>1743</v>
      </c>
      <c r="B840" s="1" t="s">
        <v>20</v>
      </c>
    </row>
    <row r="841" spans="1:2" x14ac:dyDescent="0.25">
      <c r="A841" t="s">
        <v>1744</v>
      </c>
      <c r="B841" s="1" t="s">
        <v>125</v>
      </c>
    </row>
    <row r="842" spans="1:2" x14ac:dyDescent="0.25">
      <c r="A842" t="s">
        <v>1745</v>
      </c>
      <c r="B842" s="1" t="s">
        <v>20</v>
      </c>
    </row>
    <row r="843" spans="1:2" x14ac:dyDescent="0.25">
      <c r="A843" t="s">
        <v>1746</v>
      </c>
      <c r="B843" s="1" t="s">
        <v>125</v>
      </c>
    </row>
    <row r="844" spans="1:2" x14ac:dyDescent="0.25">
      <c r="A844" t="s">
        <v>1747</v>
      </c>
      <c r="B844" s="1" t="s">
        <v>224</v>
      </c>
    </row>
    <row r="845" spans="1:2" x14ac:dyDescent="0.25">
      <c r="A845" t="s">
        <v>1748</v>
      </c>
      <c r="B845" s="1" t="s">
        <v>20</v>
      </c>
    </row>
    <row r="846" spans="1:2" x14ac:dyDescent="0.25">
      <c r="A846" t="s">
        <v>1749</v>
      </c>
      <c r="B846" s="1" t="s">
        <v>20</v>
      </c>
    </row>
    <row r="847" spans="1:2" x14ac:dyDescent="0.25">
      <c r="A847" t="s">
        <v>1750</v>
      </c>
      <c r="B847" s="1" t="s">
        <v>224</v>
      </c>
    </row>
    <row r="848" spans="1:2" x14ac:dyDescent="0.25">
      <c r="A848" t="s">
        <v>1751</v>
      </c>
      <c r="B848" s="1" t="s">
        <v>224</v>
      </c>
    </row>
    <row r="849" spans="1:2" x14ac:dyDescent="0.25">
      <c r="A849" t="s">
        <v>1752</v>
      </c>
      <c r="B849" s="1" t="s">
        <v>20</v>
      </c>
    </row>
    <row r="850" spans="1:2" x14ac:dyDescent="0.25">
      <c r="A850" t="s">
        <v>1753</v>
      </c>
      <c r="B850" s="1" t="s">
        <v>125</v>
      </c>
    </row>
    <row r="851" spans="1:2" x14ac:dyDescent="0.25">
      <c r="A851" t="s">
        <v>1754</v>
      </c>
      <c r="B851" s="1" t="s">
        <v>224</v>
      </c>
    </row>
    <row r="852" spans="1:2" x14ac:dyDescent="0.25">
      <c r="A852" t="s">
        <v>1755</v>
      </c>
      <c r="B852" s="1" t="s">
        <v>125</v>
      </c>
    </row>
    <row r="853" spans="1:2" x14ac:dyDescent="0.25">
      <c r="A853" t="s">
        <v>1756</v>
      </c>
      <c r="B853" s="1" t="s">
        <v>20</v>
      </c>
    </row>
    <row r="854" spans="1:2" x14ac:dyDescent="0.25">
      <c r="A854" t="s">
        <v>1757</v>
      </c>
      <c r="B854" s="1" t="s">
        <v>125</v>
      </c>
    </row>
    <row r="855" spans="1:2" x14ac:dyDescent="0.25">
      <c r="A855" t="s">
        <v>1758</v>
      </c>
      <c r="B855" s="1" t="s">
        <v>125</v>
      </c>
    </row>
    <row r="856" spans="1:2" x14ac:dyDescent="0.25">
      <c r="A856" t="s">
        <v>1759</v>
      </c>
      <c r="B856" s="1" t="s">
        <v>125</v>
      </c>
    </row>
    <row r="857" spans="1:2" x14ac:dyDescent="0.25">
      <c r="A857" t="s">
        <v>1760</v>
      </c>
      <c r="B857" s="1" t="s">
        <v>224</v>
      </c>
    </row>
    <row r="858" spans="1:2" x14ac:dyDescent="0.25">
      <c r="A858" t="s">
        <v>1761</v>
      </c>
      <c r="B858" s="1" t="s">
        <v>224</v>
      </c>
    </row>
    <row r="859" spans="1:2" x14ac:dyDescent="0.25">
      <c r="A859" t="s">
        <v>1762</v>
      </c>
      <c r="B859" s="1" t="s">
        <v>125</v>
      </c>
    </row>
    <row r="860" spans="1:2" x14ac:dyDescent="0.25">
      <c r="A860" t="s">
        <v>1763</v>
      </c>
      <c r="B860" s="1" t="s">
        <v>125</v>
      </c>
    </row>
    <row r="861" spans="1:2" x14ac:dyDescent="0.25">
      <c r="A861" t="s">
        <v>1764</v>
      </c>
      <c r="B861" s="1" t="s">
        <v>125</v>
      </c>
    </row>
    <row r="862" spans="1:2" x14ac:dyDescent="0.25">
      <c r="A862" t="s">
        <v>1765</v>
      </c>
      <c r="B862" s="1" t="s">
        <v>125</v>
      </c>
    </row>
    <row r="863" spans="1:2" x14ac:dyDescent="0.25">
      <c r="A863" t="s">
        <v>1766</v>
      </c>
      <c r="B863" s="1" t="s">
        <v>125</v>
      </c>
    </row>
    <row r="864" spans="1:2" x14ac:dyDescent="0.25">
      <c r="A864" t="s">
        <v>1767</v>
      </c>
      <c r="B864" s="1" t="s">
        <v>125</v>
      </c>
    </row>
    <row r="865" spans="1:2" x14ac:dyDescent="0.25">
      <c r="A865" t="s">
        <v>1768</v>
      </c>
      <c r="B865" s="1" t="s">
        <v>125</v>
      </c>
    </row>
    <row r="866" spans="1:2" x14ac:dyDescent="0.25">
      <c r="A866" t="s">
        <v>1769</v>
      </c>
      <c r="B866" s="1" t="s">
        <v>125</v>
      </c>
    </row>
    <row r="867" spans="1:2" x14ac:dyDescent="0.25">
      <c r="A867" t="s">
        <v>1770</v>
      </c>
      <c r="B867" s="1" t="s">
        <v>20</v>
      </c>
    </row>
    <row r="868" spans="1:2" x14ac:dyDescent="0.25">
      <c r="A868" t="s">
        <v>1771</v>
      </c>
      <c r="B868" s="1" t="s">
        <v>125</v>
      </c>
    </row>
    <row r="869" spans="1:2" x14ac:dyDescent="0.25">
      <c r="A869" t="s">
        <v>1772</v>
      </c>
      <c r="B869" s="1" t="s">
        <v>125</v>
      </c>
    </row>
    <row r="870" spans="1:2" x14ac:dyDescent="0.25">
      <c r="A870" t="s">
        <v>1773</v>
      </c>
      <c r="B870" s="1" t="s">
        <v>20</v>
      </c>
    </row>
    <row r="871" spans="1:2" x14ac:dyDescent="0.25">
      <c r="A871" t="s">
        <v>1774</v>
      </c>
      <c r="B871" s="1" t="s">
        <v>125</v>
      </c>
    </row>
    <row r="872" spans="1:2" x14ac:dyDescent="0.25">
      <c r="A872" t="s">
        <v>1775</v>
      </c>
      <c r="B872" s="1" t="s">
        <v>125</v>
      </c>
    </row>
    <row r="873" spans="1:2" x14ac:dyDescent="0.25">
      <c r="A873" t="s">
        <v>1776</v>
      </c>
      <c r="B873" s="1" t="s">
        <v>20</v>
      </c>
    </row>
    <row r="874" spans="1:2" x14ac:dyDescent="0.25">
      <c r="A874" t="s">
        <v>1777</v>
      </c>
      <c r="B874" s="1" t="s">
        <v>224</v>
      </c>
    </row>
    <row r="875" spans="1:2" x14ac:dyDescent="0.25">
      <c r="A875" t="s">
        <v>1778</v>
      </c>
      <c r="B875" s="1" t="s">
        <v>125</v>
      </c>
    </row>
    <row r="876" spans="1:2" x14ac:dyDescent="0.25">
      <c r="A876" t="s">
        <v>1779</v>
      </c>
      <c r="B876" s="1" t="s">
        <v>224</v>
      </c>
    </row>
    <row r="877" spans="1:2" x14ac:dyDescent="0.25">
      <c r="A877" t="s">
        <v>1780</v>
      </c>
      <c r="B877" s="1" t="s">
        <v>125</v>
      </c>
    </row>
    <row r="878" spans="1:2" x14ac:dyDescent="0.25">
      <c r="A878" t="s">
        <v>1781</v>
      </c>
      <c r="B878" s="1" t="s">
        <v>20</v>
      </c>
    </row>
    <row r="879" spans="1:2" x14ac:dyDescent="0.25">
      <c r="A879" t="s">
        <v>1782</v>
      </c>
      <c r="B879" s="1" t="s">
        <v>125</v>
      </c>
    </row>
    <row r="880" spans="1:2" x14ac:dyDescent="0.25">
      <c r="A880" t="s">
        <v>1783</v>
      </c>
      <c r="B880" s="1" t="s">
        <v>20</v>
      </c>
    </row>
    <row r="881" spans="1:2" x14ac:dyDescent="0.25">
      <c r="A881" t="s">
        <v>1784</v>
      </c>
      <c r="B881" s="1" t="s">
        <v>125</v>
      </c>
    </row>
    <row r="882" spans="1:2" x14ac:dyDescent="0.25">
      <c r="A882" t="s">
        <v>1785</v>
      </c>
      <c r="B882" s="1" t="s">
        <v>20</v>
      </c>
    </row>
    <row r="883" spans="1:2" x14ac:dyDescent="0.25">
      <c r="A883" t="s">
        <v>1786</v>
      </c>
      <c r="B883" s="1" t="s">
        <v>20</v>
      </c>
    </row>
    <row r="884" spans="1:2" x14ac:dyDescent="0.25">
      <c r="A884" t="s">
        <v>1787</v>
      </c>
      <c r="B884" s="1" t="s">
        <v>20</v>
      </c>
    </row>
    <row r="885" spans="1:2" x14ac:dyDescent="0.25">
      <c r="A885" t="s">
        <v>1788</v>
      </c>
      <c r="B885" s="1" t="s">
        <v>20</v>
      </c>
    </row>
    <row r="886" spans="1:2" x14ac:dyDescent="0.25">
      <c r="A886" t="s">
        <v>1789</v>
      </c>
      <c r="B886" s="1" t="s">
        <v>20</v>
      </c>
    </row>
    <row r="887" spans="1:2" x14ac:dyDescent="0.25">
      <c r="A887" t="s">
        <v>1790</v>
      </c>
      <c r="B887" s="1" t="s">
        <v>20</v>
      </c>
    </row>
    <row r="888" spans="1:2" x14ac:dyDescent="0.25">
      <c r="A888" t="s">
        <v>1791</v>
      </c>
      <c r="B888" s="1" t="s">
        <v>20</v>
      </c>
    </row>
    <row r="889" spans="1:2" x14ac:dyDescent="0.25">
      <c r="A889" t="s">
        <v>1792</v>
      </c>
      <c r="B889" s="1" t="s">
        <v>125</v>
      </c>
    </row>
    <row r="890" spans="1:2" x14ac:dyDescent="0.25">
      <c r="A890" t="s">
        <v>1793</v>
      </c>
      <c r="B890" s="1" t="s">
        <v>20</v>
      </c>
    </row>
    <row r="891" spans="1:2" x14ac:dyDescent="0.25">
      <c r="A891" t="s">
        <v>1794</v>
      </c>
      <c r="B891" s="1" t="s">
        <v>20</v>
      </c>
    </row>
    <row r="892" spans="1:2" x14ac:dyDescent="0.25">
      <c r="A892" t="s">
        <v>1795</v>
      </c>
      <c r="B892" s="1" t="s">
        <v>20</v>
      </c>
    </row>
    <row r="893" spans="1:2" x14ac:dyDescent="0.25">
      <c r="A893" t="s">
        <v>1796</v>
      </c>
      <c r="B893" s="1" t="s">
        <v>20</v>
      </c>
    </row>
    <row r="894" spans="1:2" x14ac:dyDescent="0.25">
      <c r="A894" t="s">
        <v>1797</v>
      </c>
      <c r="B894" s="1" t="s">
        <v>20</v>
      </c>
    </row>
    <row r="895" spans="1:2" x14ac:dyDescent="0.25">
      <c r="A895" t="s">
        <v>1798</v>
      </c>
      <c r="B895" s="1" t="s">
        <v>125</v>
      </c>
    </row>
    <row r="896" spans="1:2" x14ac:dyDescent="0.25">
      <c r="A896" t="s">
        <v>1799</v>
      </c>
      <c r="B896" s="1" t="s">
        <v>125</v>
      </c>
    </row>
    <row r="897" spans="1:2" x14ac:dyDescent="0.25">
      <c r="A897" t="s">
        <v>1800</v>
      </c>
      <c r="B897" s="1" t="s">
        <v>125</v>
      </c>
    </row>
    <row r="898" spans="1:2" x14ac:dyDescent="0.25">
      <c r="A898" t="s">
        <v>1801</v>
      </c>
      <c r="B898" s="1" t="s">
        <v>224</v>
      </c>
    </row>
    <row r="899" spans="1:2" x14ac:dyDescent="0.25">
      <c r="A899" t="s">
        <v>1802</v>
      </c>
      <c r="B899" s="1" t="s">
        <v>20</v>
      </c>
    </row>
    <row r="900" spans="1:2" x14ac:dyDescent="0.25">
      <c r="A900" t="s">
        <v>1803</v>
      </c>
      <c r="B900" s="1" t="s">
        <v>125</v>
      </c>
    </row>
    <row r="901" spans="1:2" x14ac:dyDescent="0.25">
      <c r="A901" t="s">
        <v>1804</v>
      </c>
      <c r="B901" s="1" t="s">
        <v>20</v>
      </c>
    </row>
    <row r="902" spans="1:2" x14ac:dyDescent="0.25">
      <c r="A902" t="s">
        <v>1805</v>
      </c>
      <c r="B902" s="1" t="s">
        <v>224</v>
      </c>
    </row>
    <row r="903" spans="1:2" x14ac:dyDescent="0.25">
      <c r="A903" t="s">
        <v>1806</v>
      </c>
      <c r="B903" s="1" t="s">
        <v>125</v>
      </c>
    </row>
    <row r="904" spans="1:2" x14ac:dyDescent="0.25">
      <c r="A904" t="s">
        <v>1807</v>
      </c>
      <c r="B904" s="1" t="s">
        <v>125</v>
      </c>
    </row>
    <row r="905" spans="1:2" x14ac:dyDescent="0.25">
      <c r="A905" t="s">
        <v>1808</v>
      </c>
      <c r="B905" s="1" t="s">
        <v>125</v>
      </c>
    </row>
    <row r="906" spans="1:2" x14ac:dyDescent="0.25">
      <c r="A906" t="s">
        <v>1809</v>
      </c>
      <c r="B906" s="1" t="s">
        <v>20</v>
      </c>
    </row>
    <row r="907" spans="1:2" x14ac:dyDescent="0.25">
      <c r="A907" t="s">
        <v>1810</v>
      </c>
      <c r="B907" s="1" t="s">
        <v>20</v>
      </c>
    </row>
    <row r="908" spans="1:2" x14ac:dyDescent="0.25">
      <c r="A908" t="s">
        <v>1811</v>
      </c>
      <c r="B908" s="1" t="s">
        <v>224</v>
      </c>
    </row>
    <row r="909" spans="1:2" x14ac:dyDescent="0.25">
      <c r="A909" t="s">
        <v>1812</v>
      </c>
      <c r="B909" s="1" t="s">
        <v>20</v>
      </c>
    </row>
    <row r="910" spans="1:2" x14ac:dyDescent="0.25">
      <c r="A910" t="s">
        <v>1813</v>
      </c>
      <c r="B910" s="1" t="s">
        <v>125</v>
      </c>
    </row>
    <row r="911" spans="1:2" x14ac:dyDescent="0.25">
      <c r="A911" t="s">
        <v>1814</v>
      </c>
      <c r="B911" s="1" t="s">
        <v>224</v>
      </c>
    </row>
    <row r="912" spans="1:2" x14ac:dyDescent="0.25">
      <c r="A912" t="s">
        <v>1815</v>
      </c>
      <c r="B912" s="1" t="s">
        <v>20</v>
      </c>
    </row>
    <row r="913" spans="1:2" x14ac:dyDescent="0.25">
      <c r="A913" t="s">
        <v>1816</v>
      </c>
      <c r="B913" s="1" t="s">
        <v>125</v>
      </c>
    </row>
    <row r="914" spans="1:2" x14ac:dyDescent="0.25">
      <c r="A914" t="s">
        <v>1817</v>
      </c>
      <c r="B914" s="1" t="s">
        <v>20</v>
      </c>
    </row>
    <row r="915" spans="1:2" x14ac:dyDescent="0.25">
      <c r="A915" t="s">
        <v>1818</v>
      </c>
      <c r="B915" s="1" t="s">
        <v>20</v>
      </c>
    </row>
    <row r="916" spans="1:2" x14ac:dyDescent="0.25">
      <c r="A916" t="s">
        <v>1819</v>
      </c>
      <c r="B916" s="1" t="s">
        <v>125</v>
      </c>
    </row>
    <row r="917" spans="1:2" x14ac:dyDescent="0.25">
      <c r="A917" t="s">
        <v>1820</v>
      </c>
      <c r="B917" s="1" t="s">
        <v>20</v>
      </c>
    </row>
    <row r="918" spans="1:2" x14ac:dyDescent="0.25">
      <c r="A918" t="s">
        <v>1821</v>
      </c>
      <c r="B918" s="1" t="s">
        <v>224</v>
      </c>
    </row>
    <row r="919" spans="1:2" x14ac:dyDescent="0.25">
      <c r="A919" t="s">
        <v>1822</v>
      </c>
      <c r="B919" s="1" t="s">
        <v>125</v>
      </c>
    </row>
    <row r="920" spans="1:2" x14ac:dyDescent="0.25">
      <c r="A920" t="s">
        <v>1823</v>
      </c>
      <c r="B920" s="1" t="s">
        <v>224</v>
      </c>
    </row>
    <row r="921" spans="1:2" x14ac:dyDescent="0.25">
      <c r="A921" t="s">
        <v>1824</v>
      </c>
      <c r="B921" s="1" t="s">
        <v>20</v>
      </c>
    </row>
    <row r="922" spans="1:2" x14ac:dyDescent="0.25">
      <c r="A922" t="s">
        <v>1825</v>
      </c>
      <c r="B922" s="1" t="s">
        <v>20</v>
      </c>
    </row>
    <row r="923" spans="1:2" x14ac:dyDescent="0.25">
      <c r="A923" t="s">
        <v>1826</v>
      </c>
      <c r="B923" s="1" t="s">
        <v>20</v>
      </c>
    </row>
    <row r="924" spans="1:2" x14ac:dyDescent="0.25">
      <c r="A924" t="s">
        <v>1827</v>
      </c>
      <c r="B924" s="1" t="s">
        <v>20</v>
      </c>
    </row>
    <row r="925" spans="1:2" x14ac:dyDescent="0.25">
      <c r="A925" t="s">
        <v>1828</v>
      </c>
      <c r="B925" s="1" t="s">
        <v>20</v>
      </c>
    </row>
    <row r="926" spans="1:2" x14ac:dyDescent="0.25">
      <c r="A926" t="s">
        <v>1829</v>
      </c>
      <c r="B926" s="1" t="s">
        <v>13</v>
      </c>
    </row>
    <row r="927" spans="1:2" x14ac:dyDescent="0.25">
      <c r="A927" t="s">
        <v>1830</v>
      </c>
      <c r="B927" s="1" t="s">
        <v>20</v>
      </c>
    </row>
    <row r="928" spans="1:2" x14ac:dyDescent="0.25">
      <c r="A928" t="s">
        <v>1831</v>
      </c>
      <c r="B928" s="1" t="s">
        <v>20</v>
      </c>
    </row>
    <row r="929" spans="1:2" x14ac:dyDescent="0.25">
      <c r="A929" t="s">
        <v>1832</v>
      </c>
      <c r="B929" s="1" t="s">
        <v>125</v>
      </c>
    </row>
    <row r="930" spans="1:2" x14ac:dyDescent="0.25">
      <c r="A930" t="s">
        <v>1833</v>
      </c>
      <c r="B930" s="1" t="s">
        <v>125</v>
      </c>
    </row>
    <row r="931" spans="1:2" x14ac:dyDescent="0.25">
      <c r="A931" t="s">
        <v>1834</v>
      </c>
      <c r="B931" s="1" t="s">
        <v>125</v>
      </c>
    </row>
    <row r="932" spans="1:2" x14ac:dyDescent="0.25">
      <c r="A932" t="s">
        <v>1835</v>
      </c>
      <c r="B932" s="1" t="s">
        <v>125</v>
      </c>
    </row>
    <row r="933" spans="1:2" x14ac:dyDescent="0.25">
      <c r="A933" t="s">
        <v>1836</v>
      </c>
      <c r="B933" s="1" t="s">
        <v>20</v>
      </c>
    </row>
    <row r="934" spans="1:2" x14ac:dyDescent="0.25">
      <c r="A934" t="s">
        <v>1837</v>
      </c>
      <c r="B934" s="1" t="s">
        <v>20</v>
      </c>
    </row>
    <row r="935" spans="1:2" x14ac:dyDescent="0.25">
      <c r="A935" t="s">
        <v>1838</v>
      </c>
      <c r="B935" s="1" t="s">
        <v>125</v>
      </c>
    </row>
    <row r="936" spans="1:2" x14ac:dyDescent="0.25">
      <c r="A936" t="s">
        <v>1839</v>
      </c>
      <c r="B936" s="1" t="s">
        <v>125</v>
      </c>
    </row>
    <row r="937" spans="1:2" x14ac:dyDescent="0.25">
      <c r="A937" t="s">
        <v>1840</v>
      </c>
      <c r="B937" s="1" t="s">
        <v>20</v>
      </c>
    </row>
    <row r="938" spans="1:2" x14ac:dyDescent="0.25">
      <c r="A938" t="s">
        <v>1841</v>
      </c>
      <c r="B938" s="1" t="s">
        <v>20</v>
      </c>
    </row>
    <row r="939" spans="1:2" x14ac:dyDescent="0.25">
      <c r="A939" t="s">
        <v>1842</v>
      </c>
      <c r="B939" s="1" t="s">
        <v>20</v>
      </c>
    </row>
    <row r="940" spans="1:2" x14ac:dyDescent="0.25">
      <c r="A940" t="s">
        <v>1843</v>
      </c>
      <c r="B940" s="1" t="s">
        <v>125</v>
      </c>
    </row>
    <row r="941" spans="1:2" x14ac:dyDescent="0.25">
      <c r="A941" t="s">
        <v>1844</v>
      </c>
      <c r="B941" s="1" t="s">
        <v>20</v>
      </c>
    </row>
    <row r="942" spans="1:2" x14ac:dyDescent="0.25">
      <c r="A942" t="s">
        <v>1845</v>
      </c>
      <c r="B942" s="1" t="s">
        <v>20</v>
      </c>
    </row>
    <row r="943" spans="1:2" x14ac:dyDescent="0.25">
      <c r="A943" t="s">
        <v>1846</v>
      </c>
      <c r="B943" s="1" t="s">
        <v>224</v>
      </c>
    </row>
    <row r="944" spans="1:2" x14ac:dyDescent="0.25">
      <c r="A944" t="s">
        <v>1847</v>
      </c>
      <c r="B944" s="1" t="s">
        <v>125</v>
      </c>
    </row>
    <row r="945" spans="1:2" x14ac:dyDescent="0.25">
      <c r="A945" t="s">
        <v>1848</v>
      </c>
      <c r="B945" s="1" t="s">
        <v>20</v>
      </c>
    </row>
    <row r="946" spans="1:2" x14ac:dyDescent="0.25">
      <c r="A946" t="s">
        <v>1849</v>
      </c>
      <c r="B946" s="1" t="s">
        <v>125</v>
      </c>
    </row>
    <row r="947" spans="1:2" x14ac:dyDescent="0.25">
      <c r="A947" t="s">
        <v>1850</v>
      </c>
      <c r="B947" s="1" t="s">
        <v>125</v>
      </c>
    </row>
    <row r="948" spans="1:2" x14ac:dyDescent="0.25">
      <c r="A948" t="s">
        <v>1851</v>
      </c>
      <c r="B948" s="1" t="s">
        <v>125</v>
      </c>
    </row>
    <row r="949" spans="1:2" x14ac:dyDescent="0.25">
      <c r="A949" t="s">
        <v>1852</v>
      </c>
      <c r="B949" s="1" t="s">
        <v>125</v>
      </c>
    </row>
    <row r="950" spans="1:2" x14ac:dyDescent="0.25">
      <c r="A950" t="s">
        <v>1853</v>
      </c>
      <c r="B950" s="1" t="s">
        <v>125</v>
      </c>
    </row>
    <row r="951" spans="1:2" x14ac:dyDescent="0.25">
      <c r="A951" t="s">
        <v>1854</v>
      </c>
      <c r="B951" s="1" t="s">
        <v>20</v>
      </c>
    </row>
    <row r="952" spans="1:2" x14ac:dyDescent="0.25">
      <c r="A952" t="s">
        <v>1855</v>
      </c>
      <c r="B952" s="1" t="s">
        <v>20</v>
      </c>
    </row>
    <row r="953" spans="1:2" x14ac:dyDescent="0.25">
      <c r="A953" t="s">
        <v>1856</v>
      </c>
      <c r="B953" s="1" t="s">
        <v>20</v>
      </c>
    </row>
    <row r="954" spans="1:2" x14ac:dyDescent="0.25">
      <c r="A954" t="s">
        <v>1857</v>
      </c>
      <c r="B954" s="1" t="s">
        <v>125</v>
      </c>
    </row>
    <row r="955" spans="1:2" x14ac:dyDescent="0.25">
      <c r="A955" t="s">
        <v>1858</v>
      </c>
      <c r="B955" s="1" t="s">
        <v>125</v>
      </c>
    </row>
    <row r="956" spans="1:2" x14ac:dyDescent="0.25">
      <c r="A956" t="s">
        <v>1859</v>
      </c>
      <c r="B956" s="1" t="s">
        <v>125</v>
      </c>
    </row>
    <row r="957" spans="1:2" x14ac:dyDescent="0.25">
      <c r="A957" t="s">
        <v>1860</v>
      </c>
      <c r="B957" s="1" t="s">
        <v>125</v>
      </c>
    </row>
    <row r="958" spans="1:2" x14ac:dyDescent="0.25">
      <c r="A958" t="s">
        <v>1861</v>
      </c>
      <c r="B958" s="1" t="s">
        <v>224</v>
      </c>
    </row>
    <row r="959" spans="1:2" x14ac:dyDescent="0.25">
      <c r="A959" t="s">
        <v>1862</v>
      </c>
      <c r="B959" s="1" t="s">
        <v>224</v>
      </c>
    </row>
    <row r="960" spans="1:2" x14ac:dyDescent="0.25">
      <c r="A960" t="s">
        <v>1863</v>
      </c>
      <c r="B960" s="1" t="s">
        <v>125</v>
      </c>
    </row>
    <row r="961" spans="1:2" x14ac:dyDescent="0.25">
      <c r="A961" t="s">
        <v>1864</v>
      </c>
      <c r="B961" s="1" t="s">
        <v>125</v>
      </c>
    </row>
    <row r="962" spans="1:2" x14ac:dyDescent="0.25">
      <c r="A962" t="s">
        <v>1865</v>
      </c>
      <c r="B962" s="1" t="s">
        <v>20</v>
      </c>
    </row>
    <row r="963" spans="1:2" x14ac:dyDescent="0.25">
      <c r="A963" t="s">
        <v>1866</v>
      </c>
      <c r="B963" s="1" t="s">
        <v>224</v>
      </c>
    </row>
    <row r="964" spans="1:2" x14ac:dyDescent="0.25">
      <c r="A964" t="s">
        <v>1867</v>
      </c>
      <c r="B964" s="1" t="s">
        <v>125</v>
      </c>
    </row>
    <row r="965" spans="1:2" x14ac:dyDescent="0.25">
      <c r="A965" t="s">
        <v>1868</v>
      </c>
      <c r="B965" s="1" t="s">
        <v>125</v>
      </c>
    </row>
    <row r="966" spans="1:2" x14ac:dyDescent="0.25">
      <c r="A966" t="s">
        <v>1869</v>
      </c>
      <c r="B966" s="1" t="s">
        <v>125</v>
      </c>
    </row>
    <row r="967" spans="1:2" x14ac:dyDescent="0.25">
      <c r="A967" t="s">
        <v>1870</v>
      </c>
      <c r="B967" s="1" t="s">
        <v>224</v>
      </c>
    </row>
    <row r="968" spans="1:2" x14ac:dyDescent="0.25">
      <c r="A968" t="s">
        <v>1871</v>
      </c>
      <c r="B968" s="1" t="s">
        <v>224</v>
      </c>
    </row>
    <row r="969" spans="1:2" x14ac:dyDescent="0.25">
      <c r="A969" t="s">
        <v>1872</v>
      </c>
      <c r="B969" s="1" t="s">
        <v>125</v>
      </c>
    </row>
    <row r="970" spans="1:2" x14ac:dyDescent="0.25">
      <c r="A970" t="s">
        <v>1873</v>
      </c>
      <c r="B970" s="1" t="s">
        <v>224</v>
      </c>
    </row>
    <row r="971" spans="1:2" x14ac:dyDescent="0.25">
      <c r="A971" t="s">
        <v>1874</v>
      </c>
      <c r="B971" s="1" t="s">
        <v>125</v>
      </c>
    </row>
    <row r="972" spans="1:2" x14ac:dyDescent="0.25">
      <c r="A972" t="s">
        <v>1875</v>
      </c>
      <c r="B972" s="1" t="s">
        <v>125</v>
      </c>
    </row>
    <row r="973" spans="1:2" x14ac:dyDescent="0.25">
      <c r="A973" t="s">
        <v>1876</v>
      </c>
      <c r="B973" s="1" t="s">
        <v>125</v>
      </c>
    </row>
    <row r="974" spans="1:2" x14ac:dyDescent="0.25">
      <c r="A974" t="s">
        <v>1877</v>
      </c>
      <c r="B974" s="1" t="s">
        <v>125</v>
      </c>
    </row>
    <row r="975" spans="1:2" x14ac:dyDescent="0.25">
      <c r="A975" t="s">
        <v>1878</v>
      </c>
      <c r="B975" s="1" t="s">
        <v>125</v>
      </c>
    </row>
    <row r="976" spans="1:2" x14ac:dyDescent="0.25">
      <c r="A976" t="s">
        <v>1879</v>
      </c>
      <c r="B976" s="1" t="s">
        <v>125</v>
      </c>
    </row>
    <row r="977" spans="1:2" x14ac:dyDescent="0.25">
      <c r="A977" t="s">
        <v>1880</v>
      </c>
      <c r="B977" s="1" t="s">
        <v>125</v>
      </c>
    </row>
    <row r="978" spans="1:2" x14ac:dyDescent="0.25">
      <c r="A978" t="s">
        <v>1881</v>
      </c>
      <c r="B978" s="1" t="s">
        <v>125</v>
      </c>
    </row>
    <row r="979" spans="1:2" x14ac:dyDescent="0.25">
      <c r="A979" t="s">
        <v>1882</v>
      </c>
      <c r="B979" s="1" t="s">
        <v>224</v>
      </c>
    </row>
    <row r="980" spans="1:2" x14ac:dyDescent="0.25">
      <c r="A980" t="s">
        <v>1883</v>
      </c>
      <c r="B980" s="1" t="s">
        <v>20</v>
      </c>
    </row>
    <row r="981" spans="1:2" x14ac:dyDescent="0.25">
      <c r="A981" t="s">
        <v>1884</v>
      </c>
      <c r="B981" s="1" t="s">
        <v>224</v>
      </c>
    </row>
    <row r="982" spans="1:2" x14ac:dyDescent="0.25">
      <c r="A982" t="s">
        <v>1885</v>
      </c>
      <c r="B982" s="1" t="s">
        <v>224</v>
      </c>
    </row>
    <row r="983" spans="1:2" x14ac:dyDescent="0.25">
      <c r="A983" t="s">
        <v>1886</v>
      </c>
      <c r="B983" s="1" t="s">
        <v>125</v>
      </c>
    </row>
    <row r="984" spans="1:2" x14ac:dyDescent="0.25">
      <c r="A984" t="s">
        <v>1887</v>
      </c>
      <c r="B984" s="1" t="s">
        <v>125</v>
      </c>
    </row>
    <row r="985" spans="1:2" x14ac:dyDescent="0.25">
      <c r="A985" t="s">
        <v>1888</v>
      </c>
      <c r="B985" s="1" t="s">
        <v>125</v>
      </c>
    </row>
    <row r="986" spans="1:2" x14ac:dyDescent="0.25">
      <c r="A986" t="s">
        <v>1889</v>
      </c>
      <c r="B986" s="1" t="s">
        <v>224</v>
      </c>
    </row>
    <row r="987" spans="1:2" x14ac:dyDescent="0.25">
      <c r="A987" t="s">
        <v>1890</v>
      </c>
      <c r="B987" s="1" t="s">
        <v>224</v>
      </c>
    </row>
    <row r="988" spans="1:2" x14ac:dyDescent="0.25">
      <c r="A988" t="s">
        <v>1891</v>
      </c>
      <c r="B988" s="1" t="s">
        <v>125</v>
      </c>
    </row>
    <row r="989" spans="1:2" x14ac:dyDescent="0.25">
      <c r="A989" t="s">
        <v>1892</v>
      </c>
      <c r="B989" s="1" t="s">
        <v>125</v>
      </c>
    </row>
    <row r="990" spans="1:2" x14ac:dyDescent="0.25">
      <c r="A990" t="s">
        <v>1893</v>
      </c>
      <c r="B990" s="1" t="s">
        <v>125</v>
      </c>
    </row>
    <row r="991" spans="1:2" x14ac:dyDescent="0.25">
      <c r="A991" t="s">
        <v>1894</v>
      </c>
      <c r="B991" s="1" t="s">
        <v>125</v>
      </c>
    </row>
    <row r="992" spans="1:2" x14ac:dyDescent="0.25">
      <c r="A992" t="s">
        <v>1895</v>
      </c>
      <c r="B992" s="1" t="s">
        <v>224</v>
      </c>
    </row>
    <row r="993" spans="1:2" x14ac:dyDescent="0.25">
      <c r="A993" t="s">
        <v>1896</v>
      </c>
      <c r="B993" s="1" t="s">
        <v>125</v>
      </c>
    </row>
    <row r="994" spans="1:2" x14ac:dyDescent="0.25">
      <c r="A994" t="s">
        <v>1897</v>
      </c>
      <c r="B994" s="1" t="s">
        <v>224</v>
      </c>
    </row>
    <row r="995" spans="1:2" x14ac:dyDescent="0.25">
      <c r="A995" t="s">
        <v>1898</v>
      </c>
      <c r="B995" s="1" t="s">
        <v>125</v>
      </c>
    </row>
    <row r="996" spans="1:2" x14ac:dyDescent="0.25">
      <c r="A996" t="s">
        <v>1899</v>
      </c>
      <c r="B996" s="1" t="s">
        <v>20</v>
      </c>
    </row>
    <row r="997" spans="1:2" x14ac:dyDescent="0.25">
      <c r="A997" t="s">
        <v>1900</v>
      </c>
      <c r="B997" s="1" t="s">
        <v>20</v>
      </c>
    </row>
    <row r="998" spans="1:2" x14ac:dyDescent="0.25">
      <c r="A998" t="s">
        <v>1901</v>
      </c>
      <c r="B998" s="1" t="s">
        <v>20</v>
      </c>
    </row>
    <row r="999" spans="1:2" x14ac:dyDescent="0.25">
      <c r="A999" t="s">
        <v>1902</v>
      </c>
      <c r="B999" s="1" t="s">
        <v>125</v>
      </c>
    </row>
    <row r="1000" spans="1:2" x14ac:dyDescent="0.25">
      <c r="A1000" t="s">
        <v>1903</v>
      </c>
      <c r="B1000" s="1" t="s">
        <v>125</v>
      </c>
    </row>
    <row r="1001" spans="1:2" x14ac:dyDescent="0.25">
      <c r="A1001" t="s">
        <v>1904</v>
      </c>
      <c r="B1001" s="1" t="s">
        <v>125</v>
      </c>
    </row>
    <row r="1002" spans="1:2" x14ac:dyDescent="0.25">
      <c r="A1002" t="s">
        <v>1905</v>
      </c>
      <c r="B1002" s="1" t="s">
        <v>224</v>
      </c>
    </row>
    <row r="1003" spans="1:2" x14ac:dyDescent="0.25">
      <c r="A1003" t="s">
        <v>1906</v>
      </c>
      <c r="B1003" s="1" t="s">
        <v>125</v>
      </c>
    </row>
    <row r="1004" spans="1:2" x14ac:dyDescent="0.25">
      <c r="A1004" t="s">
        <v>1907</v>
      </c>
      <c r="B1004" s="1" t="s">
        <v>125</v>
      </c>
    </row>
    <row r="1005" spans="1:2" x14ac:dyDescent="0.25">
      <c r="A1005" t="s">
        <v>1908</v>
      </c>
      <c r="B1005" s="1" t="s">
        <v>125</v>
      </c>
    </row>
    <row r="1006" spans="1:2" x14ac:dyDescent="0.25">
      <c r="A1006" t="s">
        <v>1909</v>
      </c>
      <c r="B1006" s="1" t="s">
        <v>125</v>
      </c>
    </row>
    <row r="1007" spans="1:2" x14ac:dyDescent="0.25">
      <c r="A1007" t="s">
        <v>1910</v>
      </c>
      <c r="B1007" s="1" t="s">
        <v>125</v>
      </c>
    </row>
    <row r="1008" spans="1:2" x14ac:dyDescent="0.25">
      <c r="A1008" t="s">
        <v>1911</v>
      </c>
      <c r="B1008" s="1" t="s">
        <v>224</v>
      </c>
    </row>
    <row r="1009" spans="1:2" x14ac:dyDescent="0.25">
      <c r="A1009" t="s">
        <v>1912</v>
      </c>
      <c r="B1009" s="1" t="s">
        <v>125</v>
      </c>
    </row>
    <row r="1010" spans="1:2" x14ac:dyDescent="0.25">
      <c r="A1010" t="s">
        <v>1913</v>
      </c>
      <c r="B1010" s="1" t="s">
        <v>125</v>
      </c>
    </row>
    <row r="1011" spans="1:2" x14ac:dyDescent="0.25">
      <c r="A1011" t="s">
        <v>1914</v>
      </c>
      <c r="B1011" s="1" t="s">
        <v>224</v>
      </c>
    </row>
    <row r="1012" spans="1:2" x14ac:dyDescent="0.25">
      <c r="A1012" t="s">
        <v>1915</v>
      </c>
      <c r="B1012" s="1" t="s">
        <v>125</v>
      </c>
    </row>
    <row r="1013" spans="1:2" x14ac:dyDescent="0.25">
      <c r="A1013" t="s">
        <v>1916</v>
      </c>
      <c r="B1013" s="1" t="s">
        <v>20</v>
      </c>
    </row>
    <row r="1014" spans="1:2" x14ac:dyDescent="0.25">
      <c r="A1014" t="s">
        <v>1917</v>
      </c>
      <c r="B1014" s="1" t="s">
        <v>224</v>
      </c>
    </row>
    <row r="1015" spans="1:2" x14ac:dyDescent="0.25">
      <c r="A1015" t="s">
        <v>1918</v>
      </c>
      <c r="B1015" s="1" t="s">
        <v>20</v>
      </c>
    </row>
    <row r="1016" spans="1:2" x14ac:dyDescent="0.25">
      <c r="A1016" t="s">
        <v>1919</v>
      </c>
      <c r="B1016" s="1" t="s">
        <v>20</v>
      </c>
    </row>
    <row r="1017" spans="1:2" x14ac:dyDescent="0.25">
      <c r="A1017" t="s">
        <v>1920</v>
      </c>
      <c r="B1017" s="1" t="s">
        <v>20</v>
      </c>
    </row>
    <row r="1018" spans="1:2" x14ac:dyDescent="0.25">
      <c r="A1018" t="s">
        <v>1921</v>
      </c>
      <c r="B1018" s="1" t="s">
        <v>224</v>
      </c>
    </row>
    <row r="1019" spans="1:2" x14ac:dyDescent="0.25">
      <c r="A1019" t="s">
        <v>1922</v>
      </c>
      <c r="B1019" s="1" t="s">
        <v>224</v>
      </c>
    </row>
    <row r="1020" spans="1:2" x14ac:dyDescent="0.25">
      <c r="A1020" t="s">
        <v>1923</v>
      </c>
      <c r="B1020" s="1" t="s">
        <v>20</v>
      </c>
    </row>
    <row r="1021" spans="1:2" x14ac:dyDescent="0.25">
      <c r="A1021" t="s">
        <v>1924</v>
      </c>
      <c r="B1021" s="1" t="s">
        <v>125</v>
      </c>
    </row>
    <row r="1022" spans="1:2" x14ac:dyDescent="0.25">
      <c r="A1022" t="s">
        <v>1925</v>
      </c>
      <c r="B1022" s="1" t="s">
        <v>125</v>
      </c>
    </row>
    <row r="1023" spans="1:2" x14ac:dyDescent="0.25">
      <c r="A1023" t="s">
        <v>1926</v>
      </c>
      <c r="B1023" s="1" t="s">
        <v>20</v>
      </c>
    </row>
    <row r="1024" spans="1:2" x14ac:dyDescent="0.25">
      <c r="A1024" t="s">
        <v>1927</v>
      </c>
      <c r="B1024" s="1" t="s">
        <v>224</v>
      </c>
    </row>
    <row r="1025" spans="1:2" x14ac:dyDescent="0.25">
      <c r="A1025" t="s">
        <v>1928</v>
      </c>
      <c r="B1025" s="1" t="s">
        <v>125</v>
      </c>
    </row>
    <row r="1026" spans="1:2" x14ac:dyDescent="0.25">
      <c r="A1026" t="s">
        <v>1929</v>
      </c>
      <c r="B1026" s="1" t="s">
        <v>125</v>
      </c>
    </row>
    <row r="1027" spans="1:2" x14ac:dyDescent="0.25">
      <c r="A1027" t="s">
        <v>1930</v>
      </c>
      <c r="B1027" s="1" t="s">
        <v>125</v>
      </c>
    </row>
    <row r="1028" spans="1:2" x14ac:dyDescent="0.25">
      <c r="A1028" t="s">
        <v>1931</v>
      </c>
      <c r="B1028" s="1" t="s">
        <v>125</v>
      </c>
    </row>
    <row r="1029" spans="1:2" x14ac:dyDescent="0.25">
      <c r="A1029" t="s">
        <v>1932</v>
      </c>
      <c r="B1029" s="1" t="s">
        <v>224</v>
      </c>
    </row>
    <row r="1030" spans="1:2" x14ac:dyDescent="0.25">
      <c r="A1030" t="s">
        <v>1933</v>
      </c>
      <c r="B1030" s="1" t="s">
        <v>125</v>
      </c>
    </row>
    <row r="1031" spans="1:2" x14ac:dyDescent="0.25">
      <c r="A1031" t="s">
        <v>1934</v>
      </c>
      <c r="B1031" s="1" t="s">
        <v>125</v>
      </c>
    </row>
    <row r="1032" spans="1:2" x14ac:dyDescent="0.25">
      <c r="A1032" t="s">
        <v>1935</v>
      </c>
      <c r="B1032" s="1" t="s">
        <v>125</v>
      </c>
    </row>
    <row r="1033" spans="1:2" x14ac:dyDescent="0.25">
      <c r="A1033" t="s">
        <v>1936</v>
      </c>
      <c r="B1033" s="1" t="s">
        <v>20</v>
      </c>
    </row>
    <row r="1034" spans="1:2" x14ac:dyDescent="0.25">
      <c r="A1034" t="s">
        <v>1937</v>
      </c>
      <c r="B1034" s="1" t="s">
        <v>125</v>
      </c>
    </row>
    <row r="1035" spans="1:2" x14ac:dyDescent="0.25">
      <c r="A1035" t="s">
        <v>1938</v>
      </c>
      <c r="B1035" s="1" t="s">
        <v>125</v>
      </c>
    </row>
    <row r="1036" spans="1:2" x14ac:dyDescent="0.25">
      <c r="A1036" t="s">
        <v>1939</v>
      </c>
      <c r="B1036" s="1" t="s">
        <v>125</v>
      </c>
    </row>
    <row r="1037" spans="1:2" x14ac:dyDescent="0.25">
      <c r="A1037" t="s">
        <v>1940</v>
      </c>
      <c r="B1037" s="1" t="s">
        <v>125</v>
      </c>
    </row>
    <row r="1038" spans="1:2" x14ac:dyDescent="0.25">
      <c r="A1038" t="s">
        <v>1941</v>
      </c>
      <c r="B1038" s="1" t="s">
        <v>20</v>
      </c>
    </row>
    <row r="1039" spans="1:2" x14ac:dyDescent="0.25">
      <c r="A1039" t="s">
        <v>1942</v>
      </c>
      <c r="B1039" s="1" t="s">
        <v>20</v>
      </c>
    </row>
    <row r="1040" spans="1:2" x14ac:dyDescent="0.25">
      <c r="A1040" t="s">
        <v>1943</v>
      </c>
      <c r="B1040" s="1" t="s">
        <v>20</v>
      </c>
    </row>
    <row r="1041" spans="1:2" x14ac:dyDescent="0.25">
      <c r="A1041" t="s">
        <v>1944</v>
      </c>
      <c r="B1041" s="1" t="s">
        <v>20</v>
      </c>
    </row>
    <row r="1042" spans="1:2" x14ac:dyDescent="0.25">
      <c r="A1042" t="s">
        <v>1945</v>
      </c>
      <c r="B1042" s="1" t="s">
        <v>125</v>
      </c>
    </row>
    <row r="1043" spans="1:2" x14ac:dyDescent="0.25">
      <c r="A1043" t="s">
        <v>1946</v>
      </c>
      <c r="B1043" s="1" t="s">
        <v>125</v>
      </c>
    </row>
    <row r="1044" spans="1:2" x14ac:dyDescent="0.25">
      <c r="A1044" t="s">
        <v>1947</v>
      </c>
      <c r="B1044" s="1" t="s">
        <v>125</v>
      </c>
    </row>
    <row r="1045" spans="1:2" x14ac:dyDescent="0.25">
      <c r="A1045" t="s">
        <v>1948</v>
      </c>
      <c r="B1045" s="1" t="s">
        <v>224</v>
      </c>
    </row>
    <row r="1046" spans="1:2" x14ac:dyDescent="0.25">
      <c r="A1046" t="s">
        <v>1949</v>
      </c>
      <c r="B1046" s="1" t="s">
        <v>224</v>
      </c>
    </row>
    <row r="1047" spans="1:2" x14ac:dyDescent="0.25">
      <c r="A1047" t="s">
        <v>1950</v>
      </c>
      <c r="B1047" s="1" t="s">
        <v>20</v>
      </c>
    </row>
    <row r="1048" spans="1:2" x14ac:dyDescent="0.25">
      <c r="A1048" t="s">
        <v>1951</v>
      </c>
      <c r="B1048" s="1" t="s">
        <v>20</v>
      </c>
    </row>
    <row r="1049" spans="1:2" x14ac:dyDescent="0.25">
      <c r="A1049" t="s">
        <v>1952</v>
      </c>
      <c r="B1049" s="1" t="s">
        <v>125</v>
      </c>
    </row>
    <row r="1050" spans="1:2" x14ac:dyDescent="0.25">
      <c r="A1050" t="s">
        <v>1953</v>
      </c>
      <c r="B1050" s="1" t="s">
        <v>125</v>
      </c>
    </row>
    <row r="1051" spans="1:2" x14ac:dyDescent="0.25">
      <c r="A1051" t="s">
        <v>1954</v>
      </c>
      <c r="B1051" s="1" t="s">
        <v>125</v>
      </c>
    </row>
    <row r="1052" spans="1:2" x14ac:dyDescent="0.25">
      <c r="A1052" t="s">
        <v>1955</v>
      </c>
      <c r="B1052" s="1" t="s">
        <v>125</v>
      </c>
    </row>
    <row r="1053" spans="1:2" x14ac:dyDescent="0.25">
      <c r="A1053" t="s">
        <v>1956</v>
      </c>
      <c r="B1053" s="1" t="s">
        <v>125</v>
      </c>
    </row>
    <row r="1054" spans="1:2" x14ac:dyDescent="0.25">
      <c r="A1054" t="s">
        <v>1957</v>
      </c>
      <c r="B1054" s="1" t="s">
        <v>125</v>
      </c>
    </row>
    <row r="1055" spans="1:2" x14ac:dyDescent="0.25">
      <c r="A1055" t="s">
        <v>1958</v>
      </c>
      <c r="B1055" s="1" t="s">
        <v>125</v>
      </c>
    </row>
    <row r="1056" spans="1:2" x14ac:dyDescent="0.25">
      <c r="A1056" t="s">
        <v>1959</v>
      </c>
      <c r="B1056" s="1" t="s">
        <v>125</v>
      </c>
    </row>
    <row r="1057" spans="1:2" x14ac:dyDescent="0.25">
      <c r="A1057" t="s">
        <v>1960</v>
      </c>
      <c r="B1057" s="1" t="s">
        <v>125</v>
      </c>
    </row>
    <row r="1058" spans="1:2" x14ac:dyDescent="0.25">
      <c r="A1058" t="s">
        <v>1961</v>
      </c>
      <c r="B1058" s="1" t="s">
        <v>125</v>
      </c>
    </row>
    <row r="1059" spans="1:2" x14ac:dyDescent="0.25">
      <c r="A1059" t="s">
        <v>1962</v>
      </c>
      <c r="B1059" s="1" t="s">
        <v>125</v>
      </c>
    </row>
    <row r="1060" spans="1:2" x14ac:dyDescent="0.25">
      <c r="A1060" t="s">
        <v>1963</v>
      </c>
      <c r="B1060" s="1" t="s">
        <v>125</v>
      </c>
    </row>
    <row r="1061" spans="1:2" x14ac:dyDescent="0.25">
      <c r="A1061" t="s">
        <v>1964</v>
      </c>
      <c r="B1061" s="1" t="s">
        <v>224</v>
      </c>
    </row>
    <row r="1062" spans="1:2" x14ac:dyDescent="0.25">
      <c r="A1062" t="s">
        <v>1965</v>
      </c>
      <c r="B1062" s="1" t="s">
        <v>20</v>
      </c>
    </row>
    <row r="1063" spans="1:2" x14ac:dyDescent="0.25">
      <c r="A1063" t="s">
        <v>1966</v>
      </c>
      <c r="B1063" s="1" t="s">
        <v>20</v>
      </c>
    </row>
    <row r="1064" spans="1:2" x14ac:dyDescent="0.25">
      <c r="A1064" t="s">
        <v>1967</v>
      </c>
      <c r="B1064" s="1" t="s">
        <v>125</v>
      </c>
    </row>
    <row r="1065" spans="1:2" x14ac:dyDescent="0.25">
      <c r="A1065" t="s">
        <v>1968</v>
      </c>
      <c r="B1065" s="1" t="s">
        <v>20</v>
      </c>
    </row>
    <row r="1066" spans="1:2" x14ac:dyDescent="0.25">
      <c r="A1066" t="s">
        <v>1969</v>
      </c>
      <c r="B1066" s="1" t="s">
        <v>125</v>
      </c>
    </row>
    <row r="1067" spans="1:2" x14ac:dyDescent="0.25">
      <c r="A1067" t="s">
        <v>1970</v>
      </c>
      <c r="B1067" s="1" t="s">
        <v>125</v>
      </c>
    </row>
    <row r="1068" spans="1:2" x14ac:dyDescent="0.25">
      <c r="A1068" t="s">
        <v>1971</v>
      </c>
      <c r="B1068" s="1" t="s">
        <v>125</v>
      </c>
    </row>
    <row r="1069" spans="1:2" x14ac:dyDescent="0.25">
      <c r="A1069" t="s">
        <v>1972</v>
      </c>
      <c r="B1069" s="1" t="s">
        <v>125</v>
      </c>
    </row>
    <row r="1070" spans="1:2" x14ac:dyDescent="0.25">
      <c r="A1070" t="s">
        <v>1973</v>
      </c>
      <c r="B1070" s="1" t="s">
        <v>224</v>
      </c>
    </row>
    <row r="1071" spans="1:2" x14ac:dyDescent="0.25">
      <c r="A1071" t="s">
        <v>1974</v>
      </c>
      <c r="B1071" s="1" t="s">
        <v>224</v>
      </c>
    </row>
    <row r="1072" spans="1:2" x14ac:dyDescent="0.25">
      <c r="A1072" t="s">
        <v>1975</v>
      </c>
      <c r="B1072" s="1" t="s">
        <v>20</v>
      </c>
    </row>
    <row r="1073" spans="1:2" x14ac:dyDescent="0.25">
      <c r="A1073" t="s">
        <v>1976</v>
      </c>
      <c r="B1073" s="1" t="s">
        <v>20</v>
      </c>
    </row>
    <row r="1074" spans="1:2" x14ac:dyDescent="0.25">
      <c r="A1074" t="s">
        <v>1977</v>
      </c>
      <c r="B1074" s="1" t="s">
        <v>224</v>
      </c>
    </row>
    <row r="1075" spans="1:2" x14ac:dyDescent="0.25">
      <c r="A1075" t="s">
        <v>1978</v>
      </c>
      <c r="B1075" s="1" t="s">
        <v>20</v>
      </c>
    </row>
    <row r="1076" spans="1:2" x14ac:dyDescent="0.25">
      <c r="A1076" t="s">
        <v>1979</v>
      </c>
      <c r="B1076" s="1" t="s">
        <v>224</v>
      </c>
    </row>
    <row r="1077" spans="1:2" x14ac:dyDescent="0.25">
      <c r="A1077" t="s">
        <v>1980</v>
      </c>
      <c r="B1077" s="1" t="s">
        <v>125</v>
      </c>
    </row>
    <row r="1078" spans="1:2" x14ac:dyDescent="0.25">
      <c r="A1078" t="s">
        <v>1981</v>
      </c>
      <c r="B1078" s="1" t="s">
        <v>20</v>
      </c>
    </row>
    <row r="1079" spans="1:2" x14ac:dyDescent="0.25">
      <c r="A1079" t="s">
        <v>1982</v>
      </c>
      <c r="B1079" s="1" t="s">
        <v>20</v>
      </c>
    </row>
    <row r="1080" spans="1:2" x14ac:dyDescent="0.25">
      <c r="A1080" t="s">
        <v>1983</v>
      </c>
      <c r="B1080" s="1" t="s">
        <v>125</v>
      </c>
    </row>
    <row r="1081" spans="1:2" x14ac:dyDescent="0.25">
      <c r="A1081" t="s">
        <v>1984</v>
      </c>
      <c r="B1081" s="1" t="s">
        <v>125</v>
      </c>
    </row>
    <row r="1082" spans="1:2" x14ac:dyDescent="0.25">
      <c r="A1082" t="s">
        <v>1985</v>
      </c>
      <c r="B1082" s="1" t="s">
        <v>125</v>
      </c>
    </row>
    <row r="1083" spans="1:2" x14ac:dyDescent="0.25">
      <c r="A1083" t="s">
        <v>1986</v>
      </c>
      <c r="B1083" s="1" t="s">
        <v>20</v>
      </c>
    </row>
    <row r="1084" spans="1:2" x14ac:dyDescent="0.25">
      <c r="A1084" t="s">
        <v>1987</v>
      </c>
      <c r="B1084" s="1" t="s">
        <v>125</v>
      </c>
    </row>
    <row r="1085" spans="1:2" x14ac:dyDescent="0.25">
      <c r="A1085" t="s">
        <v>1988</v>
      </c>
      <c r="B1085" s="1" t="s">
        <v>125</v>
      </c>
    </row>
    <row r="1086" spans="1:2" x14ac:dyDescent="0.25">
      <c r="A1086" t="s">
        <v>1989</v>
      </c>
      <c r="B1086" s="1" t="s">
        <v>125</v>
      </c>
    </row>
    <row r="1087" spans="1:2" x14ac:dyDescent="0.25">
      <c r="A1087" t="s">
        <v>1990</v>
      </c>
      <c r="B1087" s="1" t="s">
        <v>20</v>
      </c>
    </row>
    <row r="1088" spans="1:2" x14ac:dyDescent="0.25">
      <c r="A1088" t="s">
        <v>1991</v>
      </c>
      <c r="B1088" s="1" t="s">
        <v>125</v>
      </c>
    </row>
    <row r="1089" spans="1:2" x14ac:dyDescent="0.25">
      <c r="A1089" t="s">
        <v>1992</v>
      </c>
      <c r="B1089" s="1" t="s">
        <v>20</v>
      </c>
    </row>
    <row r="1090" spans="1:2" x14ac:dyDescent="0.25">
      <c r="A1090" t="s">
        <v>1993</v>
      </c>
      <c r="B1090" s="1" t="s">
        <v>125</v>
      </c>
    </row>
    <row r="1091" spans="1:2" x14ac:dyDescent="0.25">
      <c r="A1091" t="s">
        <v>1994</v>
      </c>
      <c r="B1091" s="1" t="s">
        <v>20</v>
      </c>
    </row>
    <row r="1092" spans="1:2" x14ac:dyDescent="0.25">
      <c r="A1092" t="s">
        <v>1995</v>
      </c>
      <c r="B1092" s="1" t="s">
        <v>20</v>
      </c>
    </row>
    <row r="1093" spans="1:2" x14ac:dyDescent="0.25">
      <c r="A1093" t="s">
        <v>1996</v>
      </c>
      <c r="B1093" s="1" t="s">
        <v>125</v>
      </c>
    </row>
    <row r="1094" spans="1:2" x14ac:dyDescent="0.25">
      <c r="A1094" t="s">
        <v>1997</v>
      </c>
      <c r="B1094" s="1" t="s">
        <v>20</v>
      </c>
    </row>
    <row r="1095" spans="1:2" x14ac:dyDescent="0.25">
      <c r="A1095" t="s">
        <v>1998</v>
      </c>
      <c r="B1095" s="1" t="s">
        <v>125</v>
      </c>
    </row>
    <row r="1096" spans="1:2" x14ac:dyDescent="0.25">
      <c r="A1096" t="s">
        <v>1999</v>
      </c>
      <c r="B1096" s="1" t="s">
        <v>125</v>
      </c>
    </row>
    <row r="1097" spans="1:2" x14ac:dyDescent="0.25">
      <c r="A1097" t="s">
        <v>2000</v>
      </c>
      <c r="B1097" s="1" t="s">
        <v>125</v>
      </c>
    </row>
    <row r="1098" spans="1:2" x14ac:dyDescent="0.25">
      <c r="A1098" t="s">
        <v>2001</v>
      </c>
      <c r="B1098" s="1" t="s">
        <v>125</v>
      </c>
    </row>
    <row r="1099" spans="1:2" x14ac:dyDescent="0.25">
      <c r="A1099" t="s">
        <v>2002</v>
      </c>
      <c r="B1099" s="1" t="s">
        <v>125</v>
      </c>
    </row>
    <row r="1100" spans="1:2" x14ac:dyDescent="0.25">
      <c r="A1100" t="s">
        <v>2003</v>
      </c>
      <c r="B1100" s="1" t="s">
        <v>125</v>
      </c>
    </row>
    <row r="1101" spans="1:2" x14ac:dyDescent="0.25">
      <c r="A1101" t="s">
        <v>2004</v>
      </c>
      <c r="B1101" s="1" t="s">
        <v>20</v>
      </c>
    </row>
    <row r="1102" spans="1:2" x14ac:dyDescent="0.25">
      <c r="A1102" t="s">
        <v>2005</v>
      </c>
      <c r="B1102" s="1" t="s">
        <v>125</v>
      </c>
    </row>
    <row r="1103" spans="1:2" x14ac:dyDescent="0.25">
      <c r="A1103" t="s">
        <v>2006</v>
      </c>
      <c r="B1103" s="1" t="s">
        <v>125</v>
      </c>
    </row>
    <row r="1104" spans="1:2" x14ac:dyDescent="0.25">
      <c r="A1104" t="s">
        <v>2007</v>
      </c>
      <c r="B1104" s="1" t="s">
        <v>224</v>
      </c>
    </row>
    <row r="1105" spans="1:2" x14ac:dyDescent="0.25">
      <c r="A1105" t="s">
        <v>2008</v>
      </c>
      <c r="B1105" s="1" t="s">
        <v>125</v>
      </c>
    </row>
    <row r="1106" spans="1:2" x14ac:dyDescent="0.25">
      <c r="A1106" t="s">
        <v>2009</v>
      </c>
      <c r="B1106" s="1" t="s">
        <v>224</v>
      </c>
    </row>
    <row r="1107" spans="1:2" x14ac:dyDescent="0.25">
      <c r="A1107" t="s">
        <v>2010</v>
      </c>
      <c r="B1107" s="1" t="s">
        <v>125</v>
      </c>
    </row>
    <row r="1108" spans="1:2" x14ac:dyDescent="0.25">
      <c r="A1108" t="s">
        <v>2011</v>
      </c>
      <c r="B1108" s="1" t="s">
        <v>125</v>
      </c>
    </row>
    <row r="1109" spans="1:2" x14ac:dyDescent="0.25">
      <c r="A1109" t="s">
        <v>2012</v>
      </c>
      <c r="B1109" s="1" t="s">
        <v>125</v>
      </c>
    </row>
    <row r="1110" spans="1:2" x14ac:dyDescent="0.25">
      <c r="A1110" t="s">
        <v>2013</v>
      </c>
      <c r="B1110" s="1" t="s">
        <v>224</v>
      </c>
    </row>
    <row r="1111" spans="1:2" x14ac:dyDescent="0.25">
      <c r="A1111" t="s">
        <v>2014</v>
      </c>
      <c r="B1111" s="1" t="s">
        <v>125</v>
      </c>
    </row>
    <row r="1112" spans="1:2" x14ac:dyDescent="0.25">
      <c r="A1112" t="s">
        <v>2015</v>
      </c>
      <c r="B1112" s="1" t="s">
        <v>125</v>
      </c>
    </row>
    <row r="1113" spans="1:2" x14ac:dyDescent="0.25">
      <c r="A1113" t="s">
        <v>2016</v>
      </c>
      <c r="B1113" s="1" t="s">
        <v>125</v>
      </c>
    </row>
    <row r="1114" spans="1:2" x14ac:dyDescent="0.25">
      <c r="A1114" t="s">
        <v>2017</v>
      </c>
      <c r="B1114" s="1" t="s">
        <v>125</v>
      </c>
    </row>
    <row r="1115" spans="1:2" x14ac:dyDescent="0.25">
      <c r="A1115" t="s">
        <v>2018</v>
      </c>
      <c r="B1115" s="1" t="s">
        <v>125</v>
      </c>
    </row>
    <row r="1116" spans="1:2" x14ac:dyDescent="0.25">
      <c r="A1116" t="s">
        <v>2019</v>
      </c>
      <c r="B1116" s="1" t="s">
        <v>224</v>
      </c>
    </row>
    <row r="1117" spans="1:2" x14ac:dyDescent="0.25">
      <c r="A1117" t="s">
        <v>2020</v>
      </c>
      <c r="B1117" s="1" t="s">
        <v>125</v>
      </c>
    </row>
    <row r="1118" spans="1:2" x14ac:dyDescent="0.25">
      <c r="A1118" t="s">
        <v>2021</v>
      </c>
      <c r="B1118" s="1" t="s">
        <v>125</v>
      </c>
    </row>
    <row r="1119" spans="1:2" x14ac:dyDescent="0.25">
      <c r="A1119" t="s">
        <v>2022</v>
      </c>
      <c r="B1119" s="1" t="s">
        <v>125</v>
      </c>
    </row>
    <row r="1120" spans="1:2" x14ac:dyDescent="0.25">
      <c r="A1120" t="s">
        <v>2023</v>
      </c>
      <c r="B1120" s="1" t="s">
        <v>125</v>
      </c>
    </row>
    <row r="1121" spans="1:2" x14ac:dyDescent="0.25">
      <c r="A1121" t="s">
        <v>2024</v>
      </c>
      <c r="B1121" s="1" t="s">
        <v>125</v>
      </c>
    </row>
    <row r="1122" spans="1:2" x14ac:dyDescent="0.25">
      <c r="A1122" t="s">
        <v>2025</v>
      </c>
      <c r="B1122" s="1" t="s">
        <v>125</v>
      </c>
    </row>
    <row r="1123" spans="1:2" x14ac:dyDescent="0.25">
      <c r="A1123" t="s">
        <v>2026</v>
      </c>
      <c r="B1123" s="1" t="s">
        <v>125</v>
      </c>
    </row>
    <row r="1124" spans="1:2" x14ac:dyDescent="0.25">
      <c r="A1124" t="s">
        <v>2027</v>
      </c>
      <c r="B1124" s="1" t="s">
        <v>125</v>
      </c>
    </row>
    <row r="1125" spans="1:2" x14ac:dyDescent="0.25">
      <c r="A1125" t="s">
        <v>2028</v>
      </c>
      <c r="B1125" s="1" t="s">
        <v>125</v>
      </c>
    </row>
    <row r="1126" spans="1:2" x14ac:dyDescent="0.25">
      <c r="A1126" t="s">
        <v>2029</v>
      </c>
      <c r="B1126" s="1" t="s">
        <v>125</v>
      </c>
    </row>
    <row r="1127" spans="1:2" x14ac:dyDescent="0.25">
      <c r="A1127" t="s">
        <v>2030</v>
      </c>
      <c r="B1127" s="1" t="s">
        <v>125</v>
      </c>
    </row>
    <row r="1128" spans="1:2" x14ac:dyDescent="0.25">
      <c r="A1128" t="s">
        <v>2031</v>
      </c>
      <c r="B1128" s="1" t="s">
        <v>125</v>
      </c>
    </row>
    <row r="1129" spans="1:2" x14ac:dyDescent="0.25">
      <c r="A1129" t="s">
        <v>2032</v>
      </c>
      <c r="B1129" s="1" t="s">
        <v>125</v>
      </c>
    </row>
    <row r="1130" spans="1:2" x14ac:dyDescent="0.25">
      <c r="A1130" t="s">
        <v>2033</v>
      </c>
      <c r="B1130" s="1" t="s">
        <v>125</v>
      </c>
    </row>
    <row r="1131" spans="1:2" x14ac:dyDescent="0.25">
      <c r="A1131" t="s">
        <v>2034</v>
      </c>
      <c r="B1131" s="1" t="s">
        <v>224</v>
      </c>
    </row>
    <row r="1132" spans="1:2" x14ac:dyDescent="0.25">
      <c r="A1132" t="s">
        <v>2035</v>
      </c>
      <c r="B1132" s="1" t="s">
        <v>224</v>
      </c>
    </row>
    <row r="1133" spans="1:2" x14ac:dyDescent="0.25">
      <c r="A1133" t="s">
        <v>2036</v>
      </c>
      <c r="B1133" s="1" t="s">
        <v>125</v>
      </c>
    </row>
    <row r="1134" spans="1:2" x14ac:dyDescent="0.25">
      <c r="A1134" t="s">
        <v>2037</v>
      </c>
      <c r="B1134" s="1" t="s">
        <v>125</v>
      </c>
    </row>
    <row r="1135" spans="1:2" x14ac:dyDescent="0.25">
      <c r="A1135" t="s">
        <v>2038</v>
      </c>
      <c r="B1135" s="1" t="s">
        <v>125</v>
      </c>
    </row>
    <row r="1136" spans="1:2" x14ac:dyDescent="0.25">
      <c r="A1136" t="s">
        <v>2039</v>
      </c>
      <c r="B1136" s="1" t="s">
        <v>20</v>
      </c>
    </row>
    <row r="1137" spans="1:2" x14ac:dyDescent="0.25">
      <c r="A1137" t="s">
        <v>2040</v>
      </c>
      <c r="B1137" s="1" t="s">
        <v>20</v>
      </c>
    </row>
    <row r="1138" spans="1:2" x14ac:dyDescent="0.25">
      <c r="A1138" t="s">
        <v>2041</v>
      </c>
      <c r="B1138" s="1" t="s">
        <v>224</v>
      </c>
    </row>
    <row r="1139" spans="1:2" x14ac:dyDescent="0.25">
      <c r="A1139" t="s">
        <v>2042</v>
      </c>
      <c r="B1139" s="1" t="s">
        <v>125</v>
      </c>
    </row>
    <row r="1140" spans="1:2" x14ac:dyDescent="0.25">
      <c r="A1140" t="s">
        <v>2043</v>
      </c>
      <c r="B1140" s="1" t="s">
        <v>125</v>
      </c>
    </row>
    <row r="1141" spans="1:2" x14ac:dyDescent="0.25">
      <c r="A1141" t="s">
        <v>2044</v>
      </c>
      <c r="B1141" s="1" t="s">
        <v>20</v>
      </c>
    </row>
    <row r="1142" spans="1:2" x14ac:dyDescent="0.25">
      <c r="A1142" t="s">
        <v>2045</v>
      </c>
      <c r="B1142" s="1" t="s">
        <v>20</v>
      </c>
    </row>
    <row r="1143" spans="1:2" x14ac:dyDescent="0.25">
      <c r="A1143" t="s">
        <v>2046</v>
      </c>
      <c r="B1143" s="1" t="s">
        <v>20</v>
      </c>
    </row>
    <row r="1144" spans="1:2" x14ac:dyDescent="0.25">
      <c r="A1144" t="s">
        <v>2047</v>
      </c>
      <c r="B1144" s="1" t="s">
        <v>20</v>
      </c>
    </row>
    <row r="1145" spans="1:2" x14ac:dyDescent="0.25">
      <c r="A1145" t="s">
        <v>2048</v>
      </c>
      <c r="B1145" s="1" t="s">
        <v>13</v>
      </c>
    </row>
    <row r="1146" spans="1:2" x14ac:dyDescent="0.25">
      <c r="A1146" t="s">
        <v>2049</v>
      </c>
      <c r="B1146" s="1" t="s">
        <v>20</v>
      </c>
    </row>
    <row r="1147" spans="1:2" x14ac:dyDescent="0.25">
      <c r="A1147" t="s">
        <v>2050</v>
      </c>
      <c r="B1147" s="1" t="s">
        <v>125</v>
      </c>
    </row>
    <row r="1148" spans="1:2" x14ac:dyDescent="0.25">
      <c r="A1148" t="s">
        <v>2051</v>
      </c>
      <c r="B1148" s="1" t="s">
        <v>13</v>
      </c>
    </row>
    <row r="1149" spans="1:2" x14ac:dyDescent="0.25">
      <c r="A1149" t="s">
        <v>2052</v>
      </c>
      <c r="B1149" s="1" t="s">
        <v>224</v>
      </c>
    </row>
    <row r="1150" spans="1:2" x14ac:dyDescent="0.25">
      <c r="A1150" t="s">
        <v>2053</v>
      </c>
      <c r="B1150" s="1" t="s">
        <v>20</v>
      </c>
    </row>
    <row r="1151" spans="1:2" x14ac:dyDescent="0.25">
      <c r="A1151" t="s">
        <v>2054</v>
      </c>
      <c r="B1151" s="1" t="s">
        <v>20</v>
      </c>
    </row>
    <row r="1152" spans="1:2" x14ac:dyDescent="0.25">
      <c r="A1152" t="s">
        <v>2055</v>
      </c>
      <c r="B1152" s="1" t="s">
        <v>13</v>
      </c>
    </row>
    <row r="1153" spans="1:2" x14ac:dyDescent="0.25">
      <c r="A1153" t="s">
        <v>2056</v>
      </c>
      <c r="B1153" s="1" t="s">
        <v>20</v>
      </c>
    </row>
    <row r="1154" spans="1:2" x14ac:dyDescent="0.25">
      <c r="A1154" t="s">
        <v>2057</v>
      </c>
      <c r="B1154" s="1" t="s">
        <v>20</v>
      </c>
    </row>
    <row r="1155" spans="1:2" x14ac:dyDescent="0.25">
      <c r="A1155" t="s">
        <v>2058</v>
      </c>
      <c r="B1155" s="1" t="s">
        <v>20</v>
      </c>
    </row>
    <row r="1156" spans="1:2" x14ac:dyDescent="0.25">
      <c r="A1156" t="s">
        <v>2059</v>
      </c>
      <c r="B1156" s="1" t="s">
        <v>224</v>
      </c>
    </row>
    <row r="1157" spans="1:2" x14ac:dyDescent="0.25">
      <c r="A1157" t="s">
        <v>2060</v>
      </c>
      <c r="B1157" s="1" t="s">
        <v>20</v>
      </c>
    </row>
    <row r="1158" spans="1:2" x14ac:dyDescent="0.25">
      <c r="A1158" t="s">
        <v>2061</v>
      </c>
      <c r="B1158" s="1" t="s">
        <v>20</v>
      </c>
    </row>
    <row r="1159" spans="1:2" x14ac:dyDescent="0.25">
      <c r="A1159" t="s">
        <v>2062</v>
      </c>
      <c r="B1159" s="1" t="s">
        <v>13</v>
      </c>
    </row>
    <row r="1160" spans="1:2" x14ac:dyDescent="0.25">
      <c r="A1160" t="s">
        <v>2063</v>
      </c>
      <c r="B1160" s="1" t="s">
        <v>20</v>
      </c>
    </row>
    <row r="1161" spans="1:2" x14ac:dyDescent="0.25">
      <c r="A1161" t="s">
        <v>2064</v>
      </c>
      <c r="B1161" s="1" t="s">
        <v>20</v>
      </c>
    </row>
    <row r="1162" spans="1:2" x14ac:dyDescent="0.25">
      <c r="A1162" t="s">
        <v>2065</v>
      </c>
      <c r="B1162" s="1" t="s">
        <v>20</v>
      </c>
    </row>
    <row r="1163" spans="1:2" x14ac:dyDescent="0.25">
      <c r="A1163" t="s">
        <v>2066</v>
      </c>
      <c r="B1163" s="1" t="s">
        <v>20</v>
      </c>
    </row>
    <row r="1164" spans="1:2" x14ac:dyDescent="0.25">
      <c r="A1164" t="s">
        <v>2067</v>
      </c>
      <c r="B1164" s="1" t="s">
        <v>20</v>
      </c>
    </row>
    <row r="1165" spans="1:2" x14ac:dyDescent="0.25">
      <c r="A1165" t="s">
        <v>2068</v>
      </c>
      <c r="B1165" s="1" t="s">
        <v>13</v>
      </c>
    </row>
    <row r="1166" spans="1:2" x14ac:dyDescent="0.25">
      <c r="A1166" t="s">
        <v>2069</v>
      </c>
      <c r="B1166" s="1" t="s">
        <v>125</v>
      </c>
    </row>
    <row r="1167" spans="1:2" x14ac:dyDescent="0.25">
      <c r="A1167" t="s">
        <v>2070</v>
      </c>
      <c r="B1167" s="1" t="s">
        <v>20</v>
      </c>
    </row>
    <row r="1168" spans="1:2" x14ac:dyDescent="0.25">
      <c r="A1168" t="s">
        <v>2071</v>
      </c>
      <c r="B1168" s="1" t="s">
        <v>13</v>
      </c>
    </row>
    <row r="1169" spans="1:2" x14ac:dyDescent="0.25">
      <c r="A1169" t="s">
        <v>2072</v>
      </c>
      <c r="B1169" s="1" t="s">
        <v>20</v>
      </c>
    </row>
    <row r="1170" spans="1:2" x14ac:dyDescent="0.25">
      <c r="A1170" t="s">
        <v>2073</v>
      </c>
      <c r="B1170" s="1" t="s">
        <v>20</v>
      </c>
    </row>
    <row r="1171" spans="1:2" x14ac:dyDescent="0.25">
      <c r="A1171" t="s">
        <v>2074</v>
      </c>
      <c r="B1171" s="1" t="s">
        <v>125</v>
      </c>
    </row>
    <row r="1172" spans="1:2" x14ac:dyDescent="0.25">
      <c r="A1172" t="s">
        <v>2075</v>
      </c>
      <c r="B1172" s="1" t="s">
        <v>20</v>
      </c>
    </row>
    <row r="1173" spans="1:2" x14ac:dyDescent="0.25">
      <c r="A1173" t="s">
        <v>2076</v>
      </c>
      <c r="B1173" s="1" t="s">
        <v>20</v>
      </c>
    </row>
    <row r="1174" spans="1:2" x14ac:dyDescent="0.25">
      <c r="A1174" t="s">
        <v>2077</v>
      </c>
      <c r="B1174" s="1" t="s">
        <v>125</v>
      </c>
    </row>
    <row r="1175" spans="1:2" x14ac:dyDescent="0.25">
      <c r="A1175" t="s">
        <v>2078</v>
      </c>
      <c r="B1175" s="1" t="s">
        <v>13</v>
      </c>
    </row>
    <row r="1176" spans="1:2" x14ac:dyDescent="0.25">
      <c r="A1176" t="s">
        <v>2079</v>
      </c>
      <c r="B1176" s="1" t="s">
        <v>125</v>
      </c>
    </row>
    <row r="1177" spans="1:2" x14ac:dyDescent="0.25">
      <c r="A1177" t="s">
        <v>2080</v>
      </c>
      <c r="B1177" s="1" t="s">
        <v>125</v>
      </c>
    </row>
    <row r="1178" spans="1:2" x14ac:dyDescent="0.25">
      <c r="A1178" t="s">
        <v>2081</v>
      </c>
      <c r="B1178" s="1" t="s">
        <v>20</v>
      </c>
    </row>
    <row r="1179" spans="1:2" x14ac:dyDescent="0.25">
      <c r="A1179" t="s">
        <v>2082</v>
      </c>
      <c r="B1179" s="1" t="s">
        <v>20</v>
      </c>
    </row>
    <row r="1180" spans="1:2" x14ac:dyDescent="0.25">
      <c r="A1180" t="s">
        <v>2083</v>
      </c>
      <c r="B1180" s="1" t="s">
        <v>125</v>
      </c>
    </row>
    <row r="1181" spans="1:2" x14ac:dyDescent="0.25">
      <c r="A1181" t="s">
        <v>2084</v>
      </c>
      <c r="B1181" s="1" t="s">
        <v>20</v>
      </c>
    </row>
    <row r="1182" spans="1:2" x14ac:dyDescent="0.25">
      <c r="A1182" t="s">
        <v>2085</v>
      </c>
      <c r="B1182" s="1" t="s">
        <v>20</v>
      </c>
    </row>
    <row r="1183" spans="1:2" x14ac:dyDescent="0.25">
      <c r="A1183" t="s">
        <v>2086</v>
      </c>
      <c r="B1183" s="1" t="s">
        <v>13</v>
      </c>
    </row>
    <row r="1184" spans="1:2" x14ac:dyDescent="0.25">
      <c r="A1184" t="s">
        <v>2087</v>
      </c>
      <c r="B1184" s="1" t="s">
        <v>13</v>
      </c>
    </row>
    <row r="1185" spans="1:2" x14ac:dyDescent="0.25">
      <c r="A1185" t="s">
        <v>2088</v>
      </c>
      <c r="B1185" s="1" t="s">
        <v>13</v>
      </c>
    </row>
    <row r="1186" spans="1:2" x14ac:dyDescent="0.25">
      <c r="A1186" t="s">
        <v>2089</v>
      </c>
      <c r="B1186" s="1" t="s">
        <v>20</v>
      </c>
    </row>
    <row r="1187" spans="1:2" x14ac:dyDescent="0.25">
      <c r="A1187" t="s">
        <v>2090</v>
      </c>
      <c r="B1187" s="1" t="s">
        <v>20</v>
      </c>
    </row>
    <row r="1188" spans="1:2" x14ac:dyDescent="0.25">
      <c r="A1188" t="s">
        <v>2091</v>
      </c>
      <c r="B1188" s="1" t="s">
        <v>13</v>
      </c>
    </row>
    <row r="1189" spans="1:2" x14ac:dyDescent="0.25">
      <c r="A1189" t="s">
        <v>2092</v>
      </c>
      <c r="B1189" s="1" t="s">
        <v>20</v>
      </c>
    </row>
    <row r="1190" spans="1:2" x14ac:dyDescent="0.25">
      <c r="A1190" t="s">
        <v>2093</v>
      </c>
      <c r="B1190" s="1" t="s">
        <v>20</v>
      </c>
    </row>
    <row r="1191" spans="1:2" x14ac:dyDescent="0.25">
      <c r="A1191" t="s">
        <v>2094</v>
      </c>
      <c r="B1191" s="1" t="s">
        <v>20</v>
      </c>
    </row>
    <row r="1192" spans="1:2" x14ac:dyDescent="0.25">
      <c r="A1192" t="s">
        <v>2095</v>
      </c>
      <c r="B1192" s="1" t="s">
        <v>125</v>
      </c>
    </row>
    <row r="1193" spans="1:2" x14ac:dyDescent="0.25">
      <c r="A1193" t="s">
        <v>2096</v>
      </c>
      <c r="B1193" s="1" t="s">
        <v>125</v>
      </c>
    </row>
    <row r="1194" spans="1:2" x14ac:dyDescent="0.25">
      <c r="A1194" t="s">
        <v>2097</v>
      </c>
      <c r="B1194" s="1" t="s">
        <v>13</v>
      </c>
    </row>
    <row r="1195" spans="1:2" x14ac:dyDescent="0.25">
      <c r="A1195" t="s">
        <v>2098</v>
      </c>
      <c r="B1195" s="1" t="s">
        <v>20</v>
      </c>
    </row>
    <row r="1196" spans="1:2" x14ac:dyDescent="0.25">
      <c r="A1196" t="s">
        <v>2099</v>
      </c>
      <c r="B1196" s="1" t="s">
        <v>20</v>
      </c>
    </row>
    <row r="1197" spans="1:2" x14ac:dyDescent="0.25">
      <c r="A1197" t="s">
        <v>2100</v>
      </c>
      <c r="B1197" s="1" t="s">
        <v>125</v>
      </c>
    </row>
    <row r="1198" spans="1:2" x14ac:dyDescent="0.25">
      <c r="A1198" t="s">
        <v>2101</v>
      </c>
      <c r="B1198" s="1" t="s">
        <v>13</v>
      </c>
    </row>
    <row r="1199" spans="1:2" x14ac:dyDescent="0.25">
      <c r="A1199" t="s">
        <v>2102</v>
      </c>
      <c r="B1199" s="1" t="s">
        <v>224</v>
      </c>
    </row>
    <row r="1200" spans="1:2" x14ac:dyDescent="0.25">
      <c r="A1200" t="s">
        <v>2103</v>
      </c>
      <c r="B1200" s="1" t="s">
        <v>20</v>
      </c>
    </row>
    <row r="1201" spans="1:2" x14ac:dyDescent="0.25">
      <c r="A1201" t="s">
        <v>2104</v>
      </c>
      <c r="B1201" s="1" t="s">
        <v>13</v>
      </c>
    </row>
    <row r="1202" spans="1:2" x14ac:dyDescent="0.25">
      <c r="A1202" t="s">
        <v>2105</v>
      </c>
      <c r="B1202" s="1" t="s">
        <v>125</v>
      </c>
    </row>
    <row r="1203" spans="1:2" x14ac:dyDescent="0.25">
      <c r="A1203" t="s">
        <v>2106</v>
      </c>
      <c r="B1203" s="1" t="s">
        <v>125</v>
      </c>
    </row>
    <row r="1204" spans="1:2" x14ac:dyDescent="0.25">
      <c r="A1204" t="s">
        <v>2107</v>
      </c>
      <c r="B1204" s="1" t="s">
        <v>20</v>
      </c>
    </row>
    <row r="1205" spans="1:2" x14ac:dyDescent="0.25">
      <c r="A1205" t="s">
        <v>2108</v>
      </c>
      <c r="B1205" s="1" t="s">
        <v>125</v>
      </c>
    </row>
    <row r="1206" spans="1:2" x14ac:dyDescent="0.25">
      <c r="A1206" t="s">
        <v>2109</v>
      </c>
      <c r="B1206" s="1" t="s">
        <v>20</v>
      </c>
    </row>
    <row r="1207" spans="1:2" x14ac:dyDescent="0.25">
      <c r="A1207" t="s">
        <v>2110</v>
      </c>
      <c r="B1207" s="1" t="s">
        <v>125</v>
      </c>
    </row>
    <row r="1208" spans="1:2" x14ac:dyDescent="0.25">
      <c r="A1208" t="s">
        <v>2111</v>
      </c>
      <c r="B1208" s="1" t="s">
        <v>20</v>
      </c>
    </row>
    <row r="1209" spans="1:2" x14ac:dyDescent="0.25">
      <c r="A1209" t="s">
        <v>2112</v>
      </c>
      <c r="B1209" s="1" t="s">
        <v>20</v>
      </c>
    </row>
    <row r="1210" spans="1:2" x14ac:dyDescent="0.25">
      <c r="A1210" t="s">
        <v>2113</v>
      </c>
      <c r="B1210" s="1" t="s">
        <v>20</v>
      </c>
    </row>
    <row r="1211" spans="1:2" x14ac:dyDescent="0.25">
      <c r="A1211" t="s">
        <v>2114</v>
      </c>
      <c r="B1211" s="1" t="s">
        <v>20</v>
      </c>
    </row>
    <row r="1212" spans="1:2" x14ac:dyDescent="0.25">
      <c r="A1212" t="s">
        <v>2115</v>
      </c>
      <c r="B1212" s="1" t="s">
        <v>13</v>
      </c>
    </row>
    <row r="1213" spans="1:2" x14ac:dyDescent="0.25">
      <c r="A1213" t="s">
        <v>2116</v>
      </c>
      <c r="B1213" s="1" t="s">
        <v>20</v>
      </c>
    </row>
    <row r="1214" spans="1:2" x14ac:dyDescent="0.25">
      <c r="A1214" t="s">
        <v>2117</v>
      </c>
      <c r="B1214" s="1" t="s">
        <v>13</v>
      </c>
    </row>
    <row r="1215" spans="1:2" x14ac:dyDescent="0.25">
      <c r="A1215" t="s">
        <v>2118</v>
      </c>
      <c r="B1215" s="1" t="s">
        <v>125</v>
      </c>
    </row>
    <row r="1216" spans="1:2" x14ac:dyDescent="0.25">
      <c r="A1216" t="s">
        <v>2119</v>
      </c>
      <c r="B1216" s="1" t="s">
        <v>125</v>
      </c>
    </row>
    <row r="1217" spans="1:2" x14ac:dyDescent="0.25">
      <c r="A1217" t="s">
        <v>2120</v>
      </c>
      <c r="B1217" s="1" t="s">
        <v>13</v>
      </c>
    </row>
    <row r="1218" spans="1:2" x14ac:dyDescent="0.25">
      <c r="A1218" t="s">
        <v>2121</v>
      </c>
      <c r="B1218" s="1" t="s">
        <v>20</v>
      </c>
    </row>
    <row r="1219" spans="1:2" x14ac:dyDescent="0.25">
      <c r="A1219" t="s">
        <v>2122</v>
      </c>
      <c r="B1219" s="1" t="s">
        <v>20</v>
      </c>
    </row>
    <row r="1220" spans="1:2" x14ac:dyDescent="0.25">
      <c r="A1220" t="s">
        <v>2123</v>
      </c>
      <c r="B1220" s="1" t="s">
        <v>125</v>
      </c>
    </row>
    <row r="1221" spans="1:2" x14ac:dyDescent="0.25">
      <c r="A1221" t="s">
        <v>2124</v>
      </c>
      <c r="B1221" s="1" t="s">
        <v>224</v>
      </c>
    </row>
    <row r="1222" spans="1:2" x14ac:dyDescent="0.25">
      <c r="A1222" t="s">
        <v>2125</v>
      </c>
      <c r="B1222" s="1" t="s">
        <v>20</v>
      </c>
    </row>
    <row r="1223" spans="1:2" x14ac:dyDescent="0.25">
      <c r="A1223" t="s">
        <v>2126</v>
      </c>
      <c r="B1223" s="1" t="s">
        <v>20</v>
      </c>
    </row>
    <row r="1224" spans="1:2" x14ac:dyDescent="0.25">
      <c r="A1224" t="s">
        <v>2127</v>
      </c>
      <c r="B1224" s="1" t="s">
        <v>224</v>
      </c>
    </row>
    <row r="1225" spans="1:2" x14ac:dyDescent="0.25">
      <c r="A1225" t="s">
        <v>2128</v>
      </c>
      <c r="B1225" s="1" t="s">
        <v>20</v>
      </c>
    </row>
    <row r="1226" spans="1:2" x14ac:dyDescent="0.25">
      <c r="A1226" t="s">
        <v>2129</v>
      </c>
      <c r="B1226" s="1" t="s">
        <v>20</v>
      </c>
    </row>
    <row r="1227" spans="1:2" x14ac:dyDescent="0.25">
      <c r="A1227" t="s">
        <v>2130</v>
      </c>
      <c r="B1227" s="1" t="s">
        <v>125</v>
      </c>
    </row>
    <row r="1228" spans="1:2" x14ac:dyDescent="0.25">
      <c r="A1228" t="s">
        <v>2131</v>
      </c>
      <c r="B1228" s="1" t="s">
        <v>20</v>
      </c>
    </row>
    <row r="1229" spans="1:2" x14ac:dyDescent="0.25">
      <c r="A1229" t="s">
        <v>2132</v>
      </c>
      <c r="B1229" s="1" t="s">
        <v>13</v>
      </c>
    </row>
    <row r="1230" spans="1:2" x14ac:dyDescent="0.25">
      <c r="A1230" t="s">
        <v>2133</v>
      </c>
      <c r="B1230" s="1" t="s">
        <v>20</v>
      </c>
    </row>
    <row r="1231" spans="1:2" x14ac:dyDescent="0.25">
      <c r="A1231" t="s">
        <v>2134</v>
      </c>
      <c r="B1231" s="1" t="s">
        <v>20</v>
      </c>
    </row>
    <row r="1232" spans="1:2" x14ac:dyDescent="0.25">
      <c r="A1232" t="s">
        <v>2135</v>
      </c>
      <c r="B1232" s="1" t="s">
        <v>20</v>
      </c>
    </row>
    <row r="1233" spans="1:2" x14ac:dyDescent="0.25">
      <c r="A1233" t="s">
        <v>2136</v>
      </c>
      <c r="B1233" s="1" t="s">
        <v>20</v>
      </c>
    </row>
    <row r="1234" spans="1:2" x14ac:dyDescent="0.25">
      <c r="A1234" t="s">
        <v>2137</v>
      </c>
      <c r="B1234" s="1" t="s">
        <v>13</v>
      </c>
    </row>
    <row r="1235" spans="1:2" x14ac:dyDescent="0.25">
      <c r="A1235" t="s">
        <v>2138</v>
      </c>
      <c r="B1235" s="1" t="s">
        <v>20</v>
      </c>
    </row>
    <row r="1236" spans="1:2" x14ac:dyDescent="0.25">
      <c r="A1236" t="s">
        <v>2139</v>
      </c>
      <c r="B1236" s="1" t="s">
        <v>125</v>
      </c>
    </row>
    <row r="1237" spans="1:2" x14ac:dyDescent="0.25">
      <c r="A1237" t="s">
        <v>2140</v>
      </c>
      <c r="B1237" s="1" t="s">
        <v>224</v>
      </c>
    </row>
    <row r="1238" spans="1:2" x14ac:dyDescent="0.25">
      <c r="A1238" t="s">
        <v>2141</v>
      </c>
      <c r="B1238" s="1" t="s">
        <v>125</v>
      </c>
    </row>
    <row r="1239" spans="1:2" x14ac:dyDescent="0.25">
      <c r="A1239" t="s">
        <v>2142</v>
      </c>
      <c r="B1239" s="1" t="s">
        <v>13</v>
      </c>
    </row>
    <row r="1240" spans="1:2" x14ac:dyDescent="0.25">
      <c r="A1240" t="s">
        <v>2143</v>
      </c>
      <c r="B1240" s="1" t="s">
        <v>125</v>
      </c>
    </row>
    <row r="1241" spans="1:2" x14ac:dyDescent="0.25">
      <c r="A1241" t="s">
        <v>2144</v>
      </c>
      <c r="B1241" s="1" t="s">
        <v>125</v>
      </c>
    </row>
    <row r="1242" spans="1:2" x14ac:dyDescent="0.25">
      <c r="A1242" t="s">
        <v>2145</v>
      </c>
      <c r="B1242" s="1" t="s">
        <v>13</v>
      </c>
    </row>
    <row r="1243" spans="1:2" x14ac:dyDescent="0.25">
      <c r="A1243" t="s">
        <v>2146</v>
      </c>
      <c r="B1243" s="1" t="s">
        <v>125</v>
      </c>
    </row>
    <row r="1244" spans="1:2" x14ac:dyDescent="0.25">
      <c r="A1244" t="s">
        <v>2147</v>
      </c>
      <c r="B1244" s="1" t="s">
        <v>20</v>
      </c>
    </row>
    <row r="1245" spans="1:2" x14ac:dyDescent="0.25">
      <c r="A1245" t="s">
        <v>2148</v>
      </c>
      <c r="B1245" s="1" t="s">
        <v>20</v>
      </c>
    </row>
    <row r="1246" spans="1:2" x14ac:dyDescent="0.25">
      <c r="A1246" t="s">
        <v>2149</v>
      </c>
      <c r="B1246" s="1" t="s">
        <v>20</v>
      </c>
    </row>
    <row r="1247" spans="1:2" x14ac:dyDescent="0.25">
      <c r="A1247" t="s">
        <v>2150</v>
      </c>
      <c r="B1247" s="1" t="s">
        <v>20</v>
      </c>
    </row>
    <row r="1248" spans="1:2" x14ac:dyDescent="0.25">
      <c r="A1248" t="s">
        <v>2151</v>
      </c>
      <c r="B1248" s="1" t="s">
        <v>125</v>
      </c>
    </row>
    <row r="1249" spans="1:2" x14ac:dyDescent="0.25">
      <c r="A1249" t="s">
        <v>2152</v>
      </c>
      <c r="B1249" s="1" t="s">
        <v>20</v>
      </c>
    </row>
    <row r="1250" spans="1:2" x14ac:dyDescent="0.25">
      <c r="A1250" t="s">
        <v>2153</v>
      </c>
      <c r="B1250" s="1" t="s">
        <v>20</v>
      </c>
    </row>
    <row r="1251" spans="1:2" x14ac:dyDescent="0.25">
      <c r="A1251" t="s">
        <v>2154</v>
      </c>
      <c r="B1251" s="1" t="s">
        <v>20</v>
      </c>
    </row>
    <row r="1252" spans="1:2" x14ac:dyDescent="0.25">
      <c r="A1252" t="s">
        <v>2155</v>
      </c>
      <c r="B1252" s="1" t="s">
        <v>20</v>
      </c>
    </row>
    <row r="1253" spans="1:2" x14ac:dyDescent="0.25">
      <c r="A1253" t="s">
        <v>2156</v>
      </c>
      <c r="B1253" s="1" t="s">
        <v>20</v>
      </c>
    </row>
    <row r="1254" spans="1:2" x14ac:dyDescent="0.25">
      <c r="A1254" t="s">
        <v>2157</v>
      </c>
      <c r="B1254" s="1" t="s">
        <v>20</v>
      </c>
    </row>
    <row r="1255" spans="1:2" x14ac:dyDescent="0.25">
      <c r="A1255" t="s">
        <v>2158</v>
      </c>
      <c r="B1255" s="1" t="s">
        <v>20</v>
      </c>
    </row>
    <row r="1256" spans="1:2" x14ac:dyDescent="0.25">
      <c r="A1256" t="s">
        <v>2159</v>
      </c>
      <c r="B1256" s="1" t="s">
        <v>20</v>
      </c>
    </row>
    <row r="1257" spans="1:2" x14ac:dyDescent="0.25">
      <c r="A1257" t="s">
        <v>2160</v>
      </c>
      <c r="B1257" s="1" t="s">
        <v>125</v>
      </c>
    </row>
    <row r="1258" spans="1:2" x14ac:dyDescent="0.25">
      <c r="A1258" t="s">
        <v>2161</v>
      </c>
      <c r="B1258" s="1" t="s">
        <v>20</v>
      </c>
    </row>
    <row r="1259" spans="1:2" x14ac:dyDescent="0.25">
      <c r="A1259" t="s">
        <v>2162</v>
      </c>
      <c r="B1259" s="1" t="s">
        <v>20</v>
      </c>
    </row>
    <row r="1260" spans="1:2" x14ac:dyDescent="0.25">
      <c r="A1260" t="s">
        <v>2163</v>
      </c>
      <c r="B1260" s="1" t="s">
        <v>13</v>
      </c>
    </row>
    <row r="1261" spans="1:2" x14ac:dyDescent="0.25">
      <c r="A1261" t="s">
        <v>2164</v>
      </c>
      <c r="B1261" s="1" t="s">
        <v>20</v>
      </c>
    </row>
    <row r="1262" spans="1:2" x14ac:dyDescent="0.25">
      <c r="A1262" t="s">
        <v>2165</v>
      </c>
      <c r="B1262" s="1" t="s">
        <v>125</v>
      </c>
    </row>
    <row r="1263" spans="1:2" x14ac:dyDescent="0.25">
      <c r="A1263" t="s">
        <v>2166</v>
      </c>
      <c r="B1263" s="1" t="s">
        <v>125</v>
      </c>
    </row>
    <row r="1264" spans="1:2" x14ac:dyDescent="0.25">
      <c r="A1264" t="s">
        <v>2167</v>
      </c>
      <c r="B1264" s="1" t="s">
        <v>20</v>
      </c>
    </row>
  </sheetData>
  <pageMargins left="0.7" right="0.7" top="0.75" bottom="0.75" header="0.3" footer="0.3"/>
  <drawing r:id="rId1"/>
  <tableParts count="4">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F6B2-7A06-4303-BD54-BB21F09C898D}">
  <dimension ref="A2:H45"/>
  <sheetViews>
    <sheetView topLeftCell="A27" workbookViewId="0">
      <selection activeCell="G2" sqref="G2:H45"/>
    </sheetView>
  </sheetViews>
  <sheetFormatPr defaultRowHeight="15" x14ac:dyDescent="0.25"/>
  <cols>
    <col min="1" max="1" width="15.28515625" bestFit="1" customWidth="1"/>
    <col min="2" max="2" width="19.140625" bestFit="1" customWidth="1"/>
    <col min="4" max="4" width="15.28515625" bestFit="1" customWidth="1"/>
    <col min="5" max="5" width="19.140625" bestFit="1" customWidth="1"/>
    <col min="7" max="7" width="15.28515625" bestFit="1" customWidth="1"/>
    <col min="8" max="8" width="22.140625" bestFit="1" customWidth="1"/>
    <col min="10" max="10" width="15.28515625" bestFit="1" customWidth="1"/>
    <col min="11" max="11" width="30" bestFit="1" customWidth="1"/>
  </cols>
  <sheetData>
    <row r="2" spans="1:8" x14ac:dyDescent="0.25">
      <c r="A2" s="3" t="s">
        <v>2169</v>
      </c>
      <c r="B2" t="s">
        <v>2168</v>
      </c>
      <c r="G2" s="3" t="s">
        <v>2169</v>
      </c>
      <c r="H2" t="s">
        <v>2202</v>
      </c>
    </row>
    <row r="3" spans="1:8" x14ac:dyDescent="0.25">
      <c r="A3" s="1" t="s">
        <v>81</v>
      </c>
      <c r="B3" s="2">
        <v>327249.96000000002</v>
      </c>
      <c r="G3" s="1" t="s">
        <v>81</v>
      </c>
      <c r="H3" s="7">
        <v>1.9891304347826086</v>
      </c>
    </row>
    <row r="4" spans="1:8" x14ac:dyDescent="0.25">
      <c r="A4" s="1" t="s">
        <v>437</v>
      </c>
      <c r="B4" s="2">
        <v>178918.77</v>
      </c>
      <c r="G4" s="1" t="s">
        <v>437</v>
      </c>
      <c r="H4" s="7">
        <v>1.8432835820895523</v>
      </c>
    </row>
    <row r="5" spans="1:8" x14ac:dyDescent="0.25">
      <c r="A5" s="1" t="s">
        <v>196</v>
      </c>
      <c r="B5" s="2">
        <v>339664.64000000001</v>
      </c>
      <c r="G5" s="1" t="s">
        <v>196</v>
      </c>
      <c r="H5" s="7">
        <v>2.2608695652173911</v>
      </c>
    </row>
    <row r="6" spans="1:8" x14ac:dyDescent="0.25">
      <c r="A6" s="1" t="s">
        <v>168</v>
      </c>
      <c r="B6" s="2">
        <v>223683.66</v>
      </c>
      <c r="G6" s="1" t="s">
        <v>168</v>
      </c>
      <c r="H6" s="7">
        <v>2.0697674418604652</v>
      </c>
    </row>
    <row r="7" spans="1:8" x14ac:dyDescent="0.25">
      <c r="A7" s="1" t="s">
        <v>259</v>
      </c>
      <c r="B7" s="2">
        <v>417977.56</v>
      </c>
      <c r="G7" s="1" t="s">
        <v>259</v>
      </c>
      <c r="H7" s="7">
        <v>2.1898734177215191</v>
      </c>
    </row>
    <row r="8" spans="1:8" x14ac:dyDescent="0.25">
      <c r="A8" s="1" t="s">
        <v>212</v>
      </c>
      <c r="B8" s="2">
        <v>137435.25</v>
      </c>
      <c r="G8" s="1" t="s">
        <v>212</v>
      </c>
      <c r="H8" s="7">
        <v>1.9166666666666667</v>
      </c>
    </row>
    <row r="9" spans="1:8" x14ac:dyDescent="0.25">
      <c r="A9" s="1" t="s">
        <v>101</v>
      </c>
      <c r="B9" s="2">
        <v>410830.83</v>
      </c>
      <c r="G9" s="1" t="s">
        <v>101</v>
      </c>
      <c r="H9" s="7">
        <v>2.3271028037383177</v>
      </c>
    </row>
    <row r="10" spans="1:8" x14ac:dyDescent="0.25">
      <c r="A10" s="1" t="s">
        <v>152</v>
      </c>
      <c r="B10" s="2">
        <v>450888.74</v>
      </c>
      <c r="G10" s="1" t="s">
        <v>152</v>
      </c>
      <c r="H10" s="7">
        <v>1.947089947089947</v>
      </c>
    </row>
    <row r="11" spans="1:8" x14ac:dyDescent="0.25">
      <c r="A11" s="1" t="s">
        <v>89</v>
      </c>
      <c r="B11" s="2">
        <v>324719.49</v>
      </c>
      <c r="G11" s="1" t="s">
        <v>89</v>
      </c>
      <c r="H11" s="7">
        <v>2.5123456790123457</v>
      </c>
    </row>
    <row r="12" spans="1:8" x14ac:dyDescent="0.25">
      <c r="A12" s="1" t="s">
        <v>49</v>
      </c>
      <c r="B12" s="2">
        <v>159050.70000000001</v>
      </c>
      <c r="G12" s="1" t="s">
        <v>49</v>
      </c>
      <c r="H12" s="7">
        <v>1.6949152542372881</v>
      </c>
    </row>
    <row r="13" spans="1:8" x14ac:dyDescent="0.25">
      <c r="A13" s="1" t="s">
        <v>162</v>
      </c>
      <c r="B13" s="2">
        <v>255013.93</v>
      </c>
      <c r="G13" s="1" t="s">
        <v>162</v>
      </c>
      <c r="H13" s="7">
        <v>2.1312500000000001</v>
      </c>
    </row>
    <row r="14" spans="1:8" x14ac:dyDescent="0.25">
      <c r="A14" s="1" t="s">
        <v>35</v>
      </c>
      <c r="B14" s="2">
        <v>218750.93</v>
      </c>
      <c r="G14" s="1" t="s">
        <v>35</v>
      </c>
      <c r="H14" s="7">
        <v>1.7315436241610738</v>
      </c>
    </row>
    <row r="15" spans="1:8" x14ac:dyDescent="0.25">
      <c r="A15" s="1" t="s">
        <v>229</v>
      </c>
      <c r="B15" s="2">
        <v>335491.95</v>
      </c>
      <c r="G15" s="1" t="s">
        <v>229</v>
      </c>
      <c r="H15" s="7">
        <v>1.9361702127659575</v>
      </c>
    </row>
    <row r="16" spans="1:8" x14ac:dyDescent="0.25">
      <c r="A16" s="1" t="s">
        <v>123</v>
      </c>
      <c r="B16" s="2">
        <v>222396.17</v>
      </c>
      <c r="G16" s="1" t="s">
        <v>123</v>
      </c>
      <c r="H16" s="7">
        <v>2.0273972602739727</v>
      </c>
    </row>
    <row r="17" spans="1:8" x14ac:dyDescent="0.25">
      <c r="A17" s="1" t="s">
        <v>40</v>
      </c>
      <c r="B17" s="2">
        <v>218850.54</v>
      </c>
      <c r="G17" s="1" t="s">
        <v>40</v>
      </c>
      <c r="H17" s="7">
        <v>1.8671875</v>
      </c>
    </row>
    <row r="18" spans="1:8" x14ac:dyDescent="0.25">
      <c r="A18" s="1" t="s">
        <v>182</v>
      </c>
      <c r="B18" s="2">
        <v>325643.23</v>
      </c>
      <c r="G18" s="1" t="s">
        <v>182</v>
      </c>
      <c r="H18" s="7">
        <v>1.9417989417989419</v>
      </c>
    </row>
    <row r="19" spans="1:8" x14ac:dyDescent="0.25">
      <c r="A19" s="1" t="s">
        <v>77</v>
      </c>
      <c r="B19" s="2">
        <v>218487.32</v>
      </c>
      <c r="G19" s="1" t="s">
        <v>77</v>
      </c>
      <c r="H19" s="7">
        <v>2.2142857142857144</v>
      </c>
    </row>
    <row r="20" spans="1:8" x14ac:dyDescent="0.25">
      <c r="A20" s="1" t="s">
        <v>130</v>
      </c>
      <c r="B20" s="2">
        <v>176019.3</v>
      </c>
      <c r="G20" s="1" t="s">
        <v>130</v>
      </c>
      <c r="H20" s="7">
        <v>1.8666666666666667</v>
      </c>
    </row>
    <row r="21" spans="1:8" x14ac:dyDescent="0.25">
      <c r="A21" s="1" t="s">
        <v>45</v>
      </c>
      <c r="B21" s="2">
        <v>202271.37</v>
      </c>
      <c r="G21" s="1" t="s">
        <v>45</v>
      </c>
      <c r="H21" s="7">
        <v>2.015625</v>
      </c>
    </row>
    <row r="22" spans="1:8" x14ac:dyDescent="0.25">
      <c r="A22" s="1" t="s">
        <v>204</v>
      </c>
      <c r="B22" s="2">
        <v>300318.17</v>
      </c>
      <c r="G22" s="1" t="s">
        <v>204</v>
      </c>
      <c r="H22" s="7">
        <v>2.0140845070422535</v>
      </c>
    </row>
    <row r="23" spans="1:8" x14ac:dyDescent="0.25">
      <c r="A23" s="1" t="s">
        <v>93</v>
      </c>
      <c r="B23" s="2">
        <v>331201.42</v>
      </c>
      <c r="G23" s="1" t="s">
        <v>93</v>
      </c>
      <c r="H23" s="7">
        <v>2.0338983050847457</v>
      </c>
    </row>
    <row r="24" spans="1:8" x14ac:dyDescent="0.25">
      <c r="A24" s="1" t="s">
        <v>156</v>
      </c>
      <c r="B24" s="2">
        <v>193996.16</v>
      </c>
      <c r="G24" s="1" t="s">
        <v>156</v>
      </c>
      <c r="H24" s="7">
        <v>1.8333333333333333</v>
      </c>
    </row>
    <row r="25" spans="1:8" x14ac:dyDescent="0.25">
      <c r="A25" s="1" t="s">
        <v>119</v>
      </c>
      <c r="B25" s="2">
        <v>193283.6</v>
      </c>
      <c r="G25" s="1" t="s">
        <v>119</v>
      </c>
      <c r="H25" s="7">
        <v>2.5921052631578947</v>
      </c>
    </row>
    <row r="26" spans="1:8" x14ac:dyDescent="0.25">
      <c r="A26" s="1" t="s">
        <v>265</v>
      </c>
      <c r="B26" s="2">
        <v>117355.67</v>
      </c>
      <c r="G26" s="1" t="s">
        <v>265</v>
      </c>
      <c r="H26" s="7">
        <v>2.2673267326732671</v>
      </c>
    </row>
    <row r="27" spans="1:8" x14ac:dyDescent="0.25">
      <c r="A27" s="1" t="s">
        <v>23</v>
      </c>
      <c r="B27" s="2">
        <v>184920.71</v>
      </c>
      <c r="G27" s="1" t="s">
        <v>23</v>
      </c>
      <c r="H27" s="7">
        <v>1.8549618320610688</v>
      </c>
    </row>
    <row r="28" spans="1:8" x14ac:dyDescent="0.25">
      <c r="A28" s="1" t="s">
        <v>53</v>
      </c>
      <c r="B28" s="2">
        <v>474444.99</v>
      </c>
      <c r="G28" s="1" t="s">
        <v>53</v>
      </c>
      <c r="H28" s="7">
        <v>1.9095238095238096</v>
      </c>
    </row>
    <row r="29" spans="1:8" x14ac:dyDescent="0.25">
      <c r="A29" s="1" t="s">
        <v>29</v>
      </c>
      <c r="B29" s="2">
        <v>197870.34</v>
      </c>
      <c r="G29" s="1" t="s">
        <v>29</v>
      </c>
      <c r="H29" s="7">
        <v>2.0496453900709222</v>
      </c>
    </row>
    <row r="30" spans="1:8" x14ac:dyDescent="0.25">
      <c r="A30" s="1" t="s">
        <v>65</v>
      </c>
      <c r="B30" s="2">
        <v>268298.57</v>
      </c>
      <c r="G30" s="1" t="s">
        <v>65</v>
      </c>
      <c r="H30" s="7">
        <v>2.1911764705882355</v>
      </c>
    </row>
    <row r="31" spans="1:8" x14ac:dyDescent="0.25">
      <c r="A31" s="1" t="s">
        <v>222</v>
      </c>
      <c r="B31" s="2">
        <v>230632.4</v>
      </c>
      <c r="G31" s="1" t="s">
        <v>222</v>
      </c>
      <c r="H31" s="7">
        <v>1.9924242424242424</v>
      </c>
    </row>
    <row r="32" spans="1:8" x14ac:dyDescent="0.25">
      <c r="A32" s="1" t="s">
        <v>271</v>
      </c>
      <c r="B32" s="2">
        <v>226209.1</v>
      </c>
      <c r="G32" s="1" t="s">
        <v>271</v>
      </c>
      <c r="H32" s="7">
        <v>1.7749999999999999</v>
      </c>
    </row>
    <row r="33" spans="1:8" x14ac:dyDescent="0.25">
      <c r="A33" s="1" t="s">
        <v>61</v>
      </c>
      <c r="B33" s="2">
        <v>293347.11</v>
      </c>
      <c r="G33" s="1" t="s">
        <v>61</v>
      </c>
      <c r="H33" s="7">
        <v>2.1544117647058822</v>
      </c>
    </row>
    <row r="34" spans="1:8" x14ac:dyDescent="0.25">
      <c r="A34" s="1" t="s">
        <v>85</v>
      </c>
      <c r="B34" s="2">
        <v>232850.55</v>
      </c>
      <c r="G34" s="1" t="s">
        <v>85</v>
      </c>
      <c r="H34" s="7">
        <v>2.1626016260162602</v>
      </c>
    </row>
    <row r="35" spans="1:8" x14ac:dyDescent="0.25">
      <c r="A35" s="1" t="s">
        <v>371</v>
      </c>
      <c r="B35" s="2">
        <v>194754.64</v>
      </c>
      <c r="G35" s="1" t="s">
        <v>371</v>
      </c>
      <c r="H35" s="7">
        <v>2.1452991452991452</v>
      </c>
    </row>
    <row r="36" spans="1:8" x14ac:dyDescent="0.25">
      <c r="A36" s="1" t="s">
        <v>107</v>
      </c>
      <c r="B36" s="2">
        <v>180416.84</v>
      </c>
      <c r="G36" s="1" t="s">
        <v>107</v>
      </c>
      <c r="H36" s="7">
        <v>1.8043478260869565</v>
      </c>
    </row>
    <row r="37" spans="1:8" x14ac:dyDescent="0.25">
      <c r="A37" s="1" t="s">
        <v>421</v>
      </c>
      <c r="B37" s="2">
        <v>294931.34999999998</v>
      </c>
      <c r="G37" s="1" t="s">
        <v>421</v>
      </c>
      <c r="H37" s="7">
        <v>1.853932584269663</v>
      </c>
    </row>
    <row r="38" spans="1:8" x14ac:dyDescent="0.25">
      <c r="A38" s="1" t="s">
        <v>136</v>
      </c>
      <c r="B38" s="2">
        <v>210955.74</v>
      </c>
      <c r="G38" s="1" t="s">
        <v>136</v>
      </c>
      <c r="H38" s="7">
        <v>1.786764705882353</v>
      </c>
    </row>
    <row r="39" spans="1:8" x14ac:dyDescent="0.25">
      <c r="A39" s="1" t="s">
        <v>115</v>
      </c>
      <c r="B39" s="2">
        <v>169717.74</v>
      </c>
      <c r="G39" s="1" t="s">
        <v>115</v>
      </c>
      <c r="H39" s="7">
        <v>2.3883495145631066</v>
      </c>
    </row>
    <row r="40" spans="1:8" x14ac:dyDescent="0.25">
      <c r="A40" s="1" t="s">
        <v>71</v>
      </c>
      <c r="B40" s="2">
        <v>262811.94</v>
      </c>
      <c r="G40" s="1" t="s">
        <v>71</v>
      </c>
      <c r="H40" s="7">
        <v>1.8381502890173411</v>
      </c>
    </row>
    <row r="41" spans="1:8" x14ac:dyDescent="0.25">
      <c r="A41" s="1" t="s">
        <v>97</v>
      </c>
      <c r="B41" s="2">
        <v>134402.41</v>
      </c>
      <c r="G41" s="1" t="s">
        <v>97</v>
      </c>
      <c r="H41" s="7">
        <v>2.28125</v>
      </c>
    </row>
    <row r="42" spans="1:8" x14ac:dyDescent="0.25">
      <c r="A42" s="1" t="s">
        <v>16</v>
      </c>
      <c r="B42" s="2">
        <v>301071.52</v>
      </c>
      <c r="G42" s="1" t="s">
        <v>16</v>
      </c>
      <c r="H42" s="7">
        <v>2.0392156862745097</v>
      </c>
    </row>
    <row r="43" spans="1:8" x14ac:dyDescent="0.25">
      <c r="A43" s="1" t="s">
        <v>111</v>
      </c>
      <c r="B43" s="2">
        <v>328833.59999999998</v>
      </c>
      <c r="G43" s="1" t="s">
        <v>111</v>
      </c>
      <c r="H43" s="7">
        <v>2.3076923076923075</v>
      </c>
    </row>
    <row r="44" spans="1:8" x14ac:dyDescent="0.25">
      <c r="A44" s="1" t="s">
        <v>253</v>
      </c>
      <c r="B44" s="2">
        <v>385167.12</v>
      </c>
      <c r="G44" s="1" t="s">
        <v>253</v>
      </c>
      <c r="H44" s="7">
        <v>2.1818181818181817</v>
      </c>
    </row>
    <row r="45" spans="1:8" x14ac:dyDescent="0.25">
      <c r="A45" s="1" t="s">
        <v>277</v>
      </c>
      <c r="B45" s="2">
        <v>216821.44</v>
      </c>
      <c r="G45" s="1" t="s">
        <v>277</v>
      </c>
      <c r="H45" s="7">
        <v>1.6642335766423357</v>
      </c>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Props1.xml><?xml version="1.0" encoding="utf-8"?>
<ds:datastoreItem xmlns:ds="http://schemas.openxmlformats.org/officeDocument/2006/customXml" ds:itemID="{4CD2F4DC-B82D-4D89-A83F-36F408F464FA}">
  <ds:schemaRefs/>
</ds:datastoreItem>
</file>

<file path=customXml/itemProps2.xml><?xml version="1.0" encoding="utf-8"?>
<ds:datastoreItem xmlns:ds="http://schemas.openxmlformats.org/officeDocument/2006/customXml" ds:itemID="{08438DC3-2CCD-4F13-8D61-F28292805691}">
  <ds:schemaRefs/>
</ds:datastoreItem>
</file>

<file path=customXml/itemProps3.xml><?xml version="1.0" encoding="utf-8"?>
<ds:datastoreItem xmlns:ds="http://schemas.openxmlformats.org/officeDocument/2006/customXml" ds:itemID="{AFBB15A3-6C90-4082-8AB4-5940F21F791B}">
  <ds:schemaRefs/>
</ds:datastoreItem>
</file>

<file path=customXml/itemProps4.xml><?xml version="1.0" encoding="utf-8"?>
<ds:datastoreItem xmlns:ds="http://schemas.openxmlformats.org/officeDocument/2006/customXml" ds:itemID="{B496E5E9-7EF1-41B8-8CE5-F2098FD930E7}">
  <ds:schemaRefs/>
</ds:datastoreItem>
</file>

<file path=customXml/itemProps5.xml><?xml version="1.0" encoding="utf-8"?>
<ds:datastoreItem xmlns:ds="http://schemas.openxmlformats.org/officeDocument/2006/customXml" ds:itemID="{C9B97E06-0508-4BA0-B418-52DE893FE421}">
  <ds:schemaRefs/>
</ds:datastoreItem>
</file>

<file path=customXml/itemProps6.xml><?xml version="1.0" encoding="utf-8"?>
<ds:datastoreItem xmlns:ds="http://schemas.openxmlformats.org/officeDocument/2006/customXml" ds:itemID="{CAD213C2-E3B4-4ACA-BE0C-E98CF186FD7F}">
  <ds:schemaRefs/>
</ds:datastoreItem>
</file>

<file path=customXml/itemProps7.xml><?xml version="1.0" encoding="utf-8"?>
<ds:datastoreItem xmlns:ds="http://schemas.openxmlformats.org/officeDocument/2006/customXml" ds:itemID="{3D30F8F0-B3E0-415D-9A0F-0509D6D49F9C}">
  <ds:schemaRefs/>
</ds:datastoreItem>
</file>

<file path=customXml/itemProps8.xml><?xml version="1.0" encoding="utf-8"?>
<ds:datastoreItem xmlns:ds="http://schemas.openxmlformats.org/officeDocument/2006/customXml" ds:itemID="{EB0E1E52-9BCC-4F89-A5E2-07629CDF2BF6}">
  <ds:schemaRefs/>
</ds:datastoreItem>
</file>

<file path=customXml/itemProps9.xml><?xml version="1.0" encoding="utf-8"?>
<ds:datastoreItem xmlns:ds="http://schemas.openxmlformats.org/officeDocument/2006/customXml" ds:itemID="{386850D9-EE9F-446D-A1DB-B3166FF4FCCB}">
  <ds:schemaRefs/>
</ds:datastoreItem>
</file>

<file path=customXml/itemProps10.xml><?xml version="1.0" encoding="utf-8"?>
<ds:datastoreItem xmlns:ds="http://schemas.openxmlformats.org/officeDocument/2006/customXml" ds:itemID="{E35EACED-FC9F-4D52-9C63-3BD415643683}">
  <ds:schemaRefs/>
</ds:datastoreItem>
</file>

<file path=customXml/itemProps11.xml><?xml version="1.0" encoding="utf-8"?>
<ds:datastoreItem xmlns:ds="http://schemas.openxmlformats.org/officeDocument/2006/customXml" ds:itemID="{94569FCF-C6DA-482F-9AC9-4BCCE65BF0B2}">
  <ds:schemaRefs/>
</ds:datastoreItem>
</file>

<file path=customXml/itemProps12.xml><?xml version="1.0" encoding="utf-8"?>
<ds:datastoreItem xmlns:ds="http://schemas.openxmlformats.org/officeDocument/2006/customXml" ds:itemID="{FF8F1EE0-536B-4AAE-9036-A601CEADD712}">
  <ds:schemaRefs/>
</ds:datastoreItem>
</file>

<file path=customXml/itemProps13.xml><?xml version="1.0" encoding="utf-8"?>
<ds:datastoreItem xmlns:ds="http://schemas.openxmlformats.org/officeDocument/2006/customXml" ds:itemID="{C6DBDB79-5FEF-4C60-BB31-7FB6332741C0}">
  <ds:schemaRefs/>
</ds:datastoreItem>
</file>

<file path=customXml/itemProps14.xml><?xml version="1.0" encoding="utf-8"?>
<ds:datastoreItem xmlns:ds="http://schemas.openxmlformats.org/officeDocument/2006/customXml" ds:itemID="{CD1E9971-6EA3-4D27-A894-3E8A5DF13CA3}">
  <ds:schemaRefs/>
</ds:datastoreItem>
</file>

<file path=customXml/itemProps15.xml><?xml version="1.0" encoding="utf-8"?>
<ds:datastoreItem xmlns:ds="http://schemas.openxmlformats.org/officeDocument/2006/customXml" ds:itemID="{EF9B931B-ABBF-4E79-BA9D-413563B602D5}">
  <ds:schemaRefs/>
</ds:datastoreItem>
</file>

<file path=customXml/itemProps16.xml><?xml version="1.0" encoding="utf-8"?>
<ds:datastoreItem xmlns:ds="http://schemas.openxmlformats.org/officeDocument/2006/customXml" ds:itemID="{156844DE-270A-4C6F-B893-308F9782E606}">
  <ds:schemaRefs>
    <ds:schemaRef ds:uri="http://schemas.microsoft.com/DataMashup"/>
  </ds:schemaRefs>
</ds:datastoreItem>
</file>

<file path=customXml/itemProps17.xml><?xml version="1.0" encoding="utf-8"?>
<ds:datastoreItem xmlns:ds="http://schemas.openxmlformats.org/officeDocument/2006/customXml" ds:itemID="{63151897-71F0-4B2F-AC00-71C2C0DE1B07}">
  <ds:schemaRefs/>
</ds:datastoreItem>
</file>

<file path=customXml/itemProps18.xml><?xml version="1.0" encoding="utf-8"?>
<ds:datastoreItem xmlns:ds="http://schemas.openxmlformats.org/officeDocument/2006/customXml" ds:itemID="{442115D1-2A31-4EFA-AC55-EFE008C0C2B4}">
  <ds:schemaRefs/>
</ds:datastoreItem>
</file>

<file path=customXml/itemProps19.xml><?xml version="1.0" encoding="utf-8"?>
<ds:datastoreItem xmlns:ds="http://schemas.openxmlformats.org/officeDocument/2006/customXml" ds:itemID="{69C124AD-8FAB-47DE-A7E9-17A7BAE49279}">
  <ds:schemaRefs/>
</ds:datastoreItem>
</file>

<file path=customXml/itemProps20.xml><?xml version="1.0" encoding="utf-8"?>
<ds:datastoreItem xmlns:ds="http://schemas.openxmlformats.org/officeDocument/2006/customXml" ds:itemID="{C6EADB23-8F93-4E93-9277-D0EA296CFD81}">
  <ds:schemaRefs/>
</ds:datastoreItem>
</file>

<file path=customXml/itemProps21.xml><?xml version="1.0" encoding="utf-8"?>
<ds:datastoreItem xmlns:ds="http://schemas.openxmlformats.org/officeDocument/2006/customXml" ds:itemID="{E9374B56-E001-48F5-92CD-7BE9296DC808}">
  <ds:schemaRefs/>
</ds:datastoreItem>
</file>

<file path=customXml/itemProps22.xml><?xml version="1.0" encoding="utf-8"?>
<ds:datastoreItem xmlns:ds="http://schemas.openxmlformats.org/officeDocument/2006/customXml" ds:itemID="{B6065900-C345-46F6-B29E-EBF5C530F02C}">
  <ds:schemaRefs/>
</ds:datastoreItem>
</file>

<file path=customXml/itemProps23.xml><?xml version="1.0" encoding="utf-8"?>
<ds:datastoreItem xmlns:ds="http://schemas.openxmlformats.org/officeDocument/2006/customXml" ds:itemID="{E68D5461-503E-49C9-B153-4262A8DAA0B3}">
  <ds:schemaRefs/>
</ds:datastoreItem>
</file>

<file path=customXml/itemProps24.xml><?xml version="1.0" encoding="utf-8"?>
<ds:datastoreItem xmlns:ds="http://schemas.openxmlformats.org/officeDocument/2006/customXml" ds:itemID="{085A17AE-2C27-4C14-885D-081E11FE15F2}">
  <ds:schemaRefs/>
</ds:datastoreItem>
</file>

<file path=customXml/itemProps25.xml><?xml version="1.0" encoding="utf-8"?>
<ds:datastoreItem xmlns:ds="http://schemas.openxmlformats.org/officeDocument/2006/customXml" ds:itemID="{778E630C-54EF-497F-9AC6-6CAD9D8E0095}">
  <ds:schemaRefs/>
</ds:datastoreItem>
</file>

<file path=customXml/itemProps26.xml><?xml version="1.0" encoding="utf-8"?>
<ds:datastoreItem xmlns:ds="http://schemas.openxmlformats.org/officeDocument/2006/customXml" ds:itemID="{9DAFAAC5-4A1B-4816-BBFF-6509C343F33D}">
  <ds:schemaRefs/>
</ds:datastoreItem>
</file>

<file path=customXml/itemProps27.xml><?xml version="1.0" encoding="utf-8"?>
<ds:datastoreItem xmlns:ds="http://schemas.openxmlformats.org/officeDocument/2006/customXml" ds:itemID="{2BDB8196-D641-48CF-B79E-C0D84136D393}">
  <ds:schemaRefs/>
</ds:datastoreItem>
</file>

<file path=customXml/itemProps28.xml><?xml version="1.0" encoding="utf-8"?>
<ds:datastoreItem xmlns:ds="http://schemas.openxmlformats.org/officeDocument/2006/customXml" ds:itemID="{05A2C2CF-D164-4D1F-9BBC-3B64CE4ADF7E}">
  <ds:schemaRefs/>
</ds:datastoreItem>
</file>

<file path=customXml/itemProps29.xml><?xml version="1.0" encoding="utf-8"?>
<ds:datastoreItem xmlns:ds="http://schemas.openxmlformats.org/officeDocument/2006/customXml" ds:itemID="{0E7D00CF-30E7-459E-A94E-3F4BB88F8DBE}">
  <ds:schemaRefs/>
</ds:datastoreItem>
</file>

<file path=customXml/itemProps30.xml><?xml version="1.0" encoding="utf-8"?>
<ds:datastoreItem xmlns:ds="http://schemas.openxmlformats.org/officeDocument/2006/customXml" ds:itemID="{4DC22C80-799A-4DF4-90CD-93A2AF9FA6A4}">
  <ds:schemaRefs/>
</ds:datastoreItem>
</file>

<file path=customXml/itemProps31.xml><?xml version="1.0" encoding="utf-8"?>
<ds:datastoreItem xmlns:ds="http://schemas.openxmlformats.org/officeDocument/2006/customXml" ds:itemID="{7180CDF2-8B08-4ED9-A956-EA70ADEAC661}">
  <ds:schemaRefs/>
</ds:datastoreItem>
</file>

<file path=customXml/itemProps32.xml><?xml version="1.0" encoding="utf-8"?>
<ds:datastoreItem xmlns:ds="http://schemas.openxmlformats.org/officeDocument/2006/customXml" ds:itemID="{113A31A2-DDB1-4F36-9F1C-9A59228FCDDC}">
  <ds:schemaRefs/>
</ds:datastoreItem>
</file>

<file path=customXml/itemProps33.xml><?xml version="1.0" encoding="utf-8"?>
<ds:datastoreItem xmlns:ds="http://schemas.openxmlformats.org/officeDocument/2006/customXml" ds:itemID="{7E4ED2C8-DE6B-4C0C-95EC-096D7DF8C067}">
  <ds:schemaRefs/>
</ds:datastoreItem>
</file>

<file path=customXml/itemProps34.xml><?xml version="1.0" encoding="utf-8"?>
<ds:datastoreItem xmlns:ds="http://schemas.openxmlformats.org/officeDocument/2006/customXml" ds:itemID="{664EB5C5-F1BF-47A9-8D30-23C4C759FF6B}">
  <ds:schemaRefs/>
</ds:datastoreItem>
</file>

<file path=customXml/itemProps35.xml><?xml version="1.0" encoding="utf-8"?>
<ds:datastoreItem xmlns:ds="http://schemas.openxmlformats.org/officeDocument/2006/customXml" ds:itemID="{DA8CD434-8F41-4338-8D17-1DCBC45FA3E0}">
  <ds:schemaRefs/>
</ds:datastoreItem>
</file>

<file path=customXml/itemProps36.xml><?xml version="1.0" encoding="utf-8"?>
<ds:datastoreItem xmlns:ds="http://schemas.openxmlformats.org/officeDocument/2006/customXml" ds:itemID="{25AC3244-3061-44D4-B67C-D424B03CECF1}">
  <ds:schemaRefs/>
</ds:datastoreItem>
</file>

<file path=customXml/itemProps37.xml><?xml version="1.0" encoding="utf-8"?>
<ds:datastoreItem xmlns:ds="http://schemas.openxmlformats.org/officeDocument/2006/customXml" ds:itemID="{5C52148B-BCF7-42A5-9D76-6F957401825D}">
  <ds:schemaRefs/>
</ds:datastoreItem>
</file>

<file path=customXml/itemProps38.xml><?xml version="1.0" encoding="utf-8"?>
<ds:datastoreItem xmlns:ds="http://schemas.openxmlformats.org/officeDocument/2006/customXml" ds:itemID="{1DE8AF92-DF69-4A99-A9EB-0A2B38FE58F3}">
  <ds:schemaRefs/>
</ds:datastoreItem>
</file>

<file path=customXml/itemProps39.xml><?xml version="1.0" encoding="utf-8"?>
<ds:datastoreItem xmlns:ds="http://schemas.openxmlformats.org/officeDocument/2006/customXml" ds:itemID="{7C44DE93-3CDA-4826-B46A-96F20B437C6B}">
  <ds:schemaRefs/>
</ds:datastoreItem>
</file>

<file path=customXml/itemProps40.xml><?xml version="1.0" encoding="utf-8"?>
<ds:datastoreItem xmlns:ds="http://schemas.openxmlformats.org/officeDocument/2006/customXml" ds:itemID="{CFCE5450-0F50-440A-9959-820BC3C0674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Ship Plots</vt:lpstr>
      <vt:lpstr>Spark Lines</vt:lpstr>
      <vt:lpstr>Order Date Vs Sales Person</vt:lpstr>
      <vt:lpstr>Data Analysis </vt:lpstr>
      <vt:lpstr>Dimension Tables</vt:lpstr>
      <vt:lpstr>Map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 Bhardwaj</dc:creator>
  <cp:lastModifiedBy>Sagar Bhardwaj</cp:lastModifiedBy>
  <dcterms:created xsi:type="dcterms:W3CDTF">2024-04-28T04:30:10Z</dcterms:created>
  <dcterms:modified xsi:type="dcterms:W3CDTF">2024-04-28T12:10:16Z</dcterms:modified>
</cp:coreProperties>
</file>