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ell\OneDrive - Suffolk University\Documents\Portfolio\"/>
    </mc:Choice>
  </mc:AlternateContent>
  <bookViews>
    <workbookView xWindow="-120" yWindow="-120" windowWidth="29040" windowHeight="157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2" i="1"/>
</calcChain>
</file>

<file path=xl/sharedStrings.xml><?xml version="1.0" encoding="utf-8"?>
<sst xmlns="http://schemas.openxmlformats.org/spreadsheetml/2006/main" count="1074" uniqueCount="723">
  <si>
    <t>DOR Code</t>
  </si>
  <si>
    <t>Municipality</t>
  </si>
  <si>
    <t>Fiscal Year</t>
  </si>
  <si>
    <t>Taxes</t>
  </si>
  <si>
    <t>Service Charges</t>
  </si>
  <si>
    <t>Licenses and Permits</t>
  </si>
  <si>
    <t>Federal Revenue</t>
  </si>
  <si>
    <t>State Revenue</t>
  </si>
  <si>
    <t>Revenue from Other Governments</t>
  </si>
  <si>
    <t>Special Assessments</t>
  </si>
  <si>
    <t>Fines and Forfeitures</t>
  </si>
  <si>
    <t>Miscellaneous</t>
  </si>
  <si>
    <t>Other Financing Sources</t>
  </si>
  <si>
    <t>Transfers</t>
  </si>
  <si>
    <t>Total Revenues</t>
  </si>
  <si>
    <t>001</t>
  </si>
  <si>
    <t>Abington</t>
  </si>
  <si>
    <t>2024</t>
  </si>
  <si>
    <t>002</t>
  </si>
  <si>
    <t>Acton</t>
  </si>
  <si>
    <t>003</t>
  </si>
  <si>
    <t>Acushnet</t>
  </si>
  <si>
    <t>004</t>
  </si>
  <si>
    <t>Adams</t>
  </si>
  <si>
    <t>005</t>
  </si>
  <si>
    <t>Agawam</t>
  </si>
  <si>
    <t>006</t>
  </si>
  <si>
    <t>Alford</t>
  </si>
  <si>
    <t>007</t>
  </si>
  <si>
    <t>Amesbury</t>
  </si>
  <si>
    <t>008</t>
  </si>
  <si>
    <t>Amherst</t>
  </si>
  <si>
    <t>009</t>
  </si>
  <si>
    <t>Andover</t>
  </si>
  <si>
    <t>010</t>
  </si>
  <si>
    <t>Arlington</t>
  </si>
  <si>
    <t>011</t>
  </si>
  <si>
    <t>Ashburnham</t>
  </si>
  <si>
    <t>012</t>
  </si>
  <si>
    <t>Ashby</t>
  </si>
  <si>
    <t>013</t>
  </si>
  <si>
    <t>Ashfield</t>
  </si>
  <si>
    <t>014</t>
  </si>
  <si>
    <t>Ashland</t>
  </si>
  <si>
    <t>015</t>
  </si>
  <si>
    <t>Athol</t>
  </si>
  <si>
    <t>016</t>
  </si>
  <si>
    <t>Attleboro</t>
  </si>
  <si>
    <t>017</t>
  </si>
  <si>
    <t>Auburn</t>
  </si>
  <si>
    <t>018</t>
  </si>
  <si>
    <t>Avon</t>
  </si>
  <si>
    <t>019</t>
  </si>
  <si>
    <t>Ayer</t>
  </si>
  <si>
    <t>020</t>
  </si>
  <si>
    <t>Barnstable</t>
  </si>
  <si>
    <t>021</t>
  </si>
  <si>
    <t>Barre</t>
  </si>
  <si>
    <t>022</t>
  </si>
  <si>
    <t>Becket</t>
  </si>
  <si>
    <t>023</t>
  </si>
  <si>
    <t>Bedford</t>
  </si>
  <si>
    <t>024</t>
  </si>
  <si>
    <t>Belchertown</t>
  </si>
  <si>
    <t>025</t>
  </si>
  <si>
    <t>Bellingham</t>
  </si>
  <si>
    <t>026</t>
  </si>
  <si>
    <t>Belmont</t>
  </si>
  <si>
    <t>027</t>
  </si>
  <si>
    <t>Berkley</t>
  </si>
  <si>
    <t>028</t>
  </si>
  <si>
    <t>Berlin</t>
  </si>
  <si>
    <t>029</t>
  </si>
  <si>
    <t>Bernardston</t>
  </si>
  <si>
    <t>030</t>
  </si>
  <si>
    <t>Beverly</t>
  </si>
  <si>
    <t>031</t>
  </si>
  <si>
    <t>Billerica</t>
  </si>
  <si>
    <t>032</t>
  </si>
  <si>
    <t>Blackstone</t>
  </si>
  <si>
    <t>033</t>
  </si>
  <si>
    <t>Blandford</t>
  </si>
  <si>
    <t>034</t>
  </si>
  <si>
    <t>Bolton</t>
  </si>
  <si>
    <t>035</t>
  </si>
  <si>
    <t>Boston</t>
  </si>
  <si>
    <t>036</t>
  </si>
  <si>
    <t>Bourne</t>
  </si>
  <si>
    <t>037</t>
  </si>
  <si>
    <t>Boxborough</t>
  </si>
  <si>
    <t>038</t>
  </si>
  <si>
    <t>Boxford</t>
  </si>
  <si>
    <t>039</t>
  </si>
  <si>
    <t>Boylston</t>
  </si>
  <si>
    <t>040</t>
  </si>
  <si>
    <t>Braintree</t>
  </si>
  <si>
    <t>041</t>
  </si>
  <si>
    <t>Brewster</t>
  </si>
  <si>
    <t>042</t>
  </si>
  <si>
    <t>Bridgewater</t>
  </si>
  <si>
    <t>043</t>
  </si>
  <si>
    <t>Brimfield</t>
  </si>
  <si>
    <t>044</t>
  </si>
  <si>
    <t>Brockton</t>
  </si>
  <si>
    <t>045</t>
  </si>
  <si>
    <t>Brookfield</t>
  </si>
  <si>
    <t>046</t>
  </si>
  <si>
    <t>Brookline</t>
  </si>
  <si>
    <t>047</t>
  </si>
  <si>
    <t>Buckland</t>
  </si>
  <si>
    <t>048</t>
  </si>
  <si>
    <t>Burlington</t>
  </si>
  <si>
    <t>049</t>
  </si>
  <si>
    <t>Cambridge</t>
  </si>
  <si>
    <t>050</t>
  </si>
  <si>
    <t>Canton</t>
  </si>
  <si>
    <t>051</t>
  </si>
  <si>
    <t>Carlisle</t>
  </si>
  <si>
    <t>052</t>
  </si>
  <si>
    <t>Carver</t>
  </si>
  <si>
    <t>053</t>
  </si>
  <si>
    <t>Charlemont</t>
  </si>
  <si>
    <t>054</t>
  </si>
  <si>
    <t>Charlton</t>
  </si>
  <si>
    <t>055</t>
  </si>
  <si>
    <t>Chatham</t>
  </si>
  <si>
    <t>056</t>
  </si>
  <si>
    <t>Chelmsford</t>
  </si>
  <si>
    <t>057</t>
  </si>
  <si>
    <t>Chelsea</t>
  </si>
  <si>
    <t>058</t>
  </si>
  <si>
    <t>Cheshire</t>
  </si>
  <si>
    <t>059</t>
  </si>
  <si>
    <t>Chester</t>
  </si>
  <si>
    <t>060</t>
  </si>
  <si>
    <t>Chesterfield</t>
  </si>
  <si>
    <t>061</t>
  </si>
  <si>
    <t>Chicopee</t>
  </si>
  <si>
    <t>062</t>
  </si>
  <si>
    <t>Chilmark</t>
  </si>
  <si>
    <t>063</t>
  </si>
  <si>
    <t>Clarksburg</t>
  </si>
  <si>
    <t>064</t>
  </si>
  <si>
    <t>Clinton</t>
  </si>
  <si>
    <t>065</t>
  </si>
  <si>
    <t>Cohasset</t>
  </si>
  <si>
    <t>066</t>
  </si>
  <si>
    <t>Colrain</t>
  </si>
  <si>
    <t>067</t>
  </si>
  <si>
    <t>Concord</t>
  </si>
  <si>
    <t>068</t>
  </si>
  <si>
    <t>Conway</t>
  </si>
  <si>
    <t>069</t>
  </si>
  <si>
    <t>Cummington</t>
  </si>
  <si>
    <t>070</t>
  </si>
  <si>
    <t>Dalton</t>
  </si>
  <si>
    <t>071</t>
  </si>
  <si>
    <t>Danvers</t>
  </si>
  <si>
    <t>072</t>
  </si>
  <si>
    <t>Dartmouth</t>
  </si>
  <si>
    <t>073</t>
  </si>
  <si>
    <t>Dedham</t>
  </si>
  <si>
    <t>074</t>
  </si>
  <si>
    <t>Deerfield</t>
  </si>
  <si>
    <t>075</t>
  </si>
  <si>
    <t>Dennis</t>
  </si>
  <si>
    <t>076</t>
  </si>
  <si>
    <t>Dighton</t>
  </si>
  <si>
    <t>077</t>
  </si>
  <si>
    <t>Douglas</t>
  </si>
  <si>
    <t>078</t>
  </si>
  <si>
    <t>Dover</t>
  </si>
  <si>
    <t>079</t>
  </si>
  <si>
    <t>Dracut</t>
  </si>
  <si>
    <t>080</t>
  </si>
  <si>
    <t>Dudley</t>
  </si>
  <si>
    <t>081</t>
  </si>
  <si>
    <t>Dunstable</t>
  </si>
  <si>
    <t>082</t>
  </si>
  <si>
    <t>Duxbury</t>
  </si>
  <si>
    <t>083</t>
  </si>
  <si>
    <t>East Bridgewater</t>
  </si>
  <si>
    <t>084</t>
  </si>
  <si>
    <t>East Brookfield</t>
  </si>
  <si>
    <t>085</t>
  </si>
  <si>
    <t>East Longmeadow</t>
  </si>
  <si>
    <t>086</t>
  </si>
  <si>
    <t>Eastham</t>
  </si>
  <si>
    <t>087</t>
  </si>
  <si>
    <t>Easthampton</t>
  </si>
  <si>
    <t>088</t>
  </si>
  <si>
    <t>Easton</t>
  </si>
  <si>
    <t>089</t>
  </si>
  <si>
    <t>Edgartown</t>
  </si>
  <si>
    <t>090</t>
  </si>
  <si>
    <t>Egremont</t>
  </si>
  <si>
    <t>091</t>
  </si>
  <si>
    <t>Erving</t>
  </si>
  <si>
    <t>092</t>
  </si>
  <si>
    <t>Essex</t>
  </si>
  <si>
    <t>093</t>
  </si>
  <si>
    <t>Everett</t>
  </si>
  <si>
    <t>094</t>
  </si>
  <si>
    <t>Fairhaven</t>
  </si>
  <si>
    <t>095</t>
  </si>
  <si>
    <t>Fall River</t>
  </si>
  <si>
    <t>096</t>
  </si>
  <si>
    <t>Falmouth</t>
  </si>
  <si>
    <t>097</t>
  </si>
  <si>
    <t>Fitchburg</t>
  </si>
  <si>
    <t>098</t>
  </si>
  <si>
    <t>Florida</t>
  </si>
  <si>
    <t>099</t>
  </si>
  <si>
    <t>Foxborough</t>
  </si>
  <si>
    <t>100</t>
  </si>
  <si>
    <t>Framingham</t>
  </si>
  <si>
    <t>101</t>
  </si>
  <si>
    <t>Franklin</t>
  </si>
  <si>
    <t>102</t>
  </si>
  <si>
    <t>Freetown</t>
  </si>
  <si>
    <t>103</t>
  </si>
  <si>
    <t>Gardner</t>
  </si>
  <si>
    <t>104</t>
  </si>
  <si>
    <t>Aquinnah</t>
  </si>
  <si>
    <t>105</t>
  </si>
  <si>
    <t>Georgetown</t>
  </si>
  <si>
    <t>106</t>
  </si>
  <si>
    <t>Gill</t>
  </si>
  <si>
    <t>107</t>
  </si>
  <si>
    <t>Gloucester</t>
  </si>
  <si>
    <t>108</t>
  </si>
  <si>
    <t>Goshen</t>
  </si>
  <si>
    <t>109</t>
  </si>
  <si>
    <t>Gosnold</t>
  </si>
  <si>
    <t>110</t>
  </si>
  <si>
    <t>Grafton</t>
  </si>
  <si>
    <t>111</t>
  </si>
  <si>
    <t>Granby</t>
  </si>
  <si>
    <t>112</t>
  </si>
  <si>
    <t>Granville</t>
  </si>
  <si>
    <t>113</t>
  </si>
  <si>
    <t>Great Barrington</t>
  </si>
  <si>
    <t>114</t>
  </si>
  <si>
    <t>Greenfield</t>
  </si>
  <si>
    <t>115</t>
  </si>
  <si>
    <t>Groton</t>
  </si>
  <si>
    <t>116</t>
  </si>
  <si>
    <t>Groveland</t>
  </si>
  <si>
    <t>117</t>
  </si>
  <si>
    <t>Hadley</t>
  </si>
  <si>
    <t>118</t>
  </si>
  <si>
    <t>Halifax</t>
  </si>
  <si>
    <t>119</t>
  </si>
  <si>
    <t>Hamilton</t>
  </si>
  <si>
    <t>120</t>
  </si>
  <si>
    <t>Hampden</t>
  </si>
  <si>
    <t>121</t>
  </si>
  <si>
    <t>Hancock</t>
  </si>
  <si>
    <t>122</t>
  </si>
  <si>
    <t>Hanover</t>
  </si>
  <si>
    <t>123</t>
  </si>
  <si>
    <t>Hanson</t>
  </si>
  <si>
    <t>124</t>
  </si>
  <si>
    <t>Hardwick</t>
  </si>
  <si>
    <t>125</t>
  </si>
  <si>
    <t>Harvard</t>
  </si>
  <si>
    <t>126</t>
  </si>
  <si>
    <t>Harwich</t>
  </si>
  <si>
    <t>127</t>
  </si>
  <si>
    <t>Hatfield</t>
  </si>
  <si>
    <t>128</t>
  </si>
  <si>
    <t>Haverhill</t>
  </si>
  <si>
    <t>129</t>
  </si>
  <si>
    <t>Hawley</t>
  </si>
  <si>
    <t>130</t>
  </si>
  <si>
    <t>Heath</t>
  </si>
  <si>
    <t>131</t>
  </si>
  <si>
    <t>Hingham</t>
  </si>
  <si>
    <t>132</t>
  </si>
  <si>
    <t>Hinsdale</t>
  </si>
  <si>
    <t>133</t>
  </si>
  <si>
    <t>Holbrook</t>
  </si>
  <si>
    <t>134</t>
  </si>
  <si>
    <t>Holden</t>
  </si>
  <si>
    <t>135</t>
  </si>
  <si>
    <t>Holland</t>
  </si>
  <si>
    <t>136</t>
  </si>
  <si>
    <t>Holliston</t>
  </si>
  <si>
    <t>137</t>
  </si>
  <si>
    <t>Holyoke</t>
  </si>
  <si>
    <t>138</t>
  </si>
  <si>
    <t>Hopedale</t>
  </si>
  <si>
    <t>139</t>
  </si>
  <si>
    <t>Hopkinton</t>
  </si>
  <si>
    <t>140</t>
  </si>
  <si>
    <t>Hubbardston</t>
  </si>
  <si>
    <t>141</t>
  </si>
  <si>
    <t>Hudson</t>
  </si>
  <si>
    <t>142</t>
  </si>
  <si>
    <t>Hull</t>
  </si>
  <si>
    <t>143</t>
  </si>
  <si>
    <t>Huntington</t>
  </si>
  <si>
    <t>144</t>
  </si>
  <si>
    <t>Ipswich</t>
  </si>
  <si>
    <t>145</t>
  </si>
  <si>
    <t>Kingston</t>
  </si>
  <si>
    <t>146</t>
  </si>
  <si>
    <t>Lakeville</t>
  </si>
  <si>
    <t>147</t>
  </si>
  <si>
    <t>Lancaster</t>
  </si>
  <si>
    <t>148</t>
  </si>
  <si>
    <t>Lanesborough</t>
  </si>
  <si>
    <t>149</t>
  </si>
  <si>
    <t>Lawrence</t>
  </si>
  <si>
    <t>150</t>
  </si>
  <si>
    <t>Lee</t>
  </si>
  <si>
    <t>151</t>
  </si>
  <si>
    <t>Leicester</t>
  </si>
  <si>
    <t>152</t>
  </si>
  <si>
    <t>Lenox</t>
  </si>
  <si>
    <t>153</t>
  </si>
  <si>
    <t>Leominster</t>
  </si>
  <si>
    <t>154</t>
  </si>
  <si>
    <t>Leverett</t>
  </si>
  <si>
    <t>155</t>
  </si>
  <si>
    <t>Lexington</t>
  </si>
  <si>
    <t>156</t>
  </si>
  <si>
    <t>Leyden</t>
  </si>
  <si>
    <t>157</t>
  </si>
  <si>
    <t>Lincoln</t>
  </si>
  <si>
    <t>158</t>
  </si>
  <si>
    <t>Littleton</t>
  </si>
  <si>
    <t>159</t>
  </si>
  <si>
    <t>Longmeadow</t>
  </si>
  <si>
    <t>160</t>
  </si>
  <si>
    <t>Lowell</t>
  </si>
  <si>
    <t>161</t>
  </si>
  <si>
    <t>Ludlow</t>
  </si>
  <si>
    <t>162</t>
  </si>
  <si>
    <t>Lunenburg</t>
  </si>
  <si>
    <t>163</t>
  </si>
  <si>
    <t>Lynn</t>
  </si>
  <si>
    <t>164</t>
  </si>
  <si>
    <t>Lynnfield</t>
  </si>
  <si>
    <t>165</t>
  </si>
  <si>
    <t>Malden</t>
  </si>
  <si>
    <t>166</t>
  </si>
  <si>
    <t>Manchester By The Sea</t>
  </si>
  <si>
    <t>167</t>
  </si>
  <si>
    <t>Mansfield</t>
  </si>
  <si>
    <t>168</t>
  </si>
  <si>
    <t>Marblehead</t>
  </si>
  <si>
    <t>169</t>
  </si>
  <si>
    <t>Marion</t>
  </si>
  <si>
    <t>170</t>
  </si>
  <si>
    <t>Marlborough</t>
  </si>
  <si>
    <t>171</t>
  </si>
  <si>
    <t>Marshfield</t>
  </si>
  <si>
    <t>172</t>
  </si>
  <si>
    <t>Mashpee</t>
  </si>
  <si>
    <t>173</t>
  </si>
  <si>
    <t>Mattapoisett</t>
  </si>
  <si>
    <t>174</t>
  </si>
  <si>
    <t>Maynard</t>
  </si>
  <si>
    <t>175</t>
  </si>
  <si>
    <t>Medfield</t>
  </si>
  <si>
    <t>176</t>
  </si>
  <si>
    <t>Medford</t>
  </si>
  <si>
    <t>177</t>
  </si>
  <si>
    <t>Medway</t>
  </si>
  <si>
    <t>178</t>
  </si>
  <si>
    <t>Melrose</t>
  </si>
  <si>
    <t>179</t>
  </si>
  <si>
    <t>Mendon</t>
  </si>
  <si>
    <t>180</t>
  </si>
  <si>
    <t>Merrimac</t>
  </si>
  <si>
    <t>181</t>
  </si>
  <si>
    <t>Methuen</t>
  </si>
  <si>
    <t>182</t>
  </si>
  <si>
    <t>Middleborough</t>
  </si>
  <si>
    <t>183</t>
  </si>
  <si>
    <t>Middlefield</t>
  </si>
  <si>
    <t>184</t>
  </si>
  <si>
    <t>Middleton</t>
  </si>
  <si>
    <t>185</t>
  </si>
  <si>
    <t>Milford</t>
  </si>
  <si>
    <t>186</t>
  </si>
  <si>
    <t>Millbury</t>
  </si>
  <si>
    <t>187</t>
  </si>
  <si>
    <t>Millis</t>
  </si>
  <si>
    <t>188</t>
  </si>
  <si>
    <t>Millville</t>
  </si>
  <si>
    <t>189</t>
  </si>
  <si>
    <t>Milton</t>
  </si>
  <si>
    <t>190</t>
  </si>
  <si>
    <t>Monroe</t>
  </si>
  <si>
    <t>191</t>
  </si>
  <si>
    <t>Monson</t>
  </si>
  <si>
    <t>192</t>
  </si>
  <si>
    <t>Montague</t>
  </si>
  <si>
    <t>193</t>
  </si>
  <si>
    <t>Monterey</t>
  </si>
  <si>
    <t>194</t>
  </si>
  <si>
    <t>Montgomery</t>
  </si>
  <si>
    <t>195</t>
  </si>
  <si>
    <t>Mount Washington</t>
  </si>
  <si>
    <t>196</t>
  </si>
  <si>
    <t>Nahant</t>
  </si>
  <si>
    <t>197</t>
  </si>
  <si>
    <t>Nantucket</t>
  </si>
  <si>
    <t>198</t>
  </si>
  <si>
    <t>Natick</t>
  </si>
  <si>
    <t>199</t>
  </si>
  <si>
    <t>Needham</t>
  </si>
  <si>
    <t>200</t>
  </si>
  <si>
    <t>New Ashford</t>
  </si>
  <si>
    <t>201</t>
  </si>
  <si>
    <t>New Bedford</t>
  </si>
  <si>
    <t>202</t>
  </si>
  <si>
    <t>New Braintree</t>
  </si>
  <si>
    <t>203</t>
  </si>
  <si>
    <t>New Marlborough</t>
  </si>
  <si>
    <t>204</t>
  </si>
  <si>
    <t>New Salem</t>
  </si>
  <si>
    <t>205</t>
  </si>
  <si>
    <t>Newbury</t>
  </si>
  <si>
    <t>206</t>
  </si>
  <si>
    <t>Newburyport</t>
  </si>
  <si>
    <t>207</t>
  </si>
  <si>
    <t>Newton</t>
  </si>
  <si>
    <t>208</t>
  </si>
  <si>
    <t>Norfolk</t>
  </si>
  <si>
    <t>209</t>
  </si>
  <si>
    <t>North Adams</t>
  </si>
  <si>
    <t>210</t>
  </si>
  <si>
    <t>North Andover</t>
  </si>
  <si>
    <t>211</t>
  </si>
  <si>
    <t>North Attleborough</t>
  </si>
  <si>
    <t>212</t>
  </si>
  <si>
    <t>North Brookfield</t>
  </si>
  <si>
    <t>213</t>
  </si>
  <si>
    <t>North Reading</t>
  </si>
  <si>
    <t>214</t>
  </si>
  <si>
    <t>Northampton</t>
  </si>
  <si>
    <t>215</t>
  </si>
  <si>
    <t>Northborough</t>
  </si>
  <si>
    <t>216</t>
  </si>
  <si>
    <t>Northbridge</t>
  </si>
  <si>
    <t>217</t>
  </si>
  <si>
    <t>Northfield</t>
  </si>
  <si>
    <t>218</t>
  </si>
  <si>
    <t>Norton</t>
  </si>
  <si>
    <t>219</t>
  </si>
  <si>
    <t>Norwell</t>
  </si>
  <si>
    <t>220</t>
  </si>
  <si>
    <t>Norwood</t>
  </si>
  <si>
    <t>221</t>
  </si>
  <si>
    <t>Oak Bluffs</t>
  </si>
  <si>
    <t>222</t>
  </si>
  <si>
    <t>Oakham</t>
  </si>
  <si>
    <t>223</t>
  </si>
  <si>
    <t>Orange</t>
  </si>
  <si>
    <t>224</t>
  </si>
  <si>
    <t>Orleans</t>
  </si>
  <si>
    <t>225</t>
  </si>
  <si>
    <t>Otis</t>
  </si>
  <si>
    <t>226</t>
  </si>
  <si>
    <t>Oxford</t>
  </si>
  <si>
    <t>227</t>
  </si>
  <si>
    <t>Palmer</t>
  </si>
  <si>
    <t>228</t>
  </si>
  <si>
    <t>Paxton</t>
  </si>
  <si>
    <t>229</t>
  </si>
  <si>
    <t>Peabody</t>
  </si>
  <si>
    <t>230</t>
  </si>
  <si>
    <t>Pelham</t>
  </si>
  <si>
    <t>231</t>
  </si>
  <si>
    <t>Pembroke</t>
  </si>
  <si>
    <t>232</t>
  </si>
  <si>
    <t>Pepperell</t>
  </si>
  <si>
    <t>233</t>
  </si>
  <si>
    <t>Peru</t>
  </si>
  <si>
    <t>234</t>
  </si>
  <si>
    <t>Petersham</t>
  </si>
  <si>
    <t>235</t>
  </si>
  <si>
    <t>Phillipston</t>
  </si>
  <si>
    <t>236</t>
  </si>
  <si>
    <t>Pittsfield</t>
  </si>
  <si>
    <t>237</t>
  </si>
  <si>
    <t>Plainfield</t>
  </si>
  <si>
    <t>238</t>
  </si>
  <si>
    <t>Plainville</t>
  </si>
  <si>
    <t>239</t>
  </si>
  <si>
    <t>Plymouth</t>
  </si>
  <si>
    <t>240</t>
  </si>
  <si>
    <t>Plympton</t>
  </si>
  <si>
    <t>241</t>
  </si>
  <si>
    <t>Princeton</t>
  </si>
  <si>
    <t>242</t>
  </si>
  <si>
    <t>Provincetown</t>
  </si>
  <si>
    <t>243</t>
  </si>
  <si>
    <t>Quincy</t>
  </si>
  <si>
    <t>244</t>
  </si>
  <si>
    <t>Randolph</t>
  </si>
  <si>
    <t>245</t>
  </si>
  <si>
    <t>Raynham</t>
  </si>
  <si>
    <t>246</t>
  </si>
  <si>
    <t>Reading</t>
  </si>
  <si>
    <t>247</t>
  </si>
  <si>
    <t>Rehoboth</t>
  </si>
  <si>
    <t>248</t>
  </si>
  <si>
    <t>Revere</t>
  </si>
  <si>
    <t>249</t>
  </si>
  <si>
    <t>Richmond</t>
  </si>
  <si>
    <t>250</t>
  </si>
  <si>
    <t>Rochester</t>
  </si>
  <si>
    <t>251</t>
  </si>
  <si>
    <t>Rockland</t>
  </si>
  <si>
    <t>252</t>
  </si>
  <si>
    <t>Rockport</t>
  </si>
  <si>
    <t>253</t>
  </si>
  <si>
    <t>Rowe</t>
  </si>
  <si>
    <t>254</t>
  </si>
  <si>
    <t>Rowley</t>
  </si>
  <si>
    <t>255</t>
  </si>
  <si>
    <t>Royalston</t>
  </si>
  <si>
    <t>256</t>
  </si>
  <si>
    <t>Russell</t>
  </si>
  <si>
    <t>257</t>
  </si>
  <si>
    <t>Rutland</t>
  </si>
  <si>
    <t>258</t>
  </si>
  <si>
    <t>Salem</t>
  </si>
  <si>
    <t>259</t>
  </si>
  <si>
    <t>Salisbury</t>
  </si>
  <si>
    <t>260</t>
  </si>
  <si>
    <t>Sandisfield</t>
  </si>
  <si>
    <t>261</t>
  </si>
  <si>
    <t>Sandwich</t>
  </si>
  <si>
    <t>262</t>
  </si>
  <si>
    <t>Saugus</t>
  </si>
  <si>
    <t>263</t>
  </si>
  <si>
    <t>Savoy</t>
  </si>
  <si>
    <t>264</t>
  </si>
  <si>
    <t>Scituate</t>
  </si>
  <si>
    <t>265</t>
  </si>
  <si>
    <t>Seekonk</t>
  </si>
  <si>
    <t>266</t>
  </si>
  <si>
    <t>Sharon</t>
  </si>
  <si>
    <t>267</t>
  </si>
  <si>
    <t>Sheffield</t>
  </si>
  <si>
    <t>268</t>
  </si>
  <si>
    <t>Shelburne</t>
  </si>
  <si>
    <t>269</t>
  </si>
  <si>
    <t>Sherborn</t>
  </si>
  <si>
    <t>270</t>
  </si>
  <si>
    <t>Shirley</t>
  </si>
  <si>
    <t>271</t>
  </si>
  <si>
    <t>Shrewsbury</t>
  </si>
  <si>
    <t>272</t>
  </si>
  <si>
    <t>Shutesbury</t>
  </si>
  <si>
    <t>273</t>
  </si>
  <si>
    <t>Somerset</t>
  </si>
  <si>
    <t>274</t>
  </si>
  <si>
    <t>Somerville</t>
  </si>
  <si>
    <t>275</t>
  </si>
  <si>
    <t>South Hadley</t>
  </si>
  <si>
    <t>276</t>
  </si>
  <si>
    <t>Southampton</t>
  </si>
  <si>
    <t>277</t>
  </si>
  <si>
    <t>Southborough</t>
  </si>
  <si>
    <t>278</t>
  </si>
  <si>
    <t>Southbridge</t>
  </si>
  <si>
    <t>279</t>
  </si>
  <si>
    <t>Southwick</t>
  </si>
  <si>
    <t>280</t>
  </si>
  <si>
    <t>Spencer</t>
  </si>
  <si>
    <t>281</t>
  </si>
  <si>
    <t>Springfield</t>
  </si>
  <si>
    <t>282</t>
  </si>
  <si>
    <t>Sterling</t>
  </si>
  <si>
    <t>283</t>
  </si>
  <si>
    <t>Stockbridge</t>
  </si>
  <si>
    <t>284</t>
  </si>
  <si>
    <t>Stoneham</t>
  </si>
  <si>
    <t>285</t>
  </si>
  <si>
    <t>Stoughton</t>
  </si>
  <si>
    <t>286</t>
  </si>
  <si>
    <t>Stow</t>
  </si>
  <si>
    <t>287</t>
  </si>
  <si>
    <t>Sturbridge</t>
  </si>
  <si>
    <t>288</t>
  </si>
  <si>
    <t>Sudbury</t>
  </si>
  <si>
    <t>289</t>
  </si>
  <si>
    <t>Sunderland</t>
  </si>
  <si>
    <t>290</t>
  </si>
  <si>
    <t>Sutton</t>
  </si>
  <si>
    <t>291</t>
  </si>
  <si>
    <t>Swampscott</t>
  </si>
  <si>
    <t>292</t>
  </si>
  <si>
    <t>Swansea</t>
  </si>
  <si>
    <t>293</t>
  </si>
  <si>
    <t>Taunton</t>
  </si>
  <si>
    <t>294</t>
  </si>
  <si>
    <t>Templeton</t>
  </si>
  <si>
    <t>295</t>
  </si>
  <si>
    <t>Tewksbury</t>
  </si>
  <si>
    <t>296</t>
  </si>
  <si>
    <t>Tisbury</t>
  </si>
  <si>
    <t>297</t>
  </si>
  <si>
    <t>Tolland</t>
  </si>
  <si>
    <t>298</t>
  </si>
  <si>
    <t>Topsfield</t>
  </si>
  <si>
    <t>299</t>
  </si>
  <si>
    <t>Townsend</t>
  </si>
  <si>
    <t>300</t>
  </si>
  <si>
    <t>Truro</t>
  </si>
  <si>
    <t>301</t>
  </si>
  <si>
    <t>Tyngsborough</t>
  </si>
  <si>
    <t>302</t>
  </si>
  <si>
    <t>Tyringham</t>
  </si>
  <si>
    <t>303</t>
  </si>
  <si>
    <t>Upton</t>
  </si>
  <si>
    <t>304</t>
  </si>
  <si>
    <t>Uxbridge</t>
  </si>
  <si>
    <t>305</t>
  </si>
  <si>
    <t>Wakefield</t>
  </si>
  <si>
    <t>306</t>
  </si>
  <si>
    <t>Wales</t>
  </si>
  <si>
    <t>307</t>
  </si>
  <si>
    <t>Walpole</t>
  </si>
  <si>
    <t>308</t>
  </si>
  <si>
    <t>Waltham</t>
  </si>
  <si>
    <t>309</t>
  </si>
  <si>
    <t>Ware</t>
  </si>
  <si>
    <t>310</t>
  </si>
  <si>
    <t>Wareham</t>
  </si>
  <si>
    <t>311</t>
  </si>
  <si>
    <t>Warren</t>
  </si>
  <si>
    <t>312</t>
  </si>
  <si>
    <t>Warwick</t>
  </si>
  <si>
    <t>313</t>
  </si>
  <si>
    <t>Washington</t>
  </si>
  <si>
    <t>314</t>
  </si>
  <si>
    <t>Watertown</t>
  </si>
  <si>
    <t>315</t>
  </si>
  <si>
    <t>Wayland</t>
  </si>
  <si>
    <t>316</t>
  </si>
  <si>
    <t>Webster</t>
  </si>
  <si>
    <t>317</t>
  </si>
  <si>
    <t>Wellesley</t>
  </si>
  <si>
    <t>318</t>
  </si>
  <si>
    <t>Wellfleet</t>
  </si>
  <si>
    <t>319</t>
  </si>
  <si>
    <t>Wendell</t>
  </si>
  <si>
    <t>320</t>
  </si>
  <si>
    <t>Wenham</t>
  </si>
  <si>
    <t>321</t>
  </si>
  <si>
    <t>West Boylston</t>
  </si>
  <si>
    <t>322</t>
  </si>
  <si>
    <t>West Bridgewater</t>
  </si>
  <si>
    <t>323</t>
  </si>
  <si>
    <t>West Brookfield</t>
  </si>
  <si>
    <t>324</t>
  </si>
  <si>
    <t>West Newbury</t>
  </si>
  <si>
    <t>325</t>
  </si>
  <si>
    <t>West Springfield</t>
  </si>
  <si>
    <t>326</t>
  </si>
  <si>
    <t>West Stockbridge</t>
  </si>
  <si>
    <t>327</t>
  </si>
  <si>
    <t>West Tisbury</t>
  </si>
  <si>
    <t>328</t>
  </si>
  <si>
    <t>Westborough</t>
  </si>
  <si>
    <t>329</t>
  </si>
  <si>
    <t>Westfield</t>
  </si>
  <si>
    <t>330</t>
  </si>
  <si>
    <t>Westford</t>
  </si>
  <si>
    <t>331</t>
  </si>
  <si>
    <t>Westhampton</t>
  </si>
  <si>
    <t>332</t>
  </si>
  <si>
    <t>Westminster</t>
  </si>
  <si>
    <t>333</t>
  </si>
  <si>
    <t>Weston</t>
  </si>
  <si>
    <t>334</t>
  </si>
  <si>
    <t>Westport</t>
  </si>
  <si>
    <t>335</t>
  </si>
  <si>
    <t>Westwood</t>
  </si>
  <si>
    <t>336</t>
  </si>
  <si>
    <t>Weymouth</t>
  </si>
  <si>
    <t>337</t>
  </si>
  <si>
    <t>Whately</t>
  </si>
  <si>
    <t>338</t>
  </si>
  <si>
    <t>Whitman</t>
  </si>
  <si>
    <t>339</t>
  </si>
  <si>
    <t>Wilbraham</t>
  </si>
  <si>
    <t>340</t>
  </si>
  <si>
    <t>Williamsburg</t>
  </si>
  <si>
    <t>341</t>
  </si>
  <si>
    <t>Williamstown</t>
  </si>
  <si>
    <t>342</t>
  </si>
  <si>
    <t>Wilmington</t>
  </si>
  <si>
    <t>343</t>
  </si>
  <si>
    <t>Winchendon</t>
  </si>
  <si>
    <t>344</t>
  </si>
  <si>
    <t>Winchester</t>
  </si>
  <si>
    <t>345</t>
  </si>
  <si>
    <t>Windsor</t>
  </si>
  <si>
    <t>346</t>
  </si>
  <si>
    <t>Winthrop</t>
  </si>
  <si>
    <t>347</t>
  </si>
  <si>
    <t>Woburn</t>
  </si>
  <si>
    <t>348</t>
  </si>
  <si>
    <t>Worcester</t>
  </si>
  <si>
    <t>349</t>
  </si>
  <si>
    <t>Worthington</t>
  </si>
  <si>
    <t>350</t>
  </si>
  <si>
    <t>Wrentham</t>
  </si>
  <si>
    <t>351</t>
  </si>
  <si>
    <t>Yarmouth</t>
  </si>
  <si>
    <t>Totals:</t>
  </si>
  <si>
    <t/>
  </si>
  <si>
    <t>Local Revenue</t>
  </si>
  <si>
    <t>% State Dependency</t>
  </si>
  <si>
    <t>% Local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</si>
</sst>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3">
    <font>
      <sz val="10"/>
      <name val="Arial"/>
      <family val="2"/>
    </font>
    <font>
      <sz val="10"/>
      <color rgb="FF4C4C4C"/>
      <name val="'segoe ui'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right"/>
    </xf>
    <xf numFmtId="3" fontId="0" fillId="0" borderId="0" xfId="0" applyNumberFormat="1"/>
    <xf numFmtId="0" fontId="1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5A0DB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3"/>
  <sheetViews>
    <sheetView tabSelected="1" workbookViewId="0">
      <selection sqref="A1:XFD1"/>
    </sheetView>
  </sheetViews>
  <sheetFormatPr defaultColWidth="9.140625" defaultRowHeight="12.75"/>
  <cols>
    <col min="1" max="1" width="10.5703125" customWidth="1"/>
    <col min="2" max="2" width="21.28515625" customWidth="1"/>
    <col min="3" max="3" width="11.28515625" customWidth="1"/>
    <col min="4" max="4" width="14" customWidth="1"/>
    <col min="5" max="5" width="16.140625" customWidth="1"/>
    <col min="6" max="6" width="20.5703125" customWidth="1"/>
    <col min="7" max="7" width="16.85546875" customWidth="1"/>
    <col min="8" max="8" width="14.5703125" customWidth="1"/>
    <col min="9" max="9" width="32.140625" customWidth="1"/>
    <col min="10" max="10" width="20" customWidth="1"/>
    <col min="11" max="11" width="20.42578125" customWidth="1"/>
    <col min="12" max="12" width="14.140625" customWidth="1"/>
    <col min="13" max="13" width="23.7109375" customWidth="1"/>
    <col min="14" max="14" width="11.42578125" customWidth="1"/>
    <col min="15" max="15" width="15.28515625" customWidth="1"/>
    <col min="16" max="16" width="14.7109375" bestFit="1" customWidth="1"/>
    <col min="17" max="17" width="19.85546875" bestFit="1" customWidth="1"/>
    <col min="18" max="18" width="16.7109375" bestFit="1" customWidth="1"/>
  </cols>
  <sheetData>
    <row r="1" spans="1:18" s="7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720</v>
      </c>
      <c r="Q1" s="6" t="s">
        <v>721</v>
      </c>
      <c r="R1" s="6" t="s">
        <v>722</v>
      </c>
    </row>
    <row r="2" spans="1:18">
      <c r="A2" s="1" t="s">
        <v>15</v>
      </c>
      <c r="B2" s="1" t="s">
        <v>16</v>
      </c>
      <c r="C2" s="2" t="s">
        <v>17</v>
      </c>
      <c r="D2" s="3">
        <v>45799017</v>
      </c>
      <c r="E2" s="3">
        <v>1627732</v>
      </c>
      <c r="F2" s="3">
        <v>695893</v>
      </c>
      <c r="G2" s="3">
        <v>0</v>
      </c>
      <c r="H2" s="3">
        <v>17221224</v>
      </c>
      <c r="I2" s="3">
        <v>0</v>
      </c>
      <c r="J2" s="3">
        <v>232269</v>
      </c>
      <c r="K2" s="3">
        <v>1357</v>
      </c>
      <c r="L2" s="3">
        <v>442869</v>
      </c>
      <c r="M2" s="3">
        <v>0</v>
      </c>
      <c r="N2" s="3">
        <v>1129153</v>
      </c>
      <c r="O2" s="3">
        <v>67149514</v>
      </c>
      <c r="P2" s="4">
        <f>D2+E2+F2+J2+K2+L2</f>
        <v>48799137</v>
      </c>
      <c r="Q2">
        <f>(H2/O2)*100</f>
        <v>25.646088816070957</v>
      </c>
      <c r="R2">
        <f>(P2/O2)*100</f>
        <v>72.672360666675857</v>
      </c>
    </row>
    <row r="3" spans="1:18">
      <c r="A3" s="1" t="s">
        <v>18</v>
      </c>
      <c r="B3" s="1" t="s">
        <v>19</v>
      </c>
      <c r="C3" s="2" t="s">
        <v>17</v>
      </c>
      <c r="D3" s="3">
        <v>110026970</v>
      </c>
      <c r="E3" s="3">
        <v>395407</v>
      </c>
      <c r="F3" s="3">
        <v>1313340</v>
      </c>
      <c r="G3" s="3">
        <v>0</v>
      </c>
      <c r="H3" s="3">
        <v>1911260</v>
      </c>
      <c r="I3" s="3">
        <v>48206</v>
      </c>
      <c r="J3" s="3">
        <v>0</v>
      </c>
      <c r="K3" s="3">
        <v>3707</v>
      </c>
      <c r="L3" s="3">
        <v>744442</v>
      </c>
      <c r="M3" s="3">
        <v>0</v>
      </c>
      <c r="N3" s="3">
        <v>77807</v>
      </c>
      <c r="O3" s="3">
        <v>114521139</v>
      </c>
      <c r="P3" s="4">
        <f t="shared" ref="P3:P66" si="0">D3+E3+F3+J3+K3+L3</f>
        <v>112483866</v>
      </c>
      <c r="Q3">
        <f t="shared" ref="Q3:Q66" si="1">(H3/O3)*100</f>
        <v>1.6689145922658002</v>
      </c>
      <c r="R3">
        <f t="shared" ref="R3:R66" si="2">(P3/O3)*100</f>
        <v>98.221050700517395</v>
      </c>
    </row>
    <row r="4" spans="1:18">
      <c r="A4" s="1" t="s">
        <v>20</v>
      </c>
      <c r="B4" s="1" t="s">
        <v>21</v>
      </c>
      <c r="C4" s="2" t="s">
        <v>17</v>
      </c>
      <c r="D4" s="3">
        <v>23942903</v>
      </c>
      <c r="E4" s="3">
        <v>153418</v>
      </c>
      <c r="F4" s="3">
        <v>344022</v>
      </c>
      <c r="G4" s="3">
        <v>65640</v>
      </c>
      <c r="H4" s="3">
        <v>9137228</v>
      </c>
      <c r="I4" s="3">
        <v>0</v>
      </c>
      <c r="J4" s="3">
        <v>0</v>
      </c>
      <c r="K4" s="3">
        <v>7585</v>
      </c>
      <c r="L4" s="3">
        <v>522430</v>
      </c>
      <c r="M4" s="3">
        <v>0</v>
      </c>
      <c r="N4" s="3">
        <v>525938</v>
      </c>
      <c r="O4" s="3">
        <v>34699164</v>
      </c>
      <c r="P4" s="4">
        <f t="shared" si="0"/>
        <v>24970358</v>
      </c>
      <c r="Q4">
        <f t="shared" si="1"/>
        <v>26.332703577527113</v>
      </c>
      <c r="R4">
        <f t="shared" si="2"/>
        <v>71.962419613337076</v>
      </c>
    </row>
    <row r="5" spans="1:18">
      <c r="A5" s="1" t="s">
        <v>22</v>
      </c>
      <c r="B5" s="1" t="s">
        <v>23</v>
      </c>
      <c r="C5" s="2" t="s">
        <v>17</v>
      </c>
      <c r="D5" s="3">
        <v>15189174</v>
      </c>
      <c r="E5" s="3">
        <v>81958</v>
      </c>
      <c r="F5" s="3">
        <v>120209</v>
      </c>
      <c r="G5" s="3">
        <v>0</v>
      </c>
      <c r="H5" s="3">
        <v>3025263</v>
      </c>
      <c r="I5" s="3">
        <v>48747</v>
      </c>
      <c r="J5" s="3">
        <v>0</v>
      </c>
      <c r="K5" s="3">
        <v>17843</v>
      </c>
      <c r="L5" s="3">
        <v>99413</v>
      </c>
      <c r="M5" s="3">
        <v>30380</v>
      </c>
      <c r="N5" s="3">
        <v>58000</v>
      </c>
      <c r="O5" s="3">
        <v>18670987</v>
      </c>
      <c r="P5" s="4">
        <f t="shared" si="0"/>
        <v>15508597</v>
      </c>
      <c r="Q5">
        <f t="shared" si="1"/>
        <v>16.203015941256883</v>
      </c>
      <c r="R5">
        <f t="shared" si="2"/>
        <v>83.062545113442582</v>
      </c>
    </row>
    <row r="6" spans="1:18">
      <c r="A6" s="1" t="s">
        <v>24</v>
      </c>
      <c r="B6" s="1" t="s">
        <v>25</v>
      </c>
      <c r="C6" s="2" t="s">
        <v>17</v>
      </c>
      <c r="D6" s="3">
        <v>75786997</v>
      </c>
      <c r="E6" s="3">
        <v>731291</v>
      </c>
      <c r="F6" s="3">
        <v>397454</v>
      </c>
      <c r="G6" s="3">
        <v>0</v>
      </c>
      <c r="H6" s="3">
        <v>30787661</v>
      </c>
      <c r="I6" s="3">
        <v>3465</v>
      </c>
      <c r="J6" s="3">
        <v>0</v>
      </c>
      <c r="K6" s="3">
        <v>10780</v>
      </c>
      <c r="L6" s="3">
        <v>1898451</v>
      </c>
      <c r="M6" s="3">
        <v>0</v>
      </c>
      <c r="N6" s="3">
        <v>283313</v>
      </c>
      <c r="O6" s="3">
        <v>109899412</v>
      </c>
      <c r="P6" s="4">
        <f t="shared" si="0"/>
        <v>78824973</v>
      </c>
      <c r="Q6">
        <f t="shared" si="1"/>
        <v>28.014400113441916</v>
      </c>
      <c r="R6">
        <f t="shared" si="2"/>
        <v>71.724653995419004</v>
      </c>
    </row>
    <row r="7" spans="1:18">
      <c r="A7" s="1" t="s">
        <v>26</v>
      </c>
      <c r="B7" s="1" t="s">
        <v>27</v>
      </c>
      <c r="C7" s="2" t="s">
        <v>17</v>
      </c>
      <c r="D7" s="3">
        <v>1940054</v>
      </c>
      <c r="E7" s="3">
        <v>12154</v>
      </c>
      <c r="F7" s="3">
        <v>22239</v>
      </c>
      <c r="G7" s="3">
        <v>0</v>
      </c>
      <c r="H7" s="3">
        <v>22559</v>
      </c>
      <c r="I7" s="3">
        <v>0</v>
      </c>
      <c r="J7" s="3">
        <v>0</v>
      </c>
      <c r="K7" s="3">
        <v>125</v>
      </c>
      <c r="L7" s="3">
        <v>23595</v>
      </c>
      <c r="M7" s="3">
        <v>0</v>
      </c>
      <c r="N7" s="3">
        <v>140000</v>
      </c>
      <c r="O7" s="3">
        <v>2160726</v>
      </c>
      <c r="P7" s="4">
        <f t="shared" si="0"/>
        <v>1998167</v>
      </c>
      <c r="Q7">
        <f t="shared" si="1"/>
        <v>1.0440472322728565</v>
      </c>
      <c r="R7">
        <f t="shared" si="2"/>
        <v>92.476649052216715</v>
      </c>
    </row>
    <row r="8" spans="1:18">
      <c r="A8" s="1" t="s">
        <v>28</v>
      </c>
      <c r="B8" s="1" t="s">
        <v>29</v>
      </c>
      <c r="C8" s="2" t="s">
        <v>17</v>
      </c>
      <c r="D8" s="3">
        <v>59965248</v>
      </c>
      <c r="E8" s="3">
        <v>238446</v>
      </c>
      <c r="F8" s="3">
        <v>1171496</v>
      </c>
      <c r="G8" s="3">
        <v>125466</v>
      </c>
      <c r="H8" s="3">
        <v>12487248</v>
      </c>
      <c r="I8" s="3">
        <v>0</v>
      </c>
      <c r="J8" s="3">
        <v>0</v>
      </c>
      <c r="K8" s="3">
        <v>44513</v>
      </c>
      <c r="L8" s="3">
        <v>884435</v>
      </c>
      <c r="M8" s="3">
        <v>0</v>
      </c>
      <c r="N8" s="3">
        <v>1255157</v>
      </c>
      <c r="O8" s="3">
        <v>76172009</v>
      </c>
      <c r="P8" s="4">
        <f t="shared" si="0"/>
        <v>62304138</v>
      </c>
      <c r="Q8">
        <f t="shared" si="1"/>
        <v>16.393486483991776</v>
      </c>
      <c r="R8">
        <f t="shared" si="2"/>
        <v>81.794006509661571</v>
      </c>
    </row>
    <row r="9" spans="1:18">
      <c r="A9" s="1" t="s">
        <v>30</v>
      </c>
      <c r="B9" s="1" t="s">
        <v>31</v>
      </c>
      <c r="C9" s="2" t="s">
        <v>17</v>
      </c>
      <c r="D9" s="3">
        <v>68083851</v>
      </c>
      <c r="E9" s="3">
        <v>1069839</v>
      </c>
      <c r="F9" s="3">
        <v>1747459</v>
      </c>
      <c r="G9" s="3">
        <v>0</v>
      </c>
      <c r="H9" s="3">
        <v>16980683</v>
      </c>
      <c r="I9" s="3">
        <v>0</v>
      </c>
      <c r="J9" s="3">
        <v>1284146</v>
      </c>
      <c r="K9" s="3">
        <v>59550</v>
      </c>
      <c r="L9" s="3">
        <v>2651583</v>
      </c>
      <c r="M9" s="3">
        <v>0</v>
      </c>
      <c r="N9" s="3">
        <v>4607959</v>
      </c>
      <c r="O9" s="3">
        <v>96485070</v>
      </c>
      <c r="P9" s="4">
        <f t="shared" si="0"/>
        <v>74896428</v>
      </c>
      <c r="Q9">
        <f t="shared" si="1"/>
        <v>17.599285568223149</v>
      </c>
      <c r="R9">
        <f t="shared" si="2"/>
        <v>77.624888493110902</v>
      </c>
    </row>
    <row r="10" spans="1:18">
      <c r="A10" s="1" t="s">
        <v>32</v>
      </c>
      <c r="B10" s="1" t="s">
        <v>33</v>
      </c>
      <c r="C10" s="2" t="s">
        <v>17</v>
      </c>
      <c r="D10" s="3">
        <v>192938704</v>
      </c>
      <c r="E10" s="3">
        <v>2913466</v>
      </c>
      <c r="F10" s="3">
        <v>2924701</v>
      </c>
      <c r="G10" s="3">
        <v>450966</v>
      </c>
      <c r="H10" s="3">
        <v>16622346</v>
      </c>
      <c r="I10" s="3">
        <v>0</v>
      </c>
      <c r="J10" s="3">
        <v>678</v>
      </c>
      <c r="K10" s="3">
        <v>181535</v>
      </c>
      <c r="L10" s="3">
        <v>6007778</v>
      </c>
      <c r="M10" s="3">
        <v>0</v>
      </c>
      <c r="N10" s="3">
        <v>2720448</v>
      </c>
      <c r="O10" s="3">
        <v>224760622</v>
      </c>
      <c r="P10" s="4">
        <f t="shared" si="0"/>
        <v>204966862</v>
      </c>
      <c r="Q10">
        <f t="shared" si="1"/>
        <v>7.3955775046751739</v>
      </c>
      <c r="R10">
        <f t="shared" si="2"/>
        <v>91.19340397625345</v>
      </c>
    </row>
    <row r="11" spans="1:18">
      <c r="A11" s="1" t="s">
        <v>34</v>
      </c>
      <c r="B11" s="1" t="s">
        <v>35</v>
      </c>
      <c r="C11" s="2" t="s">
        <v>17</v>
      </c>
      <c r="D11" s="3">
        <v>161498247</v>
      </c>
      <c r="E11" s="3">
        <v>648851</v>
      </c>
      <c r="F11" s="3">
        <v>5042665</v>
      </c>
      <c r="G11" s="3">
        <v>0</v>
      </c>
      <c r="H11" s="3">
        <v>28299779</v>
      </c>
      <c r="I11" s="3">
        <v>0</v>
      </c>
      <c r="J11" s="3">
        <v>33304</v>
      </c>
      <c r="K11" s="3">
        <v>28618</v>
      </c>
      <c r="L11" s="3">
        <v>3760475</v>
      </c>
      <c r="M11" s="3">
        <v>4607401</v>
      </c>
      <c r="N11" s="3">
        <v>11104711</v>
      </c>
      <c r="O11" s="3">
        <v>215024051</v>
      </c>
      <c r="P11" s="4">
        <f t="shared" si="0"/>
        <v>171012160</v>
      </c>
      <c r="Q11">
        <f t="shared" si="1"/>
        <v>13.161215626060359</v>
      </c>
      <c r="R11">
        <f t="shared" si="2"/>
        <v>79.531642718423157</v>
      </c>
    </row>
    <row r="12" spans="1:18">
      <c r="A12" s="1" t="s">
        <v>36</v>
      </c>
      <c r="B12" s="1" t="s">
        <v>37</v>
      </c>
      <c r="C12" s="2" t="s">
        <v>17</v>
      </c>
      <c r="D12" s="3">
        <v>17588942</v>
      </c>
      <c r="E12" s="3">
        <v>440340</v>
      </c>
      <c r="F12" s="3">
        <v>295807</v>
      </c>
      <c r="G12" s="3">
        <v>0</v>
      </c>
      <c r="H12" s="3">
        <v>1262626</v>
      </c>
      <c r="I12" s="3">
        <v>6430</v>
      </c>
      <c r="J12" s="3">
        <v>121800</v>
      </c>
      <c r="K12" s="3">
        <v>8065</v>
      </c>
      <c r="L12" s="3">
        <v>166505</v>
      </c>
      <c r="M12" s="3">
        <v>0</v>
      </c>
      <c r="N12" s="3">
        <v>242526</v>
      </c>
      <c r="O12" s="3">
        <v>20133041</v>
      </c>
      <c r="P12" s="4">
        <f t="shared" si="0"/>
        <v>18621459</v>
      </c>
      <c r="Q12">
        <f t="shared" si="1"/>
        <v>6.2714122521282309</v>
      </c>
      <c r="R12">
        <f t="shared" si="2"/>
        <v>92.492033369424917</v>
      </c>
    </row>
    <row r="13" spans="1:18">
      <c r="A13" s="1" t="s">
        <v>38</v>
      </c>
      <c r="B13" s="1" t="s">
        <v>39</v>
      </c>
      <c r="C13" s="2" t="s">
        <v>17</v>
      </c>
      <c r="D13" s="3">
        <v>8455166</v>
      </c>
      <c r="E13" s="3">
        <v>172189</v>
      </c>
      <c r="F13" s="3">
        <v>81410</v>
      </c>
      <c r="G13" s="3">
        <v>0</v>
      </c>
      <c r="H13" s="3">
        <v>720771</v>
      </c>
      <c r="I13" s="3">
        <v>19012</v>
      </c>
      <c r="J13" s="3">
        <v>0</v>
      </c>
      <c r="K13" s="3">
        <v>0</v>
      </c>
      <c r="L13" s="3">
        <v>130612</v>
      </c>
      <c r="M13" s="3">
        <v>0</v>
      </c>
      <c r="N13" s="3">
        <v>0</v>
      </c>
      <c r="O13" s="3">
        <v>9579160</v>
      </c>
      <c r="P13" s="4">
        <f t="shared" si="0"/>
        <v>8839377</v>
      </c>
      <c r="Q13">
        <f t="shared" si="1"/>
        <v>7.5243653932077548</v>
      </c>
      <c r="R13">
        <f t="shared" si="2"/>
        <v>92.277162089369</v>
      </c>
    </row>
    <row r="14" spans="1:18">
      <c r="A14" s="1" t="s">
        <v>40</v>
      </c>
      <c r="B14" s="1" t="s">
        <v>41</v>
      </c>
      <c r="C14" s="2" t="s">
        <v>17</v>
      </c>
      <c r="D14" s="3">
        <v>5566889</v>
      </c>
      <c r="E14" s="3">
        <v>123526</v>
      </c>
      <c r="F14" s="3">
        <v>5149</v>
      </c>
      <c r="G14" s="3">
        <v>0</v>
      </c>
      <c r="H14" s="3">
        <v>342959</v>
      </c>
      <c r="I14" s="3">
        <v>0</v>
      </c>
      <c r="J14" s="3">
        <v>0</v>
      </c>
      <c r="K14" s="3">
        <v>795</v>
      </c>
      <c r="L14" s="3">
        <v>88319</v>
      </c>
      <c r="M14" s="3">
        <v>0</v>
      </c>
      <c r="N14" s="3">
        <v>255493</v>
      </c>
      <c r="O14" s="3">
        <v>6383130</v>
      </c>
      <c r="P14" s="4">
        <f t="shared" si="0"/>
        <v>5784678</v>
      </c>
      <c r="Q14">
        <f t="shared" si="1"/>
        <v>5.3728969956745356</v>
      </c>
      <c r="R14">
        <f t="shared" si="2"/>
        <v>90.624474199961455</v>
      </c>
    </row>
    <row r="15" spans="1:18">
      <c r="A15" s="1" t="s">
        <v>42</v>
      </c>
      <c r="B15" s="1" t="s">
        <v>43</v>
      </c>
      <c r="C15" s="2" t="s">
        <v>17</v>
      </c>
      <c r="D15" s="3">
        <v>60224077</v>
      </c>
      <c r="E15" s="3">
        <v>355773</v>
      </c>
      <c r="F15" s="3">
        <v>964791</v>
      </c>
      <c r="G15" s="3">
        <v>0</v>
      </c>
      <c r="H15" s="3">
        <v>13112003</v>
      </c>
      <c r="I15" s="3">
        <v>1150</v>
      </c>
      <c r="J15" s="3">
        <v>0</v>
      </c>
      <c r="K15" s="3">
        <v>22828</v>
      </c>
      <c r="L15" s="3">
        <v>1176445</v>
      </c>
      <c r="M15" s="3">
        <v>0</v>
      </c>
      <c r="N15" s="3">
        <v>1763377</v>
      </c>
      <c r="O15" s="3">
        <v>77620444</v>
      </c>
      <c r="P15" s="4">
        <f t="shared" si="0"/>
        <v>62743914</v>
      </c>
      <c r="Q15">
        <f t="shared" si="1"/>
        <v>16.892460702749908</v>
      </c>
      <c r="R15">
        <f t="shared" si="2"/>
        <v>80.834263200040439</v>
      </c>
    </row>
    <row r="16" spans="1:18">
      <c r="A16" s="1" t="s">
        <v>44</v>
      </c>
      <c r="B16" s="1" t="s">
        <v>45</v>
      </c>
      <c r="C16" s="2" t="s">
        <v>17</v>
      </c>
      <c r="D16" s="3">
        <v>18906466</v>
      </c>
      <c r="E16" s="3">
        <v>1576861</v>
      </c>
      <c r="F16" s="3">
        <v>303075</v>
      </c>
      <c r="G16" s="3">
        <v>0</v>
      </c>
      <c r="H16" s="3">
        <v>3360683</v>
      </c>
      <c r="I16" s="3">
        <v>7646</v>
      </c>
      <c r="J16" s="3">
        <v>0</v>
      </c>
      <c r="K16" s="3">
        <v>0</v>
      </c>
      <c r="L16" s="3">
        <v>573355</v>
      </c>
      <c r="M16" s="3">
        <v>0</v>
      </c>
      <c r="N16" s="3">
        <v>296552</v>
      </c>
      <c r="O16" s="3">
        <v>25024638</v>
      </c>
      <c r="P16" s="4">
        <f t="shared" si="0"/>
        <v>21359757</v>
      </c>
      <c r="Q16">
        <f t="shared" si="1"/>
        <v>13.429496962153859</v>
      </c>
      <c r="R16">
        <f t="shared" si="2"/>
        <v>85.35490903005271</v>
      </c>
    </row>
    <row r="17" spans="1:18">
      <c r="A17" s="1" t="s">
        <v>46</v>
      </c>
      <c r="B17" s="1" t="s">
        <v>47</v>
      </c>
      <c r="C17" s="2" t="s">
        <v>17</v>
      </c>
      <c r="D17" s="3">
        <v>104696981</v>
      </c>
      <c r="E17" s="3">
        <v>6709384</v>
      </c>
      <c r="F17" s="3">
        <v>1607433</v>
      </c>
      <c r="G17" s="3">
        <v>0</v>
      </c>
      <c r="H17" s="3">
        <v>60927194</v>
      </c>
      <c r="I17" s="3">
        <v>141195</v>
      </c>
      <c r="J17" s="3">
        <v>0</v>
      </c>
      <c r="K17" s="3">
        <v>74611</v>
      </c>
      <c r="L17" s="3">
        <v>3769487</v>
      </c>
      <c r="M17" s="3">
        <v>0</v>
      </c>
      <c r="N17" s="3">
        <v>1539468</v>
      </c>
      <c r="O17" s="3">
        <v>179465753</v>
      </c>
      <c r="P17" s="4">
        <f t="shared" si="0"/>
        <v>116857896</v>
      </c>
      <c r="Q17">
        <f t="shared" si="1"/>
        <v>33.949203667844081</v>
      </c>
      <c r="R17">
        <f t="shared" si="2"/>
        <v>65.114315152930601</v>
      </c>
    </row>
    <row r="18" spans="1:18">
      <c r="A18" s="1" t="s">
        <v>48</v>
      </c>
      <c r="B18" s="1" t="s">
        <v>49</v>
      </c>
      <c r="C18" s="2" t="s">
        <v>17</v>
      </c>
      <c r="D18" s="3">
        <v>53200242</v>
      </c>
      <c r="E18" s="3">
        <v>1664238</v>
      </c>
      <c r="F18" s="3">
        <v>1222515</v>
      </c>
      <c r="G18" s="3">
        <v>0</v>
      </c>
      <c r="H18" s="3">
        <v>17576989</v>
      </c>
      <c r="I18" s="3">
        <v>107845</v>
      </c>
      <c r="J18" s="3">
        <v>1262</v>
      </c>
      <c r="K18" s="3">
        <v>32136</v>
      </c>
      <c r="L18" s="3">
        <v>1305320</v>
      </c>
      <c r="M18" s="3">
        <v>56084</v>
      </c>
      <c r="N18" s="3">
        <v>3335259</v>
      </c>
      <c r="O18" s="3">
        <v>78501890</v>
      </c>
      <c r="P18" s="4">
        <f t="shared" si="0"/>
        <v>57425713</v>
      </c>
      <c r="Q18">
        <f t="shared" si="1"/>
        <v>22.390529705717913</v>
      </c>
      <c r="R18">
        <f t="shared" si="2"/>
        <v>73.152013282737528</v>
      </c>
    </row>
    <row r="19" spans="1:18">
      <c r="A19" s="1" t="s">
        <v>50</v>
      </c>
      <c r="B19" s="1" t="s">
        <v>51</v>
      </c>
      <c r="C19" s="2" t="s">
        <v>17</v>
      </c>
      <c r="D19" s="3">
        <v>23994220</v>
      </c>
      <c r="E19" s="3">
        <v>1305789</v>
      </c>
      <c r="F19" s="3">
        <v>318134</v>
      </c>
      <c r="G19" s="3">
        <v>0</v>
      </c>
      <c r="H19" s="3">
        <v>5136778</v>
      </c>
      <c r="I19" s="3">
        <v>703</v>
      </c>
      <c r="J19" s="3">
        <v>0</v>
      </c>
      <c r="K19" s="3">
        <v>14863</v>
      </c>
      <c r="L19" s="3">
        <v>611892</v>
      </c>
      <c r="M19" s="3">
        <v>0</v>
      </c>
      <c r="N19" s="3">
        <v>362058</v>
      </c>
      <c r="O19" s="3">
        <v>31744437</v>
      </c>
      <c r="P19" s="4">
        <f t="shared" si="0"/>
        <v>26244898</v>
      </c>
      <c r="Q19">
        <f t="shared" si="1"/>
        <v>16.181663577778998</v>
      </c>
      <c r="R19">
        <f t="shared" si="2"/>
        <v>82.675581866517277</v>
      </c>
    </row>
    <row r="20" spans="1:18">
      <c r="A20" s="1" t="s">
        <v>52</v>
      </c>
      <c r="B20" s="1" t="s">
        <v>53</v>
      </c>
      <c r="C20" s="2" t="s">
        <v>17</v>
      </c>
      <c r="D20" s="3">
        <v>30773131</v>
      </c>
      <c r="E20" s="3">
        <v>90066</v>
      </c>
      <c r="F20" s="3">
        <v>463736</v>
      </c>
      <c r="G20" s="3">
        <v>0</v>
      </c>
      <c r="H20" s="3">
        <v>1047424</v>
      </c>
      <c r="I20" s="3">
        <v>146834</v>
      </c>
      <c r="J20" s="3">
        <v>0</v>
      </c>
      <c r="K20" s="3">
        <v>0</v>
      </c>
      <c r="L20" s="3">
        <v>1019385</v>
      </c>
      <c r="M20" s="3">
        <v>0</v>
      </c>
      <c r="N20" s="3">
        <v>0</v>
      </c>
      <c r="O20" s="3">
        <v>33540576</v>
      </c>
      <c r="P20" s="4">
        <f t="shared" si="0"/>
        <v>32346318</v>
      </c>
      <c r="Q20">
        <f t="shared" si="1"/>
        <v>3.1228563278102319</v>
      </c>
      <c r="R20">
        <f t="shared" si="2"/>
        <v>96.439363474258769</v>
      </c>
    </row>
    <row r="21" spans="1:18">
      <c r="A21" s="1" t="s">
        <v>54</v>
      </c>
      <c r="B21" s="1" t="s">
        <v>55</v>
      </c>
      <c r="C21" s="2" t="s">
        <v>17</v>
      </c>
      <c r="D21" s="3">
        <v>158319258</v>
      </c>
      <c r="E21" s="3">
        <v>7009343</v>
      </c>
      <c r="F21" s="3">
        <v>3017458</v>
      </c>
      <c r="G21" s="3">
        <v>171423</v>
      </c>
      <c r="H21" s="3">
        <v>29433853</v>
      </c>
      <c r="I21" s="3">
        <v>0</v>
      </c>
      <c r="J21" s="3">
        <v>304415</v>
      </c>
      <c r="K21" s="3">
        <v>360544</v>
      </c>
      <c r="L21" s="3">
        <v>4549621</v>
      </c>
      <c r="M21" s="3">
        <v>0</v>
      </c>
      <c r="N21" s="3">
        <v>4339405</v>
      </c>
      <c r="O21" s="3">
        <v>207505320</v>
      </c>
      <c r="P21" s="4">
        <f t="shared" si="0"/>
        <v>173560639</v>
      </c>
      <c r="Q21">
        <f t="shared" si="1"/>
        <v>14.184625724294683</v>
      </c>
      <c r="R21">
        <f t="shared" si="2"/>
        <v>83.641536997702033</v>
      </c>
    </row>
    <row r="22" spans="1:18">
      <c r="A22" s="1" t="s">
        <v>56</v>
      </c>
      <c r="B22" s="1" t="s">
        <v>57</v>
      </c>
      <c r="C22" s="2" t="s">
        <v>17</v>
      </c>
      <c r="D22" s="3">
        <v>10993349</v>
      </c>
      <c r="E22" s="3">
        <v>0</v>
      </c>
      <c r="F22" s="3">
        <v>287750</v>
      </c>
      <c r="G22" s="3">
        <v>2515</v>
      </c>
      <c r="H22" s="3">
        <v>1233845</v>
      </c>
      <c r="I22" s="3">
        <v>61231</v>
      </c>
      <c r="J22" s="3">
        <v>0</v>
      </c>
      <c r="K22" s="3">
        <v>3816</v>
      </c>
      <c r="L22" s="3">
        <v>123639</v>
      </c>
      <c r="M22" s="3">
        <v>0</v>
      </c>
      <c r="N22" s="3">
        <v>937696</v>
      </c>
      <c r="O22" s="3">
        <v>13643841</v>
      </c>
      <c r="P22" s="4">
        <f t="shared" si="0"/>
        <v>11408554</v>
      </c>
      <c r="Q22">
        <f t="shared" si="1"/>
        <v>9.0432378975978978</v>
      </c>
      <c r="R22">
        <f t="shared" si="2"/>
        <v>83.616878853982541</v>
      </c>
    </row>
    <row r="23" spans="1:18">
      <c r="A23" s="1" t="s">
        <v>58</v>
      </c>
      <c r="B23" s="1" t="s">
        <v>59</v>
      </c>
      <c r="C23" s="2" t="s">
        <v>17</v>
      </c>
      <c r="D23" s="3">
        <v>7590427</v>
      </c>
      <c r="E23" s="3">
        <v>253439</v>
      </c>
      <c r="F23" s="3">
        <v>193168</v>
      </c>
      <c r="G23" s="3">
        <v>0</v>
      </c>
      <c r="H23" s="3">
        <v>340913</v>
      </c>
      <c r="I23" s="3">
        <v>8143</v>
      </c>
      <c r="J23" s="3">
        <v>0</v>
      </c>
      <c r="K23" s="3">
        <v>0</v>
      </c>
      <c r="L23" s="3">
        <v>33048</v>
      </c>
      <c r="M23" s="3">
        <v>295000</v>
      </c>
      <c r="N23" s="3">
        <v>601613</v>
      </c>
      <c r="O23" s="3">
        <v>9315751</v>
      </c>
      <c r="P23" s="4">
        <f t="shared" si="0"/>
        <v>8070082</v>
      </c>
      <c r="Q23">
        <f t="shared" si="1"/>
        <v>3.6595331927613781</v>
      </c>
      <c r="R23">
        <f t="shared" si="2"/>
        <v>86.628356640275157</v>
      </c>
    </row>
    <row r="24" spans="1:18">
      <c r="A24" s="1" t="s">
        <v>60</v>
      </c>
      <c r="B24" s="1" t="s">
        <v>61</v>
      </c>
      <c r="C24" s="2" t="s">
        <v>17</v>
      </c>
      <c r="D24" s="3">
        <v>85353464</v>
      </c>
      <c r="E24" s="3">
        <v>10821857</v>
      </c>
      <c r="F24" s="3">
        <v>2405286</v>
      </c>
      <c r="G24" s="3">
        <v>0</v>
      </c>
      <c r="H24" s="3">
        <v>9155395</v>
      </c>
      <c r="I24" s="3">
        <v>72320</v>
      </c>
      <c r="J24" s="3">
        <v>48615</v>
      </c>
      <c r="K24" s="3">
        <v>0</v>
      </c>
      <c r="L24" s="3">
        <v>1540917</v>
      </c>
      <c r="M24" s="3">
        <v>0</v>
      </c>
      <c r="N24" s="3">
        <v>12840774</v>
      </c>
      <c r="O24" s="3">
        <v>122238628</v>
      </c>
      <c r="P24" s="4">
        <f t="shared" si="0"/>
        <v>100170139</v>
      </c>
      <c r="Q24">
        <f t="shared" si="1"/>
        <v>7.4897723819347837</v>
      </c>
      <c r="R24">
        <f t="shared" si="2"/>
        <v>81.946386865533199</v>
      </c>
    </row>
    <row r="25" spans="1:18">
      <c r="A25" s="1" t="s">
        <v>62</v>
      </c>
      <c r="B25" s="1" t="s">
        <v>63</v>
      </c>
      <c r="C25" s="2" t="s">
        <v>17</v>
      </c>
      <c r="D25" s="3">
        <v>36006112</v>
      </c>
      <c r="E25" s="3">
        <v>205704</v>
      </c>
      <c r="F25" s="3">
        <v>290133</v>
      </c>
      <c r="G25" s="3">
        <v>251242</v>
      </c>
      <c r="H25" s="3">
        <v>16782380</v>
      </c>
      <c r="I25" s="3">
        <v>2470</v>
      </c>
      <c r="J25" s="3">
        <v>0</v>
      </c>
      <c r="K25" s="3">
        <v>30460</v>
      </c>
      <c r="L25" s="3">
        <v>768633</v>
      </c>
      <c r="M25" s="3">
        <v>0</v>
      </c>
      <c r="N25" s="3">
        <v>1518030</v>
      </c>
      <c r="O25" s="3">
        <v>55855164</v>
      </c>
      <c r="P25" s="4">
        <f t="shared" si="0"/>
        <v>37301042</v>
      </c>
      <c r="Q25">
        <f t="shared" si="1"/>
        <v>30.046246037340435</v>
      </c>
      <c r="R25">
        <f t="shared" si="2"/>
        <v>66.781724962798421</v>
      </c>
    </row>
    <row r="26" spans="1:18">
      <c r="A26" s="1" t="s">
        <v>64</v>
      </c>
      <c r="B26" s="1" t="s">
        <v>65</v>
      </c>
      <c r="C26" s="2" t="s">
        <v>17</v>
      </c>
      <c r="D26" s="3">
        <v>58326244</v>
      </c>
      <c r="E26" s="3">
        <v>2173634</v>
      </c>
      <c r="F26" s="3">
        <v>830131</v>
      </c>
      <c r="G26" s="3">
        <v>197706</v>
      </c>
      <c r="H26" s="3">
        <v>12939029</v>
      </c>
      <c r="I26" s="3">
        <v>88150</v>
      </c>
      <c r="J26" s="3">
        <v>0</v>
      </c>
      <c r="K26" s="3">
        <v>79497</v>
      </c>
      <c r="L26" s="3">
        <v>762900</v>
      </c>
      <c r="M26" s="3">
        <v>0</v>
      </c>
      <c r="N26" s="3">
        <v>1782269</v>
      </c>
      <c r="O26" s="3">
        <v>77179560</v>
      </c>
      <c r="P26" s="4">
        <f t="shared" si="0"/>
        <v>62172406</v>
      </c>
      <c r="Q26">
        <f t="shared" si="1"/>
        <v>16.764839032510682</v>
      </c>
      <c r="R26">
        <f t="shared" si="2"/>
        <v>80.555533097104984</v>
      </c>
    </row>
    <row r="27" spans="1:18">
      <c r="A27" s="1" t="s">
        <v>66</v>
      </c>
      <c r="B27" s="1" t="s">
        <v>67</v>
      </c>
      <c r="C27" s="2" t="s">
        <v>17</v>
      </c>
      <c r="D27" s="3">
        <v>123325645</v>
      </c>
      <c r="E27" s="3">
        <v>2870043</v>
      </c>
      <c r="F27" s="3">
        <v>1702623</v>
      </c>
      <c r="G27" s="3">
        <v>0</v>
      </c>
      <c r="H27" s="3">
        <v>14580593</v>
      </c>
      <c r="I27" s="3">
        <v>0</v>
      </c>
      <c r="J27" s="3">
        <v>0</v>
      </c>
      <c r="K27" s="3">
        <v>265489</v>
      </c>
      <c r="L27" s="3">
        <v>2943364</v>
      </c>
      <c r="M27" s="3">
        <v>0</v>
      </c>
      <c r="N27" s="3">
        <v>1176516</v>
      </c>
      <c r="O27" s="3">
        <v>146864273</v>
      </c>
      <c r="P27" s="4">
        <f t="shared" si="0"/>
        <v>131107164</v>
      </c>
      <c r="Q27">
        <f t="shared" si="1"/>
        <v>9.9279373411666967</v>
      </c>
      <c r="R27">
        <f t="shared" si="2"/>
        <v>89.270971981048106</v>
      </c>
    </row>
    <row r="28" spans="1:18">
      <c r="A28" s="1" t="s">
        <v>68</v>
      </c>
      <c r="B28" s="1" t="s">
        <v>69</v>
      </c>
      <c r="C28" s="2" t="s">
        <v>17</v>
      </c>
      <c r="D28" s="3">
        <v>16941032</v>
      </c>
      <c r="E28" s="3">
        <v>167688</v>
      </c>
      <c r="F28" s="3">
        <v>145858</v>
      </c>
      <c r="G28" s="3">
        <v>0</v>
      </c>
      <c r="H28" s="3">
        <v>5168286</v>
      </c>
      <c r="I28" s="3">
        <v>18339</v>
      </c>
      <c r="J28" s="3">
        <v>161492</v>
      </c>
      <c r="K28" s="3">
        <v>2480</v>
      </c>
      <c r="L28" s="3">
        <v>402267</v>
      </c>
      <c r="M28" s="3">
        <v>0</v>
      </c>
      <c r="N28" s="3">
        <v>3645242</v>
      </c>
      <c r="O28" s="3">
        <v>26652684</v>
      </c>
      <c r="P28" s="4">
        <f t="shared" si="0"/>
        <v>17820817</v>
      </c>
      <c r="Q28">
        <f t="shared" si="1"/>
        <v>19.391240296849656</v>
      </c>
      <c r="R28">
        <f t="shared" si="2"/>
        <v>66.863123428769882</v>
      </c>
    </row>
    <row r="29" spans="1:18">
      <c r="A29" s="1" t="s">
        <v>70</v>
      </c>
      <c r="B29" s="1" t="s">
        <v>71</v>
      </c>
      <c r="C29" s="2" t="s">
        <v>17</v>
      </c>
      <c r="D29" s="3">
        <v>14443474</v>
      </c>
      <c r="E29" s="3">
        <v>40181</v>
      </c>
      <c r="F29" s="3">
        <v>135347</v>
      </c>
      <c r="G29" s="3">
        <v>0</v>
      </c>
      <c r="H29" s="3">
        <v>282508</v>
      </c>
      <c r="I29" s="3">
        <v>34461</v>
      </c>
      <c r="J29" s="3">
        <v>0</v>
      </c>
      <c r="K29" s="3">
        <v>200</v>
      </c>
      <c r="L29" s="3">
        <v>176839</v>
      </c>
      <c r="M29" s="3">
        <v>0</v>
      </c>
      <c r="N29" s="3">
        <v>1289601</v>
      </c>
      <c r="O29" s="3">
        <v>16402611</v>
      </c>
      <c r="P29" s="4">
        <f t="shared" si="0"/>
        <v>14796041</v>
      </c>
      <c r="Q29">
        <f t="shared" si="1"/>
        <v>1.7223355476759159</v>
      </c>
      <c r="R29">
        <f t="shared" si="2"/>
        <v>90.205400835269458</v>
      </c>
    </row>
    <row r="30" spans="1:18">
      <c r="A30" s="1" t="s">
        <v>72</v>
      </c>
      <c r="B30" s="1" t="s">
        <v>73</v>
      </c>
      <c r="C30" s="2" t="s">
        <v>17</v>
      </c>
      <c r="D30" s="3">
        <v>5895367</v>
      </c>
      <c r="E30" s="3">
        <v>11065</v>
      </c>
      <c r="F30" s="3">
        <v>5380</v>
      </c>
      <c r="G30" s="3">
        <v>0</v>
      </c>
      <c r="H30" s="3">
        <v>422099</v>
      </c>
      <c r="I30" s="3">
        <v>95024</v>
      </c>
      <c r="J30" s="3">
        <v>0</v>
      </c>
      <c r="K30" s="3">
        <v>15528</v>
      </c>
      <c r="L30" s="3">
        <v>396920</v>
      </c>
      <c r="M30" s="3">
        <v>9724</v>
      </c>
      <c r="N30" s="3">
        <v>308281</v>
      </c>
      <c r="O30" s="3">
        <v>7159388</v>
      </c>
      <c r="P30" s="4">
        <f t="shared" si="0"/>
        <v>6324260</v>
      </c>
      <c r="Q30">
        <f t="shared" si="1"/>
        <v>5.8957413678375863</v>
      </c>
      <c r="R30">
        <f t="shared" si="2"/>
        <v>88.33520407051553</v>
      </c>
    </row>
    <row r="31" spans="1:18">
      <c r="A31" s="1" t="s">
        <v>74</v>
      </c>
      <c r="B31" s="1" t="s">
        <v>75</v>
      </c>
      <c r="C31" s="2" t="s">
        <v>17</v>
      </c>
      <c r="D31" s="3">
        <v>132670381</v>
      </c>
      <c r="E31" s="3">
        <v>3418200</v>
      </c>
      <c r="F31" s="3">
        <v>720886</v>
      </c>
      <c r="G31" s="3">
        <v>841667</v>
      </c>
      <c r="H31" s="3">
        <v>21912404</v>
      </c>
      <c r="I31" s="3">
        <v>34382</v>
      </c>
      <c r="J31" s="3">
        <v>0</v>
      </c>
      <c r="K31" s="3">
        <v>44501</v>
      </c>
      <c r="L31" s="3">
        <v>2804664</v>
      </c>
      <c r="M31" s="3">
        <v>0</v>
      </c>
      <c r="N31" s="3">
        <v>1954424</v>
      </c>
      <c r="O31" s="3">
        <v>164401509</v>
      </c>
      <c r="P31" s="4">
        <f t="shared" si="0"/>
        <v>139658632</v>
      </c>
      <c r="Q31">
        <f t="shared" si="1"/>
        <v>13.328590554482075</v>
      </c>
      <c r="R31">
        <f t="shared" si="2"/>
        <v>84.949726343448589</v>
      </c>
    </row>
    <row r="32" spans="1:18">
      <c r="A32" s="1" t="s">
        <v>76</v>
      </c>
      <c r="B32" s="1" t="s">
        <v>77</v>
      </c>
      <c r="C32" s="2" t="s">
        <v>17</v>
      </c>
      <c r="D32" s="3">
        <v>156352353</v>
      </c>
      <c r="E32" s="3">
        <v>3382851</v>
      </c>
      <c r="F32" s="3">
        <v>1942771</v>
      </c>
      <c r="G32" s="3">
        <v>0</v>
      </c>
      <c r="H32" s="3">
        <v>28129617</v>
      </c>
      <c r="I32" s="3">
        <v>1509</v>
      </c>
      <c r="J32" s="3">
        <v>0</v>
      </c>
      <c r="K32" s="3">
        <v>72063</v>
      </c>
      <c r="L32" s="3">
        <v>2099909</v>
      </c>
      <c r="M32" s="3">
        <v>0</v>
      </c>
      <c r="N32" s="3">
        <v>2444669</v>
      </c>
      <c r="O32" s="3">
        <v>194425742</v>
      </c>
      <c r="P32" s="4">
        <f t="shared" si="0"/>
        <v>163849947</v>
      </c>
      <c r="Q32">
        <f t="shared" si="1"/>
        <v>14.468051766519682</v>
      </c>
      <c r="R32">
        <f t="shared" si="2"/>
        <v>84.273792819059935</v>
      </c>
    </row>
    <row r="33" spans="1:18">
      <c r="A33" s="1" t="s">
        <v>78</v>
      </c>
      <c r="B33" s="1" t="s">
        <v>79</v>
      </c>
      <c r="C33" s="2" t="s">
        <v>17</v>
      </c>
      <c r="D33" s="3">
        <v>25303977</v>
      </c>
      <c r="E33" s="3">
        <v>122327</v>
      </c>
      <c r="F33" s="3">
        <v>345854</v>
      </c>
      <c r="G33" s="3">
        <v>0</v>
      </c>
      <c r="H33" s="3">
        <v>1988426</v>
      </c>
      <c r="I33" s="3">
        <v>0</v>
      </c>
      <c r="J33" s="3">
        <v>0</v>
      </c>
      <c r="K33" s="3">
        <v>8021</v>
      </c>
      <c r="L33" s="3">
        <v>545499</v>
      </c>
      <c r="M33" s="3">
        <v>0</v>
      </c>
      <c r="N33" s="3">
        <v>2741805</v>
      </c>
      <c r="O33" s="3">
        <v>31055909</v>
      </c>
      <c r="P33" s="4">
        <f t="shared" si="0"/>
        <v>26325678</v>
      </c>
      <c r="Q33">
        <f t="shared" si="1"/>
        <v>6.4027299925434473</v>
      </c>
      <c r="R33">
        <f t="shared" si="2"/>
        <v>84.76866028941545</v>
      </c>
    </row>
    <row r="34" spans="1:18">
      <c r="A34" s="1" t="s">
        <v>80</v>
      </c>
      <c r="B34" s="1" t="s">
        <v>81</v>
      </c>
      <c r="C34" s="2" t="s">
        <v>17</v>
      </c>
      <c r="D34" s="3">
        <v>4015743</v>
      </c>
      <c r="E34" s="3">
        <v>63827</v>
      </c>
      <c r="F34" s="3">
        <v>15753</v>
      </c>
      <c r="G34" s="3">
        <v>0</v>
      </c>
      <c r="H34" s="3">
        <v>250522</v>
      </c>
      <c r="I34" s="3">
        <v>9157</v>
      </c>
      <c r="J34" s="3">
        <v>0</v>
      </c>
      <c r="K34" s="3">
        <v>0</v>
      </c>
      <c r="L34" s="3">
        <v>61247</v>
      </c>
      <c r="M34" s="3">
        <v>0</v>
      </c>
      <c r="N34" s="3">
        <v>185974</v>
      </c>
      <c r="O34" s="3">
        <v>4602223</v>
      </c>
      <c r="P34" s="4">
        <f t="shared" si="0"/>
        <v>4156570</v>
      </c>
      <c r="Q34">
        <f t="shared" si="1"/>
        <v>5.4434998043336877</v>
      </c>
      <c r="R34">
        <f t="shared" si="2"/>
        <v>90.31657092670217</v>
      </c>
    </row>
    <row r="35" spans="1:18">
      <c r="A35" s="1" t="s">
        <v>82</v>
      </c>
      <c r="B35" s="1" t="s">
        <v>83</v>
      </c>
      <c r="C35" s="2" t="s">
        <v>17</v>
      </c>
      <c r="D35" s="3">
        <v>27238193</v>
      </c>
      <c r="E35" s="3">
        <v>424833</v>
      </c>
      <c r="F35" s="3">
        <v>255627</v>
      </c>
      <c r="G35" s="3">
        <v>0</v>
      </c>
      <c r="H35" s="3">
        <v>278082</v>
      </c>
      <c r="I35" s="3">
        <v>29653</v>
      </c>
      <c r="J35" s="3">
        <v>0</v>
      </c>
      <c r="K35" s="3">
        <v>1090</v>
      </c>
      <c r="L35" s="3">
        <v>187220</v>
      </c>
      <c r="M35" s="3">
        <v>0</v>
      </c>
      <c r="N35" s="3">
        <v>281111</v>
      </c>
      <c r="O35" s="3">
        <v>28695809</v>
      </c>
      <c r="P35" s="4">
        <f t="shared" si="0"/>
        <v>28106963</v>
      </c>
      <c r="Q35">
        <f t="shared" si="1"/>
        <v>0.96906834025832833</v>
      </c>
      <c r="R35">
        <f t="shared" si="2"/>
        <v>97.947972123734161</v>
      </c>
    </row>
    <row r="36" spans="1:18">
      <c r="A36" s="1" t="s">
        <v>84</v>
      </c>
      <c r="B36" s="1" t="s">
        <v>85</v>
      </c>
      <c r="C36" s="2" t="s">
        <v>17</v>
      </c>
      <c r="D36" s="3">
        <v>3579013294</v>
      </c>
      <c r="E36" s="3">
        <v>35387995</v>
      </c>
      <c r="F36" s="3">
        <v>107033364</v>
      </c>
      <c r="G36" s="3">
        <v>0</v>
      </c>
      <c r="H36" s="3">
        <v>525083439</v>
      </c>
      <c r="I36" s="3">
        <v>958383</v>
      </c>
      <c r="J36" s="3">
        <v>0</v>
      </c>
      <c r="K36" s="3">
        <v>57784944</v>
      </c>
      <c r="L36" s="3">
        <v>193637333</v>
      </c>
      <c r="M36" s="3">
        <v>0</v>
      </c>
      <c r="N36" s="3">
        <v>0</v>
      </c>
      <c r="O36" s="3">
        <v>4498898752</v>
      </c>
      <c r="P36" s="4">
        <f t="shared" si="0"/>
        <v>3972856930</v>
      </c>
      <c r="Q36">
        <f t="shared" si="1"/>
        <v>11.671377106821362</v>
      </c>
      <c r="R36">
        <f t="shared" si="2"/>
        <v>88.307320279965268</v>
      </c>
    </row>
    <row r="37" spans="1:18">
      <c r="A37" s="1" t="s">
        <v>86</v>
      </c>
      <c r="B37" s="1" t="s">
        <v>87</v>
      </c>
      <c r="C37" s="2" t="s">
        <v>17</v>
      </c>
      <c r="D37" s="3">
        <v>65599385</v>
      </c>
      <c r="E37" s="3">
        <v>3161637</v>
      </c>
      <c r="F37" s="3">
        <v>920498</v>
      </c>
      <c r="G37" s="3">
        <v>111336</v>
      </c>
      <c r="H37" s="3">
        <v>8590488</v>
      </c>
      <c r="I37" s="3">
        <v>1987</v>
      </c>
      <c r="J37" s="3">
        <v>47132</v>
      </c>
      <c r="K37" s="3">
        <v>162248</v>
      </c>
      <c r="L37" s="3">
        <v>1194937</v>
      </c>
      <c r="M37" s="3">
        <v>1018617</v>
      </c>
      <c r="N37" s="3">
        <v>6111260</v>
      </c>
      <c r="O37" s="3">
        <v>86919525</v>
      </c>
      <c r="P37" s="4">
        <f t="shared" si="0"/>
        <v>71085837</v>
      </c>
      <c r="Q37">
        <f t="shared" si="1"/>
        <v>9.8832661591282278</v>
      </c>
      <c r="R37">
        <f t="shared" si="2"/>
        <v>81.783508365928142</v>
      </c>
    </row>
    <row r="38" spans="1:18">
      <c r="A38" s="1" t="s">
        <v>88</v>
      </c>
      <c r="B38" s="1" t="s">
        <v>89</v>
      </c>
      <c r="C38" s="2" t="s">
        <v>17</v>
      </c>
      <c r="D38" s="3">
        <v>26248688</v>
      </c>
      <c r="E38" s="3">
        <v>237804</v>
      </c>
      <c r="F38" s="3">
        <v>463298</v>
      </c>
      <c r="G38" s="3">
        <v>0</v>
      </c>
      <c r="H38" s="3">
        <v>411794</v>
      </c>
      <c r="I38" s="3">
        <v>755</v>
      </c>
      <c r="J38" s="3">
        <v>0</v>
      </c>
      <c r="K38" s="3">
        <v>1730</v>
      </c>
      <c r="L38" s="3">
        <v>116703</v>
      </c>
      <c r="M38" s="3">
        <v>0</v>
      </c>
      <c r="N38" s="3">
        <v>72970</v>
      </c>
      <c r="O38" s="3">
        <v>27553742</v>
      </c>
      <c r="P38" s="4">
        <f t="shared" si="0"/>
        <v>27068223</v>
      </c>
      <c r="Q38">
        <f t="shared" si="1"/>
        <v>1.4945120702661729</v>
      </c>
      <c r="R38">
        <f t="shared" si="2"/>
        <v>98.237919916648707</v>
      </c>
    </row>
    <row r="39" spans="1:18">
      <c r="A39" s="1" t="s">
        <v>90</v>
      </c>
      <c r="B39" s="1" t="s">
        <v>91</v>
      </c>
      <c r="C39" s="2" t="s">
        <v>17</v>
      </c>
      <c r="D39" s="3">
        <v>36893344</v>
      </c>
      <c r="E39" s="3">
        <v>776856</v>
      </c>
      <c r="F39" s="3">
        <v>772580</v>
      </c>
      <c r="G39" s="3">
        <v>0</v>
      </c>
      <c r="H39" s="3">
        <v>2736602</v>
      </c>
      <c r="I39" s="3">
        <v>45926</v>
      </c>
      <c r="J39" s="3">
        <v>0</v>
      </c>
      <c r="K39" s="3">
        <v>775</v>
      </c>
      <c r="L39" s="3">
        <v>484371</v>
      </c>
      <c r="M39" s="3">
        <v>0</v>
      </c>
      <c r="N39" s="3">
        <v>0</v>
      </c>
      <c r="O39" s="3">
        <v>41710454</v>
      </c>
      <c r="P39" s="4">
        <f t="shared" si="0"/>
        <v>38927926</v>
      </c>
      <c r="Q39">
        <f t="shared" si="1"/>
        <v>6.5609499239687006</v>
      </c>
      <c r="R39">
        <f t="shared" si="2"/>
        <v>93.328943386710677</v>
      </c>
    </row>
    <row r="40" spans="1:18">
      <c r="A40" s="1" t="s">
        <v>92</v>
      </c>
      <c r="B40" s="1" t="s">
        <v>93</v>
      </c>
      <c r="C40" s="2" t="s">
        <v>17</v>
      </c>
      <c r="D40" s="3">
        <v>19509123</v>
      </c>
      <c r="E40" s="3">
        <v>393234</v>
      </c>
      <c r="F40" s="3">
        <v>552859</v>
      </c>
      <c r="G40" s="3">
        <v>0</v>
      </c>
      <c r="H40" s="3">
        <v>537041</v>
      </c>
      <c r="I40" s="3">
        <v>11314</v>
      </c>
      <c r="J40" s="3">
        <v>0</v>
      </c>
      <c r="K40" s="3">
        <v>0</v>
      </c>
      <c r="L40" s="3">
        <v>279115</v>
      </c>
      <c r="M40" s="3">
        <v>0</v>
      </c>
      <c r="N40" s="3">
        <v>98950</v>
      </c>
      <c r="O40" s="3">
        <v>21381636</v>
      </c>
      <c r="P40" s="4">
        <f t="shared" si="0"/>
        <v>20734331</v>
      </c>
      <c r="Q40">
        <f t="shared" si="1"/>
        <v>2.5116927441847761</v>
      </c>
      <c r="R40">
        <f t="shared" si="2"/>
        <v>96.972612385693964</v>
      </c>
    </row>
    <row r="41" spans="1:18">
      <c r="A41" s="1" t="s">
        <v>94</v>
      </c>
      <c r="B41" s="1" t="s">
        <v>95</v>
      </c>
      <c r="C41" s="2" t="s">
        <v>17</v>
      </c>
      <c r="D41" s="3">
        <v>124536288</v>
      </c>
      <c r="E41" s="3">
        <v>3255263</v>
      </c>
      <c r="F41" s="3">
        <v>2499191</v>
      </c>
      <c r="G41" s="3">
        <v>461172</v>
      </c>
      <c r="H41" s="3">
        <v>27985120</v>
      </c>
      <c r="I41" s="3">
        <v>718003</v>
      </c>
      <c r="J41" s="3">
        <v>0</v>
      </c>
      <c r="K41" s="3">
        <v>0</v>
      </c>
      <c r="L41" s="3">
        <v>2223241</v>
      </c>
      <c r="M41" s="3">
        <v>136477</v>
      </c>
      <c r="N41" s="3">
        <v>1200466</v>
      </c>
      <c r="O41" s="3">
        <v>163015221</v>
      </c>
      <c r="P41" s="4">
        <f t="shared" si="0"/>
        <v>132513983</v>
      </c>
      <c r="Q41">
        <f t="shared" si="1"/>
        <v>17.167182198280738</v>
      </c>
      <c r="R41">
        <f t="shared" si="2"/>
        <v>81.289331258214219</v>
      </c>
    </row>
    <row r="42" spans="1:18">
      <c r="A42" s="1" t="s">
        <v>96</v>
      </c>
      <c r="B42" s="1" t="s">
        <v>97</v>
      </c>
      <c r="C42" s="2" t="s">
        <v>17</v>
      </c>
      <c r="D42" s="3">
        <v>49711231</v>
      </c>
      <c r="E42" s="3">
        <v>1172317</v>
      </c>
      <c r="F42" s="3">
        <v>1130420</v>
      </c>
      <c r="G42" s="3">
        <v>0</v>
      </c>
      <c r="H42" s="3">
        <v>2461871</v>
      </c>
      <c r="I42" s="3">
        <v>0</v>
      </c>
      <c r="J42" s="3">
        <v>0</v>
      </c>
      <c r="K42" s="3">
        <v>46400</v>
      </c>
      <c r="L42" s="3">
        <v>664423</v>
      </c>
      <c r="M42" s="3">
        <v>0</v>
      </c>
      <c r="N42" s="3">
        <v>2786828</v>
      </c>
      <c r="O42" s="3">
        <v>57973490</v>
      </c>
      <c r="P42" s="4">
        <f t="shared" si="0"/>
        <v>52724791</v>
      </c>
      <c r="Q42">
        <f t="shared" si="1"/>
        <v>4.2465461368635902</v>
      </c>
      <c r="R42">
        <f t="shared" si="2"/>
        <v>90.946380837172299</v>
      </c>
    </row>
    <row r="43" spans="1:18">
      <c r="A43" s="1" t="s">
        <v>98</v>
      </c>
      <c r="B43" s="1" t="s">
        <v>99</v>
      </c>
      <c r="C43" s="2" t="s">
        <v>17</v>
      </c>
      <c r="D43" s="3">
        <v>63844238</v>
      </c>
      <c r="E43" s="3">
        <v>109040</v>
      </c>
      <c r="F43" s="3">
        <v>1056442</v>
      </c>
      <c r="G43" s="3">
        <v>0</v>
      </c>
      <c r="H43" s="3">
        <v>5248387</v>
      </c>
      <c r="I43" s="3">
        <v>55710</v>
      </c>
      <c r="J43" s="3">
        <v>0</v>
      </c>
      <c r="K43" s="3">
        <v>46777</v>
      </c>
      <c r="L43" s="3">
        <v>861423</v>
      </c>
      <c r="M43" s="3">
        <v>0</v>
      </c>
      <c r="N43" s="3">
        <v>4663517</v>
      </c>
      <c r="O43" s="3">
        <v>75885534</v>
      </c>
      <c r="P43" s="4">
        <f t="shared" si="0"/>
        <v>65917920</v>
      </c>
      <c r="Q43">
        <f t="shared" si="1"/>
        <v>6.9161890591690378</v>
      </c>
      <c r="R43">
        <f t="shared" si="2"/>
        <v>86.864935285294294</v>
      </c>
    </row>
    <row r="44" spans="1:18">
      <c r="A44" s="1" t="s">
        <v>100</v>
      </c>
      <c r="B44" s="1" t="s">
        <v>101</v>
      </c>
      <c r="C44" s="2" t="s">
        <v>17</v>
      </c>
      <c r="D44" s="3">
        <v>9713378</v>
      </c>
      <c r="E44" s="3">
        <v>149043</v>
      </c>
      <c r="F44" s="3">
        <v>144798</v>
      </c>
      <c r="G44" s="3">
        <v>0</v>
      </c>
      <c r="H44" s="3">
        <v>2316994</v>
      </c>
      <c r="I44" s="3">
        <v>0</v>
      </c>
      <c r="J44" s="3">
        <v>0</v>
      </c>
      <c r="K44" s="3">
        <v>13647</v>
      </c>
      <c r="L44" s="3">
        <v>115009</v>
      </c>
      <c r="M44" s="3">
        <v>27235</v>
      </c>
      <c r="N44" s="3">
        <v>234301</v>
      </c>
      <c r="O44" s="3">
        <v>12714405</v>
      </c>
      <c r="P44" s="4">
        <f t="shared" si="0"/>
        <v>10135875</v>
      </c>
      <c r="Q44">
        <f t="shared" si="1"/>
        <v>18.223377342471</v>
      </c>
      <c r="R44">
        <f t="shared" si="2"/>
        <v>79.719617237298962</v>
      </c>
    </row>
    <row r="45" spans="1:18">
      <c r="A45" s="1" t="s">
        <v>102</v>
      </c>
      <c r="B45" s="1" t="s">
        <v>103</v>
      </c>
      <c r="C45" s="2" t="s">
        <v>17</v>
      </c>
      <c r="D45" s="3">
        <v>188225012</v>
      </c>
      <c r="E45" s="3">
        <v>1839464</v>
      </c>
      <c r="F45" s="3">
        <v>5901191</v>
      </c>
      <c r="G45" s="3">
        <v>0</v>
      </c>
      <c r="H45" s="3">
        <v>276571855</v>
      </c>
      <c r="I45" s="3">
        <v>2733</v>
      </c>
      <c r="J45" s="3">
        <v>0</v>
      </c>
      <c r="K45" s="3">
        <v>47473</v>
      </c>
      <c r="L45" s="3">
        <v>5445911</v>
      </c>
      <c r="M45" s="3">
        <v>0</v>
      </c>
      <c r="N45" s="3">
        <v>11180450</v>
      </c>
      <c r="O45" s="3">
        <v>489214089</v>
      </c>
      <c r="P45" s="4">
        <f t="shared" si="0"/>
        <v>201459051</v>
      </c>
      <c r="Q45">
        <f t="shared" si="1"/>
        <v>56.533910453261704</v>
      </c>
      <c r="R45">
        <f t="shared" si="2"/>
        <v>41.180140868755721</v>
      </c>
    </row>
    <row r="46" spans="1:18">
      <c r="A46" s="1" t="s">
        <v>104</v>
      </c>
      <c r="B46" s="1" t="s">
        <v>105</v>
      </c>
      <c r="C46" s="2" t="s">
        <v>17</v>
      </c>
      <c r="D46" s="3">
        <v>7270036</v>
      </c>
      <c r="E46" s="3">
        <v>204056</v>
      </c>
      <c r="F46" s="3">
        <v>73202</v>
      </c>
      <c r="G46" s="3">
        <v>0</v>
      </c>
      <c r="H46" s="3">
        <v>2746550</v>
      </c>
      <c r="I46" s="3">
        <v>4170</v>
      </c>
      <c r="J46" s="3">
        <v>0</v>
      </c>
      <c r="K46" s="3">
        <v>2400</v>
      </c>
      <c r="L46" s="3">
        <v>199409</v>
      </c>
      <c r="M46" s="3">
        <v>0</v>
      </c>
      <c r="N46" s="3">
        <v>567226</v>
      </c>
      <c r="O46" s="3">
        <v>11067049</v>
      </c>
      <c r="P46" s="4">
        <f t="shared" si="0"/>
        <v>7749103</v>
      </c>
      <c r="Q46">
        <f t="shared" si="1"/>
        <v>24.817365496439024</v>
      </c>
      <c r="R46">
        <f t="shared" si="2"/>
        <v>70.019596009740269</v>
      </c>
    </row>
    <row r="47" spans="1:18">
      <c r="A47" s="1" t="s">
        <v>106</v>
      </c>
      <c r="B47" s="1" t="s">
        <v>107</v>
      </c>
      <c r="C47" s="2" t="s">
        <v>17</v>
      </c>
      <c r="D47" s="3">
        <v>311849841</v>
      </c>
      <c r="E47" s="3">
        <v>11553034</v>
      </c>
      <c r="F47" s="3">
        <v>7255042</v>
      </c>
      <c r="G47" s="3">
        <v>0</v>
      </c>
      <c r="H47" s="3">
        <v>23867073</v>
      </c>
      <c r="I47" s="3">
        <v>0</v>
      </c>
      <c r="J47" s="3">
        <v>0</v>
      </c>
      <c r="K47" s="3">
        <v>2784912</v>
      </c>
      <c r="L47" s="3">
        <v>6939492</v>
      </c>
      <c r="M47" s="3">
        <v>0</v>
      </c>
      <c r="N47" s="3">
        <v>3572901</v>
      </c>
      <c r="O47" s="3">
        <v>367822295</v>
      </c>
      <c r="P47" s="4">
        <f t="shared" si="0"/>
        <v>340382321</v>
      </c>
      <c r="Q47">
        <f t="shared" si="1"/>
        <v>6.4887510421302768</v>
      </c>
      <c r="R47">
        <f t="shared" si="2"/>
        <v>92.539882880128303</v>
      </c>
    </row>
    <row r="48" spans="1:18">
      <c r="A48" s="1" t="s">
        <v>108</v>
      </c>
      <c r="B48" s="1" t="s">
        <v>109</v>
      </c>
      <c r="C48" s="2" t="s">
        <v>17</v>
      </c>
      <c r="D48" s="3">
        <v>5288919</v>
      </c>
      <c r="E48" s="3">
        <v>48175</v>
      </c>
      <c r="F48" s="3">
        <v>8610</v>
      </c>
      <c r="G48" s="3">
        <v>0</v>
      </c>
      <c r="H48" s="3">
        <v>418910</v>
      </c>
      <c r="I48" s="3">
        <v>623</v>
      </c>
      <c r="J48" s="3">
        <v>0</v>
      </c>
      <c r="K48" s="3">
        <v>175</v>
      </c>
      <c r="L48" s="3">
        <v>81497</v>
      </c>
      <c r="M48" s="3">
        <v>0</v>
      </c>
      <c r="N48" s="3">
        <v>0</v>
      </c>
      <c r="O48" s="3">
        <v>5846909</v>
      </c>
      <c r="P48" s="4">
        <f t="shared" si="0"/>
        <v>5427376</v>
      </c>
      <c r="Q48">
        <f t="shared" si="1"/>
        <v>7.164640325341133</v>
      </c>
      <c r="R48">
        <f t="shared" si="2"/>
        <v>92.824704472055231</v>
      </c>
    </row>
    <row r="49" spans="1:18">
      <c r="A49" s="1" t="s">
        <v>110</v>
      </c>
      <c r="B49" s="1" t="s">
        <v>111</v>
      </c>
      <c r="C49" s="2" t="s">
        <v>17</v>
      </c>
      <c r="D49" s="3">
        <v>153736715</v>
      </c>
      <c r="E49" s="3">
        <v>7086855</v>
      </c>
      <c r="F49" s="3">
        <v>3706539</v>
      </c>
      <c r="G49" s="3">
        <v>0</v>
      </c>
      <c r="H49" s="3">
        <v>12892991</v>
      </c>
      <c r="I49" s="3">
        <v>643</v>
      </c>
      <c r="J49" s="3">
        <v>0</v>
      </c>
      <c r="K49" s="3">
        <v>2870</v>
      </c>
      <c r="L49" s="3">
        <v>5963806</v>
      </c>
      <c r="M49" s="3">
        <v>99088</v>
      </c>
      <c r="N49" s="3">
        <v>1968046</v>
      </c>
      <c r="O49" s="3">
        <v>185457553</v>
      </c>
      <c r="P49" s="4">
        <f t="shared" si="0"/>
        <v>170496785</v>
      </c>
      <c r="Q49">
        <f t="shared" si="1"/>
        <v>6.9519902486797065</v>
      </c>
      <c r="R49">
        <f t="shared" si="2"/>
        <v>91.933050038679198</v>
      </c>
    </row>
    <row r="50" spans="1:18">
      <c r="A50" s="1" t="s">
        <v>112</v>
      </c>
      <c r="B50" s="1" t="s">
        <v>113</v>
      </c>
      <c r="C50" s="2" t="s">
        <v>17</v>
      </c>
      <c r="D50" s="3">
        <v>620738771</v>
      </c>
      <c r="E50" s="3">
        <v>82425016</v>
      </c>
      <c r="F50" s="3">
        <v>54891158</v>
      </c>
      <c r="G50" s="3">
        <v>929986</v>
      </c>
      <c r="H50" s="3">
        <v>60849214</v>
      </c>
      <c r="I50" s="3">
        <v>0</v>
      </c>
      <c r="J50" s="3">
        <v>0</v>
      </c>
      <c r="K50" s="3">
        <v>87860</v>
      </c>
      <c r="L50" s="3">
        <v>48168156</v>
      </c>
      <c r="M50" s="3">
        <v>775000</v>
      </c>
      <c r="N50" s="3">
        <v>49133465</v>
      </c>
      <c r="O50" s="3">
        <v>917998626</v>
      </c>
      <c r="P50" s="4">
        <f t="shared" si="0"/>
        <v>806310961</v>
      </c>
      <c r="Q50">
        <f t="shared" si="1"/>
        <v>6.6284646051311196</v>
      </c>
      <c r="R50">
        <f t="shared" si="2"/>
        <v>87.833569480745609</v>
      </c>
    </row>
    <row r="51" spans="1:18">
      <c r="A51" s="1" t="s">
        <v>114</v>
      </c>
      <c r="B51" s="1" t="s">
        <v>115</v>
      </c>
      <c r="C51" s="2" t="s">
        <v>17</v>
      </c>
      <c r="D51" s="3">
        <v>103560378</v>
      </c>
      <c r="E51" s="3">
        <v>276272</v>
      </c>
      <c r="F51" s="3">
        <v>1248352</v>
      </c>
      <c r="G51" s="3">
        <v>16441</v>
      </c>
      <c r="H51" s="3">
        <v>11791327</v>
      </c>
      <c r="I51" s="3">
        <v>6050</v>
      </c>
      <c r="J51" s="3">
        <v>0</v>
      </c>
      <c r="K51" s="3">
        <v>67023</v>
      </c>
      <c r="L51" s="3">
        <v>3003841</v>
      </c>
      <c r="M51" s="3">
        <v>0</v>
      </c>
      <c r="N51" s="3">
        <v>4274802</v>
      </c>
      <c r="O51" s="3">
        <v>124244486</v>
      </c>
      <c r="P51" s="4">
        <f t="shared" si="0"/>
        <v>108155866</v>
      </c>
      <c r="Q51">
        <f t="shared" si="1"/>
        <v>9.4904227781987842</v>
      </c>
      <c r="R51">
        <f t="shared" si="2"/>
        <v>87.05083781343825</v>
      </c>
    </row>
    <row r="52" spans="1:18">
      <c r="A52" s="1" t="s">
        <v>116</v>
      </c>
      <c r="B52" s="1" t="s">
        <v>117</v>
      </c>
      <c r="C52" s="2" t="s">
        <v>17</v>
      </c>
      <c r="D52" s="3">
        <v>32007980</v>
      </c>
      <c r="E52" s="3">
        <v>72805</v>
      </c>
      <c r="F52" s="3">
        <v>494429</v>
      </c>
      <c r="G52" s="3">
        <v>0</v>
      </c>
      <c r="H52" s="3">
        <v>1939281</v>
      </c>
      <c r="I52" s="3">
        <v>2351</v>
      </c>
      <c r="J52" s="3">
        <v>14371</v>
      </c>
      <c r="K52" s="3">
        <v>1302</v>
      </c>
      <c r="L52" s="3">
        <v>239875</v>
      </c>
      <c r="M52" s="3">
        <v>0</v>
      </c>
      <c r="N52" s="3">
        <v>193902</v>
      </c>
      <c r="O52" s="3">
        <v>34966296</v>
      </c>
      <c r="P52" s="4">
        <f t="shared" si="0"/>
        <v>32830762</v>
      </c>
      <c r="Q52">
        <f t="shared" si="1"/>
        <v>5.5461436350021174</v>
      </c>
      <c r="R52">
        <f t="shared" si="2"/>
        <v>93.892593027296911</v>
      </c>
    </row>
    <row r="53" spans="1:18">
      <c r="A53" s="1" t="s">
        <v>118</v>
      </c>
      <c r="B53" s="1" t="s">
        <v>119</v>
      </c>
      <c r="C53" s="2" t="s">
        <v>17</v>
      </c>
      <c r="D53" s="3">
        <v>34953830</v>
      </c>
      <c r="E53" s="3">
        <v>288714</v>
      </c>
      <c r="F53" s="3">
        <v>1843530</v>
      </c>
      <c r="G53" s="3">
        <v>0</v>
      </c>
      <c r="H53" s="3">
        <v>12921142</v>
      </c>
      <c r="I53" s="3">
        <v>0</v>
      </c>
      <c r="J53" s="3">
        <v>0</v>
      </c>
      <c r="K53" s="3">
        <v>12436</v>
      </c>
      <c r="L53" s="3">
        <v>901591</v>
      </c>
      <c r="M53" s="3">
        <v>0</v>
      </c>
      <c r="N53" s="3">
        <v>1384539</v>
      </c>
      <c r="O53" s="3">
        <v>52305782</v>
      </c>
      <c r="P53" s="4">
        <f t="shared" si="0"/>
        <v>38000101</v>
      </c>
      <c r="Q53">
        <f t="shared" si="1"/>
        <v>24.703085406504393</v>
      </c>
      <c r="R53">
        <f t="shared" si="2"/>
        <v>72.649905129035247</v>
      </c>
    </row>
    <row r="54" spans="1:18">
      <c r="A54" s="1" t="s">
        <v>120</v>
      </c>
      <c r="B54" s="1" t="s">
        <v>121</v>
      </c>
      <c r="C54" s="2" t="s">
        <v>17</v>
      </c>
      <c r="D54" s="3">
        <v>3695648</v>
      </c>
      <c r="E54" s="3">
        <v>135795</v>
      </c>
      <c r="F54" s="3">
        <v>6882</v>
      </c>
      <c r="G54" s="3">
        <v>0</v>
      </c>
      <c r="H54" s="3">
        <v>336822</v>
      </c>
      <c r="I54" s="3">
        <v>100</v>
      </c>
      <c r="J54" s="3">
        <v>0</v>
      </c>
      <c r="K54" s="3">
        <v>3276</v>
      </c>
      <c r="L54" s="3">
        <v>136169</v>
      </c>
      <c r="M54" s="3">
        <v>0</v>
      </c>
      <c r="N54" s="3">
        <v>0</v>
      </c>
      <c r="O54" s="3">
        <v>4314692</v>
      </c>
      <c r="P54" s="4">
        <f t="shared" si="0"/>
        <v>3977770</v>
      </c>
      <c r="Q54">
        <f t="shared" si="1"/>
        <v>7.8063973048365902</v>
      </c>
      <c r="R54">
        <f t="shared" si="2"/>
        <v>92.191285032628059</v>
      </c>
    </row>
    <row r="55" spans="1:18">
      <c r="A55" s="1" t="s">
        <v>122</v>
      </c>
      <c r="B55" s="1" t="s">
        <v>123</v>
      </c>
      <c r="C55" s="2" t="s">
        <v>17</v>
      </c>
      <c r="D55" s="3">
        <v>35305655</v>
      </c>
      <c r="E55" s="3">
        <v>346020</v>
      </c>
      <c r="F55" s="3">
        <v>984959</v>
      </c>
      <c r="G55" s="3">
        <v>0</v>
      </c>
      <c r="H55" s="3">
        <v>1826378</v>
      </c>
      <c r="I55" s="3">
        <v>67261</v>
      </c>
      <c r="J55" s="3">
        <v>0</v>
      </c>
      <c r="K55" s="3">
        <v>0</v>
      </c>
      <c r="L55" s="3">
        <v>340552</v>
      </c>
      <c r="M55" s="3">
        <v>0</v>
      </c>
      <c r="N55" s="3">
        <v>1357255</v>
      </c>
      <c r="O55" s="3">
        <v>40228080</v>
      </c>
      <c r="P55" s="4">
        <f t="shared" si="0"/>
        <v>36977186</v>
      </c>
      <c r="Q55">
        <f t="shared" si="1"/>
        <v>4.5400575916126247</v>
      </c>
      <c r="R55">
        <f t="shared" si="2"/>
        <v>91.918843752920836</v>
      </c>
    </row>
    <row r="56" spans="1:18">
      <c r="A56" s="1" t="s">
        <v>124</v>
      </c>
      <c r="B56" s="1" t="s">
        <v>125</v>
      </c>
      <c r="C56" s="2" t="s">
        <v>17</v>
      </c>
      <c r="D56" s="3">
        <v>47860253</v>
      </c>
      <c r="E56" s="3">
        <v>3956800</v>
      </c>
      <c r="F56" s="3">
        <v>911710</v>
      </c>
      <c r="G56" s="3">
        <v>0</v>
      </c>
      <c r="H56" s="3">
        <v>240672</v>
      </c>
      <c r="I56" s="3">
        <v>170</v>
      </c>
      <c r="J56" s="3">
        <v>15255</v>
      </c>
      <c r="K56" s="3">
        <v>61405</v>
      </c>
      <c r="L56" s="3">
        <v>1322782</v>
      </c>
      <c r="M56" s="3">
        <v>0</v>
      </c>
      <c r="N56" s="3">
        <v>1440047</v>
      </c>
      <c r="O56" s="3">
        <v>55809094</v>
      </c>
      <c r="P56" s="4">
        <f t="shared" si="0"/>
        <v>54128205</v>
      </c>
      <c r="Q56">
        <f t="shared" si="1"/>
        <v>0.43124154640460566</v>
      </c>
      <c r="R56">
        <f t="shared" si="2"/>
        <v>96.988144978666028</v>
      </c>
    </row>
    <row r="57" spans="1:18">
      <c r="A57" s="1" t="s">
        <v>126</v>
      </c>
      <c r="B57" s="1" t="s">
        <v>127</v>
      </c>
      <c r="C57" s="2" t="s">
        <v>17</v>
      </c>
      <c r="D57" s="3">
        <v>128027351</v>
      </c>
      <c r="E57" s="3">
        <v>577151</v>
      </c>
      <c r="F57" s="3">
        <v>3793660</v>
      </c>
      <c r="G57" s="3">
        <v>377366</v>
      </c>
      <c r="H57" s="3">
        <v>20589079</v>
      </c>
      <c r="I57" s="3">
        <v>81641</v>
      </c>
      <c r="J57" s="3">
        <v>1319</v>
      </c>
      <c r="K57" s="3">
        <v>75652</v>
      </c>
      <c r="L57" s="3">
        <v>1886635</v>
      </c>
      <c r="M57" s="3">
        <v>0</v>
      </c>
      <c r="N57" s="3">
        <v>3690351</v>
      </c>
      <c r="O57" s="3">
        <v>159100205</v>
      </c>
      <c r="P57" s="4">
        <f t="shared" si="0"/>
        <v>134361768</v>
      </c>
      <c r="Q57">
        <f t="shared" si="1"/>
        <v>12.94095064176693</v>
      </c>
      <c r="R57">
        <f t="shared" si="2"/>
        <v>84.451033862589924</v>
      </c>
    </row>
    <row r="58" spans="1:18">
      <c r="A58" s="1" t="s">
        <v>128</v>
      </c>
      <c r="B58" s="1" t="s">
        <v>129</v>
      </c>
      <c r="C58" s="2" t="s">
        <v>17</v>
      </c>
      <c r="D58" s="3">
        <v>102732310</v>
      </c>
      <c r="E58" s="3">
        <v>3083918</v>
      </c>
      <c r="F58" s="3">
        <v>2475693</v>
      </c>
      <c r="G58" s="3">
        <v>531611</v>
      </c>
      <c r="H58" s="3">
        <v>130657850</v>
      </c>
      <c r="I58" s="3">
        <v>775</v>
      </c>
      <c r="J58" s="3">
        <v>0</v>
      </c>
      <c r="K58" s="3">
        <v>3400936</v>
      </c>
      <c r="L58" s="3">
        <v>7050167</v>
      </c>
      <c r="M58" s="3">
        <v>0</v>
      </c>
      <c r="N58" s="3">
        <v>2351323</v>
      </c>
      <c r="O58" s="3">
        <v>252284583</v>
      </c>
      <c r="P58" s="4">
        <f t="shared" si="0"/>
        <v>118743024</v>
      </c>
      <c r="Q58">
        <f t="shared" si="1"/>
        <v>51.789867001108028</v>
      </c>
      <c r="R58">
        <f t="shared" si="2"/>
        <v>47.067094860885732</v>
      </c>
    </row>
    <row r="59" spans="1:18">
      <c r="A59" s="1" t="s">
        <v>130</v>
      </c>
      <c r="B59" s="1" t="s">
        <v>131</v>
      </c>
      <c r="C59" s="2" t="s">
        <v>17</v>
      </c>
      <c r="D59" s="3">
        <v>5587227</v>
      </c>
      <c r="E59" s="3">
        <v>175885</v>
      </c>
      <c r="F59" s="3">
        <v>121349</v>
      </c>
      <c r="G59" s="3">
        <v>1121</v>
      </c>
      <c r="H59" s="3">
        <v>994456</v>
      </c>
      <c r="I59" s="3">
        <v>0</v>
      </c>
      <c r="J59" s="3">
        <v>0</v>
      </c>
      <c r="K59" s="3">
        <v>0</v>
      </c>
      <c r="L59" s="3">
        <v>19772</v>
      </c>
      <c r="M59" s="3">
        <v>0</v>
      </c>
      <c r="N59" s="3">
        <v>0</v>
      </c>
      <c r="O59" s="3">
        <v>6899810</v>
      </c>
      <c r="P59" s="4">
        <f t="shared" si="0"/>
        <v>5904233</v>
      </c>
      <c r="Q59">
        <f t="shared" si="1"/>
        <v>14.412802671377909</v>
      </c>
      <c r="R59">
        <f t="shared" si="2"/>
        <v>85.57095050443418</v>
      </c>
    </row>
    <row r="60" spans="1:18">
      <c r="A60" s="1" t="s">
        <v>132</v>
      </c>
      <c r="B60" s="1" t="s">
        <v>133</v>
      </c>
      <c r="C60" s="2" t="s">
        <v>17</v>
      </c>
      <c r="D60" s="3">
        <v>3061519</v>
      </c>
      <c r="E60" s="3">
        <v>113860</v>
      </c>
      <c r="F60" s="3">
        <v>21180</v>
      </c>
      <c r="G60" s="3">
        <v>0</v>
      </c>
      <c r="H60" s="3">
        <v>344253</v>
      </c>
      <c r="I60" s="3">
        <v>3836</v>
      </c>
      <c r="J60" s="3">
        <v>0</v>
      </c>
      <c r="K60" s="3">
        <v>0</v>
      </c>
      <c r="L60" s="3">
        <v>41630</v>
      </c>
      <c r="M60" s="3">
        <v>0</v>
      </c>
      <c r="N60" s="3">
        <v>9630</v>
      </c>
      <c r="O60" s="3">
        <v>3595908</v>
      </c>
      <c r="P60" s="4">
        <f t="shared" si="0"/>
        <v>3238189</v>
      </c>
      <c r="Q60">
        <f t="shared" si="1"/>
        <v>9.5734651720789294</v>
      </c>
      <c r="R60">
        <f t="shared" si="2"/>
        <v>90.052053612050145</v>
      </c>
    </row>
    <row r="61" spans="1:18">
      <c r="A61" s="1" t="s">
        <v>134</v>
      </c>
      <c r="B61" s="1" t="s">
        <v>135</v>
      </c>
      <c r="C61" s="2" t="s">
        <v>17</v>
      </c>
      <c r="D61" s="3">
        <v>3769831</v>
      </c>
      <c r="E61" s="3">
        <v>37506</v>
      </c>
      <c r="F61" s="3">
        <v>29344</v>
      </c>
      <c r="G61" s="3">
        <v>0</v>
      </c>
      <c r="H61" s="3">
        <v>435374</v>
      </c>
      <c r="I61" s="3">
        <v>25</v>
      </c>
      <c r="J61" s="3">
        <v>0</v>
      </c>
      <c r="K61" s="3">
        <v>0</v>
      </c>
      <c r="L61" s="3">
        <v>63305</v>
      </c>
      <c r="M61" s="3">
        <v>0</v>
      </c>
      <c r="N61" s="3">
        <v>178222</v>
      </c>
      <c r="O61" s="3">
        <v>4513607</v>
      </c>
      <c r="P61" s="4">
        <f t="shared" si="0"/>
        <v>3899986</v>
      </c>
      <c r="Q61">
        <f t="shared" si="1"/>
        <v>9.6458109888610153</v>
      </c>
      <c r="R61">
        <f t="shared" si="2"/>
        <v>86.405085777295184</v>
      </c>
    </row>
    <row r="62" spans="1:18">
      <c r="A62" s="1" t="s">
        <v>136</v>
      </c>
      <c r="B62" s="1" t="s">
        <v>137</v>
      </c>
      <c r="C62" s="2" t="s">
        <v>17</v>
      </c>
      <c r="D62" s="3">
        <v>110452794</v>
      </c>
      <c r="E62" s="3">
        <v>5868499</v>
      </c>
      <c r="F62" s="3">
        <v>1004137</v>
      </c>
      <c r="G62" s="3">
        <v>0</v>
      </c>
      <c r="H62" s="3">
        <v>106464714</v>
      </c>
      <c r="I62" s="3">
        <v>11983</v>
      </c>
      <c r="J62" s="3">
        <v>0</v>
      </c>
      <c r="K62" s="3">
        <v>343699</v>
      </c>
      <c r="L62" s="3">
        <v>1430906</v>
      </c>
      <c r="M62" s="3">
        <v>23318269</v>
      </c>
      <c r="N62" s="3">
        <v>0</v>
      </c>
      <c r="O62" s="3">
        <v>248895001</v>
      </c>
      <c r="P62" s="4">
        <f t="shared" si="0"/>
        <v>119100035</v>
      </c>
      <c r="Q62">
        <f t="shared" si="1"/>
        <v>42.774950711043012</v>
      </c>
      <c r="R62">
        <f t="shared" si="2"/>
        <v>47.851517516014717</v>
      </c>
    </row>
    <row r="63" spans="1:18">
      <c r="A63" s="1" t="s">
        <v>138</v>
      </c>
      <c r="B63" s="1" t="s">
        <v>139</v>
      </c>
      <c r="C63" s="2" t="s">
        <v>17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4">
        <f t="shared" si="0"/>
        <v>0</v>
      </c>
      <c r="Q63" t="e">
        <f t="shared" si="1"/>
        <v>#DIV/0!</v>
      </c>
      <c r="R63" t="e">
        <f t="shared" si="2"/>
        <v>#DIV/0!</v>
      </c>
    </row>
    <row r="64" spans="1:18">
      <c r="A64" s="1" t="s">
        <v>140</v>
      </c>
      <c r="B64" s="1" t="s">
        <v>141</v>
      </c>
      <c r="C64" s="2" t="s">
        <v>17</v>
      </c>
      <c r="D64" s="3">
        <v>2934822</v>
      </c>
      <c r="E64" s="3">
        <v>30980</v>
      </c>
      <c r="F64" s="3">
        <v>30589</v>
      </c>
      <c r="G64" s="3">
        <v>19182</v>
      </c>
      <c r="H64" s="3">
        <v>2347854</v>
      </c>
      <c r="I64" s="3">
        <v>0</v>
      </c>
      <c r="J64" s="3">
        <v>0</v>
      </c>
      <c r="K64" s="3">
        <v>320</v>
      </c>
      <c r="L64" s="3">
        <v>20377</v>
      </c>
      <c r="M64" s="3">
        <v>0</v>
      </c>
      <c r="N64" s="3">
        <v>250800</v>
      </c>
      <c r="O64" s="3">
        <v>5634924</v>
      </c>
      <c r="P64" s="4">
        <f t="shared" si="0"/>
        <v>3017088</v>
      </c>
      <c r="Q64">
        <f t="shared" si="1"/>
        <v>41.666116526150134</v>
      </c>
      <c r="R64">
        <f t="shared" si="2"/>
        <v>53.542656475934727</v>
      </c>
    </row>
    <row r="65" spans="1:18">
      <c r="A65" s="1" t="s">
        <v>142</v>
      </c>
      <c r="B65" s="1" t="s">
        <v>143</v>
      </c>
      <c r="C65" s="2" t="s">
        <v>17</v>
      </c>
      <c r="D65" s="3">
        <v>34199119</v>
      </c>
      <c r="E65" s="3">
        <v>112751</v>
      </c>
      <c r="F65" s="3">
        <v>765495</v>
      </c>
      <c r="G65" s="3">
        <v>0</v>
      </c>
      <c r="H65" s="3">
        <v>22573823</v>
      </c>
      <c r="I65" s="3">
        <v>9034</v>
      </c>
      <c r="J65" s="3">
        <v>0</v>
      </c>
      <c r="K65" s="3">
        <v>7213</v>
      </c>
      <c r="L65" s="3">
        <v>603378</v>
      </c>
      <c r="M65" s="3">
        <v>0</v>
      </c>
      <c r="N65" s="3">
        <v>251257</v>
      </c>
      <c r="O65" s="3">
        <v>58522070</v>
      </c>
      <c r="P65" s="4">
        <f t="shared" si="0"/>
        <v>35687956</v>
      </c>
      <c r="Q65">
        <f t="shared" si="1"/>
        <v>38.573179315085746</v>
      </c>
      <c r="R65">
        <f t="shared" si="2"/>
        <v>60.982046602247664</v>
      </c>
    </row>
    <row r="66" spans="1:18">
      <c r="A66" s="1" t="s">
        <v>144</v>
      </c>
      <c r="B66" s="1" t="s">
        <v>145</v>
      </c>
      <c r="C66" s="2" t="s">
        <v>17</v>
      </c>
      <c r="D66" s="3">
        <v>50524071</v>
      </c>
      <c r="E66" s="3">
        <v>1775650</v>
      </c>
      <c r="F66" s="3">
        <v>414209</v>
      </c>
      <c r="G66" s="3">
        <v>71682</v>
      </c>
      <c r="H66" s="3">
        <v>3675267</v>
      </c>
      <c r="I66" s="3">
        <v>250</v>
      </c>
      <c r="J66" s="3">
        <v>26431</v>
      </c>
      <c r="K66" s="3">
        <v>13313</v>
      </c>
      <c r="L66" s="3">
        <v>679823</v>
      </c>
      <c r="M66" s="3">
        <v>0</v>
      </c>
      <c r="N66" s="3">
        <v>677350</v>
      </c>
      <c r="O66" s="3">
        <v>57858046</v>
      </c>
      <c r="P66" s="4">
        <f t="shared" si="0"/>
        <v>53433497</v>
      </c>
      <c r="Q66">
        <f t="shared" si="1"/>
        <v>6.352214176054269</v>
      </c>
      <c r="R66">
        <f t="shared" si="2"/>
        <v>92.352750730641688</v>
      </c>
    </row>
    <row r="67" spans="1:18">
      <c r="A67" s="1" t="s">
        <v>146</v>
      </c>
      <c r="B67" s="1" t="s">
        <v>147</v>
      </c>
      <c r="C67" s="2" t="s">
        <v>17</v>
      </c>
      <c r="D67" s="3">
        <v>4260868</v>
      </c>
      <c r="E67" s="3">
        <v>71420</v>
      </c>
      <c r="F67" s="3">
        <v>13095</v>
      </c>
      <c r="G67" s="3">
        <v>0</v>
      </c>
      <c r="H67" s="3">
        <v>418368</v>
      </c>
      <c r="I67" s="3">
        <v>0</v>
      </c>
      <c r="J67" s="3">
        <v>0</v>
      </c>
      <c r="K67" s="3">
        <v>6766</v>
      </c>
      <c r="L67" s="3">
        <v>90211</v>
      </c>
      <c r="M67" s="3">
        <v>0</v>
      </c>
      <c r="N67" s="3">
        <v>6753</v>
      </c>
      <c r="O67" s="3">
        <v>4867481</v>
      </c>
      <c r="P67" s="4">
        <f t="shared" ref="P67:P130" si="3">D67+E67+F67+J67+K67+L67</f>
        <v>4442360</v>
      </c>
      <c r="Q67">
        <f t="shared" ref="Q67:Q130" si="4">(H67/O67)*100</f>
        <v>8.5951645214434329</v>
      </c>
      <c r="R67">
        <f t="shared" ref="R67:R130" si="5">(P67/O67)*100</f>
        <v>91.266098419285044</v>
      </c>
    </row>
    <row r="68" spans="1:18">
      <c r="A68" s="1" t="s">
        <v>148</v>
      </c>
      <c r="B68" s="1" t="s">
        <v>149</v>
      </c>
      <c r="C68" s="2" t="s">
        <v>17</v>
      </c>
      <c r="D68" s="3">
        <v>118573059</v>
      </c>
      <c r="E68" s="3">
        <v>1643933</v>
      </c>
      <c r="F68" s="3">
        <v>1681773</v>
      </c>
      <c r="G68" s="3">
        <v>0</v>
      </c>
      <c r="H68" s="3">
        <v>6510982</v>
      </c>
      <c r="I68" s="3">
        <v>36954</v>
      </c>
      <c r="J68" s="3">
        <v>0</v>
      </c>
      <c r="K68" s="3">
        <v>7732</v>
      </c>
      <c r="L68" s="3">
        <v>3114360</v>
      </c>
      <c r="M68" s="3">
        <v>0</v>
      </c>
      <c r="N68" s="3">
        <v>4835709</v>
      </c>
      <c r="O68" s="3">
        <v>136404502</v>
      </c>
      <c r="P68" s="4">
        <f t="shared" si="3"/>
        <v>125020857</v>
      </c>
      <c r="Q68">
        <f t="shared" si="4"/>
        <v>4.7732896675213841</v>
      </c>
      <c r="R68">
        <f t="shared" si="5"/>
        <v>91.654494658834651</v>
      </c>
    </row>
    <row r="69" spans="1:18">
      <c r="A69" s="1" t="s">
        <v>150</v>
      </c>
      <c r="B69" s="1" t="s">
        <v>151</v>
      </c>
      <c r="C69" s="2" t="s">
        <v>17</v>
      </c>
      <c r="D69" s="3">
        <v>6052385</v>
      </c>
      <c r="E69" s="3">
        <v>42069</v>
      </c>
      <c r="F69" s="3">
        <v>4675</v>
      </c>
      <c r="G69" s="3">
        <v>0</v>
      </c>
      <c r="H69" s="3">
        <v>937707</v>
      </c>
      <c r="I69" s="3">
        <v>0</v>
      </c>
      <c r="J69" s="3">
        <v>0</v>
      </c>
      <c r="K69" s="3">
        <v>0</v>
      </c>
      <c r="L69" s="3">
        <v>139737</v>
      </c>
      <c r="M69" s="3">
        <v>0</v>
      </c>
      <c r="N69" s="3">
        <v>31138</v>
      </c>
      <c r="O69" s="3">
        <v>7207711</v>
      </c>
      <c r="P69" s="4">
        <f t="shared" si="3"/>
        <v>6238866</v>
      </c>
      <c r="Q69">
        <f t="shared" si="4"/>
        <v>13.009775225449522</v>
      </c>
      <c r="R69">
        <f t="shared" si="5"/>
        <v>86.558215222558175</v>
      </c>
    </row>
    <row r="70" spans="1:18">
      <c r="A70" s="1" t="s">
        <v>152</v>
      </c>
      <c r="B70" s="1" t="s">
        <v>153</v>
      </c>
      <c r="C70" s="2" t="s">
        <v>17</v>
      </c>
      <c r="D70" s="3">
        <v>2349563</v>
      </c>
      <c r="E70" s="3">
        <v>43280</v>
      </c>
      <c r="F70" s="3">
        <v>39310</v>
      </c>
      <c r="G70" s="3">
        <v>0</v>
      </c>
      <c r="H70" s="3">
        <v>256799</v>
      </c>
      <c r="I70" s="3">
        <v>637</v>
      </c>
      <c r="J70" s="3">
        <v>0</v>
      </c>
      <c r="K70" s="3">
        <v>0</v>
      </c>
      <c r="L70" s="3">
        <v>12256</v>
      </c>
      <c r="M70" s="3">
        <v>0</v>
      </c>
      <c r="N70" s="3">
        <v>35617</v>
      </c>
      <c r="O70" s="3">
        <v>2737462</v>
      </c>
      <c r="P70" s="4">
        <f t="shared" si="3"/>
        <v>2444409</v>
      </c>
      <c r="Q70">
        <f t="shared" si="4"/>
        <v>9.3809156072303477</v>
      </c>
      <c r="R70">
        <f t="shared" si="5"/>
        <v>89.294718976920961</v>
      </c>
    </row>
    <row r="71" spans="1:18">
      <c r="A71" s="1" t="s">
        <v>154</v>
      </c>
      <c r="B71" s="1" t="s">
        <v>155</v>
      </c>
      <c r="C71" s="2" t="s">
        <v>17</v>
      </c>
      <c r="D71" s="3">
        <v>16322320</v>
      </c>
      <c r="E71" s="3">
        <v>1868382</v>
      </c>
      <c r="F71" s="3">
        <v>94727</v>
      </c>
      <c r="G71" s="3">
        <v>0</v>
      </c>
      <c r="H71" s="3">
        <v>1728953</v>
      </c>
      <c r="I71" s="3">
        <v>28983</v>
      </c>
      <c r="J71" s="3">
        <v>2982</v>
      </c>
      <c r="K71" s="3">
        <v>7615</v>
      </c>
      <c r="L71" s="3">
        <v>96640</v>
      </c>
      <c r="M71" s="3">
        <v>117177</v>
      </c>
      <c r="N71" s="3">
        <v>67</v>
      </c>
      <c r="O71" s="3">
        <v>20267846</v>
      </c>
      <c r="P71" s="4">
        <f t="shared" si="3"/>
        <v>18392666</v>
      </c>
      <c r="Q71">
        <f t="shared" si="4"/>
        <v>8.5305216943132489</v>
      </c>
      <c r="R71">
        <f t="shared" si="5"/>
        <v>90.748005486128122</v>
      </c>
    </row>
    <row r="72" spans="1:18">
      <c r="A72" s="1" t="s">
        <v>156</v>
      </c>
      <c r="B72" s="1" t="s">
        <v>157</v>
      </c>
      <c r="C72" s="2" t="s">
        <v>17</v>
      </c>
      <c r="D72" s="3">
        <v>103573223</v>
      </c>
      <c r="E72" s="3">
        <v>1490870</v>
      </c>
      <c r="F72" s="3">
        <v>2657518</v>
      </c>
      <c r="G72" s="3">
        <v>475222</v>
      </c>
      <c r="H72" s="3">
        <v>13054167</v>
      </c>
      <c r="I72" s="3">
        <v>43572</v>
      </c>
      <c r="J72" s="3">
        <v>0</v>
      </c>
      <c r="K72" s="3">
        <v>200</v>
      </c>
      <c r="L72" s="3">
        <v>7661948</v>
      </c>
      <c r="M72" s="3">
        <v>0</v>
      </c>
      <c r="N72" s="3">
        <v>1786818</v>
      </c>
      <c r="O72" s="3">
        <v>130743538</v>
      </c>
      <c r="P72" s="4">
        <f t="shared" si="3"/>
        <v>115383759</v>
      </c>
      <c r="Q72">
        <f t="shared" si="4"/>
        <v>9.9845600017340814</v>
      </c>
      <c r="R72">
        <f t="shared" si="5"/>
        <v>88.251978464893611</v>
      </c>
    </row>
    <row r="73" spans="1:18">
      <c r="A73" s="1" t="s">
        <v>158</v>
      </c>
      <c r="B73" s="1" t="s">
        <v>159</v>
      </c>
      <c r="C73" s="2" t="s">
        <v>17</v>
      </c>
      <c r="D73" s="3">
        <v>82689172</v>
      </c>
      <c r="E73" s="3">
        <v>740209</v>
      </c>
      <c r="F73" s="3">
        <v>1354476</v>
      </c>
      <c r="G73" s="3">
        <v>290594</v>
      </c>
      <c r="H73" s="3">
        <v>14357234</v>
      </c>
      <c r="I73" s="3">
        <v>0</v>
      </c>
      <c r="J73" s="3">
        <v>3294</v>
      </c>
      <c r="K73" s="3">
        <v>171934</v>
      </c>
      <c r="L73" s="3">
        <v>2696289</v>
      </c>
      <c r="M73" s="3">
        <v>0</v>
      </c>
      <c r="N73" s="3">
        <v>3727306</v>
      </c>
      <c r="O73" s="3">
        <v>106030508</v>
      </c>
      <c r="P73" s="4">
        <f t="shared" si="3"/>
        <v>87655374</v>
      </c>
      <c r="Q73">
        <f t="shared" si="4"/>
        <v>13.540663221192903</v>
      </c>
      <c r="R73">
        <f t="shared" si="5"/>
        <v>82.669955707464865</v>
      </c>
    </row>
    <row r="74" spans="1:18">
      <c r="A74" s="1" t="s">
        <v>160</v>
      </c>
      <c r="B74" s="1" t="s">
        <v>161</v>
      </c>
      <c r="C74" s="2" t="s">
        <v>17</v>
      </c>
      <c r="D74" s="3">
        <v>113887839</v>
      </c>
      <c r="E74" s="3">
        <v>794416</v>
      </c>
      <c r="F74" s="3">
        <v>1663439</v>
      </c>
      <c r="G74" s="3">
        <v>278101</v>
      </c>
      <c r="H74" s="3">
        <v>11338579</v>
      </c>
      <c r="I74" s="3">
        <v>93922</v>
      </c>
      <c r="J74" s="3">
        <v>0</v>
      </c>
      <c r="K74" s="3">
        <v>25106</v>
      </c>
      <c r="L74" s="3">
        <v>1215746</v>
      </c>
      <c r="M74" s="3">
        <v>0</v>
      </c>
      <c r="N74" s="3">
        <v>4654890</v>
      </c>
      <c r="O74" s="3">
        <v>133952038</v>
      </c>
      <c r="P74" s="4">
        <f t="shared" si="3"/>
        <v>117586546</v>
      </c>
      <c r="Q74">
        <f t="shared" si="4"/>
        <v>8.4646558345010039</v>
      </c>
      <c r="R74">
        <f t="shared" si="5"/>
        <v>87.782573341661291</v>
      </c>
    </row>
    <row r="75" spans="1:18">
      <c r="A75" s="1" t="s">
        <v>162</v>
      </c>
      <c r="B75" s="1" t="s">
        <v>163</v>
      </c>
      <c r="C75" s="2" t="s">
        <v>17</v>
      </c>
      <c r="D75" s="3">
        <v>15354145</v>
      </c>
      <c r="E75" s="3">
        <v>424888</v>
      </c>
      <c r="F75" s="3">
        <v>622582</v>
      </c>
      <c r="G75" s="3">
        <v>33196</v>
      </c>
      <c r="H75" s="3">
        <v>1947233</v>
      </c>
      <c r="I75" s="3">
        <v>59792</v>
      </c>
      <c r="J75" s="3">
        <v>0</v>
      </c>
      <c r="K75" s="3">
        <v>560</v>
      </c>
      <c r="L75" s="3">
        <v>275696</v>
      </c>
      <c r="M75" s="3">
        <v>0</v>
      </c>
      <c r="N75" s="3">
        <v>1395487</v>
      </c>
      <c r="O75" s="3">
        <v>20113579</v>
      </c>
      <c r="P75" s="4">
        <f t="shared" si="3"/>
        <v>16677871</v>
      </c>
      <c r="Q75">
        <f t="shared" si="4"/>
        <v>9.6811860286028661</v>
      </c>
      <c r="R75">
        <f t="shared" si="5"/>
        <v>82.91846518215381</v>
      </c>
    </row>
    <row r="76" spans="1:18">
      <c r="A76" s="1" t="s">
        <v>164</v>
      </c>
      <c r="B76" s="1" t="s">
        <v>165</v>
      </c>
      <c r="C76" s="2" t="s">
        <v>17</v>
      </c>
      <c r="D76" s="3">
        <v>60223218</v>
      </c>
      <c r="E76" s="3">
        <v>5602283</v>
      </c>
      <c r="F76" s="3">
        <v>3368454</v>
      </c>
      <c r="G76" s="3">
        <v>1609</v>
      </c>
      <c r="H76" s="3">
        <v>804773</v>
      </c>
      <c r="I76" s="3">
        <v>0</v>
      </c>
      <c r="J76" s="3">
        <v>0</v>
      </c>
      <c r="K76" s="3">
        <v>75425</v>
      </c>
      <c r="L76" s="3">
        <v>1299991</v>
      </c>
      <c r="M76" s="3">
        <v>0</v>
      </c>
      <c r="N76" s="3">
        <v>6757669</v>
      </c>
      <c r="O76" s="3">
        <v>78133422</v>
      </c>
      <c r="P76" s="4">
        <f t="shared" si="3"/>
        <v>70569371</v>
      </c>
      <c r="Q76">
        <f t="shared" si="4"/>
        <v>1.0299984045239949</v>
      </c>
      <c r="R76">
        <f t="shared" si="5"/>
        <v>90.319058341000343</v>
      </c>
    </row>
    <row r="77" spans="1:18">
      <c r="A77" s="1" t="s">
        <v>166</v>
      </c>
      <c r="B77" s="1" t="s">
        <v>167</v>
      </c>
      <c r="C77" s="2" t="s">
        <v>17</v>
      </c>
      <c r="D77" s="3">
        <v>23667977</v>
      </c>
      <c r="E77" s="3">
        <v>433484</v>
      </c>
      <c r="F77" s="3">
        <v>341036</v>
      </c>
      <c r="G77" s="3">
        <v>0</v>
      </c>
      <c r="H77" s="3">
        <v>1002525</v>
      </c>
      <c r="I77" s="3">
        <v>0</v>
      </c>
      <c r="J77" s="3">
        <v>0</v>
      </c>
      <c r="K77" s="3">
        <v>2643</v>
      </c>
      <c r="L77" s="3">
        <v>341845</v>
      </c>
      <c r="M77" s="3">
        <v>0</v>
      </c>
      <c r="N77" s="3">
        <v>536569</v>
      </c>
      <c r="O77" s="3">
        <v>26326079</v>
      </c>
      <c r="P77" s="4">
        <f t="shared" si="3"/>
        <v>24786985</v>
      </c>
      <c r="Q77">
        <f t="shared" si="4"/>
        <v>3.8081060229288228</v>
      </c>
      <c r="R77">
        <f t="shared" si="5"/>
        <v>94.153728703769374</v>
      </c>
    </row>
    <row r="78" spans="1:18">
      <c r="A78" s="1" t="s">
        <v>168</v>
      </c>
      <c r="B78" s="1" t="s">
        <v>169</v>
      </c>
      <c r="C78" s="2" t="s">
        <v>17</v>
      </c>
      <c r="D78" s="3">
        <v>23301594</v>
      </c>
      <c r="E78" s="3">
        <v>191586</v>
      </c>
      <c r="F78" s="3">
        <v>400152</v>
      </c>
      <c r="G78" s="3">
        <v>69060</v>
      </c>
      <c r="H78" s="3">
        <v>10206019</v>
      </c>
      <c r="I78" s="3">
        <v>2722</v>
      </c>
      <c r="J78" s="3">
        <v>0</v>
      </c>
      <c r="K78" s="3">
        <v>152374</v>
      </c>
      <c r="L78" s="3">
        <v>514213</v>
      </c>
      <c r="M78" s="3">
        <v>0</v>
      </c>
      <c r="N78" s="3">
        <v>780451</v>
      </c>
      <c r="O78" s="3">
        <v>35618171</v>
      </c>
      <c r="P78" s="4">
        <f t="shared" si="3"/>
        <v>24559919</v>
      </c>
      <c r="Q78">
        <f t="shared" si="4"/>
        <v>28.653967100107415</v>
      </c>
      <c r="R78">
        <f t="shared" si="5"/>
        <v>68.953341259437494</v>
      </c>
    </row>
    <row r="79" spans="1:18">
      <c r="A79" s="1" t="s">
        <v>170</v>
      </c>
      <c r="B79" s="1" t="s">
        <v>171</v>
      </c>
      <c r="C79" s="2" t="s">
        <v>17</v>
      </c>
      <c r="D79" s="3">
        <v>39668171</v>
      </c>
      <c r="E79" s="3">
        <v>559047</v>
      </c>
      <c r="F79" s="3">
        <v>485597</v>
      </c>
      <c r="G79" s="3">
        <v>3711</v>
      </c>
      <c r="H79" s="3">
        <v>1374391</v>
      </c>
      <c r="I79" s="3">
        <v>258</v>
      </c>
      <c r="J79" s="3">
        <v>0</v>
      </c>
      <c r="K79" s="3">
        <v>771</v>
      </c>
      <c r="L79" s="3">
        <v>925117</v>
      </c>
      <c r="M79" s="3">
        <v>0</v>
      </c>
      <c r="N79" s="3">
        <v>0</v>
      </c>
      <c r="O79" s="3">
        <v>43017063</v>
      </c>
      <c r="P79" s="4">
        <f t="shared" si="3"/>
        <v>41638703</v>
      </c>
      <c r="Q79">
        <f t="shared" si="4"/>
        <v>3.1949903227935388</v>
      </c>
      <c r="R79">
        <f t="shared" si="5"/>
        <v>96.79578310588056</v>
      </c>
    </row>
    <row r="80" spans="1:18">
      <c r="A80" s="1" t="s">
        <v>172</v>
      </c>
      <c r="B80" s="1" t="s">
        <v>173</v>
      </c>
      <c r="C80" s="2" t="s">
        <v>17</v>
      </c>
      <c r="D80" s="3">
        <v>66218598</v>
      </c>
      <c r="E80" s="3">
        <v>36570</v>
      </c>
      <c r="F80" s="3">
        <v>2016327</v>
      </c>
      <c r="G80" s="3">
        <v>252928</v>
      </c>
      <c r="H80" s="3">
        <v>32255744</v>
      </c>
      <c r="I80" s="3">
        <v>134580</v>
      </c>
      <c r="J80" s="3">
        <v>111876</v>
      </c>
      <c r="K80" s="3">
        <v>10979</v>
      </c>
      <c r="L80" s="3">
        <v>1920596</v>
      </c>
      <c r="M80" s="3">
        <v>0</v>
      </c>
      <c r="N80" s="3">
        <v>1733141</v>
      </c>
      <c r="O80" s="3">
        <v>104691339</v>
      </c>
      <c r="P80" s="4">
        <f t="shared" si="3"/>
        <v>70314946</v>
      </c>
      <c r="Q80">
        <f t="shared" si="4"/>
        <v>30.810327108338925</v>
      </c>
      <c r="R80">
        <f t="shared" si="5"/>
        <v>67.164052606109095</v>
      </c>
    </row>
    <row r="81" spans="1:18">
      <c r="A81" s="1" t="s">
        <v>174</v>
      </c>
      <c r="B81" s="1" t="s">
        <v>175</v>
      </c>
      <c r="C81" s="2" t="s">
        <v>17</v>
      </c>
      <c r="D81" s="3">
        <v>18492785</v>
      </c>
      <c r="E81" s="3">
        <v>704601</v>
      </c>
      <c r="F81" s="3">
        <v>454851</v>
      </c>
      <c r="G81" s="3">
        <v>0</v>
      </c>
      <c r="H81" s="3">
        <v>2293408</v>
      </c>
      <c r="I81" s="3">
        <v>11791</v>
      </c>
      <c r="J81" s="3">
        <v>27144</v>
      </c>
      <c r="K81" s="3">
        <v>22555</v>
      </c>
      <c r="L81" s="3">
        <v>134086</v>
      </c>
      <c r="M81" s="3">
        <v>0</v>
      </c>
      <c r="N81" s="3">
        <v>212149</v>
      </c>
      <c r="O81" s="3">
        <v>22353370</v>
      </c>
      <c r="P81" s="4">
        <f t="shared" si="3"/>
        <v>19836022</v>
      </c>
      <c r="Q81">
        <f t="shared" si="4"/>
        <v>10.259786331993789</v>
      </c>
      <c r="R81">
        <f t="shared" si="5"/>
        <v>88.738396044981144</v>
      </c>
    </row>
    <row r="82" spans="1:18">
      <c r="A82" s="1" t="s">
        <v>176</v>
      </c>
      <c r="B82" s="1" t="s">
        <v>177</v>
      </c>
      <c r="C82" s="2" t="s">
        <v>17</v>
      </c>
      <c r="D82" s="3">
        <v>12026717</v>
      </c>
      <c r="E82" s="3">
        <v>19125</v>
      </c>
      <c r="F82" s="3">
        <v>107826</v>
      </c>
      <c r="G82" s="3">
        <v>0</v>
      </c>
      <c r="H82" s="3">
        <v>378991</v>
      </c>
      <c r="I82" s="3">
        <v>1020</v>
      </c>
      <c r="J82" s="3">
        <v>0</v>
      </c>
      <c r="K82" s="3">
        <v>14115</v>
      </c>
      <c r="L82" s="3">
        <v>30933</v>
      </c>
      <c r="M82" s="3">
        <v>5600</v>
      </c>
      <c r="N82" s="3">
        <v>0</v>
      </c>
      <c r="O82" s="3">
        <v>12584327</v>
      </c>
      <c r="P82" s="4">
        <f t="shared" si="3"/>
        <v>12198716</v>
      </c>
      <c r="Q82">
        <f t="shared" si="4"/>
        <v>3.0116111890608055</v>
      </c>
      <c r="R82">
        <f t="shared" si="5"/>
        <v>96.935783693478399</v>
      </c>
    </row>
    <row r="83" spans="1:18">
      <c r="A83" s="1" t="s">
        <v>178</v>
      </c>
      <c r="B83" s="1" t="s">
        <v>179</v>
      </c>
      <c r="C83" s="2" t="s">
        <v>17</v>
      </c>
      <c r="D83" s="3">
        <v>73264275</v>
      </c>
      <c r="E83" s="3">
        <v>3272434</v>
      </c>
      <c r="F83" s="3">
        <v>2489717</v>
      </c>
      <c r="G83" s="3">
        <v>23816</v>
      </c>
      <c r="H83" s="3">
        <v>8058276</v>
      </c>
      <c r="I83" s="3">
        <v>0</v>
      </c>
      <c r="J83" s="3">
        <v>0</v>
      </c>
      <c r="K83" s="3">
        <v>52501</v>
      </c>
      <c r="L83" s="3">
        <v>1626201</v>
      </c>
      <c r="M83" s="3">
        <v>0</v>
      </c>
      <c r="N83" s="3">
        <v>2326990</v>
      </c>
      <c r="O83" s="3">
        <v>91114210</v>
      </c>
      <c r="P83" s="4">
        <f t="shared" si="3"/>
        <v>80705128</v>
      </c>
      <c r="Q83">
        <f t="shared" si="4"/>
        <v>8.8441484593895954</v>
      </c>
      <c r="R83">
        <f t="shared" si="5"/>
        <v>88.575786367461234</v>
      </c>
    </row>
    <row r="84" spans="1:18">
      <c r="A84" s="1" t="s">
        <v>180</v>
      </c>
      <c r="B84" s="1" t="s">
        <v>181</v>
      </c>
      <c r="C84" s="2" t="s">
        <v>17</v>
      </c>
      <c r="D84" s="3">
        <v>38350950</v>
      </c>
      <c r="E84" s="3">
        <v>250132</v>
      </c>
      <c r="F84" s="3">
        <v>309523</v>
      </c>
      <c r="G84" s="3">
        <v>0</v>
      </c>
      <c r="H84" s="3">
        <v>15060956</v>
      </c>
      <c r="I84" s="3">
        <v>385</v>
      </c>
      <c r="J84" s="3">
        <v>0</v>
      </c>
      <c r="K84" s="3">
        <v>0</v>
      </c>
      <c r="L84" s="3">
        <v>852811</v>
      </c>
      <c r="M84" s="3">
        <v>0</v>
      </c>
      <c r="N84" s="3">
        <v>2272383</v>
      </c>
      <c r="O84" s="3">
        <v>57097140</v>
      </c>
      <c r="P84" s="4">
        <f t="shared" si="3"/>
        <v>39763416</v>
      </c>
      <c r="Q84">
        <f t="shared" si="4"/>
        <v>26.377776540120923</v>
      </c>
      <c r="R84">
        <f t="shared" si="5"/>
        <v>69.6416948379551</v>
      </c>
    </row>
    <row r="85" spans="1:18">
      <c r="A85" s="1" t="s">
        <v>182</v>
      </c>
      <c r="B85" s="1" t="s">
        <v>183</v>
      </c>
      <c r="C85" s="2" t="s">
        <v>17</v>
      </c>
      <c r="D85" s="3">
        <v>5213282</v>
      </c>
      <c r="E85" s="3">
        <v>25991</v>
      </c>
      <c r="F85" s="3">
        <v>48864</v>
      </c>
      <c r="G85" s="3">
        <v>0</v>
      </c>
      <c r="H85" s="3">
        <v>562084</v>
      </c>
      <c r="I85" s="3">
        <v>8034</v>
      </c>
      <c r="J85" s="3">
        <v>0</v>
      </c>
      <c r="K85" s="3">
        <v>4140</v>
      </c>
      <c r="L85" s="3">
        <v>39549</v>
      </c>
      <c r="M85" s="3">
        <v>0</v>
      </c>
      <c r="N85" s="3">
        <v>281485</v>
      </c>
      <c r="O85" s="3">
        <v>6183429</v>
      </c>
      <c r="P85" s="4">
        <f t="shared" si="3"/>
        <v>5331826</v>
      </c>
      <c r="Q85">
        <f t="shared" si="4"/>
        <v>9.0901666373140202</v>
      </c>
      <c r="R85">
        <f t="shared" si="5"/>
        <v>86.227657825455751</v>
      </c>
    </row>
    <row r="86" spans="1:18">
      <c r="A86" s="1" t="s">
        <v>184</v>
      </c>
      <c r="B86" s="1" t="s">
        <v>185</v>
      </c>
      <c r="C86" s="2" t="s">
        <v>17</v>
      </c>
      <c r="D86" s="3">
        <v>52918957</v>
      </c>
      <c r="E86" s="3">
        <v>154152</v>
      </c>
      <c r="F86" s="3">
        <v>565322</v>
      </c>
      <c r="G86" s="3">
        <v>0</v>
      </c>
      <c r="H86" s="3">
        <v>16922531</v>
      </c>
      <c r="I86" s="3">
        <v>0</v>
      </c>
      <c r="J86" s="3">
        <v>37435</v>
      </c>
      <c r="K86" s="3">
        <v>17475</v>
      </c>
      <c r="L86" s="3">
        <v>1545693</v>
      </c>
      <c r="M86" s="3">
        <v>0</v>
      </c>
      <c r="N86" s="3">
        <v>543966</v>
      </c>
      <c r="O86" s="3">
        <v>72705531</v>
      </c>
      <c r="P86" s="4">
        <f t="shared" si="3"/>
        <v>55239034</v>
      </c>
      <c r="Q86">
        <f t="shared" si="4"/>
        <v>23.275438288181956</v>
      </c>
      <c r="R86">
        <f t="shared" si="5"/>
        <v>75.976384795264067</v>
      </c>
    </row>
    <row r="87" spans="1:18">
      <c r="A87" s="1" t="s">
        <v>186</v>
      </c>
      <c r="B87" s="1" t="s">
        <v>187</v>
      </c>
      <c r="C87" s="2" t="s">
        <v>17</v>
      </c>
      <c r="D87" s="3">
        <v>37331669</v>
      </c>
      <c r="E87" s="3">
        <v>2272211</v>
      </c>
      <c r="F87" s="3">
        <v>607223</v>
      </c>
      <c r="G87" s="3">
        <v>0</v>
      </c>
      <c r="H87" s="3">
        <v>698726</v>
      </c>
      <c r="I87" s="3">
        <v>0</v>
      </c>
      <c r="J87" s="3">
        <v>0</v>
      </c>
      <c r="K87" s="3">
        <v>35416</v>
      </c>
      <c r="L87" s="3">
        <v>816841</v>
      </c>
      <c r="M87" s="3">
        <v>1417402</v>
      </c>
      <c r="N87" s="3">
        <v>0</v>
      </c>
      <c r="O87" s="3">
        <v>43179488</v>
      </c>
      <c r="P87" s="4">
        <f t="shared" si="3"/>
        <v>41063360</v>
      </c>
      <c r="Q87">
        <f t="shared" si="4"/>
        <v>1.6181896367089856</v>
      </c>
      <c r="R87">
        <f t="shared" si="5"/>
        <v>95.099228596689244</v>
      </c>
    </row>
    <row r="88" spans="1:18">
      <c r="A88" s="1" t="s">
        <v>188</v>
      </c>
      <c r="B88" s="1" t="s">
        <v>189</v>
      </c>
      <c r="C88" s="2" t="s">
        <v>17</v>
      </c>
      <c r="D88" s="3">
        <v>35309448</v>
      </c>
      <c r="E88" s="3">
        <v>1634863</v>
      </c>
      <c r="F88" s="3">
        <v>826712</v>
      </c>
      <c r="G88" s="3">
        <v>98311</v>
      </c>
      <c r="H88" s="3">
        <v>12849244</v>
      </c>
      <c r="I88" s="3">
        <v>14170</v>
      </c>
      <c r="J88" s="3">
        <v>0</v>
      </c>
      <c r="K88" s="3">
        <v>0</v>
      </c>
      <c r="L88" s="3">
        <v>620660</v>
      </c>
      <c r="M88" s="3">
        <v>0</v>
      </c>
      <c r="N88" s="3">
        <v>2951525</v>
      </c>
      <c r="O88" s="3">
        <v>54304933</v>
      </c>
      <c r="P88" s="4">
        <f t="shared" si="3"/>
        <v>38391683</v>
      </c>
      <c r="Q88">
        <f t="shared" si="4"/>
        <v>23.661283220807952</v>
      </c>
      <c r="R88">
        <f t="shared" si="5"/>
        <v>70.6964927108924</v>
      </c>
    </row>
    <row r="89" spans="1:18">
      <c r="A89" s="1" t="s">
        <v>190</v>
      </c>
      <c r="B89" s="1" t="s">
        <v>191</v>
      </c>
      <c r="C89" s="2" t="s">
        <v>17</v>
      </c>
      <c r="D89" s="3">
        <v>74979830</v>
      </c>
      <c r="E89" s="3">
        <v>1938558</v>
      </c>
      <c r="F89" s="3">
        <v>1126063</v>
      </c>
      <c r="G89" s="3">
        <v>208662</v>
      </c>
      <c r="H89" s="3">
        <v>13773323</v>
      </c>
      <c r="I89" s="3">
        <v>27794</v>
      </c>
      <c r="J89" s="3">
        <v>0</v>
      </c>
      <c r="K89" s="3">
        <v>665</v>
      </c>
      <c r="L89" s="3">
        <v>594684</v>
      </c>
      <c r="M89" s="3">
        <v>0</v>
      </c>
      <c r="N89" s="3">
        <v>3389506</v>
      </c>
      <c r="O89" s="3">
        <v>96039085</v>
      </c>
      <c r="P89" s="4">
        <f t="shared" si="3"/>
        <v>78639800</v>
      </c>
      <c r="Q89">
        <f t="shared" si="4"/>
        <v>14.341372577633365</v>
      </c>
      <c r="R89">
        <f t="shared" si="5"/>
        <v>81.883120814822419</v>
      </c>
    </row>
    <row r="90" spans="1:18">
      <c r="A90" s="1" t="s">
        <v>192</v>
      </c>
      <c r="B90" s="1" t="s">
        <v>193</v>
      </c>
      <c r="C90" s="2" t="s">
        <v>17</v>
      </c>
      <c r="D90" s="3">
        <v>39236051</v>
      </c>
      <c r="E90" s="3">
        <v>4151996</v>
      </c>
      <c r="F90" s="3">
        <v>1196794</v>
      </c>
      <c r="G90" s="3">
        <v>0</v>
      </c>
      <c r="H90" s="3">
        <v>4101532</v>
      </c>
      <c r="I90" s="3">
        <v>19587</v>
      </c>
      <c r="J90" s="3">
        <v>11062</v>
      </c>
      <c r="K90" s="3">
        <v>116989</v>
      </c>
      <c r="L90" s="3">
        <v>1315151</v>
      </c>
      <c r="M90" s="3">
        <v>500</v>
      </c>
      <c r="N90" s="3">
        <v>3178627</v>
      </c>
      <c r="O90" s="3">
        <v>53328289</v>
      </c>
      <c r="P90" s="4">
        <f t="shared" si="3"/>
        <v>46028043</v>
      </c>
      <c r="Q90">
        <f t="shared" si="4"/>
        <v>7.6910999338456172</v>
      </c>
      <c r="R90">
        <f t="shared" si="5"/>
        <v>86.310744003056243</v>
      </c>
    </row>
    <row r="91" spans="1:18">
      <c r="A91" s="1" t="s">
        <v>194</v>
      </c>
      <c r="B91" s="1" t="s">
        <v>195</v>
      </c>
      <c r="C91" s="2" t="s">
        <v>17</v>
      </c>
      <c r="D91" s="3">
        <v>5574700</v>
      </c>
      <c r="E91" s="3">
        <v>19873</v>
      </c>
      <c r="F91" s="3">
        <v>156148</v>
      </c>
      <c r="G91" s="3">
        <v>0</v>
      </c>
      <c r="H91" s="3">
        <v>435974</v>
      </c>
      <c r="I91" s="3">
        <v>42655</v>
      </c>
      <c r="J91" s="3">
        <v>0</v>
      </c>
      <c r="K91" s="3">
        <v>1520</v>
      </c>
      <c r="L91" s="3">
        <v>70224</v>
      </c>
      <c r="M91" s="3">
        <v>22301</v>
      </c>
      <c r="N91" s="3">
        <v>0</v>
      </c>
      <c r="O91" s="3">
        <v>6323395</v>
      </c>
      <c r="P91" s="4">
        <f t="shared" si="3"/>
        <v>5822465</v>
      </c>
      <c r="Q91">
        <f t="shared" si="4"/>
        <v>6.8946191088805939</v>
      </c>
      <c r="R91">
        <f t="shared" si="5"/>
        <v>92.078147893655228</v>
      </c>
    </row>
    <row r="92" spans="1:18">
      <c r="A92" s="1" t="s">
        <v>196</v>
      </c>
      <c r="B92" s="1" t="s">
        <v>197</v>
      </c>
      <c r="C92" s="2" t="s">
        <v>17</v>
      </c>
      <c r="D92" s="3">
        <v>12575584</v>
      </c>
      <c r="E92" s="3">
        <v>52574</v>
      </c>
      <c r="F92" s="3">
        <v>8772</v>
      </c>
      <c r="G92" s="3">
        <v>0</v>
      </c>
      <c r="H92" s="3">
        <v>735984</v>
      </c>
      <c r="I92" s="3">
        <v>300</v>
      </c>
      <c r="J92" s="3">
        <v>0</v>
      </c>
      <c r="K92" s="3">
        <v>2633</v>
      </c>
      <c r="L92" s="3">
        <v>352843</v>
      </c>
      <c r="M92" s="3">
        <v>0</v>
      </c>
      <c r="N92" s="3">
        <v>270000</v>
      </c>
      <c r="O92" s="3">
        <v>13998690</v>
      </c>
      <c r="P92" s="4">
        <f t="shared" si="3"/>
        <v>12992406</v>
      </c>
      <c r="Q92">
        <f t="shared" si="4"/>
        <v>5.2575205251348516</v>
      </c>
      <c r="R92">
        <f t="shared" si="5"/>
        <v>92.811584512550809</v>
      </c>
    </row>
    <row r="93" spans="1:18">
      <c r="A93" s="1" t="s">
        <v>198</v>
      </c>
      <c r="B93" s="1" t="s">
        <v>199</v>
      </c>
      <c r="C93" s="2" t="s">
        <v>17</v>
      </c>
      <c r="D93" s="3">
        <v>17905157</v>
      </c>
      <c r="E93" s="3">
        <v>947439</v>
      </c>
      <c r="F93" s="3">
        <v>281776</v>
      </c>
      <c r="G93" s="3">
        <v>0</v>
      </c>
      <c r="H93" s="3">
        <v>303707</v>
      </c>
      <c r="I93" s="3">
        <v>0</v>
      </c>
      <c r="J93" s="3">
        <v>4242</v>
      </c>
      <c r="K93" s="3">
        <v>17397</v>
      </c>
      <c r="L93" s="3">
        <v>311887</v>
      </c>
      <c r="M93" s="3">
        <v>0</v>
      </c>
      <c r="N93" s="3">
        <v>645849</v>
      </c>
      <c r="O93" s="3">
        <v>20417454</v>
      </c>
      <c r="P93" s="4">
        <f t="shared" si="3"/>
        <v>19467898</v>
      </c>
      <c r="Q93">
        <f t="shared" si="4"/>
        <v>1.4874871274351835</v>
      </c>
      <c r="R93">
        <f t="shared" si="5"/>
        <v>95.349292815842759</v>
      </c>
    </row>
    <row r="94" spans="1:18">
      <c r="A94" s="1" t="s">
        <v>200</v>
      </c>
      <c r="B94" s="1" t="s">
        <v>201</v>
      </c>
      <c r="C94" s="2" t="s">
        <v>17</v>
      </c>
      <c r="D94" s="3">
        <v>144668551</v>
      </c>
      <c r="E94" s="3">
        <v>967364</v>
      </c>
      <c r="F94" s="3">
        <v>4180564</v>
      </c>
      <c r="G94" s="3">
        <v>0</v>
      </c>
      <c r="H94" s="3">
        <v>124285490</v>
      </c>
      <c r="I94" s="3">
        <v>0</v>
      </c>
      <c r="J94" s="3">
        <v>0</v>
      </c>
      <c r="K94" s="3">
        <v>1945500</v>
      </c>
      <c r="L94" s="3">
        <v>12383764</v>
      </c>
      <c r="M94" s="3">
        <v>0</v>
      </c>
      <c r="N94" s="3">
        <v>911865</v>
      </c>
      <c r="O94" s="3">
        <v>289343098</v>
      </c>
      <c r="P94" s="4">
        <f t="shared" si="3"/>
        <v>164145743</v>
      </c>
      <c r="Q94">
        <f t="shared" si="4"/>
        <v>42.954364855801749</v>
      </c>
      <c r="R94">
        <f t="shared" si="5"/>
        <v>56.730485065864613</v>
      </c>
    </row>
    <row r="95" spans="1:18">
      <c r="A95" s="1" t="s">
        <v>202</v>
      </c>
      <c r="B95" s="1" t="s">
        <v>203</v>
      </c>
      <c r="C95" s="2" t="s">
        <v>17</v>
      </c>
      <c r="D95" s="3">
        <v>37613419</v>
      </c>
      <c r="E95" s="3">
        <v>4345184</v>
      </c>
      <c r="F95" s="3">
        <v>710021</v>
      </c>
      <c r="G95" s="3">
        <v>0</v>
      </c>
      <c r="H95" s="3">
        <v>13017653</v>
      </c>
      <c r="I95" s="3">
        <v>0</v>
      </c>
      <c r="J95" s="3">
        <v>0</v>
      </c>
      <c r="K95" s="3">
        <v>6773</v>
      </c>
      <c r="L95" s="3">
        <v>1085837</v>
      </c>
      <c r="M95" s="3">
        <v>4317161</v>
      </c>
      <c r="N95" s="3">
        <v>0</v>
      </c>
      <c r="O95" s="3">
        <v>61096048</v>
      </c>
      <c r="P95" s="4">
        <f t="shared" si="3"/>
        <v>43761234</v>
      </c>
      <c r="Q95">
        <f t="shared" si="4"/>
        <v>21.306865871258974</v>
      </c>
      <c r="R95">
        <f t="shared" si="5"/>
        <v>71.626947130852059</v>
      </c>
    </row>
    <row r="96" spans="1:18">
      <c r="A96" s="1" t="s">
        <v>204</v>
      </c>
      <c r="B96" s="1" t="s">
        <v>205</v>
      </c>
      <c r="C96" s="2" t="s">
        <v>17</v>
      </c>
      <c r="D96" s="3">
        <v>146533616</v>
      </c>
      <c r="E96" s="3">
        <v>4663425</v>
      </c>
      <c r="F96" s="3">
        <v>2799326</v>
      </c>
      <c r="G96" s="3">
        <v>1304331</v>
      </c>
      <c r="H96" s="3">
        <v>225862879</v>
      </c>
      <c r="I96" s="3">
        <v>23968</v>
      </c>
      <c r="J96" s="3">
        <v>0</v>
      </c>
      <c r="K96" s="3">
        <v>6334</v>
      </c>
      <c r="L96" s="3">
        <v>6308699</v>
      </c>
      <c r="M96" s="3">
        <v>0</v>
      </c>
      <c r="N96" s="3">
        <v>14587322</v>
      </c>
      <c r="O96" s="3">
        <v>402089900</v>
      </c>
      <c r="P96" s="4">
        <f t="shared" si="3"/>
        <v>160311400</v>
      </c>
      <c r="Q96">
        <f t="shared" si="4"/>
        <v>56.172233871082064</v>
      </c>
      <c r="R96">
        <f t="shared" si="5"/>
        <v>39.869541612460296</v>
      </c>
    </row>
    <row r="97" spans="1:18">
      <c r="A97" s="1" t="s">
        <v>206</v>
      </c>
      <c r="B97" s="1" t="s">
        <v>207</v>
      </c>
      <c r="C97" s="2" t="s">
        <v>17</v>
      </c>
      <c r="D97" s="3">
        <v>139232023</v>
      </c>
      <c r="E97" s="3">
        <v>15319096</v>
      </c>
      <c r="F97" s="3">
        <v>4071470</v>
      </c>
      <c r="G97" s="3">
        <v>187198</v>
      </c>
      <c r="H97" s="3">
        <v>12395266</v>
      </c>
      <c r="I97" s="3">
        <v>33192</v>
      </c>
      <c r="J97" s="3">
        <v>922507</v>
      </c>
      <c r="K97" s="3">
        <v>138856</v>
      </c>
      <c r="L97" s="3">
        <v>4103455</v>
      </c>
      <c r="M97" s="3">
        <v>6843816</v>
      </c>
      <c r="N97" s="3">
        <v>0</v>
      </c>
      <c r="O97" s="3">
        <v>183246879</v>
      </c>
      <c r="P97" s="4">
        <f t="shared" si="3"/>
        <v>163787407</v>
      </c>
      <c r="Q97">
        <f t="shared" si="4"/>
        <v>6.7642439902073317</v>
      </c>
      <c r="R97">
        <f t="shared" si="5"/>
        <v>89.380734828231368</v>
      </c>
    </row>
    <row r="98" spans="1:18">
      <c r="A98" s="1" t="s">
        <v>208</v>
      </c>
      <c r="B98" s="1" t="s">
        <v>209</v>
      </c>
      <c r="C98" s="2" t="s">
        <v>17</v>
      </c>
      <c r="D98" s="3">
        <v>72269111</v>
      </c>
      <c r="E98" s="3">
        <v>4810831</v>
      </c>
      <c r="F98" s="3">
        <v>1250160</v>
      </c>
      <c r="G98" s="3">
        <v>1174132</v>
      </c>
      <c r="H98" s="3">
        <v>86264694</v>
      </c>
      <c r="I98" s="3">
        <v>18368</v>
      </c>
      <c r="J98" s="3">
        <v>0</v>
      </c>
      <c r="K98" s="3">
        <v>158808</v>
      </c>
      <c r="L98" s="3">
        <v>1426887</v>
      </c>
      <c r="M98" s="3">
        <v>0</v>
      </c>
      <c r="N98" s="3">
        <v>5411810</v>
      </c>
      <c r="O98" s="3">
        <v>172784801</v>
      </c>
      <c r="P98" s="4">
        <f t="shared" si="3"/>
        <v>79915797</v>
      </c>
      <c r="Q98">
        <f t="shared" si="4"/>
        <v>49.926089274484276</v>
      </c>
      <c r="R98">
        <f t="shared" si="5"/>
        <v>46.251635871606553</v>
      </c>
    </row>
    <row r="99" spans="1:18">
      <c r="A99" s="1" t="s">
        <v>210</v>
      </c>
      <c r="B99" s="1" t="s">
        <v>211</v>
      </c>
      <c r="C99" s="2" t="s">
        <v>17</v>
      </c>
      <c r="D99" s="3">
        <v>3187569</v>
      </c>
      <c r="E99" s="3">
        <v>18904</v>
      </c>
      <c r="F99" s="3">
        <v>5932</v>
      </c>
      <c r="G99" s="3">
        <v>0</v>
      </c>
      <c r="H99" s="3">
        <v>999399</v>
      </c>
      <c r="I99" s="3">
        <v>0</v>
      </c>
      <c r="J99" s="3">
        <v>0</v>
      </c>
      <c r="K99" s="3">
        <v>0</v>
      </c>
      <c r="L99" s="3">
        <v>68789</v>
      </c>
      <c r="M99" s="3">
        <v>0</v>
      </c>
      <c r="N99" s="3">
        <v>0</v>
      </c>
      <c r="O99" s="3">
        <v>4280593</v>
      </c>
      <c r="P99" s="4">
        <f t="shared" si="3"/>
        <v>3281194</v>
      </c>
      <c r="Q99">
        <f t="shared" si="4"/>
        <v>23.347209136678025</v>
      </c>
      <c r="R99">
        <f t="shared" si="5"/>
        <v>76.652790863321968</v>
      </c>
    </row>
    <row r="100" spans="1:18">
      <c r="A100" s="1" t="s">
        <v>212</v>
      </c>
      <c r="B100" s="1" t="s">
        <v>213</v>
      </c>
      <c r="C100" s="2" t="s">
        <v>17</v>
      </c>
      <c r="D100" s="3">
        <v>71503407</v>
      </c>
      <c r="E100" s="3">
        <v>945131</v>
      </c>
      <c r="F100" s="3">
        <v>2126240</v>
      </c>
      <c r="G100" s="3">
        <v>0</v>
      </c>
      <c r="H100" s="3">
        <v>11778026</v>
      </c>
      <c r="I100" s="3">
        <v>0</v>
      </c>
      <c r="J100" s="3">
        <v>0</v>
      </c>
      <c r="K100" s="3">
        <v>65846</v>
      </c>
      <c r="L100" s="3">
        <v>1626300</v>
      </c>
      <c r="M100" s="3">
        <v>0</v>
      </c>
      <c r="N100" s="3">
        <v>3828339</v>
      </c>
      <c r="O100" s="3">
        <v>91873289</v>
      </c>
      <c r="P100" s="4">
        <f t="shared" si="3"/>
        <v>76266924</v>
      </c>
      <c r="Q100">
        <f t="shared" si="4"/>
        <v>12.819858881943368</v>
      </c>
      <c r="R100">
        <f t="shared" si="5"/>
        <v>83.013163924065026</v>
      </c>
    </row>
    <row r="101" spans="1:18">
      <c r="A101" s="1" t="s">
        <v>214</v>
      </c>
      <c r="B101" s="1" t="s">
        <v>215</v>
      </c>
      <c r="C101" s="2" t="s">
        <v>17</v>
      </c>
      <c r="D101" s="3">
        <v>231084919</v>
      </c>
      <c r="E101" s="3">
        <v>2442796</v>
      </c>
      <c r="F101" s="3">
        <v>4446547</v>
      </c>
      <c r="G101" s="3">
        <v>1129611</v>
      </c>
      <c r="H101" s="3">
        <v>99339362</v>
      </c>
      <c r="I101" s="3">
        <v>8885</v>
      </c>
      <c r="J101" s="3">
        <v>0</v>
      </c>
      <c r="K101" s="3">
        <v>397524</v>
      </c>
      <c r="L101" s="3">
        <v>2368763</v>
      </c>
      <c r="M101" s="3">
        <v>20000</v>
      </c>
      <c r="N101" s="3">
        <v>5768244</v>
      </c>
      <c r="O101" s="3">
        <v>347006651</v>
      </c>
      <c r="P101" s="4">
        <f t="shared" si="3"/>
        <v>240740549</v>
      </c>
      <c r="Q101">
        <f t="shared" si="4"/>
        <v>28.627509505574288</v>
      </c>
      <c r="R101">
        <f t="shared" si="5"/>
        <v>69.376350080390822</v>
      </c>
    </row>
    <row r="102" spans="1:18">
      <c r="A102" s="1" t="s">
        <v>216</v>
      </c>
      <c r="B102" s="1" t="s">
        <v>217</v>
      </c>
      <c r="C102" s="2" t="s">
        <v>17</v>
      </c>
      <c r="D102" s="3">
        <v>101602639</v>
      </c>
      <c r="E102" s="3">
        <v>4029550</v>
      </c>
      <c r="F102" s="3">
        <v>1589191</v>
      </c>
      <c r="G102" s="3">
        <v>210668</v>
      </c>
      <c r="H102" s="3">
        <v>33521083</v>
      </c>
      <c r="I102" s="3">
        <v>29331</v>
      </c>
      <c r="J102" s="3">
        <v>0</v>
      </c>
      <c r="K102" s="3">
        <v>59978</v>
      </c>
      <c r="L102" s="3">
        <v>1286079</v>
      </c>
      <c r="M102" s="3">
        <v>0</v>
      </c>
      <c r="N102" s="3">
        <v>2380320</v>
      </c>
      <c r="O102" s="3">
        <v>144708839</v>
      </c>
      <c r="P102" s="4">
        <f t="shared" si="3"/>
        <v>108567437</v>
      </c>
      <c r="Q102">
        <f t="shared" si="4"/>
        <v>23.164502757153624</v>
      </c>
      <c r="R102">
        <f t="shared" si="5"/>
        <v>75.024744687503159</v>
      </c>
    </row>
    <row r="103" spans="1:18">
      <c r="A103" s="1" t="s">
        <v>218</v>
      </c>
      <c r="B103" s="1" t="s">
        <v>219</v>
      </c>
      <c r="C103" s="2" t="s">
        <v>17</v>
      </c>
      <c r="D103" s="3">
        <v>29204276</v>
      </c>
      <c r="E103" s="3">
        <v>1465689</v>
      </c>
      <c r="F103" s="3">
        <v>460849</v>
      </c>
      <c r="G103" s="3">
        <v>0</v>
      </c>
      <c r="H103" s="3">
        <v>2688893</v>
      </c>
      <c r="I103" s="3">
        <v>0</v>
      </c>
      <c r="J103" s="3">
        <v>0</v>
      </c>
      <c r="K103" s="3">
        <v>49539</v>
      </c>
      <c r="L103" s="3">
        <v>464895</v>
      </c>
      <c r="M103" s="3">
        <v>0</v>
      </c>
      <c r="N103" s="3">
        <v>80225</v>
      </c>
      <c r="O103" s="3">
        <v>34414366</v>
      </c>
      <c r="P103" s="4">
        <f t="shared" si="3"/>
        <v>31645248</v>
      </c>
      <c r="Q103">
        <f t="shared" si="4"/>
        <v>7.8132864629846726</v>
      </c>
      <c r="R103">
        <f t="shared" si="5"/>
        <v>91.95359868027208</v>
      </c>
    </row>
    <row r="104" spans="1:18">
      <c r="A104" s="1" t="s">
        <v>220</v>
      </c>
      <c r="B104" s="1" t="s">
        <v>221</v>
      </c>
      <c r="C104" s="2" t="s">
        <v>17</v>
      </c>
      <c r="D104" s="3">
        <v>35691159</v>
      </c>
      <c r="E104" s="3">
        <v>2185340</v>
      </c>
      <c r="F104" s="3">
        <v>512179</v>
      </c>
      <c r="G104" s="3">
        <v>626200</v>
      </c>
      <c r="H104" s="3">
        <v>33033222</v>
      </c>
      <c r="I104" s="3">
        <v>35147</v>
      </c>
      <c r="J104" s="3">
        <v>0</v>
      </c>
      <c r="K104" s="3">
        <v>53224</v>
      </c>
      <c r="L104" s="3">
        <v>932495</v>
      </c>
      <c r="M104" s="3">
        <v>0</v>
      </c>
      <c r="N104" s="3">
        <v>2683756</v>
      </c>
      <c r="O104" s="3">
        <v>75752722</v>
      </c>
      <c r="P104" s="4">
        <f t="shared" si="3"/>
        <v>39374397</v>
      </c>
      <c r="Q104">
        <f t="shared" si="4"/>
        <v>43.606646900424252</v>
      </c>
      <c r="R104">
        <f t="shared" si="5"/>
        <v>51.977534219826452</v>
      </c>
    </row>
    <row r="105" spans="1:18">
      <c r="A105" s="1" t="s">
        <v>222</v>
      </c>
      <c r="B105" s="1" t="s">
        <v>223</v>
      </c>
      <c r="C105" s="2" t="s">
        <v>17</v>
      </c>
      <c r="D105" s="3">
        <v>6182310</v>
      </c>
      <c r="E105" s="3">
        <v>394925</v>
      </c>
      <c r="F105" s="3">
        <v>118084</v>
      </c>
      <c r="G105" s="3">
        <v>0</v>
      </c>
      <c r="H105" s="3">
        <v>0</v>
      </c>
      <c r="I105" s="3">
        <v>0</v>
      </c>
      <c r="J105" s="3">
        <v>0</v>
      </c>
      <c r="K105" s="3">
        <v>14414</v>
      </c>
      <c r="L105" s="3">
        <v>92166</v>
      </c>
      <c r="M105" s="3">
        <v>0</v>
      </c>
      <c r="N105" s="3">
        <v>0</v>
      </c>
      <c r="O105" s="3">
        <v>6801899</v>
      </c>
      <c r="P105" s="4">
        <f t="shared" si="3"/>
        <v>6801899</v>
      </c>
      <c r="Q105">
        <f t="shared" si="4"/>
        <v>0</v>
      </c>
      <c r="R105">
        <f t="shared" si="5"/>
        <v>100</v>
      </c>
    </row>
    <row r="106" spans="1:18">
      <c r="A106" s="1" t="s">
        <v>224</v>
      </c>
      <c r="B106" s="1" t="s">
        <v>225</v>
      </c>
      <c r="C106" s="2" t="s">
        <v>17</v>
      </c>
      <c r="D106" s="3">
        <v>26639987</v>
      </c>
      <c r="E106" s="3">
        <v>750</v>
      </c>
      <c r="F106" s="3">
        <v>401573</v>
      </c>
      <c r="G106" s="3">
        <v>11562</v>
      </c>
      <c r="H106" s="3">
        <v>6889995</v>
      </c>
      <c r="I106" s="3">
        <v>3315</v>
      </c>
      <c r="J106" s="3">
        <v>0</v>
      </c>
      <c r="K106" s="3">
        <v>66964</v>
      </c>
      <c r="L106" s="3">
        <v>539664</v>
      </c>
      <c r="M106" s="3">
        <v>0</v>
      </c>
      <c r="N106" s="3">
        <v>878194</v>
      </c>
      <c r="O106" s="3">
        <v>35432004</v>
      </c>
      <c r="P106" s="4">
        <f t="shared" si="3"/>
        <v>27648938</v>
      </c>
      <c r="Q106">
        <f t="shared" si="4"/>
        <v>19.445682496536183</v>
      </c>
      <c r="R106">
        <f t="shared" si="5"/>
        <v>78.033796790043269</v>
      </c>
    </row>
    <row r="107" spans="1:18">
      <c r="A107" s="1" t="s">
        <v>226</v>
      </c>
      <c r="B107" s="1" t="s">
        <v>227</v>
      </c>
      <c r="C107" s="2" t="s">
        <v>17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4">
        <f t="shared" si="3"/>
        <v>0</v>
      </c>
      <c r="Q107" t="e">
        <f t="shared" si="4"/>
        <v>#DIV/0!</v>
      </c>
      <c r="R107" t="e">
        <f t="shared" si="5"/>
        <v>#DIV/0!</v>
      </c>
    </row>
    <row r="108" spans="1:18">
      <c r="A108" s="1" t="s">
        <v>228</v>
      </c>
      <c r="B108" s="1" t="s">
        <v>229</v>
      </c>
      <c r="C108" s="2" t="s">
        <v>17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4">
        <f t="shared" si="3"/>
        <v>0</v>
      </c>
      <c r="Q108" t="e">
        <f t="shared" si="4"/>
        <v>#DIV/0!</v>
      </c>
      <c r="R108" t="e">
        <f t="shared" si="5"/>
        <v>#DIV/0!</v>
      </c>
    </row>
    <row r="109" spans="1:18">
      <c r="A109" s="1" t="s">
        <v>230</v>
      </c>
      <c r="B109" s="1" t="s">
        <v>231</v>
      </c>
      <c r="C109" s="2" t="s">
        <v>17</v>
      </c>
      <c r="D109" s="3">
        <v>3295208</v>
      </c>
      <c r="E109" s="3">
        <v>72647</v>
      </c>
      <c r="F109" s="3">
        <v>33477</v>
      </c>
      <c r="G109" s="3">
        <v>0</v>
      </c>
      <c r="H109" s="3">
        <v>280317</v>
      </c>
      <c r="I109" s="3">
        <v>970</v>
      </c>
      <c r="J109" s="3">
        <v>0</v>
      </c>
      <c r="K109" s="3">
        <v>125</v>
      </c>
      <c r="L109" s="3">
        <v>71531</v>
      </c>
      <c r="M109" s="3">
        <v>0</v>
      </c>
      <c r="N109" s="3">
        <v>272460</v>
      </c>
      <c r="O109" s="3">
        <v>4026735</v>
      </c>
      <c r="P109" s="4">
        <f t="shared" si="3"/>
        <v>3472988</v>
      </c>
      <c r="Q109">
        <f t="shared" si="4"/>
        <v>6.9613967643761017</v>
      </c>
      <c r="R109">
        <f t="shared" si="5"/>
        <v>86.248238337014968</v>
      </c>
    </row>
    <row r="110" spans="1:18">
      <c r="A110" s="1" t="s">
        <v>232</v>
      </c>
      <c r="B110" s="1" t="s">
        <v>233</v>
      </c>
      <c r="C110" s="2" t="s">
        <v>17</v>
      </c>
      <c r="D110" s="3">
        <v>1140876</v>
      </c>
      <c r="E110" s="3">
        <v>645648</v>
      </c>
      <c r="F110" s="3">
        <v>24792</v>
      </c>
      <c r="G110" s="3">
        <v>0</v>
      </c>
      <c r="H110" s="3">
        <v>56813</v>
      </c>
      <c r="I110" s="3">
        <v>0</v>
      </c>
      <c r="J110" s="3">
        <v>0</v>
      </c>
      <c r="K110" s="3">
        <v>0</v>
      </c>
      <c r="L110" s="3">
        <v>87612</v>
      </c>
      <c r="M110" s="3">
        <v>0</v>
      </c>
      <c r="N110" s="3">
        <v>0</v>
      </c>
      <c r="O110" s="3">
        <v>1955741</v>
      </c>
      <c r="P110" s="4">
        <f t="shared" si="3"/>
        <v>1898928</v>
      </c>
      <c r="Q110">
        <f t="shared" si="4"/>
        <v>2.9049347536304655</v>
      </c>
      <c r="R110">
        <f t="shared" si="5"/>
        <v>97.095065246369543</v>
      </c>
    </row>
    <row r="111" spans="1:18">
      <c r="A111" s="1" t="s">
        <v>234</v>
      </c>
      <c r="B111" s="1" t="s">
        <v>235</v>
      </c>
      <c r="C111" s="2" t="s">
        <v>17</v>
      </c>
      <c r="D111" s="3">
        <v>60084496</v>
      </c>
      <c r="E111" s="3">
        <v>1002369</v>
      </c>
      <c r="F111" s="3">
        <v>1192588</v>
      </c>
      <c r="G111" s="3">
        <v>171145</v>
      </c>
      <c r="H111" s="3">
        <v>14832432</v>
      </c>
      <c r="I111" s="3">
        <v>81853</v>
      </c>
      <c r="J111" s="3">
        <v>0</v>
      </c>
      <c r="K111" s="3">
        <v>27215</v>
      </c>
      <c r="L111" s="3">
        <v>822733</v>
      </c>
      <c r="M111" s="3">
        <v>0</v>
      </c>
      <c r="N111" s="3">
        <v>3714036</v>
      </c>
      <c r="O111" s="3">
        <v>81928867</v>
      </c>
      <c r="P111" s="4">
        <f t="shared" si="3"/>
        <v>63129401</v>
      </c>
      <c r="Q111">
        <f t="shared" si="4"/>
        <v>18.104036517434078</v>
      </c>
      <c r="R111">
        <f t="shared" si="5"/>
        <v>77.053916783689928</v>
      </c>
    </row>
    <row r="112" spans="1:18">
      <c r="A112" s="1" t="s">
        <v>236</v>
      </c>
      <c r="B112" s="1" t="s">
        <v>237</v>
      </c>
      <c r="C112" s="2" t="s">
        <v>17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4">
        <f t="shared" si="3"/>
        <v>0</v>
      </c>
      <c r="Q112" t="e">
        <f t="shared" si="4"/>
        <v>#DIV/0!</v>
      </c>
      <c r="R112" t="e">
        <f t="shared" si="5"/>
        <v>#DIV/0!</v>
      </c>
    </row>
    <row r="113" spans="1:18">
      <c r="A113" s="1" t="s">
        <v>238</v>
      </c>
      <c r="B113" s="1" t="s">
        <v>239</v>
      </c>
      <c r="C113" s="2" t="s">
        <v>17</v>
      </c>
      <c r="D113" s="3">
        <v>4144904</v>
      </c>
      <c r="E113" s="3">
        <v>50966</v>
      </c>
      <c r="F113" s="3">
        <v>44533</v>
      </c>
      <c r="G113" s="3">
        <v>0</v>
      </c>
      <c r="H113" s="3">
        <v>277006</v>
      </c>
      <c r="I113" s="3">
        <v>12157</v>
      </c>
      <c r="J113" s="3">
        <v>0</v>
      </c>
      <c r="K113" s="3">
        <v>0</v>
      </c>
      <c r="L113" s="3">
        <v>66909</v>
      </c>
      <c r="M113" s="3">
        <v>0</v>
      </c>
      <c r="N113" s="3">
        <v>58030</v>
      </c>
      <c r="O113" s="3">
        <v>4654505</v>
      </c>
      <c r="P113" s="4">
        <f t="shared" si="3"/>
        <v>4307312</v>
      </c>
      <c r="Q113">
        <f t="shared" si="4"/>
        <v>5.9513525068723743</v>
      </c>
      <c r="R113">
        <f t="shared" si="5"/>
        <v>92.540710558910135</v>
      </c>
    </row>
    <row r="114" spans="1:18">
      <c r="A114" s="1" t="s">
        <v>240</v>
      </c>
      <c r="B114" s="1" t="s">
        <v>241</v>
      </c>
      <c r="C114" s="2" t="s">
        <v>17</v>
      </c>
      <c r="D114" s="3">
        <v>31304919</v>
      </c>
      <c r="E114" s="3">
        <v>483551</v>
      </c>
      <c r="F114" s="3">
        <v>423570</v>
      </c>
      <c r="G114" s="3">
        <v>0</v>
      </c>
      <c r="H114" s="3">
        <v>1350980</v>
      </c>
      <c r="I114" s="3">
        <v>3473</v>
      </c>
      <c r="J114" s="3">
        <v>0</v>
      </c>
      <c r="K114" s="3">
        <v>37999</v>
      </c>
      <c r="L114" s="3">
        <v>2422430</v>
      </c>
      <c r="M114" s="3">
        <v>0</v>
      </c>
      <c r="N114" s="3">
        <v>449064</v>
      </c>
      <c r="O114" s="3">
        <v>36475986</v>
      </c>
      <c r="P114" s="4">
        <f t="shared" si="3"/>
        <v>34672469</v>
      </c>
      <c r="Q114">
        <f t="shared" si="4"/>
        <v>3.7037518327811618</v>
      </c>
      <c r="R114">
        <f t="shared" si="5"/>
        <v>95.055604528414932</v>
      </c>
    </row>
    <row r="115" spans="1:18">
      <c r="A115" s="1" t="s">
        <v>242</v>
      </c>
      <c r="B115" s="1" t="s">
        <v>243</v>
      </c>
      <c r="C115" s="2" t="s">
        <v>17</v>
      </c>
      <c r="D115" s="3">
        <v>44664670</v>
      </c>
      <c r="E115" s="3">
        <v>988012</v>
      </c>
      <c r="F115" s="3">
        <v>718666</v>
      </c>
      <c r="G115" s="3">
        <v>137545</v>
      </c>
      <c r="H115" s="3">
        <v>20839115</v>
      </c>
      <c r="I115" s="3">
        <v>31960</v>
      </c>
      <c r="J115" s="3">
        <v>124203</v>
      </c>
      <c r="K115" s="3">
        <v>18380</v>
      </c>
      <c r="L115" s="3">
        <v>1377743</v>
      </c>
      <c r="M115" s="3">
        <v>18179</v>
      </c>
      <c r="N115" s="3">
        <v>2379836</v>
      </c>
      <c r="O115" s="3">
        <v>71298309</v>
      </c>
      <c r="P115" s="4">
        <f t="shared" si="3"/>
        <v>47891674</v>
      </c>
      <c r="Q115">
        <f t="shared" si="4"/>
        <v>29.228063459401259</v>
      </c>
      <c r="R115">
        <f t="shared" si="5"/>
        <v>67.170841316867708</v>
      </c>
    </row>
    <row r="116" spans="1:18">
      <c r="A116" s="1" t="s">
        <v>244</v>
      </c>
      <c r="B116" s="1" t="s">
        <v>245</v>
      </c>
      <c r="C116" s="2" t="s">
        <v>17</v>
      </c>
      <c r="D116" s="3">
        <v>43990821</v>
      </c>
      <c r="E116" s="3">
        <v>2609452</v>
      </c>
      <c r="F116" s="3">
        <v>552497</v>
      </c>
      <c r="G116" s="3">
        <v>0</v>
      </c>
      <c r="H116" s="3">
        <v>1081481</v>
      </c>
      <c r="I116" s="3">
        <v>110843</v>
      </c>
      <c r="J116" s="3">
        <v>0</v>
      </c>
      <c r="K116" s="3">
        <v>2765</v>
      </c>
      <c r="L116" s="3">
        <v>1677124</v>
      </c>
      <c r="M116" s="3">
        <v>1336102</v>
      </c>
      <c r="N116" s="3">
        <v>54407</v>
      </c>
      <c r="O116" s="3">
        <v>51415492</v>
      </c>
      <c r="P116" s="4">
        <f t="shared" si="3"/>
        <v>48832659</v>
      </c>
      <c r="Q116">
        <f t="shared" si="4"/>
        <v>2.1034146673146683</v>
      </c>
      <c r="R116">
        <f t="shared" si="5"/>
        <v>94.976547146529299</v>
      </c>
    </row>
    <row r="117" spans="1:18">
      <c r="A117" s="1" t="s">
        <v>246</v>
      </c>
      <c r="B117" s="1" t="s">
        <v>247</v>
      </c>
      <c r="C117" s="2" t="s">
        <v>17</v>
      </c>
      <c r="D117" s="3">
        <v>21302702</v>
      </c>
      <c r="E117" s="3">
        <v>132232</v>
      </c>
      <c r="F117" s="3">
        <v>158481</v>
      </c>
      <c r="G117" s="3">
        <v>0</v>
      </c>
      <c r="H117" s="3">
        <v>1075023</v>
      </c>
      <c r="I117" s="3">
        <v>0</v>
      </c>
      <c r="J117" s="3">
        <v>0</v>
      </c>
      <c r="K117" s="3">
        <v>47036</v>
      </c>
      <c r="L117" s="3">
        <v>183476</v>
      </c>
      <c r="M117" s="3">
        <v>0</v>
      </c>
      <c r="N117" s="3">
        <v>75777</v>
      </c>
      <c r="O117" s="3">
        <v>22974727</v>
      </c>
      <c r="P117" s="4">
        <f t="shared" si="3"/>
        <v>21823927</v>
      </c>
      <c r="Q117">
        <f t="shared" si="4"/>
        <v>4.6791546206403236</v>
      </c>
      <c r="R117">
        <f t="shared" si="5"/>
        <v>94.991017738752674</v>
      </c>
    </row>
    <row r="118" spans="1:18">
      <c r="A118" s="1" t="s">
        <v>248</v>
      </c>
      <c r="B118" s="1" t="s">
        <v>249</v>
      </c>
      <c r="C118" s="2" t="s">
        <v>17</v>
      </c>
      <c r="D118" s="3">
        <v>17256352</v>
      </c>
      <c r="E118" s="3">
        <v>423717</v>
      </c>
      <c r="F118" s="3">
        <v>517504</v>
      </c>
      <c r="G118" s="3">
        <v>0</v>
      </c>
      <c r="H118" s="3">
        <v>2398789</v>
      </c>
      <c r="I118" s="3">
        <v>21736</v>
      </c>
      <c r="J118" s="3">
        <v>0</v>
      </c>
      <c r="K118" s="3">
        <v>1580</v>
      </c>
      <c r="L118" s="3">
        <v>400980</v>
      </c>
      <c r="M118" s="3">
        <v>0</v>
      </c>
      <c r="N118" s="3">
        <v>463579</v>
      </c>
      <c r="O118" s="3">
        <v>21484237</v>
      </c>
      <c r="P118" s="4">
        <f t="shared" si="3"/>
        <v>18600133</v>
      </c>
      <c r="Q118">
        <f t="shared" si="4"/>
        <v>11.165344154414234</v>
      </c>
      <c r="R118">
        <f t="shared" si="5"/>
        <v>86.57572060855594</v>
      </c>
    </row>
    <row r="119" spans="1:18">
      <c r="A119" s="1" t="s">
        <v>250</v>
      </c>
      <c r="B119" s="1" t="s">
        <v>251</v>
      </c>
      <c r="C119" s="2" t="s">
        <v>17</v>
      </c>
      <c r="D119" s="3">
        <v>21582813</v>
      </c>
      <c r="E119" s="3">
        <v>690996</v>
      </c>
      <c r="F119" s="3">
        <v>221927</v>
      </c>
      <c r="G119" s="3">
        <v>0</v>
      </c>
      <c r="H119" s="3">
        <v>4968547</v>
      </c>
      <c r="I119" s="3">
        <v>0</v>
      </c>
      <c r="J119" s="3">
        <v>0</v>
      </c>
      <c r="K119" s="3">
        <v>6523</v>
      </c>
      <c r="L119" s="3">
        <v>266170</v>
      </c>
      <c r="M119" s="3">
        <v>0</v>
      </c>
      <c r="N119" s="3">
        <v>227101</v>
      </c>
      <c r="O119" s="3">
        <v>27964077</v>
      </c>
      <c r="P119" s="4">
        <f t="shared" si="3"/>
        <v>22768429</v>
      </c>
      <c r="Q119">
        <f t="shared" si="4"/>
        <v>17.767605918121308</v>
      </c>
      <c r="R119">
        <f t="shared" si="5"/>
        <v>81.420277164878357</v>
      </c>
    </row>
    <row r="120" spans="1:18">
      <c r="A120" s="1" t="s">
        <v>252</v>
      </c>
      <c r="B120" s="1" t="s">
        <v>253</v>
      </c>
      <c r="C120" s="2" t="s">
        <v>17</v>
      </c>
      <c r="D120" s="3">
        <v>35161548</v>
      </c>
      <c r="E120" s="3">
        <v>268137</v>
      </c>
      <c r="F120" s="3">
        <v>484125</v>
      </c>
      <c r="G120" s="3">
        <v>0</v>
      </c>
      <c r="H120" s="3">
        <v>1091766</v>
      </c>
      <c r="I120" s="3">
        <v>709802</v>
      </c>
      <c r="J120" s="3">
        <v>0</v>
      </c>
      <c r="K120" s="3">
        <v>2757</v>
      </c>
      <c r="L120" s="3">
        <v>661271</v>
      </c>
      <c r="M120" s="3">
        <v>0</v>
      </c>
      <c r="N120" s="3">
        <v>1104744</v>
      </c>
      <c r="O120" s="3">
        <v>39484150</v>
      </c>
      <c r="P120" s="4">
        <f t="shared" si="3"/>
        <v>36577838</v>
      </c>
      <c r="Q120">
        <f t="shared" si="4"/>
        <v>2.7650740866904822</v>
      </c>
      <c r="R120">
        <f t="shared" si="5"/>
        <v>92.639294501717771</v>
      </c>
    </row>
    <row r="121" spans="1:18">
      <c r="A121" s="1" t="s">
        <v>254</v>
      </c>
      <c r="B121" s="1" t="s">
        <v>255</v>
      </c>
      <c r="C121" s="2" t="s">
        <v>17</v>
      </c>
      <c r="D121" s="3">
        <v>14649000</v>
      </c>
      <c r="E121" s="3">
        <v>94887</v>
      </c>
      <c r="F121" s="3">
        <v>17230</v>
      </c>
      <c r="G121" s="3">
        <v>0</v>
      </c>
      <c r="H121" s="3">
        <v>883914</v>
      </c>
      <c r="I121" s="3">
        <v>0</v>
      </c>
      <c r="J121" s="3">
        <v>0</v>
      </c>
      <c r="K121" s="3">
        <v>1044</v>
      </c>
      <c r="L121" s="3">
        <v>213009</v>
      </c>
      <c r="M121" s="3">
        <v>12332</v>
      </c>
      <c r="N121" s="3">
        <v>379290</v>
      </c>
      <c r="O121" s="3">
        <v>16250706</v>
      </c>
      <c r="P121" s="4">
        <f t="shared" si="3"/>
        <v>14975170</v>
      </c>
      <c r="Q121">
        <f t="shared" si="4"/>
        <v>5.4392344554138141</v>
      </c>
      <c r="R121">
        <f t="shared" si="5"/>
        <v>92.150888706004537</v>
      </c>
    </row>
    <row r="122" spans="1:18">
      <c r="A122" s="1" t="s">
        <v>256</v>
      </c>
      <c r="B122" s="1" t="s">
        <v>257</v>
      </c>
      <c r="C122" s="2" t="s">
        <v>17</v>
      </c>
      <c r="D122" s="3">
        <v>1636006</v>
      </c>
      <c r="E122" s="3">
        <v>4866</v>
      </c>
      <c r="F122" s="3">
        <v>12236</v>
      </c>
      <c r="G122" s="3">
        <v>0</v>
      </c>
      <c r="H122" s="3">
        <v>707232</v>
      </c>
      <c r="I122" s="3">
        <v>0</v>
      </c>
      <c r="J122" s="3">
        <v>0</v>
      </c>
      <c r="K122" s="3">
        <v>2058</v>
      </c>
      <c r="L122" s="3">
        <v>19326</v>
      </c>
      <c r="M122" s="3">
        <v>0</v>
      </c>
      <c r="N122" s="3">
        <v>109835</v>
      </c>
      <c r="O122" s="3">
        <v>2491559</v>
      </c>
      <c r="P122" s="4">
        <f t="shared" si="3"/>
        <v>1674492</v>
      </c>
      <c r="Q122">
        <f t="shared" si="4"/>
        <v>28.385119517539021</v>
      </c>
      <c r="R122">
        <f t="shared" si="5"/>
        <v>67.206596351922627</v>
      </c>
    </row>
    <row r="123" spans="1:18">
      <c r="A123" s="1" t="s">
        <v>258</v>
      </c>
      <c r="B123" s="1" t="s">
        <v>259</v>
      </c>
      <c r="C123" s="2" t="s">
        <v>17</v>
      </c>
      <c r="D123" s="3">
        <v>56443388</v>
      </c>
      <c r="E123" s="3">
        <v>403232</v>
      </c>
      <c r="F123" s="3">
        <v>981283</v>
      </c>
      <c r="G123" s="3">
        <v>0</v>
      </c>
      <c r="H123" s="3">
        <v>10240457</v>
      </c>
      <c r="I123" s="3">
        <v>0</v>
      </c>
      <c r="J123" s="3">
        <v>0</v>
      </c>
      <c r="K123" s="3">
        <v>52486</v>
      </c>
      <c r="L123" s="3">
        <v>1305721</v>
      </c>
      <c r="M123" s="3">
        <v>0</v>
      </c>
      <c r="N123" s="3">
        <v>1799925</v>
      </c>
      <c r="O123" s="3">
        <v>71226492</v>
      </c>
      <c r="P123" s="4">
        <f t="shared" si="3"/>
        <v>59186110</v>
      </c>
      <c r="Q123">
        <f t="shared" si="4"/>
        <v>14.377314833924434</v>
      </c>
      <c r="R123">
        <f t="shared" si="5"/>
        <v>83.095640874746437</v>
      </c>
    </row>
    <row r="124" spans="1:18">
      <c r="A124" s="1" t="s">
        <v>260</v>
      </c>
      <c r="B124" s="1" t="s">
        <v>261</v>
      </c>
      <c r="C124" s="2" t="s">
        <v>17</v>
      </c>
      <c r="D124" s="3">
        <v>29022656</v>
      </c>
      <c r="E124" s="3">
        <v>424063</v>
      </c>
      <c r="F124" s="3">
        <v>357761</v>
      </c>
      <c r="G124" s="3">
        <v>0</v>
      </c>
      <c r="H124" s="3">
        <v>1865217</v>
      </c>
      <c r="I124" s="3">
        <v>0</v>
      </c>
      <c r="J124" s="3">
        <v>0</v>
      </c>
      <c r="K124" s="3">
        <v>4670</v>
      </c>
      <c r="L124" s="3">
        <v>435034</v>
      </c>
      <c r="M124" s="3">
        <v>890000</v>
      </c>
      <c r="N124" s="3">
        <v>758500</v>
      </c>
      <c r="O124" s="3">
        <v>33757901</v>
      </c>
      <c r="P124" s="4">
        <f t="shared" si="3"/>
        <v>30244184</v>
      </c>
      <c r="Q124">
        <f t="shared" si="4"/>
        <v>5.5252754014534258</v>
      </c>
      <c r="R124">
        <f t="shared" si="5"/>
        <v>89.591423353010015</v>
      </c>
    </row>
    <row r="125" spans="1:18">
      <c r="A125" s="1" t="s">
        <v>262</v>
      </c>
      <c r="B125" s="1" t="s">
        <v>263</v>
      </c>
      <c r="C125" s="2" t="s">
        <v>17</v>
      </c>
      <c r="D125" s="3">
        <v>5171900</v>
      </c>
      <c r="E125" s="3">
        <v>50134</v>
      </c>
      <c r="F125" s="3">
        <v>105570</v>
      </c>
      <c r="G125" s="3">
        <v>0</v>
      </c>
      <c r="H125" s="3">
        <v>666542</v>
      </c>
      <c r="I125" s="3">
        <v>198939</v>
      </c>
      <c r="J125" s="3">
        <v>0</v>
      </c>
      <c r="K125" s="3">
        <v>907</v>
      </c>
      <c r="L125" s="3">
        <v>16034</v>
      </c>
      <c r="M125" s="3">
        <v>0</v>
      </c>
      <c r="N125" s="3">
        <v>14039</v>
      </c>
      <c r="O125" s="3">
        <v>6224065</v>
      </c>
      <c r="P125" s="4">
        <f t="shared" si="3"/>
        <v>5344545</v>
      </c>
      <c r="Q125">
        <f t="shared" si="4"/>
        <v>10.709110525034683</v>
      </c>
      <c r="R125">
        <f t="shared" si="5"/>
        <v>85.869042177419416</v>
      </c>
    </row>
    <row r="126" spans="1:18">
      <c r="A126" s="1" t="s">
        <v>264</v>
      </c>
      <c r="B126" s="1" t="s">
        <v>265</v>
      </c>
      <c r="C126" s="2" t="s">
        <v>17</v>
      </c>
      <c r="D126" s="3">
        <v>28093056</v>
      </c>
      <c r="E126" s="3">
        <v>525670</v>
      </c>
      <c r="F126" s="3">
        <v>239489</v>
      </c>
      <c r="G126" s="3">
        <v>0</v>
      </c>
      <c r="H126" s="3">
        <v>4106565</v>
      </c>
      <c r="I126" s="3">
        <v>0</v>
      </c>
      <c r="J126" s="3">
        <v>0</v>
      </c>
      <c r="K126" s="3">
        <v>3453</v>
      </c>
      <c r="L126" s="3">
        <v>621732</v>
      </c>
      <c r="M126" s="3">
        <v>0</v>
      </c>
      <c r="N126" s="3">
        <v>2369842</v>
      </c>
      <c r="O126" s="3">
        <v>35959807</v>
      </c>
      <c r="P126" s="4">
        <f t="shared" si="3"/>
        <v>29483400</v>
      </c>
      <c r="Q126">
        <f t="shared" si="4"/>
        <v>11.419874973188817</v>
      </c>
      <c r="R126">
        <f t="shared" si="5"/>
        <v>81.98987274876086</v>
      </c>
    </row>
    <row r="127" spans="1:18">
      <c r="A127" s="1" t="s">
        <v>266</v>
      </c>
      <c r="B127" s="1" t="s">
        <v>267</v>
      </c>
      <c r="C127" s="2" t="s">
        <v>17</v>
      </c>
      <c r="D127" s="3">
        <v>63474528</v>
      </c>
      <c r="E127" s="3">
        <v>10207714</v>
      </c>
      <c r="F127" s="3">
        <v>1075433</v>
      </c>
      <c r="G127" s="3">
        <v>0</v>
      </c>
      <c r="H127" s="3">
        <v>734151</v>
      </c>
      <c r="I127" s="3">
        <v>8279</v>
      </c>
      <c r="J127" s="3">
        <v>0</v>
      </c>
      <c r="K127" s="3">
        <v>11974</v>
      </c>
      <c r="L127" s="3">
        <v>1285159</v>
      </c>
      <c r="M127" s="3">
        <v>0</v>
      </c>
      <c r="N127" s="3">
        <v>1431157</v>
      </c>
      <c r="O127" s="3">
        <v>78228395</v>
      </c>
      <c r="P127" s="4">
        <f t="shared" si="3"/>
        <v>76054808</v>
      </c>
      <c r="Q127">
        <f t="shared" si="4"/>
        <v>0.93847125458728886</v>
      </c>
      <c r="R127">
        <f t="shared" si="5"/>
        <v>97.221485881181636</v>
      </c>
    </row>
    <row r="128" spans="1:18">
      <c r="A128" s="1" t="s">
        <v>268</v>
      </c>
      <c r="B128" s="1" t="s">
        <v>269</v>
      </c>
      <c r="C128" s="2" t="s">
        <v>17</v>
      </c>
      <c r="D128" s="3">
        <v>11491502</v>
      </c>
      <c r="E128" s="3">
        <v>75011</v>
      </c>
      <c r="F128" s="3">
        <v>175005</v>
      </c>
      <c r="G128" s="3">
        <v>10391</v>
      </c>
      <c r="H128" s="3">
        <v>1491629</v>
      </c>
      <c r="I128" s="3">
        <v>1727</v>
      </c>
      <c r="J128" s="3">
        <v>0</v>
      </c>
      <c r="K128" s="3">
        <v>48277</v>
      </c>
      <c r="L128" s="3">
        <v>407271</v>
      </c>
      <c r="M128" s="3">
        <v>0</v>
      </c>
      <c r="N128" s="3">
        <v>319288</v>
      </c>
      <c r="O128" s="3">
        <v>14020101</v>
      </c>
      <c r="P128" s="4">
        <f t="shared" si="3"/>
        <v>12197066</v>
      </c>
      <c r="Q128">
        <f t="shared" si="4"/>
        <v>10.639217221045698</v>
      </c>
      <c r="R128">
        <f t="shared" si="5"/>
        <v>86.996990963189219</v>
      </c>
    </row>
    <row r="129" spans="1:18">
      <c r="A129" s="1" t="s">
        <v>270</v>
      </c>
      <c r="B129" s="1" t="s">
        <v>271</v>
      </c>
      <c r="C129" s="2" t="s">
        <v>17</v>
      </c>
      <c r="D129" s="3">
        <v>137392357</v>
      </c>
      <c r="E129" s="3">
        <v>2081516</v>
      </c>
      <c r="F129" s="3">
        <v>3709104</v>
      </c>
      <c r="G129" s="3">
        <v>796530</v>
      </c>
      <c r="H129" s="3">
        <v>96336284</v>
      </c>
      <c r="I129" s="3">
        <v>133075</v>
      </c>
      <c r="J129" s="3">
        <v>0</v>
      </c>
      <c r="K129" s="3">
        <v>5230</v>
      </c>
      <c r="L129" s="3">
        <v>3321310</v>
      </c>
      <c r="M129" s="3">
        <v>872801</v>
      </c>
      <c r="N129" s="3">
        <v>0</v>
      </c>
      <c r="O129" s="3">
        <v>244648207</v>
      </c>
      <c r="P129" s="4">
        <f t="shared" si="3"/>
        <v>146509517</v>
      </c>
      <c r="Q129">
        <f t="shared" si="4"/>
        <v>39.377473957943209</v>
      </c>
      <c r="R129">
        <f t="shared" si="5"/>
        <v>59.885792255162528</v>
      </c>
    </row>
    <row r="130" spans="1:18">
      <c r="A130" s="1" t="s">
        <v>272</v>
      </c>
      <c r="B130" s="1" t="s">
        <v>273</v>
      </c>
      <c r="C130" s="2" t="s">
        <v>17</v>
      </c>
      <c r="D130" s="3">
        <v>1006214</v>
      </c>
      <c r="E130" s="3">
        <v>3976</v>
      </c>
      <c r="F130" s="3">
        <v>3520</v>
      </c>
      <c r="G130" s="3">
        <v>0</v>
      </c>
      <c r="H130" s="3">
        <v>999575</v>
      </c>
      <c r="I130" s="3">
        <v>0</v>
      </c>
      <c r="J130" s="3">
        <v>0</v>
      </c>
      <c r="K130" s="3">
        <v>0</v>
      </c>
      <c r="L130" s="3">
        <v>16149</v>
      </c>
      <c r="M130" s="3">
        <v>0</v>
      </c>
      <c r="N130" s="3">
        <v>15000</v>
      </c>
      <c r="O130" s="3">
        <v>2044434</v>
      </c>
      <c r="P130" s="4">
        <f t="shared" si="3"/>
        <v>1029859</v>
      </c>
      <c r="Q130">
        <f t="shared" si="4"/>
        <v>48.892505211711409</v>
      </c>
      <c r="R130">
        <f t="shared" si="5"/>
        <v>50.373795387867737</v>
      </c>
    </row>
    <row r="131" spans="1:18">
      <c r="A131" s="1" t="s">
        <v>274</v>
      </c>
      <c r="B131" s="1" t="s">
        <v>275</v>
      </c>
      <c r="C131" s="2" t="s">
        <v>17</v>
      </c>
      <c r="D131" s="3">
        <v>2397745</v>
      </c>
      <c r="E131" s="3">
        <v>32717</v>
      </c>
      <c r="F131" s="3">
        <v>603</v>
      </c>
      <c r="G131" s="3">
        <v>20642</v>
      </c>
      <c r="H131" s="3">
        <v>113758</v>
      </c>
      <c r="I131" s="3">
        <v>0</v>
      </c>
      <c r="J131" s="3">
        <v>0</v>
      </c>
      <c r="K131" s="3">
        <v>0</v>
      </c>
      <c r="L131" s="3">
        <v>31531</v>
      </c>
      <c r="M131" s="3">
        <v>30000</v>
      </c>
      <c r="N131" s="3">
        <v>0</v>
      </c>
      <c r="O131" s="3">
        <v>2626996</v>
      </c>
      <c r="P131" s="4">
        <f t="shared" ref="P131:P194" si="6">D131+E131+F131+J131+K131+L131</f>
        <v>2462596</v>
      </c>
      <c r="Q131">
        <f t="shared" ref="Q131:Q194" si="7">(H131/O131)*100</f>
        <v>4.3303453830915615</v>
      </c>
      <c r="R131">
        <f t="shared" ref="R131:R194" si="8">(P131/O131)*100</f>
        <v>93.74190139611936</v>
      </c>
    </row>
    <row r="132" spans="1:18">
      <c r="A132" s="1" t="s">
        <v>276</v>
      </c>
      <c r="B132" s="1" t="s">
        <v>277</v>
      </c>
      <c r="C132" s="2" t="s">
        <v>17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4">
        <f t="shared" si="6"/>
        <v>0</v>
      </c>
      <c r="Q132" t="e">
        <f t="shared" si="7"/>
        <v>#DIV/0!</v>
      </c>
      <c r="R132" t="e">
        <f t="shared" si="8"/>
        <v>#DIV/0!</v>
      </c>
    </row>
    <row r="133" spans="1:18">
      <c r="A133" s="1" t="s">
        <v>278</v>
      </c>
      <c r="B133" s="1" t="s">
        <v>279</v>
      </c>
      <c r="C133" s="2" t="s">
        <v>17</v>
      </c>
      <c r="D133" s="3">
        <v>5505144</v>
      </c>
      <c r="E133" s="3">
        <v>107902</v>
      </c>
      <c r="F133" s="3">
        <v>33463</v>
      </c>
      <c r="G133" s="3">
        <v>0</v>
      </c>
      <c r="H133" s="3">
        <v>435266</v>
      </c>
      <c r="I133" s="3">
        <v>0</v>
      </c>
      <c r="J133" s="3">
        <v>0</v>
      </c>
      <c r="K133" s="3">
        <v>2136</v>
      </c>
      <c r="L133" s="3">
        <v>52908</v>
      </c>
      <c r="M133" s="3">
        <v>0</v>
      </c>
      <c r="N133" s="3">
        <v>368339</v>
      </c>
      <c r="O133" s="3">
        <v>6505158</v>
      </c>
      <c r="P133" s="4">
        <f t="shared" si="6"/>
        <v>5701553</v>
      </c>
      <c r="Q133">
        <f t="shared" si="7"/>
        <v>6.6910903624477687</v>
      </c>
      <c r="R133">
        <f t="shared" si="8"/>
        <v>87.646649012983232</v>
      </c>
    </row>
    <row r="134" spans="1:18">
      <c r="A134" s="1" t="s">
        <v>280</v>
      </c>
      <c r="B134" s="1" t="s">
        <v>281</v>
      </c>
      <c r="C134" s="2" t="s">
        <v>17</v>
      </c>
      <c r="D134" s="3">
        <v>32068074</v>
      </c>
      <c r="E134" s="3">
        <v>83747</v>
      </c>
      <c r="F134" s="3">
        <v>522412</v>
      </c>
      <c r="G134" s="3">
        <v>239233</v>
      </c>
      <c r="H134" s="3">
        <v>12900509</v>
      </c>
      <c r="I134" s="3">
        <v>2469247</v>
      </c>
      <c r="J134" s="3">
        <v>0</v>
      </c>
      <c r="K134" s="3">
        <v>8318</v>
      </c>
      <c r="L134" s="3">
        <v>435502</v>
      </c>
      <c r="M134" s="3">
        <v>0</v>
      </c>
      <c r="N134" s="3">
        <v>1786870</v>
      </c>
      <c r="O134" s="3">
        <v>50513912</v>
      </c>
      <c r="P134" s="4">
        <f t="shared" si="6"/>
        <v>33118053</v>
      </c>
      <c r="Q134">
        <f t="shared" si="7"/>
        <v>25.538526891364103</v>
      </c>
      <c r="R134">
        <f t="shared" si="8"/>
        <v>65.562241546447638</v>
      </c>
    </row>
    <row r="135" spans="1:18">
      <c r="A135" s="1" t="s">
        <v>282</v>
      </c>
      <c r="B135" s="1" t="s">
        <v>283</v>
      </c>
      <c r="C135" s="2" t="s">
        <v>17</v>
      </c>
      <c r="D135" s="3">
        <v>54685506</v>
      </c>
      <c r="E135" s="3">
        <v>1954213</v>
      </c>
      <c r="F135" s="3">
        <v>126898</v>
      </c>
      <c r="G135" s="3">
        <v>82066</v>
      </c>
      <c r="H135" s="3">
        <v>2539199</v>
      </c>
      <c r="I135" s="3">
        <v>440088</v>
      </c>
      <c r="J135" s="3">
        <v>40297</v>
      </c>
      <c r="K135" s="3">
        <v>2257</v>
      </c>
      <c r="L135" s="3">
        <v>1360491</v>
      </c>
      <c r="M135" s="3">
        <v>0</v>
      </c>
      <c r="N135" s="3">
        <v>1853954</v>
      </c>
      <c r="O135" s="3">
        <v>63084969</v>
      </c>
      <c r="P135" s="4">
        <f t="shared" si="6"/>
        <v>58169662</v>
      </c>
      <c r="Q135">
        <f t="shared" si="7"/>
        <v>4.0250459661793601</v>
      </c>
      <c r="R135">
        <f t="shared" si="8"/>
        <v>92.208433993206839</v>
      </c>
    </row>
    <row r="136" spans="1:18">
      <c r="A136" s="1" t="s">
        <v>284</v>
      </c>
      <c r="B136" s="1" t="s">
        <v>285</v>
      </c>
      <c r="C136" s="2" t="s">
        <v>17</v>
      </c>
      <c r="D136" s="3">
        <v>6974366</v>
      </c>
      <c r="E136" s="3">
        <v>22113</v>
      </c>
      <c r="F136" s="3">
        <v>8606</v>
      </c>
      <c r="G136" s="3">
        <v>0</v>
      </c>
      <c r="H136" s="3">
        <v>1306304</v>
      </c>
      <c r="I136" s="3">
        <v>583</v>
      </c>
      <c r="J136" s="3">
        <v>0</v>
      </c>
      <c r="K136" s="3">
        <v>0</v>
      </c>
      <c r="L136" s="3">
        <v>197906</v>
      </c>
      <c r="M136" s="3">
        <v>0</v>
      </c>
      <c r="N136" s="3">
        <v>108050</v>
      </c>
      <c r="O136" s="3">
        <v>8617928</v>
      </c>
      <c r="P136" s="4">
        <f t="shared" si="6"/>
        <v>7202991</v>
      </c>
      <c r="Q136">
        <f t="shared" si="7"/>
        <v>15.157982289942549</v>
      </c>
      <c r="R136">
        <f t="shared" si="8"/>
        <v>83.58147109142709</v>
      </c>
    </row>
    <row r="137" spans="1:18">
      <c r="A137" s="1" t="s">
        <v>286</v>
      </c>
      <c r="B137" s="1" t="s">
        <v>287</v>
      </c>
      <c r="C137" s="2" t="s">
        <v>17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4">
        <f t="shared" si="6"/>
        <v>0</v>
      </c>
      <c r="Q137" t="e">
        <f t="shared" si="7"/>
        <v>#DIV/0!</v>
      </c>
      <c r="R137" t="e">
        <f t="shared" si="8"/>
        <v>#DIV/0!</v>
      </c>
    </row>
    <row r="138" spans="1:18">
      <c r="A138" s="1" t="s">
        <v>288</v>
      </c>
      <c r="B138" s="1" t="s">
        <v>289</v>
      </c>
      <c r="C138" s="2" t="s">
        <v>17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4">
        <f t="shared" si="6"/>
        <v>0</v>
      </c>
      <c r="Q138" t="e">
        <f t="shared" si="7"/>
        <v>#DIV/0!</v>
      </c>
      <c r="R138" t="e">
        <f t="shared" si="8"/>
        <v>#DIV/0!</v>
      </c>
    </row>
    <row r="139" spans="1:18">
      <c r="A139" s="1" t="s">
        <v>290</v>
      </c>
      <c r="B139" s="1" t="s">
        <v>291</v>
      </c>
      <c r="C139" s="2" t="s">
        <v>17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4">
        <f t="shared" si="6"/>
        <v>0</v>
      </c>
      <c r="Q139" t="e">
        <f t="shared" si="7"/>
        <v>#DIV/0!</v>
      </c>
      <c r="R139" t="e">
        <f t="shared" si="8"/>
        <v>#DIV/0!</v>
      </c>
    </row>
    <row r="140" spans="1:18">
      <c r="A140" s="1" t="s">
        <v>292</v>
      </c>
      <c r="B140" s="1" t="s">
        <v>293</v>
      </c>
      <c r="C140" s="2" t="s">
        <v>17</v>
      </c>
      <c r="D140" s="3">
        <v>95895963</v>
      </c>
      <c r="E140" s="3">
        <v>0</v>
      </c>
      <c r="F140" s="3">
        <v>959851</v>
      </c>
      <c r="G140" s="3">
        <v>47598</v>
      </c>
      <c r="H140" s="3">
        <v>11415808</v>
      </c>
      <c r="I140" s="3">
        <v>2240</v>
      </c>
      <c r="J140" s="3">
        <v>0</v>
      </c>
      <c r="K140" s="3">
        <v>141634</v>
      </c>
      <c r="L140" s="3">
        <v>3890266</v>
      </c>
      <c r="M140" s="3">
        <v>0</v>
      </c>
      <c r="N140" s="3">
        <v>1394533</v>
      </c>
      <c r="O140" s="3">
        <v>113747893</v>
      </c>
      <c r="P140" s="4">
        <f t="shared" si="6"/>
        <v>100887714</v>
      </c>
      <c r="Q140">
        <f t="shared" si="7"/>
        <v>10.036061063566249</v>
      </c>
      <c r="R140">
        <f t="shared" si="8"/>
        <v>88.694138712529821</v>
      </c>
    </row>
    <row r="141" spans="1:18">
      <c r="A141" s="1" t="s">
        <v>294</v>
      </c>
      <c r="B141" s="1" t="s">
        <v>295</v>
      </c>
      <c r="C141" s="2" t="s">
        <v>17</v>
      </c>
      <c r="D141" s="3">
        <v>9607499</v>
      </c>
      <c r="E141" s="3">
        <v>259095</v>
      </c>
      <c r="F141" s="3">
        <v>48516</v>
      </c>
      <c r="G141" s="3">
        <v>0</v>
      </c>
      <c r="H141" s="3">
        <v>658855</v>
      </c>
      <c r="I141" s="3">
        <v>3010</v>
      </c>
      <c r="J141" s="3">
        <v>0</v>
      </c>
      <c r="K141" s="3">
        <v>200</v>
      </c>
      <c r="L141" s="3">
        <v>25595</v>
      </c>
      <c r="M141" s="3">
        <v>0</v>
      </c>
      <c r="N141" s="3">
        <v>0</v>
      </c>
      <c r="O141" s="3">
        <v>10602770</v>
      </c>
      <c r="P141" s="4">
        <f t="shared" si="6"/>
        <v>9940905</v>
      </c>
      <c r="Q141">
        <f t="shared" si="7"/>
        <v>6.213989363156986</v>
      </c>
      <c r="R141">
        <f t="shared" si="8"/>
        <v>93.757621829012606</v>
      </c>
    </row>
    <row r="142" spans="1:18">
      <c r="A142" s="1" t="s">
        <v>296</v>
      </c>
      <c r="B142" s="1" t="s">
        <v>297</v>
      </c>
      <c r="C142" s="2" t="s">
        <v>17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4">
        <f t="shared" si="6"/>
        <v>0</v>
      </c>
      <c r="Q142" t="e">
        <f t="shared" si="7"/>
        <v>#DIV/0!</v>
      </c>
      <c r="R142" t="e">
        <f t="shared" si="8"/>
        <v>#DIV/0!</v>
      </c>
    </row>
    <row r="143" spans="1:18">
      <c r="A143" s="1" t="s">
        <v>298</v>
      </c>
      <c r="B143" s="1" t="s">
        <v>299</v>
      </c>
      <c r="C143" s="2" t="s">
        <v>17</v>
      </c>
      <c r="D143" s="3">
        <v>38566416</v>
      </c>
      <c r="E143" s="3">
        <v>1054807</v>
      </c>
      <c r="F143" s="3">
        <v>858771</v>
      </c>
      <c r="G143" s="3">
        <v>141380</v>
      </c>
      <c r="H143" s="3">
        <v>6768809</v>
      </c>
      <c r="I143" s="3">
        <v>11170</v>
      </c>
      <c r="J143" s="3">
        <v>0</v>
      </c>
      <c r="K143" s="3">
        <v>89468</v>
      </c>
      <c r="L143" s="3">
        <v>1422693</v>
      </c>
      <c r="M143" s="3">
        <v>0</v>
      </c>
      <c r="N143" s="3">
        <v>2099820</v>
      </c>
      <c r="O143" s="3">
        <v>51013334</v>
      </c>
      <c r="P143" s="4">
        <f t="shared" si="6"/>
        <v>41992155</v>
      </c>
      <c r="Q143">
        <f t="shared" si="7"/>
        <v>13.268705393770187</v>
      </c>
      <c r="R143">
        <f t="shared" si="8"/>
        <v>82.316037214897577</v>
      </c>
    </row>
    <row r="144" spans="1:18">
      <c r="A144" s="1" t="s">
        <v>300</v>
      </c>
      <c r="B144" s="1" t="s">
        <v>301</v>
      </c>
      <c r="C144" s="2" t="s">
        <v>17</v>
      </c>
      <c r="D144" s="3">
        <v>4826035</v>
      </c>
      <c r="E144" s="3">
        <v>447295</v>
      </c>
      <c r="F144" s="3">
        <v>39315</v>
      </c>
      <c r="G144" s="3">
        <v>0</v>
      </c>
      <c r="H144" s="3">
        <v>846049</v>
      </c>
      <c r="I144" s="3">
        <v>5325</v>
      </c>
      <c r="J144" s="3">
        <v>0</v>
      </c>
      <c r="K144" s="3">
        <v>0</v>
      </c>
      <c r="L144" s="3">
        <v>34342</v>
      </c>
      <c r="M144" s="3">
        <v>0</v>
      </c>
      <c r="N144" s="3">
        <v>0</v>
      </c>
      <c r="O144" s="3">
        <v>6198361</v>
      </c>
      <c r="P144" s="4">
        <f t="shared" si="6"/>
        <v>5346987</v>
      </c>
      <c r="Q144">
        <f t="shared" si="7"/>
        <v>13.649559940119655</v>
      </c>
      <c r="R144">
        <f t="shared" si="8"/>
        <v>86.264530252432863</v>
      </c>
    </row>
    <row r="145" spans="1:18">
      <c r="A145" s="1" t="s">
        <v>302</v>
      </c>
      <c r="B145" s="1" t="s">
        <v>303</v>
      </c>
      <c r="C145" s="2" t="s">
        <v>17</v>
      </c>
      <c r="D145" s="3">
        <v>52815866</v>
      </c>
      <c r="E145" s="3">
        <v>328768</v>
      </c>
      <c r="F145" s="3">
        <v>1010424</v>
      </c>
      <c r="G145" s="3">
        <v>0</v>
      </c>
      <c r="H145" s="3">
        <v>6900469</v>
      </c>
      <c r="I145" s="3">
        <v>1513</v>
      </c>
      <c r="J145" s="3">
        <v>321403</v>
      </c>
      <c r="K145" s="3">
        <v>18043</v>
      </c>
      <c r="L145" s="3">
        <v>1078066</v>
      </c>
      <c r="M145" s="3">
        <v>0</v>
      </c>
      <c r="N145" s="3">
        <v>1142904</v>
      </c>
      <c r="O145" s="3">
        <v>63617456</v>
      </c>
      <c r="P145" s="4">
        <f t="shared" si="6"/>
        <v>55572570</v>
      </c>
      <c r="Q145">
        <f t="shared" si="7"/>
        <v>10.846816949109062</v>
      </c>
      <c r="R145">
        <f t="shared" si="8"/>
        <v>87.354278989087518</v>
      </c>
    </row>
    <row r="146" spans="1:18">
      <c r="A146" s="1" t="s">
        <v>304</v>
      </c>
      <c r="B146" s="1" t="s">
        <v>305</v>
      </c>
      <c r="C146" s="2" t="s">
        <v>17</v>
      </c>
      <c r="D146" s="3">
        <v>43144871</v>
      </c>
      <c r="E146" s="3">
        <v>2091332</v>
      </c>
      <c r="F146" s="3">
        <v>1115958</v>
      </c>
      <c r="G146" s="3">
        <v>106584</v>
      </c>
      <c r="H146" s="3">
        <v>6975887</v>
      </c>
      <c r="I146" s="3">
        <v>0</v>
      </c>
      <c r="J146" s="3">
        <v>0</v>
      </c>
      <c r="K146" s="3">
        <v>32376</v>
      </c>
      <c r="L146" s="3">
        <v>1024828</v>
      </c>
      <c r="M146" s="3">
        <v>1534431</v>
      </c>
      <c r="N146" s="3">
        <v>0</v>
      </c>
      <c r="O146" s="3">
        <v>56026267</v>
      </c>
      <c r="P146" s="4">
        <f t="shared" si="6"/>
        <v>47409365</v>
      </c>
      <c r="Q146">
        <f t="shared" si="7"/>
        <v>12.451100838112238</v>
      </c>
      <c r="R146">
        <f t="shared" si="8"/>
        <v>84.619889095948508</v>
      </c>
    </row>
    <row r="147" spans="1:18">
      <c r="A147" s="1" t="s">
        <v>306</v>
      </c>
      <c r="B147" s="1" t="s">
        <v>307</v>
      </c>
      <c r="C147" s="2" t="s">
        <v>17</v>
      </c>
      <c r="D147" s="3">
        <v>31366025</v>
      </c>
      <c r="E147" s="3">
        <v>1291980</v>
      </c>
      <c r="F147" s="3">
        <v>366066</v>
      </c>
      <c r="G147" s="3">
        <v>2592</v>
      </c>
      <c r="H147" s="3">
        <v>1982341</v>
      </c>
      <c r="I147" s="3">
        <v>1887</v>
      </c>
      <c r="J147" s="3">
        <v>682</v>
      </c>
      <c r="K147" s="3">
        <v>8154</v>
      </c>
      <c r="L147" s="3">
        <v>118586</v>
      </c>
      <c r="M147" s="3">
        <v>0</v>
      </c>
      <c r="N147" s="3">
        <v>74087</v>
      </c>
      <c r="O147" s="3">
        <v>35212400</v>
      </c>
      <c r="P147" s="4">
        <f t="shared" si="6"/>
        <v>33151493</v>
      </c>
      <c r="Q147">
        <f t="shared" si="7"/>
        <v>5.6296673898967402</v>
      </c>
      <c r="R147">
        <f t="shared" si="8"/>
        <v>94.147212345650971</v>
      </c>
    </row>
    <row r="148" spans="1:18">
      <c r="A148" s="1" t="s">
        <v>308</v>
      </c>
      <c r="B148" s="1" t="s">
        <v>309</v>
      </c>
      <c r="C148" s="2" t="s">
        <v>17</v>
      </c>
      <c r="D148" s="3">
        <v>25474397</v>
      </c>
      <c r="E148" s="3">
        <v>425572</v>
      </c>
      <c r="F148" s="3">
        <v>270335</v>
      </c>
      <c r="G148" s="3">
        <v>0</v>
      </c>
      <c r="H148" s="3">
        <v>1379393</v>
      </c>
      <c r="I148" s="3">
        <v>0</v>
      </c>
      <c r="J148" s="3">
        <v>0</v>
      </c>
      <c r="K148" s="3">
        <v>73558</v>
      </c>
      <c r="L148" s="3">
        <v>157112</v>
      </c>
      <c r="M148" s="3">
        <v>24122</v>
      </c>
      <c r="N148" s="3">
        <v>0</v>
      </c>
      <c r="O148" s="3">
        <v>27804489</v>
      </c>
      <c r="P148" s="4">
        <f t="shared" si="6"/>
        <v>26400974</v>
      </c>
      <c r="Q148">
        <f t="shared" si="7"/>
        <v>4.9610442400146244</v>
      </c>
      <c r="R148">
        <f t="shared" si="8"/>
        <v>94.952199984685919</v>
      </c>
    </row>
    <row r="149" spans="1:18">
      <c r="A149" s="1" t="s">
        <v>310</v>
      </c>
      <c r="B149" s="1" t="s">
        <v>311</v>
      </c>
      <c r="C149" s="2" t="s">
        <v>17</v>
      </c>
      <c r="D149" s="3">
        <v>10403843</v>
      </c>
      <c r="E149" s="3">
        <v>470202</v>
      </c>
      <c r="F149" s="3">
        <v>116725</v>
      </c>
      <c r="G149" s="3">
        <v>0</v>
      </c>
      <c r="H149" s="3">
        <v>624455</v>
      </c>
      <c r="I149" s="3">
        <v>15418</v>
      </c>
      <c r="J149" s="3">
        <v>0</v>
      </c>
      <c r="K149" s="3">
        <v>50</v>
      </c>
      <c r="L149" s="3">
        <v>188064</v>
      </c>
      <c r="M149" s="3">
        <v>0</v>
      </c>
      <c r="N149" s="3">
        <v>40000</v>
      </c>
      <c r="O149" s="3">
        <v>11858757</v>
      </c>
      <c r="P149" s="4">
        <f t="shared" si="6"/>
        <v>11178884</v>
      </c>
      <c r="Q149">
        <f t="shared" si="7"/>
        <v>5.2657711090631167</v>
      </c>
      <c r="R149">
        <f t="shared" si="8"/>
        <v>94.266911785105307</v>
      </c>
    </row>
    <row r="150" spans="1:18">
      <c r="A150" s="1" t="s">
        <v>312</v>
      </c>
      <c r="B150" s="1" t="s">
        <v>313</v>
      </c>
      <c r="C150" s="2" t="s">
        <v>17</v>
      </c>
      <c r="D150" s="3">
        <v>94853870</v>
      </c>
      <c r="E150" s="3">
        <v>2657633</v>
      </c>
      <c r="F150" s="3">
        <v>2326272</v>
      </c>
      <c r="G150" s="3">
        <v>1707965</v>
      </c>
      <c r="H150" s="3">
        <v>298807158</v>
      </c>
      <c r="I150" s="3">
        <v>0</v>
      </c>
      <c r="J150" s="3">
        <v>0</v>
      </c>
      <c r="K150" s="3">
        <v>1090406</v>
      </c>
      <c r="L150" s="3">
        <v>10377071</v>
      </c>
      <c r="M150" s="3">
        <v>0</v>
      </c>
      <c r="N150" s="3">
        <v>962839</v>
      </c>
      <c r="O150" s="3">
        <v>412783214</v>
      </c>
      <c r="P150" s="4">
        <f t="shared" si="6"/>
        <v>111305252</v>
      </c>
      <c r="Q150">
        <f t="shared" si="7"/>
        <v>72.388398526302481</v>
      </c>
      <c r="R150">
        <f t="shared" si="8"/>
        <v>26.964578070270079</v>
      </c>
    </row>
    <row r="151" spans="1:18">
      <c r="A151" s="1" t="s">
        <v>314</v>
      </c>
      <c r="B151" s="1" t="s">
        <v>315</v>
      </c>
      <c r="C151" s="2" t="s">
        <v>17</v>
      </c>
      <c r="D151" s="3">
        <v>17589051</v>
      </c>
      <c r="E151" s="3">
        <v>1559159</v>
      </c>
      <c r="F151" s="3">
        <v>22395</v>
      </c>
      <c r="G151" s="3">
        <v>0</v>
      </c>
      <c r="H151" s="3">
        <v>3183933</v>
      </c>
      <c r="I151" s="3">
        <v>17531</v>
      </c>
      <c r="J151" s="3">
        <v>0</v>
      </c>
      <c r="K151" s="3">
        <v>0</v>
      </c>
      <c r="L151" s="3">
        <v>27303227</v>
      </c>
      <c r="M151" s="3">
        <v>62645</v>
      </c>
      <c r="N151" s="3">
        <v>0</v>
      </c>
      <c r="O151" s="3">
        <v>49737941</v>
      </c>
      <c r="P151" s="4">
        <f t="shared" si="6"/>
        <v>46473832</v>
      </c>
      <c r="Q151">
        <f t="shared" si="7"/>
        <v>6.4014169786401096</v>
      </c>
      <c r="R151">
        <f t="shared" si="8"/>
        <v>93.437386159591924</v>
      </c>
    </row>
    <row r="152" spans="1:18">
      <c r="A152" s="1" t="s">
        <v>316</v>
      </c>
      <c r="B152" s="1" t="s">
        <v>317</v>
      </c>
      <c r="C152" s="2" t="s">
        <v>17</v>
      </c>
      <c r="D152" s="3">
        <v>21865027</v>
      </c>
      <c r="E152" s="3">
        <v>94056</v>
      </c>
      <c r="F152" s="3">
        <v>299168</v>
      </c>
      <c r="G152" s="3">
        <v>119123</v>
      </c>
      <c r="H152" s="3">
        <v>13238678</v>
      </c>
      <c r="I152" s="3">
        <v>87331</v>
      </c>
      <c r="J152" s="3">
        <v>0</v>
      </c>
      <c r="K152" s="3">
        <v>460</v>
      </c>
      <c r="L152" s="3">
        <v>2309334</v>
      </c>
      <c r="M152" s="3">
        <v>0</v>
      </c>
      <c r="N152" s="3">
        <v>1831334</v>
      </c>
      <c r="O152" s="3">
        <v>39844511</v>
      </c>
      <c r="P152" s="4">
        <f t="shared" si="6"/>
        <v>24568045</v>
      </c>
      <c r="Q152">
        <f t="shared" si="7"/>
        <v>33.225851360053085</v>
      </c>
      <c r="R152">
        <f t="shared" si="8"/>
        <v>61.659798008312862</v>
      </c>
    </row>
    <row r="153" spans="1:18">
      <c r="A153" s="1" t="s">
        <v>318</v>
      </c>
      <c r="B153" s="1" t="s">
        <v>319</v>
      </c>
      <c r="C153" s="2" t="s">
        <v>17</v>
      </c>
      <c r="D153" s="3">
        <v>23026123</v>
      </c>
      <c r="E153" s="3">
        <v>852007</v>
      </c>
      <c r="F153" s="3">
        <v>690496</v>
      </c>
      <c r="G153" s="3">
        <v>0</v>
      </c>
      <c r="H153" s="3">
        <v>2082505</v>
      </c>
      <c r="I153" s="3">
        <v>12861</v>
      </c>
      <c r="J153" s="3">
        <v>0</v>
      </c>
      <c r="K153" s="3">
        <v>103</v>
      </c>
      <c r="L153" s="3">
        <v>27904611</v>
      </c>
      <c r="M153" s="3">
        <v>0</v>
      </c>
      <c r="N153" s="3">
        <v>100470</v>
      </c>
      <c r="O153" s="3">
        <v>54669176</v>
      </c>
      <c r="P153" s="4">
        <f t="shared" si="6"/>
        <v>52473340</v>
      </c>
      <c r="Q153">
        <f t="shared" si="7"/>
        <v>3.8092855103577925</v>
      </c>
      <c r="R153">
        <f t="shared" si="8"/>
        <v>95.98341120049075</v>
      </c>
    </row>
    <row r="154" spans="1:18">
      <c r="A154" s="1" t="s">
        <v>320</v>
      </c>
      <c r="B154" s="1" t="s">
        <v>321</v>
      </c>
      <c r="C154" s="2" t="s">
        <v>17</v>
      </c>
      <c r="D154" s="3">
        <v>92362679</v>
      </c>
      <c r="E154" s="3">
        <v>3338989</v>
      </c>
      <c r="F154" s="3">
        <v>1524797</v>
      </c>
      <c r="G154" s="3">
        <v>1489911</v>
      </c>
      <c r="H154" s="3">
        <v>72144566</v>
      </c>
      <c r="I154" s="3">
        <v>0</v>
      </c>
      <c r="J154" s="3">
        <v>0</v>
      </c>
      <c r="K154" s="3">
        <v>115320</v>
      </c>
      <c r="L154" s="3">
        <v>3638587</v>
      </c>
      <c r="M154" s="3">
        <v>0</v>
      </c>
      <c r="N154" s="3">
        <v>3778454</v>
      </c>
      <c r="O154" s="3">
        <v>178393303</v>
      </c>
      <c r="P154" s="4">
        <f t="shared" si="6"/>
        <v>100980372</v>
      </c>
      <c r="Q154">
        <f t="shared" si="7"/>
        <v>40.441297283452393</v>
      </c>
      <c r="R154">
        <f t="shared" si="8"/>
        <v>56.605472459916271</v>
      </c>
    </row>
    <row r="155" spans="1:18">
      <c r="A155" s="1" t="s">
        <v>322</v>
      </c>
      <c r="B155" s="1" t="s">
        <v>323</v>
      </c>
      <c r="C155" s="2" t="s">
        <v>17</v>
      </c>
      <c r="D155" s="3">
        <v>6704916</v>
      </c>
      <c r="E155" s="3">
        <v>97200</v>
      </c>
      <c r="F155" s="3">
        <v>29839</v>
      </c>
      <c r="G155" s="3">
        <v>0</v>
      </c>
      <c r="H155" s="3">
        <v>842379</v>
      </c>
      <c r="I155" s="3">
        <v>0</v>
      </c>
      <c r="J155" s="3">
        <v>0</v>
      </c>
      <c r="K155" s="3">
        <v>1856</v>
      </c>
      <c r="L155" s="3">
        <v>146077</v>
      </c>
      <c r="M155" s="3">
        <v>0</v>
      </c>
      <c r="N155" s="3">
        <v>140253</v>
      </c>
      <c r="O155" s="3">
        <v>7962520</v>
      </c>
      <c r="P155" s="4">
        <f t="shared" si="6"/>
        <v>6979888</v>
      </c>
      <c r="Q155">
        <f t="shared" si="7"/>
        <v>10.579301527657073</v>
      </c>
      <c r="R155">
        <f t="shared" si="8"/>
        <v>87.659283744342247</v>
      </c>
    </row>
    <row r="156" spans="1:18">
      <c r="A156" s="1" t="s">
        <v>324</v>
      </c>
      <c r="B156" s="1" t="s">
        <v>325</v>
      </c>
      <c r="C156" s="2" t="s">
        <v>17</v>
      </c>
      <c r="D156" s="3">
        <v>252288020</v>
      </c>
      <c r="E156" s="3">
        <v>4119856</v>
      </c>
      <c r="F156" s="3">
        <v>3226256</v>
      </c>
      <c r="G156" s="3">
        <v>388555</v>
      </c>
      <c r="H156" s="3">
        <v>19648418</v>
      </c>
      <c r="I156" s="3">
        <v>1775</v>
      </c>
      <c r="J156" s="3">
        <v>10370</v>
      </c>
      <c r="K156" s="3">
        <v>170348</v>
      </c>
      <c r="L156" s="3">
        <v>8591195</v>
      </c>
      <c r="M156" s="3">
        <v>0</v>
      </c>
      <c r="N156" s="3">
        <v>4041527</v>
      </c>
      <c r="O156" s="3">
        <v>292486320</v>
      </c>
      <c r="P156" s="4">
        <f t="shared" si="6"/>
        <v>268406045</v>
      </c>
      <c r="Q156">
        <f t="shared" si="7"/>
        <v>6.717722045940473</v>
      </c>
      <c r="R156">
        <f t="shared" si="8"/>
        <v>91.767042301328829</v>
      </c>
    </row>
    <row r="157" spans="1:18">
      <c r="A157" s="1" t="s">
        <v>326</v>
      </c>
      <c r="B157" s="1" t="s">
        <v>327</v>
      </c>
      <c r="C157" s="2" t="s">
        <v>17</v>
      </c>
      <c r="D157" s="3">
        <v>2019402</v>
      </c>
      <c r="E157" s="3">
        <v>8822</v>
      </c>
      <c r="F157" s="3">
        <v>0</v>
      </c>
      <c r="G157" s="3">
        <v>0</v>
      </c>
      <c r="H157" s="3">
        <v>146429</v>
      </c>
      <c r="I157" s="3">
        <v>0</v>
      </c>
      <c r="J157" s="3">
        <v>0</v>
      </c>
      <c r="K157" s="3">
        <v>0</v>
      </c>
      <c r="L157" s="3">
        <v>88933</v>
      </c>
      <c r="M157" s="3">
        <v>0</v>
      </c>
      <c r="N157" s="3">
        <v>203080</v>
      </c>
      <c r="O157" s="3">
        <v>2466666</v>
      </c>
      <c r="P157" s="4">
        <f t="shared" si="6"/>
        <v>2117157</v>
      </c>
      <c r="Q157">
        <f t="shared" si="7"/>
        <v>5.9363124152195716</v>
      </c>
      <c r="R157">
        <f t="shared" si="8"/>
        <v>85.830712386679025</v>
      </c>
    </row>
    <row r="158" spans="1:18">
      <c r="A158" s="1" t="s">
        <v>328</v>
      </c>
      <c r="B158" s="1" t="s">
        <v>329</v>
      </c>
      <c r="C158" s="2" t="s">
        <v>17</v>
      </c>
      <c r="D158" s="3">
        <v>39549452</v>
      </c>
      <c r="E158" s="3">
        <v>791794</v>
      </c>
      <c r="F158" s="3">
        <v>581212</v>
      </c>
      <c r="G158" s="3">
        <v>1933458</v>
      </c>
      <c r="H158" s="3">
        <v>2823168</v>
      </c>
      <c r="I158" s="3">
        <v>10909</v>
      </c>
      <c r="J158" s="3">
        <v>0</v>
      </c>
      <c r="K158" s="3">
        <v>2475</v>
      </c>
      <c r="L158" s="3">
        <v>474321</v>
      </c>
      <c r="M158" s="3">
        <v>0</v>
      </c>
      <c r="N158" s="3">
        <v>203964</v>
      </c>
      <c r="O158" s="3">
        <v>46370753</v>
      </c>
      <c r="P158" s="4">
        <f t="shared" si="6"/>
        <v>41399254</v>
      </c>
      <c r="Q158">
        <f t="shared" si="7"/>
        <v>6.0882513596447314</v>
      </c>
      <c r="R158">
        <f t="shared" si="8"/>
        <v>89.278804681045401</v>
      </c>
    </row>
    <row r="159" spans="1:18">
      <c r="A159" s="1" t="s">
        <v>330</v>
      </c>
      <c r="B159" s="1" t="s">
        <v>331</v>
      </c>
      <c r="C159" s="2" t="s">
        <v>17</v>
      </c>
      <c r="D159" s="3">
        <v>53762890</v>
      </c>
      <c r="E159" s="3">
        <v>774585</v>
      </c>
      <c r="F159" s="3">
        <v>571931</v>
      </c>
      <c r="G159" s="3">
        <v>81745</v>
      </c>
      <c r="H159" s="3">
        <v>5859254</v>
      </c>
      <c r="I159" s="3">
        <v>0</v>
      </c>
      <c r="J159" s="3">
        <v>25563</v>
      </c>
      <c r="K159" s="3">
        <v>51687</v>
      </c>
      <c r="L159" s="3">
        <v>1581209</v>
      </c>
      <c r="M159" s="3">
        <v>0</v>
      </c>
      <c r="N159" s="3">
        <v>1016475</v>
      </c>
      <c r="O159" s="3">
        <v>63725339</v>
      </c>
      <c r="P159" s="4">
        <f t="shared" si="6"/>
        <v>56767865</v>
      </c>
      <c r="Q159">
        <f t="shared" si="7"/>
        <v>9.1945434766537684</v>
      </c>
      <c r="R159">
        <f t="shared" si="8"/>
        <v>89.082091819080006</v>
      </c>
    </row>
    <row r="160" spans="1:18">
      <c r="A160" s="1" t="s">
        <v>332</v>
      </c>
      <c r="B160" s="1" t="s">
        <v>333</v>
      </c>
      <c r="C160" s="2" t="s">
        <v>17</v>
      </c>
      <c r="D160" s="3">
        <v>65463413</v>
      </c>
      <c r="E160" s="3">
        <v>2649916</v>
      </c>
      <c r="F160" s="3">
        <v>481723</v>
      </c>
      <c r="G160" s="3">
        <v>0</v>
      </c>
      <c r="H160" s="3">
        <v>8896495</v>
      </c>
      <c r="I160" s="3">
        <v>1180</v>
      </c>
      <c r="J160" s="3">
        <v>0</v>
      </c>
      <c r="K160" s="3">
        <v>30233</v>
      </c>
      <c r="L160" s="3">
        <v>1497706</v>
      </c>
      <c r="M160" s="3">
        <v>159856</v>
      </c>
      <c r="N160" s="3">
        <v>0</v>
      </c>
      <c r="O160" s="3">
        <v>79180522</v>
      </c>
      <c r="P160" s="4">
        <f t="shared" si="6"/>
        <v>70122991</v>
      </c>
      <c r="Q160">
        <f t="shared" si="7"/>
        <v>11.235711479648998</v>
      </c>
      <c r="R160">
        <f t="shared" si="8"/>
        <v>88.560910219813906</v>
      </c>
    </row>
    <row r="161" spans="1:18">
      <c r="A161" s="1" t="s">
        <v>334</v>
      </c>
      <c r="B161" s="1" t="s">
        <v>335</v>
      </c>
      <c r="C161" s="2" t="s">
        <v>17</v>
      </c>
      <c r="D161" s="3">
        <v>189068259</v>
      </c>
      <c r="E161" s="3">
        <v>6020609</v>
      </c>
      <c r="F161" s="3">
        <v>4299928</v>
      </c>
      <c r="G161" s="3">
        <v>1836402</v>
      </c>
      <c r="H161" s="3">
        <v>272400609</v>
      </c>
      <c r="I161" s="3">
        <v>426204</v>
      </c>
      <c r="J161" s="3">
        <v>0</v>
      </c>
      <c r="K161" s="3">
        <v>180842</v>
      </c>
      <c r="L161" s="3">
        <v>10348191</v>
      </c>
      <c r="M161" s="3">
        <v>0</v>
      </c>
      <c r="N161" s="3">
        <v>15501111</v>
      </c>
      <c r="O161" s="3">
        <v>500082155</v>
      </c>
      <c r="P161" s="4">
        <f t="shared" si="6"/>
        <v>209917829</v>
      </c>
      <c r="Q161">
        <f t="shared" si="7"/>
        <v>54.471171641787542</v>
      </c>
      <c r="R161">
        <f t="shared" si="8"/>
        <v>41.976668613580102</v>
      </c>
    </row>
    <row r="162" spans="1:18">
      <c r="A162" s="1" t="s">
        <v>336</v>
      </c>
      <c r="B162" s="1" t="s">
        <v>337</v>
      </c>
      <c r="C162" s="2" t="s">
        <v>17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4">
        <f t="shared" si="6"/>
        <v>0</v>
      </c>
      <c r="Q162" t="e">
        <f t="shared" si="7"/>
        <v>#DIV/0!</v>
      </c>
      <c r="R162" t="e">
        <f t="shared" si="8"/>
        <v>#DIV/0!</v>
      </c>
    </row>
    <row r="163" spans="1:18">
      <c r="A163" s="1" t="s">
        <v>338</v>
      </c>
      <c r="B163" s="1" t="s">
        <v>339</v>
      </c>
      <c r="C163" s="2" t="s">
        <v>17</v>
      </c>
      <c r="D163" s="3">
        <v>33665517</v>
      </c>
      <c r="E163" s="3">
        <v>1164063</v>
      </c>
      <c r="F163" s="3">
        <v>348947</v>
      </c>
      <c r="G163" s="3">
        <v>30000</v>
      </c>
      <c r="H163" s="3">
        <v>10254222</v>
      </c>
      <c r="I163" s="3">
        <v>9708</v>
      </c>
      <c r="J163" s="3">
        <v>57588</v>
      </c>
      <c r="K163" s="3">
        <v>17100</v>
      </c>
      <c r="L163" s="3">
        <v>464812</v>
      </c>
      <c r="M163" s="3">
        <v>0</v>
      </c>
      <c r="N163" s="3">
        <v>1104193</v>
      </c>
      <c r="O163" s="3">
        <v>47116150</v>
      </c>
      <c r="P163" s="4">
        <f t="shared" si="6"/>
        <v>35718027</v>
      </c>
      <c r="Q163">
        <f t="shared" si="7"/>
        <v>21.763709471168589</v>
      </c>
      <c r="R163">
        <f t="shared" si="8"/>
        <v>75.808458458511581</v>
      </c>
    </row>
    <row r="164" spans="1:18">
      <c r="A164" s="1" t="s">
        <v>340</v>
      </c>
      <c r="B164" s="1" t="s">
        <v>341</v>
      </c>
      <c r="C164" s="2" t="s">
        <v>17</v>
      </c>
      <c r="D164" s="3">
        <v>174318038</v>
      </c>
      <c r="E164" s="3">
        <v>4531406</v>
      </c>
      <c r="F164" s="3">
        <v>3729091</v>
      </c>
      <c r="G164" s="3">
        <v>0</v>
      </c>
      <c r="H164" s="3">
        <v>306465011</v>
      </c>
      <c r="I164" s="3">
        <v>225888</v>
      </c>
      <c r="J164" s="3">
        <v>0</v>
      </c>
      <c r="K164" s="3">
        <v>2096794</v>
      </c>
      <c r="L164" s="3">
        <v>5233762</v>
      </c>
      <c r="M164" s="3">
        <v>0</v>
      </c>
      <c r="N164" s="3">
        <v>1542290</v>
      </c>
      <c r="O164" s="3">
        <v>498142280</v>
      </c>
      <c r="P164" s="4">
        <f t="shared" si="6"/>
        <v>189909091</v>
      </c>
      <c r="Q164">
        <f t="shared" si="7"/>
        <v>61.521581946427027</v>
      </c>
      <c r="R164">
        <f t="shared" si="8"/>
        <v>38.123463641753112</v>
      </c>
    </row>
    <row r="165" spans="1:18">
      <c r="A165" s="1" t="s">
        <v>342</v>
      </c>
      <c r="B165" s="1" t="s">
        <v>343</v>
      </c>
      <c r="C165" s="2" t="s">
        <v>17</v>
      </c>
      <c r="D165" s="3">
        <v>57999725</v>
      </c>
      <c r="E165" s="3">
        <v>545782</v>
      </c>
      <c r="F165" s="3">
        <v>643799</v>
      </c>
      <c r="G165" s="3">
        <v>0</v>
      </c>
      <c r="H165" s="3">
        <v>7368477</v>
      </c>
      <c r="I165" s="3">
        <v>0</v>
      </c>
      <c r="J165" s="3">
        <v>0</v>
      </c>
      <c r="K165" s="3">
        <v>41972</v>
      </c>
      <c r="L165" s="3">
        <v>959951</v>
      </c>
      <c r="M165" s="3">
        <v>0</v>
      </c>
      <c r="N165" s="3">
        <v>1352780</v>
      </c>
      <c r="O165" s="3">
        <v>68912486</v>
      </c>
      <c r="P165" s="4">
        <f t="shared" si="6"/>
        <v>60191229</v>
      </c>
      <c r="Q165">
        <f t="shared" si="7"/>
        <v>10.692513690479835</v>
      </c>
      <c r="R165">
        <f t="shared" si="8"/>
        <v>87.344445823649437</v>
      </c>
    </row>
    <row r="166" spans="1:18">
      <c r="A166" s="1" t="s">
        <v>344</v>
      </c>
      <c r="B166" s="1" t="s">
        <v>345</v>
      </c>
      <c r="C166" s="2" t="s">
        <v>17</v>
      </c>
      <c r="D166" s="3">
        <v>118788473</v>
      </c>
      <c r="E166" s="3">
        <v>3869360</v>
      </c>
      <c r="F166" s="3">
        <v>3479329</v>
      </c>
      <c r="G166" s="3">
        <v>701533</v>
      </c>
      <c r="H166" s="3">
        <v>79836280</v>
      </c>
      <c r="I166" s="3">
        <v>45531</v>
      </c>
      <c r="J166" s="3">
        <v>0</v>
      </c>
      <c r="K166" s="3">
        <v>1387375</v>
      </c>
      <c r="L166" s="3">
        <v>4787490</v>
      </c>
      <c r="M166" s="3">
        <v>0</v>
      </c>
      <c r="N166" s="3">
        <v>5905179</v>
      </c>
      <c r="O166" s="3">
        <v>218800550</v>
      </c>
      <c r="P166" s="4">
        <f t="shared" si="6"/>
        <v>132312027</v>
      </c>
      <c r="Q166">
        <f t="shared" si="7"/>
        <v>36.488153251899966</v>
      </c>
      <c r="R166">
        <f t="shared" si="8"/>
        <v>60.471523951836502</v>
      </c>
    </row>
    <row r="167" spans="1:18">
      <c r="A167" s="1" t="s">
        <v>346</v>
      </c>
      <c r="B167" s="1" t="s">
        <v>347</v>
      </c>
      <c r="C167" s="2" t="s">
        <v>17</v>
      </c>
      <c r="D167" s="3">
        <v>33030824</v>
      </c>
      <c r="E167" s="3">
        <v>1335065</v>
      </c>
      <c r="F167" s="3">
        <v>515430</v>
      </c>
      <c r="G167" s="3">
        <v>0</v>
      </c>
      <c r="H167" s="3">
        <v>288715</v>
      </c>
      <c r="I167" s="3">
        <v>76421</v>
      </c>
      <c r="J167" s="3">
        <v>6185</v>
      </c>
      <c r="K167" s="3">
        <v>31560</v>
      </c>
      <c r="L167" s="3">
        <v>673188</v>
      </c>
      <c r="M167" s="3">
        <v>0</v>
      </c>
      <c r="N167" s="3">
        <v>602911</v>
      </c>
      <c r="O167" s="3">
        <v>36560299</v>
      </c>
      <c r="P167" s="4">
        <f t="shared" si="6"/>
        <v>35592252</v>
      </c>
      <c r="Q167">
        <f t="shared" si="7"/>
        <v>0.78969540156113049</v>
      </c>
      <c r="R167">
        <f t="shared" si="8"/>
        <v>97.352190691875904</v>
      </c>
    </row>
    <row r="168" spans="1:18">
      <c r="A168" s="1" t="s">
        <v>348</v>
      </c>
      <c r="B168" s="1" t="s">
        <v>349</v>
      </c>
      <c r="C168" s="2" t="s">
        <v>17</v>
      </c>
      <c r="D168" s="3">
        <v>83751954</v>
      </c>
      <c r="E168" s="3">
        <v>2195354</v>
      </c>
      <c r="F168" s="3">
        <v>1149743</v>
      </c>
      <c r="G168" s="3">
        <v>0</v>
      </c>
      <c r="H168" s="3">
        <v>22441933</v>
      </c>
      <c r="I168" s="3">
        <v>663</v>
      </c>
      <c r="J168" s="3">
        <v>0</v>
      </c>
      <c r="K168" s="3">
        <v>107193</v>
      </c>
      <c r="L168" s="3">
        <v>2316043</v>
      </c>
      <c r="M168" s="3">
        <v>0</v>
      </c>
      <c r="N168" s="3">
        <v>1259307</v>
      </c>
      <c r="O168" s="3">
        <v>113222190</v>
      </c>
      <c r="P168" s="4">
        <f t="shared" si="6"/>
        <v>89520287</v>
      </c>
      <c r="Q168">
        <f t="shared" si="7"/>
        <v>19.821143717499194</v>
      </c>
      <c r="R168">
        <f t="shared" si="8"/>
        <v>79.06602672144038</v>
      </c>
    </row>
    <row r="169" spans="1:18">
      <c r="A169" s="1" t="s">
        <v>350</v>
      </c>
      <c r="B169" s="1" t="s">
        <v>351</v>
      </c>
      <c r="C169" s="2" t="s">
        <v>17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4">
        <f t="shared" si="6"/>
        <v>0</v>
      </c>
      <c r="Q169" t="e">
        <f t="shared" si="7"/>
        <v>#DIV/0!</v>
      </c>
      <c r="R169" t="e">
        <f t="shared" si="8"/>
        <v>#DIV/0!</v>
      </c>
    </row>
    <row r="170" spans="1:18">
      <c r="A170" s="1" t="s">
        <v>352</v>
      </c>
      <c r="B170" s="1" t="s">
        <v>353</v>
      </c>
      <c r="C170" s="2" t="s">
        <v>17</v>
      </c>
      <c r="D170" s="3">
        <v>23828678</v>
      </c>
      <c r="E170" s="3">
        <v>891139</v>
      </c>
      <c r="F170" s="3">
        <v>434272</v>
      </c>
      <c r="G170" s="3">
        <v>0</v>
      </c>
      <c r="H170" s="3">
        <v>1565306</v>
      </c>
      <c r="I170" s="3">
        <v>600</v>
      </c>
      <c r="J170" s="3">
        <v>0</v>
      </c>
      <c r="K170" s="3">
        <v>0</v>
      </c>
      <c r="L170" s="3">
        <v>775114</v>
      </c>
      <c r="M170" s="3">
        <v>0</v>
      </c>
      <c r="N170" s="3">
        <v>1134305</v>
      </c>
      <c r="O170" s="3">
        <v>28629414</v>
      </c>
      <c r="P170" s="4">
        <f t="shared" si="6"/>
        <v>25929203</v>
      </c>
      <c r="Q170">
        <f t="shared" si="7"/>
        <v>5.467474814538642</v>
      </c>
      <c r="R170">
        <f t="shared" si="8"/>
        <v>90.568402832136201</v>
      </c>
    </row>
    <row r="171" spans="1:18">
      <c r="A171" s="1" t="s">
        <v>354</v>
      </c>
      <c r="B171" s="1" t="s">
        <v>355</v>
      </c>
      <c r="C171" s="2" t="s">
        <v>17</v>
      </c>
      <c r="D171" s="3">
        <v>114194417</v>
      </c>
      <c r="E171" s="3">
        <v>1100890</v>
      </c>
      <c r="F171" s="3">
        <v>4596038</v>
      </c>
      <c r="G171" s="3">
        <v>0</v>
      </c>
      <c r="H171" s="3">
        <v>54243980</v>
      </c>
      <c r="I171" s="3">
        <v>88908</v>
      </c>
      <c r="J171" s="3">
        <v>0</v>
      </c>
      <c r="K171" s="3">
        <v>46745</v>
      </c>
      <c r="L171" s="3">
        <v>5172608</v>
      </c>
      <c r="M171" s="3">
        <v>0</v>
      </c>
      <c r="N171" s="3">
        <v>11554298</v>
      </c>
      <c r="O171" s="3">
        <v>190997884</v>
      </c>
      <c r="P171" s="4">
        <f t="shared" si="6"/>
        <v>125110698</v>
      </c>
      <c r="Q171">
        <f t="shared" si="7"/>
        <v>28.400304162531981</v>
      </c>
      <c r="R171">
        <f t="shared" si="8"/>
        <v>65.503708931141887</v>
      </c>
    </row>
    <row r="172" spans="1:18">
      <c r="A172" s="1" t="s">
        <v>356</v>
      </c>
      <c r="B172" s="1" t="s">
        <v>357</v>
      </c>
      <c r="C172" s="2" t="s">
        <v>17</v>
      </c>
      <c r="D172" s="3">
        <v>86664350</v>
      </c>
      <c r="E172" s="3">
        <v>2640224</v>
      </c>
      <c r="F172" s="3">
        <v>2024305</v>
      </c>
      <c r="G172" s="3">
        <v>0</v>
      </c>
      <c r="H172" s="3">
        <v>18412227</v>
      </c>
      <c r="I172" s="3">
        <v>0</v>
      </c>
      <c r="J172" s="3">
        <v>0</v>
      </c>
      <c r="K172" s="3">
        <v>18938</v>
      </c>
      <c r="L172" s="3">
        <v>2352863</v>
      </c>
      <c r="M172" s="3">
        <v>0</v>
      </c>
      <c r="N172" s="3">
        <v>9605582</v>
      </c>
      <c r="O172" s="3">
        <v>121718489</v>
      </c>
      <c r="P172" s="4">
        <f t="shared" si="6"/>
        <v>93700680</v>
      </c>
      <c r="Q172">
        <f t="shared" si="7"/>
        <v>15.126894156564827</v>
      </c>
      <c r="R172">
        <f t="shared" si="8"/>
        <v>76.981468279646492</v>
      </c>
    </row>
    <row r="173" spans="1:18">
      <c r="A173" s="1" t="s">
        <v>358</v>
      </c>
      <c r="B173" s="1" t="s">
        <v>359</v>
      </c>
      <c r="C173" s="2" t="s">
        <v>17</v>
      </c>
      <c r="D173" s="3">
        <v>61346733</v>
      </c>
      <c r="E173" s="3">
        <v>1389484</v>
      </c>
      <c r="F173" s="3">
        <v>1159366</v>
      </c>
      <c r="G173" s="3">
        <v>0</v>
      </c>
      <c r="H173" s="3">
        <v>6668761</v>
      </c>
      <c r="I173" s="3">
        <v>9725</v>
      </c>
      <c r="J173" s="3">
        <v>0</v>
      </c>
      <c r="K173" s="3">
        <v>35436</v>
      </c>
      <c r="L173" s="3">
        <v>3079836</v>
      </c>
      <c r="M173" s="3">
        <v>0</v>
      </c>
      <c r="N173" s="3">
        <v>4660112</v>
      </c>
      <c r="O173" s="3">
        <v>78349453</v>
      </c>
      <c r="P173" s="4">
        <f t="shared" si="6"/>
        <v>67010855</v>
      </c>
      <c r="Q173">
        <f t="shared" si="7"/>
        <v>8.5115603806449052</v>
      </c>
      <c r="R173">
        <f t="shared" si="8"/>
        <v>85.528172098406358</v>
      </c>
    </row>
    <row r="174" spans="1:18">
      <c r="A174" s="1" t="s">
        <v>360</v>
      </c>
      <c r="B174" s="1" t="s">
        <v>361</v>
      </c>
      <c r="C174" s="2" t="s">
        <v>17</v>
      </c>
      <c r="D174" s="3">
        <v>29692085</v>
      </c>
      <c r="E174" s="3">
        <v>88956</v>
      </c>
      <c r="F174" s="3">
        <v>445474</v>
      </c>
      <c r="G174" s="3">
        <v>0</v>
      </c>
      <c r="H174" s="3">
        <v>1916589</v>
      </c>
      <c r="I174" s="3">
        <v>132342</v>
      </c>
      <c r="J174" s="3">
        <v>0</v>
      </c>
      <c r="K174" s="3">
        <v>3283</v>
      </c>
      <c r="L174" s="3">
        <v>596699</v>
      </c>
      <c r="M174" s="3">
        <v>0</v>
      </c>
      <c r="N174" s="3">
        <v>1483389</v>
      </c>
      <c r="O174" s="3">
        <v>34358817</v>
      </c>
      <c r="P174" s="4">
        <f t="shared" si="6"/>
        <v>30826497</v>
      </c>
      <c r="Q174">
        <f t="shared" si="7"/>
        <v>5.5781577113088616</v>
      </c>
      <c r="R174">
        <f t="shared" si="8"/>
        <v>89.719320080199509</v>
      </c>
    </row>
    <row r="175" spans="1:18">
      <c r="A175" s="1" t="s">
        <v>362</v>
      </c>
      <c r="B175" s="1" t="s">
        <v>363</v>
      </c>
      <c r="C175" s="2" t="s">
        <v>17</v>
      </c>
      <c r="D175" s="3">
        <v>40485634</v>
      </c>
      <c r="E175" s="3">
        <v>659585</v>
      </c>
      <c r="F175" s="3">
        <v>527369</v>
      </c>
      <c r="G175" s="3">
        <v>91732</v>
      </c>
      <c r="H175" s="3">
        <v>7820196</v>
      </c>
      <c r="I175" s="3">
        <v>0</v>
      </c>
      <c r="J175" s="3">
        <v>0</v>
      </c>
      <c r="K175" s="3">
        <v>31624</v>
      </c>
      <c r="L175" s="3">
        <v>634446</v>
      </c>
      <c r="M175" s="3">
        <v>21550</v>
      </c>
      <c r="N175" s="3">
        <v>1071351</v>
      </c>
      <c r="O175" s="3">
        <v>51343487</v>
      </c>
      <c r="P175" s="4">
        <f t="shared" si="6"/>
        <v>42338658</v>
      </c>
      <c r="Q175">
        <f t="shared" si="7"/>
        <v>15.231135353155892</v>
      </c>
      <c r="R175">
        <f t="shared" si="8"/>
        <v>82.461594398526145</v>
      </c>
    </row>
    <row r="176" spans="1:18">
      <c r="A176" s="1" t="s">
        <v>364</v>
      </c>
      <c r="B176" s="1" t="s">
        <v>365</v>
      </c>
      <c r="C176" s="2" t="s">
        <v>17</v>
      </c>
      <c r="D176" s="3">
        <v>57705508</v>
      </c>
      <c r="E176" s="3">
        <v>780763</v>
      </c>
      <c r="F176" s="3">
        <v>995658</v>
      </c>
      <c r="G176" s="3">
        <v>164973</v>
      </c>
      <c r="H176" s="3">
        <v>8579981</v>
      </c>
      <c r="I176" s="3">
        <v>4985</v>
      </c>
      <c r="J176" s="3">
        <v>107969</v>
      </c>
      <c r="K176" s="3">
        <v>207</v>
      </c>
      <c r="L176" s="3">
        <v>1244490</v>
      </c>
      <c r="M176" s="3">
        <v>0</v>
      </c>
      <c r="N176" s="3">
        <v>5828813</v>
      </c>
      <c r="O176" s="3">
        <v>75413347</v>
      </c>
      <c r="P176" s="4">
        <f t="shared" si="6"/>
        <v>60834595</v>
      </c>
      <c r="Q176">
        <f t="shared" si="7"/>
        <v>11.377271187817721</v>
      </c>
      <c r="R176">
        <f t="shared" si="8"/>
        <v>80.668207180885361</v>
      </c>
    </row>
    <row r="177" spans="1:18">
      <c r="A177" s="1" t="s">
        <v>366</v>
      </c>
      <c r="B177" s="1" t="s">
        <v>367</v>
      </c>
      <c r="C177" s="2" t="s">
        <v>17</v>
      </c>
      <c r="D177" s="3">
        <v>153192051</v>
      </c>
      <c r="E177" s="3">
        <v>2168019</v>
      </c>
      <c r="F177" s="3">
        <v>4038156</v>
      </c>
      <c r="G177" s="3">
        <v>214842</v>
      </c>
      <c r="H177" s="3">
        <v>33806036</v>
      </c>
      <c r="I177" s="3">
        <v>88852</v>
      </c>
      <c r="J177" s="3">
        <v>0</v>
      </c>
      <c r="K177" s="3">
        <v>960118</v>
      </c>
      <c r="L177" s="3">
        <v>3219219</v>
      </c>
      <c r="M177" s="3">
        <v>0</v>
      </c>
      <c r="N177" s="3">
        <v>2086932</v>
      </c>
      <c r="O177" s="3">
        <v>199774225</v>
      </c>
      <c r="P177" s="4">
        <f t="shared" si="6"/>
        <v>163577563</v>
      </c>
      <c r="Q177">
        <f t="shared" si="7"/>
        <v>16.922120959297928</v>
      </c>
      <c r="R177">
        <f t="shared" si="8"/>
        <v>81.881215156760092</v>
      </c>
    </row>
    <row r="178" spans="1:18">
      <c r="A178" s="1" t="s">
        <v>368</v>
      </c>
      <c r="B178" s="1" t="s">
        <v>369</v>
      </c>
      <c r="C178" s="2" t="s">
        <v>17</v>
      </c>
      <c r="D178" s="3">
        <v>51507208</v>
      </c>
      <c r="E178" s="3">
        <v>465757</v>
      </c>
      <c r="F178" s="3">
        <v>703757</v>
      </c>
      <c r="G178" s="3">
        <v>0</v>
      </c>
      <c r="H178" s="3">
        <v>12537924</v>
      </c>
      <c r="I178" s="3">
        <v>0</v>
      </c>
      <c r="J178" s="3">
        <v>0</v>
      </c>
      <c r="K178" s="3">
        <v>18072</v>
      </c>
      <c r="L178" s="3">
        <v>1890625</v>
      </c>
      <c r="M178" s="3">
        <v>0</v>
      </c>
      <c r="N178" s="3">
        <v>2606818</v>
      </c>
      <c r="O178" s="3">
        <v>69730161</v>
      </c>
      <c r="P178" s="4">
        <f t="shared" si="6"/>
        <v>54585419</v>
      </c>
      <c r="Q178">
        <f t="shared" si="7"/>
        <v>17.98063251280891</v>
      </c>
      <c r="R178">
        <f t="shared" si="8"/>
        <v>78.280930686507375</v>
      </c>
    </row>
    <row r="179" spans="1:18">
      <c r="A179" s="1" t="s">
        <v>370</v>
      </c>
      <c r="B179" s="1" t="s">
        <v>371</v>
      </c>
      <c r="C179" s="2" t="s">
        <v>17</v>
      </c>
      <c r="D179" s="3">
        <v>81672920</v>
      </c>
      <c r="E179" s="3">
        <v>288285</v>
      </c>
      <c r="F179" s="3">
        <v>4282792</v>
      </c>
      <c r="G179" s="3">
        <v>0</v>
      </c>
      <c r="H179" s="3">
        <v>19323050</v>
      </c>
      <c r="I179" s="3">
        <v>0</v>
      </c>
      <c r="J179" s="3">
        <v>6018</v>
      </c>
      <c r="K179" s="3">
        <v>105060</v>
      </c>
      <c r="L179" s="3">
        <v>920462</v>
      </c>
      <c r="M179" s="3">
        <v>0</v>
      </c>
      <c r="N179" s="3">
        <v>1165718</v>
      </c>
      <c r="O179" s="3">
        <v>107764305</v>
      </c>
      <c r="P179" s="4">
        <f t="shared" si="6"/>
        <v>87275537</v>
      </c>
      <c r="Q179">
        <f t="shared" si="7"/>
        <v>17.930844540778139</v>
      </c>
      <c r="R179">
        <f t="shared" si="8"/>
        <v>80.987426216872095</v>
      </c>
    </row>
    <row r="180" spans="1:18">
      <c r="A180" s="1" t="s">
        <v>372</v>
      </c>
      <c r="B180" s="1" t="s">
        <v>373</v>
      </c>
      <c r="C180" s="2" t="s">
        <v>17</v>
      </c>
      <c r="D180" s="3">
        <v>21724965</v>
      </c>
      <c r="E180" s="3">
        <v>1147679</v>
      </c>
      <c r="F180" s="3">
        <v>254149</v>
      </c>
      <c r="G180" s="3">
        <v>0</v>
      </c>
      <c r="H180" s="3">
        <v>608740</v>
      </c>
      <c r="I180" s="3">
        <v>1128</v>
      </c>
      <c r="J180" s="3">
        <v>0</v>
      </c>
      <c r="K180" s="3">
        <v>27383</v>
      </c>
      <c r="L180" s="3">
        <v>470374</v>
      </c>
      <c r="M180" s="3">
        <v>659</v>
      </c>
      <c r="N180" s="3">
        <v>434396</v>
      </c>
      <c r="O180" s="3">
        <v>24669473</v>
      </c>
      <c r="P180" s="4">
        <f t="shared" si="6"/>
        <v>23624550</v>
      </c>
      <c r="Q180">
        <f t="shared" si="7"/>
        <v>2.4675841271518042</v>
      </c>
      <c r="R180">
        <f t="shared" si="8"/>
        <v>95.764307571548045</v>
      </c>
    </row>
    <row r="181" spans="1:18">
      <c r="A181" s="1" t="s">
        <v>374</v>
      </c>
      <c r="B181" s="1" t="s">
        <v>375</v>
      </c>
      <c r="C181" s="2" t="s">
        <v>17</v>
      </c>
      <c r="D181" s="3">
        <v>19142636</v>
      </c>
      <c r="E181" s="3">
        <v>644002</v>
      </c>
      <c r="F181" s="3">
        <v>204957</v>
      </c>
      <c r="G181" s="3">
        <v>0</v>
      </c>
      <c r="H181" s="3">
        <v>1132488</v>
      </c>
      <c r="I181" s="3">
        <v>4953</v>
      </c>
      <c r="J181" s="3">
        <v>0</v>
      </c>
      <c r="K181" s="3">
        <v>20944</v>
      </c>
      <c r="L181" s="3">
        <v>391975</v>
      </c>
      <c r="M181" s="3">
        <v>0</v>
      </c>
      <c r="N181" s="3">
        <v>321050</v>
      </c>
      <c r="O181" s="3">
        <v>21863005</v>
      </c>
      <c r="P181" s="4">
        <f t="shared" si="6"/>
        <v>20404514</v>
      </c>
      <c r="Q181">
        <f t="shared" si="7"/>
        <v>5.179928376725889</v>
      </c>
      <c r="R181">
        <f t="shared" si="8"/>
        <v>93.328954551307106</v>
      </c>
    </row>
    <row r="182" spans="1:18">
      <c r="A182" s="1" t="s">
        <v>376</v>
      </c>
      <c r="B182" s="1" t="s">
        <v>377</v>
      </c>
      <c r="C182" s="2" t="s">
        <v>17</v>
      </c>
      <c r="D182" s="3">
        <v>117243968</v>
      </c>
      <c r="E182" s="3">
        <v>3520112</v>
      </c>
      <c r="F182" s="3">
        <v>2177895</v>
      </c>
      <c r="G182" s="3">
        <v>88797</v>
      </c>
      <c r="H182" s="3">
        <v>72489410</v>
      </c>
      <c r="I182" s="3">
        <v>0</v>
      </c>
      <c r="J182" s="3">
        <v>17877</v>
      </c>
      <c r="K182" s="3">
        <v>262143</v>
      </c>
      <c r="L182" s="3">
        <v>5135278</v>
      </c>
      <c r="M182" s="3">
        <v>0</v>
      </c>
      <c r="N182" s="3">
        <v>3557442</v>
      </c>
      <c r="O182" s="3">
        <v>204492922</v>
      </c>
      <c r="P182" s="4">
        <f t="shared" si="6"/>
        <v>128357273</v>
      </c>
      <c r="Q182">
        <f t="shared" si="7"/>
        <v>35.448371166606933</v>
      </c>
      <c r="R182">
        <f t="shared" si="8"/>
        <v>62.768565163345848</v>
      </c>
    </row>
    <row r="183" spans="1:18">
      <c r="A183" s="1" t="s">
        <v>378</v>
      </c>
      <c r="B183" s="1" t="s">
        <v>379</v>
      </c>
      <c r="C183" s="2" t="s">
        <v>17</v>
      </c>
      <c r="D183" s="3">
        <v>63121860</v>
      </c>
      <c r="E183" s="3">
        <v>834208</v>
      </c>
      <c r="F183" s="3">
        <v>1194681</v>
      </c>
      <c r="G183" s="3">
        <v>0</v>
      </c>
      <c r="H183" s="3">
        <v>25857660</v>
      </c>
      <c r="I183" s="3">
        <v>55344</v>
      </c>
      <c r="J183" s="3">
        <v>149874</v>
      </c>
      <c r="K183" s="3">
        <v>8306</v>
      </c>
      <c r="L183" s="3">
        <v>2069872</v>
      </c>
      <c r="M183" s="3">
        <v>0</v>
      </c>
      <c r="N183" s="3">
        <v>6497994</v>
      </c>
      <c r="O183" s="3">
        <v>99789799</v>
      </c>
      <c r="P183" s="4">
        <f t="shared" si="6"/>
        <v>67378801</v>
      </c>
      <c r="Q183">
        <f t="shared" si="7"/>
        <v>25.912127551233972</v>
      </c>
      <c r="R183">
        <f t="shared" si="8"/>
        <v>67.520730250193211</v>
      </c>
    </row>
    <row r="184" spans="1:18">
      <c r="A184" s="1" t="s">
        <v>380</v>
      </c>
      <c r="B184" s="1" t="s">
        <v>381</v>
      </c>
      <c r="C184" s="2" t="s">
        <v>17</v>
      </c>
      <c r="D184" s="3">
        <v>1569962</v>
      </c>
      <c r="E184" s="3">
        <v>30332</v>
      </c>
      <c r="F184" s="3">
        <v>20233</v>
      </c>
      <c r="G184" s="3">
        <v>0</v>
      </c>
      <c r="H184" s="3">
        <v>159661</v>
      </c>
      <c r="I184" s="3">
        <v>0</v>
      </c>
      <c r="J184" s="3">
        <v>0</v>
      </c>
      <c r="K184" s="3">
        <v>1910</v>
      </c>
      <c r="L184" s="3">
        <v>30705</v>
      </c>
      <c r="M184" s="3">
        <v>0</v>
      </c>
      <c r="N184" s="3">
        <v>58000</v>
      </c>
      <c r="O184" s="3">
        <v>1870803</v>
      </c>
      <c r="P184" s="4">
        <f t="shared" si="6"/>
        <v>1653142</v>
      </c>
      <c r="Q184">
        <f t="shared" si="7"/>
        <v>8.5343566372301094</v>
      </c>
      <c r="R184">
        <f t="shared" si="8"/>
        <v>88.36537037838832</v>
      </c>
    </row>
    <row r="185" spans="1:18">
      <c r="A185" s="1" t="s">
        <v>382</v>
      </c>
      <c r="B185" s="1" t="s">
        <v>383</v>
      </c>
      <c r="C185" s="2" t="s">
        <v>17</v>
      </c>
      <c r="D185" s="3">
        <v>40399082</v>
      </c>
      <c r="E185" s="3">
        <v>532267</v>
      </c>
      <c r="F185" s="3">
        <v>611930</v>
      </c>
      <c r="G185" s="3">
        <v>0</v>
      </c>
      <c r="H185" s="3">
        <v>2608278</v>
      </c>
      <c r="I185" s="3">
        <v>13064</v>
      </c>
      <c r="J185" s="3">
        <v>0</v>
      </c>
      <c r="K185" s="3">
        <v>0</v>
      </c>
      <c r="L185" s="3">
        <v>3898357</v>
      </c>
      <c r="M185" s="3">
        <v>0</v>
      </c>
      <c r="N185" s="3">
        <v>1571333</v>
      </c>
      <c r="O185" s="3">
        <v>49634311</v>
      </c>
      <c r="P185" s="4">
        <f t="shared" si="6"/>
        <v>45441636</v>
      </c>
      <c r="Q185">
        <f t="shared" si="7"/>
        <v>5.2549898395889896</v>
      </c>
      <c r="R185">
        <f t="shared" si="8"/>
        <v>91.552869546229815</v>
      </c>
    </row>
    <row r="186" spans="1:18">
      <c r="A186" s="1" t="s">
        <v>384</v>
      </c>
      <c r="B186" s="1" t="s">
        <v>385</v>
      </c>
      <c r="C186" s="2" t="s">
        <v>17</v>
      </c>
      <c r="D186" s="3">
        <v>86580034</v>
      </c>
      <c r="E186" s="3">
        <v>1152841</v>
      </c>
      <c r="F186" s="3">
        <v>1175953</v>
      </c>
      <c r="G186" s="3">
        <v>524618</v>
      </c>
      <c r="H186" s="3">
        <v>51714903</v>
      </c>
      <c r="I186" s="3">
        <v>12450</v>
      </c>
      <c r="J186" s="3">
        <v>0</v>
      </c>
      <c r="K186" s="3">
        <v>9199</v>
      </c>
      <c r="L186" s="3">
        <v>2014295</v>
      </c>
      <c r="M186" s="3">
        <v>0</v>
      </c>
      <c r="N186" s="3">
        <v>408331</v>
      </c>
      <c r="O186" s="3">
        <v>143592624</v>
      </c>
      <c r="P186" s="4">
        <f t="shared" si="6"/>
        <v>90932322</v>
      </c>
      <c r="Q186">
        <f t="shared" si="7"/>
        <v>36.01501355668519</v>
      </c>
      <c r="R186">
        <f t="shared" si="8"/>
        <v>63.326596775611542</v>
      </c>
    </row>
    <row r="187" spans="1:18">
      <c r="A187" s="1" t="s">
        <v>386</v>
      </c>
      <c r="B187" s="1" t="s">
        <v>387</v>
      </c>
      <c r="C187" s="2" t="s">
        <v>17</v>
      </c>
      <c r="D187" s="3">
        <v>39139950</v>
      </c>
      <c r="E187" s="3">
        <v>305084</v>
      </c>
      <c r="F187" s="3">
        <v>788571</v>
      </c>
      <c r="G187" s="3">
        <v>135842</v>
      </c>
      <c r="H187" s="3">
        <v>11144493</v>
      </c>
      <c r="I187" s="3">
        <v>20997</v>
      </c>
      <c r="J187" s="3">
        <v>644489</v>
      </c>
      <c r="K187" s="3">
        <v>63619</v>
      </c>
      <c r="L187" s="3">
        <v>629929</v>
      </c>
      <c r="M187" s="3">
        <v>1423092</v>
      </c>
      <c r="N187" s="3">
        <v>1406140</v>
      </c>
      <c r="O187" s="3">
        <v>55702206</v>
      </c>
      <c r="P187" s="4">
        <f t="shared" si="6"/>
        <v>41571642</v>
      </c>
      <c r="Q187">
        <f t="shared" si="7"/>
        <v>20.007274038661951</v>
      </c>
      <c r="R187">
        <f t="shared" si="8"/>
        <v>74.631949047044927</v>
      </c>
    </row>
    <row r="188" spans="1:18">
      <c r="A188" s="1" t="s">
        <v>388</v>
      </c>
      <c r="B188" s="1" t="s">
        <v>389</v>
      </c>
      <c r="C188" s="2" t="s">
        <v>17</v>
      </c>
      <c r="D188" s="3">
        <v>35061881</v>
      </c>
      <c r="E188" s="3">
        <v>323299</v>
      </c>
      <c r="F188" s="3">
        <v>1146747</v>
      </c>
      <c r="G188" s="3">
        <v>0</v>
      </c>
      <c r="H188" s="3">
        <v>6320624</v>
      </c>
      <c r="I188" s="3">
        <v>64693</v>
      </c>
      <c r="J188" s="3">
        <v>0</v>
      </c>
      <c r="K188" s="3">
        <v>2830</v>
      </c>
      <c r="L188" s="3">
        <v>257053</v>
      </c>
      <c r="M188" s="3">
        <v>0</v>
      </c>
      <c r="N188" s="3">
        <v>2892841</v>
      </c>
      <c r="O188" s="3">
        <v>46069968</v>
      </c>
      <c r="P188" s="4">
        <f t="shared" si="6"/>
        <v>36791810</v>
      </c>
      <c r="Q188">
        <f t="shared" si="7"/>
        <v>13.719618819791672</v>
      </c>
      <c r="R188">
        <f t="shared" si="8"/>
        <v>79.860724018736022</v>
      </c>
    </row>
    <row r="189" spans="1:18">
      <c r="A189" s="1" t="s">
        <v>390</v>
      </c>
      <c r="B189" s="1" t="s">
        <v>391</v>
      </c>
      <c r="C189" s="2" t="s">
        <v>17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4">
        <f t="shared" si="6"/>
        <v>0</v>
      </c>
      <c r="Q189" t="e">
        <f t="shared" si="7"/>
        <v>#DIV/0!</v>
      </c>
      <c r="R189" t="e">
        <f t="shared" si="8"/>
        <v>#DIV/0!</v>
      </c>
    </row>
    <row r="190" spans="1:18">
      <c r="A190" s="1" t="s">
        <v>392</v>
      </c>
      <c r="B190" s="1" t="s">
        <v>393</v>
      </c>
      <c r="C190" s="2" t="s">
        <v>17</v>
      </c>
      <c r="D190" s="3">
        <v>104056334</v>
      </c>
      <c r="E190" s="3">
        <v>2025514</v>
      </c>
      <c r="F190" s="3">
        <v>2081973</v>
      </c>
      <c r="G190" s="3">
        <v>0</v>
      </c>
      <c r="H190" s="3">
        <v>17308060</v>
      </c>
      <c r="I190" s="3">
        <v>3815</v>
      </c>
      <c r="J190" s="3">
        <v>0</v>
      </c>
      <c r="K190" s="3">
        <v>132660</v>
      </c>
      <c r="L190" s="3">
        <v>1683106</v>
      </c>
      <c r="M190" s="3">
        <v>0</v>
      </c>
      <c r="N190" s="3">
        <v>1619210</v>
      </c>
      <c r="O190" s="3">
        <v>128910672</v>
      </c>
      <c r="P190" s="4">
        <f t="shared" si="6"/>
        <v>109979587</v>
      </c>
      <c r="Q190">
        <f t="shared" si="7"/>
        <v>13.426398087506671</v>
      </c>
      <c r="R190">
        <f t="shared" si="8"/>
        <v>85.314571162890218</v>
      </c>
    </row>
    <row r="191" spans="1:18">
      <c r="A191" s="1" t="s">
        <v>394</v>
      </c>
      <c r="B191" s="1" t="s">
        <v>395</v>
      </c>
      <c r="C191" s="2" t="s">
        <v>17</v>
      </c>
      <c r="D191" s="3">
        <v>827921</v>
      </c>
      <c r="E191" s="3">
        <v>31742</v>
      </c>
      <c r="F191" s="3">
        <v>550</v>
      </c>
      <c r="G191" s="3">
        <v>0</v>
      </c>
      <c r="H191" s="3">
        <v>165805</v>
      </c>
      <c r="I191" s="3">
        <v>0</v>
      </c>
      <c r="J191" s="3">
        <v>0</v>
      </c>
      <c r="K191" s="3">
        <v>0</v>
      </c>
      <c r="L191" s="3">
        <v>16327</v>
      </c>
      <c r="M191" s="3">
        <v>0</v>
      </c>
      <c r="N191" s="3">
        <v>0</v>
      </c>
      <c r="O191" s="3">
        <v>1042345</v>
      </c>
      <c r="P191" s="4">
        <f t="shared" si="6"/>
        <v>876540</v>
      </c>
      <c r="Q191">
        <f t="shared" si="7"/>
        <v>15.906921412776001</v>
      </c>
      <c r="R191">
        <f t="shared" si="8"/>
        <v>84.093078587223999</v>
      </c>
    </row>
    <row r="192" spans="1:18">
      <c r="A192" s="1" t="s">
        <v>396</v>
      </c>
      <c r="B192" s="1" t="s">
        <v>397</v>
      </c>
      <c r="C192" s="2" t="s">
        <v>17</v>
      </c>
      <c r="D192" s="3">
        <v>18322100</v>
      </c>
      <c r="E192" s="3">
        <v>109531</v>
      </c>
      <c r="F192" s="3">
        <v>181487</v>
      </c>
      <c r="G192" s="3">
        <v>48077</v>
      </c>
      <c r="H192" s="3">
        <v>10083734</v>
      </c>
      <c r="I192" s="3">
        <v>0</v>
      </c>
      <c r="J192" s="3">
        <v>0</v>
      </c>
      <c r="K192" s="3">
        <v>17661</v>
      </c>
      <c r="L192" s="3">
        <v>417092</v>
      </c>
      <c r="M192" s="3">
        <v>794854</v>
      </c>
      <c r="N192" s="3">
        <v>126070</v>
      </c>
      <c r="O192" s="3">
        <v>30100606</v>
      </c>
      <c r="P192" s="4">
        <f t="shared" si="6"/>
        <v>19047871</v>
      </c>
      <c r="Q192">
        <f t="shared" si="7"/>
        <v>33.500102954737855</v>
      </c>
      <c r="R192">
        <f t="shared" si="8"/>
        <v>63.28068943196692</v>
      </c>
    </row>
    <row r="193" spans="1:18">
      <c r="A193" s="1" t="s">
        <v>398</v>
      </c>
      <c r="B193" s="1" t="s">
        <v>399</v>
      </c>
      <c r="C193" s="2" t="s">
        <v>17</v>
      </c>
      <c r="D193" s="3">
        <v>22885883</v>
      </c>
      <c r="E193" s="3">
        <v>566821</v>
      </c>
      <c r="F193" s="3">
        <v>185524</v>
      </c>
      <c r="G193" s="3">
        <v>0</v>
      </c>
      <c r="H193" s="3">
        <v>2126767</v>
      </c>
      <c r="I193" s="3">
        <v>166809</v>
      </c>
      <c r="J193" s="3">
        <v>0</v>
      </c>
      <c r="K193" s="3">
        <v>12714</v>
      </c>
      <c r="L193" s="3">
        <v>369977</v>
      </c>
      <c r="M193" s="3">
        <v>0</v>
      </c>
      <c r="N193" s="3">
        <v>553589</v>
      </c>
      <c r="O193" s="3">
        <v>26868084</v>
      </c>
      <c r="P193" s="4">
        <f t="shared" si="6"/>
        <v>24020919</v>
      </c>
      <c r="Q193">
        <f t="shared" si="7"/>
        <v>7.9155886218012421</v>
      </c>
      <c r="R193">
        <f t="shared" si="8"/>
        <v>89.403170691293056</v>
      </c>
    </row>
    <row r="194" spans="1:18">
      <c r="A194" s="1" t="s">
        <v>400</v>
      </c>
      <c r="B194" s="1" t="s">
        <v>401</v>
      </c>
      <c r="C194" s="2" t="s">
        <v>17</v>
      </c>
      <c r="D194" s="3">
        <v>4568645</v>
      </c>
      <c r="E194" s="3">
        <v>98706</v>
      </c>
      <c r="F194" s="3">
        <v>121352</v>
      </c>
      <c r="G194" s="3">
        <v>0</v>
      </c>
      <c r="H194" s="3">
        <v>401875</v>
      </c>
      <c r="I194" s="3">
        <v>0</v>
      </c>
      <c r="J194" s="3">
        <v>0</v>
      </c>
      <c r="K194" s="3">
        <v>1455</v>
      </c>
      <c r="L194" s="3">
        <v>62425</v>
      </c>
      <c r="M194" s="3">
        <v>0</v>
      </c>
      <c r="N194" s="3">
        <v>0</v>
      </c>
      <c r="O194" s="3">
        <v>5254458</v>
      </c>
      <c r="P194" s="4">
        <f t="shared" si="6"/>
        <v>4852583</v>
      </c>
      <c r="Q194">
        <f t="shared" si="7"/>
        <v>7.6482674331015685</v>
      </c>
      <c r="R194">
        <f t="shared" si="8"/>
        <v>92.351732566898434</v>
      </c>
    </row>
    <row r="195" spans="1:18">
      <c r="A195" s="1" t="s">
        <v>402</v>
      </c>
      <c r="B195" s="1" t="s">
        <v>403</v>
      </c>
      <c r="C195" s="2" t="s">
        <v>17</v>
      </c>
      <c r="D195" s="3">
        <v>2168986</v>
      </c>
      <c r="E195" s="3">
        <v>0</v>
      </c>
      <c r="F195" s="3">
        <v>12498</v>
      </c>
      <c r="G195" s="3">
        <v>0</v>
      </c>
      <c r="H195" s="3">
        <v>129262</v>
      </c>
      <c r="I195" s="3">
        <v>5647</v>
      </c>
      <c r="J195" s="3">
        <v>0</v>
      </c>
      <c r="K195" s="3">
        <v>0</v>
      </c>
      <c r="L195" s="3">
        <v>20277</v>
      </c>
      <c r="M195" s="3">
        <v>0</v>
      </c>
      <c r="N195" s="3">
        <v>0</v>
      </c>
      <c r="O195" s="3">
        <v>2336670</v>
      </c>
      <c r="P195" s="4">
        <f t="shared" ref="P195:P258" si="9">D195+E195+F195+J195+K195+L195</f>
        <v>2201761</v>
      </c>
      <c r="Q195">
        <f t="shared" ref="Q195:Q258" si="10">(H195/O195)*100</f>
        <v>5.5318893981606303</v>
      </c>
      <c r="R195">
        <f t="shared" ref="R195:R258" si="11">(P195/O195)*100</f>
        <v>94.226441902365337</v>
      </c>
    </row>
    <row r="196" spans="1:18">
      <c r="A196" s="1" t="s">
        <v>404</v>
      </c>
      <c r="B196" s="1" t="s">
        <v>405</v>
      </c>
      <c r="C196" s="2" t="s">
        <v>17</v>
      </c>
      <c r="D196" s="3">
        <v>855847</v>
      </c>
      <c r="E196" s="3">
        <v>123340</v>
      </c>
      <c r="F196" s="3">
        <v>16787</v>
      </c>
      <c r="G196" s="3">
        <v>0</v>
      </c>
      <c r="H196" s="3">
        <v>399682</v>
      </c>
      <c r="I196" s="3">
        <v>0</v>
      </c>
      <c r="J196" s="3">
        <v>0</v>
      </c>
      <c r="K196" s="3">
        <v>0</v>
      </c>
      <c r="L196" s="3">
        <v>29963</v>
      </c>
      <c r="M196" s="3">
        <v>0</v>
      </c>
      <c r="N196" s="3">
        <v>55012</v>
      </c>
      <c r="O196" s="3">
        <v>1480631</v>
      </c>
      <c r="P196" s="4">
        <f t="shared" si="9"/>
        <v>1025937</v>
      </c>
      <c r="Q196">
        <f t="shared" si="10"/>
        <v>26.994031598690015</v>
      </c>
      <c r="R196">
        <f t="shared" si="11"/>
        <v>69.290525458402527</v>
      </c>
    </row>
    <row r="197" spans="1:18">
      <c r="A197" s="1" t="s">
        <v>406</v>
      </c>
      <c r="B197" s="1" t="s">
        <v>407</v>
      </c>
      <c r="C197" s="2" t="s">
        <v>17</v>
      </c>
      <c r="D197" s="3">
        <v>13191678</v>
      </c>
      <c r="E197" s="3">
        <v>506750</v>
      </c>
      <c r="F197" s="3">
        <v>206977</v>
      </c>
      <c r="G197" s="3">
        <v>0</v>
      </c>
      <c r="H197" s="3">
        <v>1116027</v>
      </c>
      <c r="I197" s="3">
        <v>11041</v>
      </c>
      <c r="J197" s="3">
        <v>0</v>
      </c>
      <c r="K197" s="3">
        <v>21050</v>
      </c>
      <c r="L197" s="3">
        <v>21848</v>
      </c>
      <c r="M197" s="3">
        <v>0</v>
      </c>
      <c r="N197" s="3">
        <v>242352</v>
      </c>
      <c r="O197" s="3">
        <v>15317723</v>
      </c>
      <c r="P197" s="4">
        <f t="shared" si="9"/>
        <v>13948303</v>
      </c>
      <c r="Q197">
        <f t="shared" si="10"/>
        <v>7.2858544314974223</v>
      </c>
      <c r="R197">
        <f t="shared" si="11"/>
        <v>91.059898393514487</v>
      </c>
    </row>
    <row r="198" spans="1:18">
      <c r="A198" s="1" t="s">
        <v>408</v>
      </c>
      <c r="B198" s="1" t="s">
        <v>409</v>
      </c>
      <c r="C198" s="2" t="s">
        <v>17</v>
      </c>
      <c r="D198" s="3">
        <v>137965356</v>
      </c>
      <c r="E198" s="3">
        <v>1968984</v>
      </c>
      <c r="F198" s="3">
        <v>1768010</v>
      </c>
      <c r="G198" s="3">
        <v>0</v>
      </c>
      <c r="H198" s="3">
        <v>4854270</v>
      </c>
      <c r="I198" s="3">
        <v>0</v>
      </c>
      <c r="J198" s="3">
        <v>65166</v>
      </c>
      <c r="K198" s="3">
        <v>435261</v>
      </c>
      <c r="L198" s="3">
        <v>6271484</v>
      </c>
      <c r="M198" s="3">
        <v>467300</v>
      </c>
      <c r="N198" s="3">
        <v>70000</v>
      </c>
      <c r="O198" s="3">
        <v>153865831</v>
      </c>
      <c r="P198" s="4">
        <f t="shared" si="9"/>
        <v>148474261</v>
      </c>
      <c r="Q198">
        <f t="shared" si="10"/>
        <v>3.1548719871405368</v>
      </c>
      <c r="R198">
        <f t="shared" si="11"/>
        <v>96.495927676106334</v>
      </c>
    </row>
    <row r="199" spans="1:18">
      <c r="A199" s="1" t="s">
        <v>410</v>
      </c>
      <c r="B199" s="1" t="s">
        <v>411</v>
      </c>
      <c r="C199" s="2" t="s">
        <v>17</v>
      </c>
      <c r="D199" s="3">
        <v>150059879</v>
      </c>
      <c r="E199" s="3">
        <v>4275872</v>
      </c>
      <c r="F199" s="3">
        <v>4396692</v>
      </c>
      <c r="G199" s="3">
        <v>0</v>
      </c>
      <c r="H199" s="3">
        <v>18121743</v>
      </c>
      <c r="I199" s="3">
        <v>39846</v>
      </c>
      <c r="J199" s="3">
        <v>0</v>
      </c>
      <c r="K199" s="3">
        <v>151703</v>
      </c>
      <c r="L199" s="3">
        <v>2182742</v>
      </c>
      <c r="M199" s="3">
        <v>142322</v>
      </c>
      <c r="N199" s="3">
        <v>7790354</v>
      </c>
      <c r="O199" s="3">
        <v>187161153</v>
      </c>
      <c r="P199" s="4">
        <f t="shared" si="9"/>
        <v>161066888</v>
      </c>
      <c r="Q199">
        <f t="shared" si="10"/>
        <v>9.6824275281099599</v>
      </c>
      <c r="R199">
        <f t="shared" si="11"/>
        <v>86.057862659138465</v>
      </c>
    </row>
    <row r="200" spans="1:18">
      <c r="A200" s="1" t="s">
        <v>412</v>
      </c>
      <c r="B200" s="1" t="s">
        <v>413</v>
      </c>
      <c r="C200" s="2" t="s">
        <v>17</v>
      </c>
      <c r="D200" s="3">
        <v>192793569</v>
      </c>
      <c r="E200" s="3">
        <v>5852622</v>
      </c>
      <c r="F200" s="3">
        <v>2866122</v>
      </c>
      <c r="G200" s="3">
        <v>16160</v>
      </c>
      <c r="H200" s="3">
        <v>15533330</v>
      </c>
      <c r="I200" s="3">
        <v>3490</v>
      </c>
      <c r="J200" s="3">
        <v>3599</v>
      </c>
      <c r="K200" s="3">
        <v>55413</v>
      </c>
      <c r="L200" s="3">
        <v>3322977</v>
      </c>
      <c r="M200" s="3">
        <v>0</v>
      </c>
      <c r="N200" s="3">
        <v>3518578</v>
      </c>
      <c r="O200" s="3">
        <v>223965860</v>
      </c>
      <c r="P200" s="4">
        <f t="shared" si="9"/>
        <v>204894302</v>
      </c>
      <c r="Q200">
        <f t="shared" si="10"/>
        <v>6.9355793780355626</v>
      </c>
      <c r="R200">
        <f t="shared" si="11"/>
        <v>91.484613771045289</v>
      </c>
    </row>
    <row r="201" spans="1:18">
      <c r="A201" s="1" t="s">
        <v>414</v>
      </c>
      <c r="B201" s="1" t="s">
        <v>415</v>
      </c>
      <c r="C201" s="2" t="s">
        <v>17</v>
      </c>
      <c r="D201" s="3">
        <v>524079</v>
      </c>
      <c r="E201" s="3">
        <v>0</v>
      </c>
      <c r="F201" s="3">
        <v>4698</v>
      </c>
      <c r="G201" s="3">
        <v>0</v>
      </c>
      <c r="H201" s="3">
        <v>260723</v>
      </c>
      <c r="I201" s="3">
        <v>375</v>
      </c>
      <c r="J201" s="3">
        <v>0</v>
      </c>
      <c r="K201" s="3">
        <v>50</v>
      </c>
      <c r="L201" s="3">
        <v>32618</v>
      </c>
      <c r="M201" s="3">
        <v>0</v>
      </c>
      <c r="N201" s="3">
        <v>0</v>
      </c>
      <c r="O201" s="3">
        <v>822543</v>
      </c>
      <c r="P201" s="4">
        <f t="shared" si="9"/>
        <v>561445</v>
      </c>
      <c r="Q201">
        <f t="shared" si="10"/>
        <v>31.697187867382009</v>
      </c>
      <c r="R201">
        <f t="shared" si="11"/>
        <v>68.257221810896212</v>
      </c>
    </row>
    <row r="202" spans="1:18">
      <c r="A202" s="1" t="s">
        <v>416</v>
      </c>
      <c r="B202" s="1" t="s">
        <v>417</v>
      </c>
      <c r="C202" s="2" t="s">
        <v>17</v>
      </c>
      <c r="D202" s="3">
        <v>160389752</v>
      </c>
      <c r="E202" s="3">
        <v>14185124</v>
      </c>
      <c r="F202" s="3">
        <v>3094561</v>
      </c>
      <c r="G202" s="3">
        <v>5702887</v>
      </c>
      <c r="H202" s="3">
        <v>261217613</v>
      </c>
      <c r="I202" s="3">
        <v>152634</v>
      </c>
      <c r="J202" s="3">
        <v>0</v>
      </c>
      <c r="K202" s="3">
        <v>6515</v>
      </c>
      <c r="L202" s="3">
        <v>5025594</v>
      </c>
      <c r="M202" s="3">
        <v>0</v>
      </c>
      <c r="N202" s="3">
        <v>5458336</v>
      </c>
      <c r="O202" s="3">
        <v>455233016</v>
      </c>
      <c r="P202" s="4">
        <f t="shared" si="9"/>
        <v>182701546</v>
      </c>
      <c r="Q202">
        <f t="shared" si="10"/>
        <v>57.381078221268552</v>
      </c>
      <c r="R202">
        <f t="shared" si="11"/>
        <v>40.1336325746637</v>
      </c>
    </row>
    <row r="203" spans="1:18">
      <c r="A203" s="1" t="s">
        <v>418</v>
      </c>
      <c r="B203" s="1" t="s">
        <v>419</v>
      </c>
      <c r="C203" s="2" t="s">
        <v>17</v>
      </c>
      <c r="D203" s="3">
        <v>2856614</v>
      </c>
      <c r="E203" s="3">
        <v>4864</v>
      </c>
      <c r="F203" s="3">
        <v>6475</v>
      </c>
      <c r="G203" s="3">
        <v>0</v>
      </c>
      <c r="H203" s="3">
        <v>248013</v>
      </c>
      <c r="I203" s="3">
        <v>1067</v>
      </c>
      <c r="J203" s="3">
        <v>0</v>
      </c>
      <c r="K203" s="3">
        <v>0</v>
      </c>
      <c r="L203" s="3">
        <v>27057</v>
      </c>
      <c r="M203" s="3">
        <v>0</v>
      </c>
      <c r="N203" s="3">
        <v>0</v>
      </c>
      <c r="O203" s="3">
        <v>3144090</v>
      </c>
      <c r="P203" s="4">
        <f t="shared" si="9"/>
        <v>2895010</v>
      </c>
      <c r="Q203">
        <f t="shared" si="10"/>
        <v>7.8882283904086723</v>
      </c>
      <c r="R203">
        <f t="shared" si="11"/>
        <v>92.077834922028316</v>
      </c>
    </row>
    <row r="204" spans="1:18">
      <c r="A204" s="1" t="s">
        <v>420</v>
      </c>
      <c r="B204" s="1" t="s">
        <v>421</v>
      </c>
      <c r="C204" s="2" t="s">
        <v>17</v>
      </c>
      <c r="D204" s="3">
        <v>6197219</v>
      </c>
      <c r="E204" s="3">
        <v>128298</v>
      </c>
      <c r="F204" s="3">
        <v>121918</v>
      </c>
      <c r="G204" s="3">
        <v>0</v>
      </c>
      <c r="H204" s="3">
        <v>101927</v>
      </c>
      <c r="I204" s="3">
        <v>0</v>
      </c>
      <c r="J204" s="3">
        <v>0</v>
      </c>
      <c r="K204" s="3">
        <v>285</v>
      </c>
      <c r="L204" s="3">
        <v>169793</v>
      </c>
      <c r="M204" s="3">
        <v>466666</v>
      </c>
      <c r="N204" s="3">
        <v>102607</v>
      </c>
      <c r="O204" s="3">
        <v>7288713</v>
      </c>
      <c r="P204" s="4">
        <f t="shared" si="9"/>
        <v>6617513</v>
      </c>
      <c r="Q204">
        <f t="shared" si="10"/>
        <v>1.398422464981129</v>
      </c>
      <c r="R204">
        <f t="shared" si="11"/>
        <v>90.791241197177058</v>
      </c>
    </row>
    <row r="205" spans="1:18">
      <c r="A205" s="1" t="s">
        <v>422</v>
      </c>
      <c r="B205" s="1" t="s">
        <v>423</v>
      </c>
      <c r="C205" s="2" t="s">
        <v>17</v>
      </c>
      <c r="D205" s="3">
        <v>3228064</v>
      </c>
      <c r="E205" s="3">
        <v>57943</v>
      </c>
      <c r="F205" s="3">
        <v>19312</v>
      </c>
      <c r="G205" s="3">
        <v>0</v>
      </c>
      <c r="H205" s="3">
        <v>280378</v>
      </c>
      <c r="I205" s="3">
        <v>722</v>
      </c>
      <c r="J205" s="3">
        <v>0</v>
      </c>
      <c r="K205" s="3">
        <v>8280</v>
      </c>
      <c r="L205" s="3">
        <v>18877</v>
      </c>
      <c r="M205" s="3">
        <v>0</v>
      </c>
      <c r="N205" s="3">
        <v>200900</v>
      </c>
      <c r="O205" s="3">
        <v>3814476</v>
      </c>
      <c r="P205" s="4">
        <f t="shared" si="9"/>
        <v>3332476</v>
      </c>
      <c r="Q205">
        <f t="shared" si="10"/>
        <v>7.3503673899114848</v>
      </c>
      <c r="R205">
        <f t="shared" si="11"/>
        <v>87.363926264053049</v>
      </c>
    </row>
    <row r="206" spans="1:18">
      <c r="A206" s="1" t="s">
        <v>424</v>
      </c>
      <c r="B206" s="1" t="s">
        <v>425</v>
      </c>
      <c r="C206" s="2" t="s">
        <v>17</v>
      </c>
      <c r="D206" s="3">
        <v>21343834</v>
      </c>
      <c r="E206" s="3">
        <v>126419</v>
      </c>
      <c r="F206" s="3">
        <v>484604</v>
      </c>
      <c r="G206" s="3">
        <v>0</v>
      </c>
      <c r="H206" s="3">
        <v>1236146</v>
      </c>
      <c r="I206" s="3">
        <v>0</v>
      </c>
      <c r="J206" s="3">
        <v>0</v>
      </c>
      <c r="K206" s="3">
        <v>74126</v>
      </c>
      <c r="L206" s="3">
        <v>442945</v>
      </c>
      <c r="M206" s="3">
        <v>0</v>
      </c>
      <c r="N206" s="3">
        <v>506762</v>
      </c>
      <c r="O206" s="3">
        <v>24214836</v>
      </c>
      <c r="P206" s="4">
        <f t="shared" si="9"/>
        <v>22471928</v>
      </c>
      <c r="Q206">
        <f t="shared" si="10"/>
        <v>5.1049117161066047</v>
      </c>
      <c r="R206">
        <f t="shared" si="11"/>
        <v>92.802313424712025</v>
      </c>
    </row>
    <row r="207" spans="1:18">
      <c r="A207" s="1" t="s">
        <v>426</v>
      </c>
      <c r="B207" s="1" t="s">
        <v>427</v>
      </c>
      <c r="C207" s="2" t="s">
        <v>17</v>
      </c>
      <c r="D207" s="3">
        <v>73155027</v>
      </c>
      <c r="E207" s="3">
        <v>211171</v>
      </c>
      <c r="F207" s="3">
        <v>1208699</v>
      </c>
      <c r="G207" s="3">
        <v>0</v>
      </c>
      <c r="H207" s="3">
        <v>9289970</v>
      </c>
      <c r="I207" s="3">
        <v>2178</v>
      </c>
      <c r="J207" s="3">
        <v>0</v>
      </c>
      <c r="K207" s="3">
        <v>0</v>
      </c>
      <c r="L207" s="3">
        <v>1207038</v>
      </c>
      <c r="M207" s="3">
        <v>0</v>
      </c>
      <c r="N207" s="3">
        <v>1507045</v>
      </c>
      <c r="O207" s="3">
        <v>86581128</v>
      </c>
      <c r="P207" s="4">
        <f t="shared" si="9"/>
        <v>75781935</v>
      </c>
      <c r="Q207">
        <f t="shared" si="10"/>
        <v>10.729786287838614</v>
      </c>
      <c r="R207">
        <f t="shared" si="11"/>
        <v>87.527082114245502</v>
      </c>
    </row>
    <row r="208" spans="1:18">
      <c r="A208" s="1" t="s">
        <v>428</v>
      </c>
      <c r="B208" s="1" t="s">
        <v>429</v>
      </c>
      <c r="C208" s="2" t="s">
        <v>17</v>
      </c>
      <c r="D208" s="3">
        <v>447071420</v>
      </c>
      <c r="E208" s="3">
        <v>4337048</v>
      </c>
      <c r="F208" s="3">
        <v>13436436</v>
      </c>
      <c r="G208" s="3">
        <v>993699</v>
      </c>
      <c r="H208" s="3">
        <v>35163996</v>
      </c>
      <c r="I208" s="3">
        <v>65227</v>
      </c>
      <c r="J208" s="3">
        <v>32994</v>
      </c>
      <c r="K208" s="3">
        <v>1148009</v>
      </c>
      <c r="L208" s="3">
        <v>14561969</v>
      </c>
      <c r="M208" s="3">
        <v>0</v>
      </c>
      <c r="N208" s="3">
        <v>9508765</v>
      </c>
      <c r="O208" s="3">
        <v>526319563</v>
      </c>
      <c r="P208" s="4">
        <f t="shared" si="9"/>
        <v>480587876</v>
      </c>
      <c r="Q208">
        <f t="shared" si="10"/>
        <v>6.681111338436037</v>
      </c>
      <c r="R208">
        <f t="shared" si="11"/>
        <v>91.311041767223841</v>
      </c>
    </row>
    <row r="209" spans="1:18">
      <c r="A209" s="1" t="s">
        <v>430</v>
      </c>
      <c r="B209" s="1" t="s">
        <v>431</v>
      </c>
      <c r="C209" s="2" t="s">
        <v>17</v>
      </c>
      <c r="D209" s="3">
        <v>42974141</v>
      </c>
      <c r="E209" s="3">
        <v>692838</v>
      </c>
      <c r="F209" s="3">
        <v>917865</v>
      </c>
      <c r="G209" s="3">
        <v>632555</v>
      </c>
      <c r="H209" s="3">
        <v>5503102</v>
      </c>
      <c r="I209" s="3">
        <v>0</v>
      </c>
      <c r="J209" s="3">
        <v>0</v>
      </c>
      <c r="K209" s="3">
        <v>12640</v>
      </c>
      <c r="L209" s="3">
        <v>675843</v>
      </c>
      <c r="M209" s="3">
        <v>0</v>
      </c>
      <c r="N209" s="3">
        <v>1160605</v>
      </c>
      <c r="O209" s="3">
        <v>52569589</v>
      </c>
      <c r="P209" s="4">
        <f t="shared" si="9"/>
        <v>45273327</v>
      </c>
      <c r="Q209">
        <f t="shared" si="10"/>
        <v>10.468223367696483</v>
      </c>
      <c r="R209">
        <f t="shared" si="11"/>
        <v>86.1207551004441</v>
      </c>
    </row>
    <row r="210" spans="1:18">
      <c r="A210" s="1" t="s">
        <v>432</v>
      </c>
      <c r="B210" s="1" t="s">
        <v>433</v>
      </c>
      <c r="C210" s="2" t="s">
        <v>17</v>
      </c>
      <c r="D210" s="3">
        <v>23486508</v>
      </c>
      <c r="E210" s="3">
        <v>4780635</v>
      </c>
      <c r="F210" s="3">
        <v>354313</v>
      </c>
      <c r="G210" s="3">
        <v>0</v>
      </c>
      <c r="H210" s="3">
        <v>22383158</v>
      </c>
      <c r="I210" s="3">
        <v>0</v>
      </c>
      <c r="J210" s="3">
        <v>0</v>
      </c>
      <c r="K210" s="3">
        <v>55676</v>
      </c>
      <c r="L210" s="3">
        <v>408368</v>
      </c>
      <c r="M210" s="3">
        <v>200000</v>
      </c>
      <c r="N210" s="3">
        <v>0</v>
      </c>
      <c r="O210" s="3">
        <v>51668658</v>
      </c>
      <c r="P210" s="4">
        <f t="shared" si="9"/>
        <v>29085500</v>
      </c>
      <c r="Q210">
        <f t="shared" si="10"/>
        <v>43.320571631645628</v>
      </c>
      <c r="R210">
        <f t="shared" si="11"/>
        <v>56.29234651304472</v>
      </c>
    </row>
    <row r="211" spans="1:18">
      <c r="A211" s="1" t="s">
        <v>434</v>
      </c>
      <c r="B211" s="1" t="s">
        <v>435</v>
      </c>
      <c r="C211" s="2" t="s">
        <v>17</v>
      </c>
      <c r="D211" s="3">
        <v>101455904</v>
      </c>
      <c r="E211" s="3">
        <v>4482539</v>
      </c>
      <c r="F211" s="3">
        <v>1609719</v>
      </c>
      <c r="G211" s="3">
        <v>0</v>
      </c>
      <c r="H211" s="3">
        <v>15066688</v>
      </c>
      <c r="I211" s="3">
        <v>17301</v>
      </c>
      <c r="J211" s="3">
        <v>0</v>
      </c>
      <c r="K211" s="3">
        <v>14449</v>
      </c>
      <c r="L211" s="3">
        <v>2050444</v>
      </c>
      <c r="M211" s="3">
        <v>339637</v>
      </c>
      <c r="N211" s="3">
        <v>2694447</v>
      </c>
      <c r="O211" s="3">
        <v>127731128</v>
      </c>
      <c r="P211" s="4">
        <f t="shared" si="9"/>
        <v>109613055</v>
      </c>
      <c r="Q211">
        <f t="shared" si="10"/>
        <v>11.795627452691093</v>
      </c>
      <c r="R211">
        <f t="shared" si="11"/>
        <v>85.815459955853512</v>
      </c>
    </row>
    <row r="212" spans="1:18">
      <c r="A212" s="1" t="s">
        <v>436</v>
      </c>
      <c r="B212" s="1" t="s">
        <v>437</v>
      </c>
      <c r="C212" s="2" t="s">
        <v>17</v>
      </c>
      <c r="D212" s="3">
        <v>76154481</v>
      </c>
      <c r="E212" s="3">
        <v>411250</v>
      </c>
      <c r="F212" s="3">
        <v>734293</v>
      </c>
      <c r="G212" s="3">
        <v>180703</v>
      </c>
      <c r="H212" s="3">
        <v>25185962</v>
      </c>
      <c r="I212" s="3">
        <v>93741</v>
      </c>
      <c r="J212" s="3">
        <v>11149</v>
      </c>
      <c r="K212" s="3">
        <v>62912</v>
      </c>
      <c r="L212" s="3">
        <v>1763437</v>
      </c>
      <c r="M212" s="3">
        <v>0</v>
      </c>
      <c r="N212" s="3">
        <v>3303037</v>
      </c>
      <c r="O212" s="3">
        <v>107900965</v>
      </c>
      <c r="P212" s="4">
        <f t="shared" si="9"/>
        <v>79137522</v>
      </c>
      <c r="Q212">
        <f t="shared" si="10"/>
        <v>23.341739344036448</v>
      </c>
      <c r="R212">
        <f t="shared" si="11"/>
        <v>73.342737944929411</v>
      </c>
    </row>
    <row r="213" spans="1:18">
      <c r="A213" s="1" t="s">
        <v>438</v>
      </c>
      <c r="B213" s="1" t="s">
        <v>439</v>
      </c>
      <c r="C213" s="2" t="s">
        <v>17</v>
      </c>
      <c r="D213" s="3">
        <v>9147093</v>
      </c>
      <c r="E213" s="3">
        <v>175302</v>
      </c>
      <c r="F213" s="3">
        <v>78975</v>
      </c>
      <c r="G213" s="3">
        <v>0</v>
      </c>
      <c r="H213" s="3">
        <v>6222654</v>
      </c>
      <c r="I213" s="3">
        <v>1671</v>
      </c>
      <c r="J213" s="3">
        <v>0</v>
      </c>
      <c r="K213" s="3">
        <v>1650</v>
      </c>
      <c r="L213" s="3">
        <v>254402</v>
      </c>
      <c r="M213" s="3">
        <v>0</v>
      </c>
      <c r="N213" s="3">
        <v>858759</v>
      </c>
      <c r="O213" s="3">
        <v>16740506</v>
      </c>
      <c r="P213" s="4">
        <f t="shared" si="9"/>
        <v>9657422</v>
      </c>
      <c r="Q213">
        <f t="shared" si="10"/>
        <v>37.171242016221015</v>
      </c>
      <c r="R213">
        <f t="shared" si="11"/>
        <v>57.68894918707953</v>
      </c>
    </row>
    <row r="214" spans="1:18">
      <c r="A214" s="1" t="s">
        <v>440</v>
      </c>
      <c r="B214" s="1" t="s">
        <v>441</v>
      </c>
      <c r="C214" s="2" t="s">
        <v>17</v>
      </c>
      <c r="D214" s="3">
        <v>66052474</v>
      </c>
      <c r="E214" s="3">
        <v>1576379</v>
      </c>
      <c r="F214" s="3">
        <v>665698</v>
      </c>
      <c r="G214" s="3">
        <v>0</v>
      </c>
      <c r="H214" s="3">
        <v>10132463</v>
      </c>
      <c r="I214" s="3">
        <v>0</v>
      </c>
      <c r="J214" s="3">
        <v>0</v>
      </c>
      <c r="K214" s="3">
        <v>9848</v>
      </c>
      <c r="L214" s="3">
        <v>2087363</v>
      </c>
      <c r="M214" s="3">
        <v>0</v>
      </c>
      <c r="N214" s="3">
        <v>8182409</v>
      </c>
      <c r="O214" s="3">
        <v>88706634</v>
      </c>
      <c r="P214" s="4">
        <f t="shared" si="9"/>
        <v>70391762</v>
      </c>
      <c r="Q214">
        <f t="shared" si="10"/>
        <v>11.422441076954854</v>
      </c>
      <c r="R214">
        <f t="shared" si="11"/>
        <v>79.353435956097712</v>
      </c>
    </row>
    <row r="215" spans="1:18">
      <c r="A215" s="1" t="s">
        <v>442</v>
      </c>
      <c r="B215" s="1" t="s">
        <v>443</v>
      </c>
      <c r="C215" s="2" t="s">
        <v>17</v>
      </c>
      <c r="D215" s="3">
        <v>81584191</v>
      </c>
      <c r="E215" s="3">
        <v>14250367</v>
      </c>
      <c r="F215" s="3">
        <v>1587143</v>
      </c>
      <c r="G215" s="3">
        <v>209175</v>
      </c>
      <c r="H215" s="3">
        <v>15626025</v>
      </c>
      <c r="I215" s="3">
        <v>0</v>
      </c>
      <c r="J215" s="3">
        <v>0</v>
      </c>
      <c r="K215" s="3">
        <v>844204</v>
      </c>
      <c r="L215" s="3">
        <v>3305330</v>
      </c>
      <c r="M215" s="3">
        <v>0</v>
      </c>
      <c r="N215" s="3">
        <v>6365311</v>
      </c>
      <c r="O215" s="3">
        <v>123771746</v>
      </c>
      <c r="P215" s="4">
        <f t="shared" si="9"/>
        <v>101571235</v>
      </c>
      <c r="Q215">
        <f t="shared" si="10"/>
        <v>12.624872400200285</v>
      </c>
      <c r="R215">
        <f t="shared" si="11"/>
        <v>82.063345054532874</v>
      </c>
    </row>
    <row r="216" spans="1:18">
      <c r="A216" s="1" t="s">
        <v>444</v>
      </c>
      <c r="B216" s="1" t="s">
        <v>445</v>
      </c>
      <c r="C216" s="2" t="s">
        <v>17</v>
      </c>
      <c r="D216" s="3">
        <v>64374333</v>
      </c>
      <c r="E216" s="3">
        <v>219024</v>
      </c>
      <c r="F216" s="3">
        <v>722041</v>
      </c>
      <c r="G216" s="3">
        <v>101452</v>
      </c>
      <c r="H216" s="3">
        <v>5927400</v>
      </c>
      <c r="I216" s="3">
        <v>0</v>
      </c>
      <c r="J216" s="3">
        <v>0</v>
      </c>
      <c r="K216" s="3">
        <v>60468</v>
      </c>
      <c r="L216" s="3">
        <v>1379372</v>
      </c>
      <c r="M216" s="3">
        <v>0</v>
      </c>
      <c r="N216" s="3">
        <v>906766</v>
      </c>
      <c r="O216" s="3">
        <v>73690856</v>
      </c>
      <c r="P216" s="4">
        <f t="shared" si="9"/>
        <v>66755238</v>
      </c>
      <c r="Q216">
        <f t="shared" si="10"/>
        <v>8.043603130353107</v>
      </c>
      <c r="R216">
        <f t="shared" si="11"/>
        <v>90.588224406023997</v>
      </c>
    </row>
    <row r="217" spans="1:18">
      <c r="A217" s="1" t="s">
        <v>446</v>
      </c>
      <c r="B217" s="1" t="s">
        <v>447</v>
      </c>
      <c r="C217" s="2" t="s">
        <v>17</v>
      </c>
      <c r="D217" s="3">
        <v>33950710</v>
      </c>
      <c r="E217" s="3">
        <v>118938</v>
      </c>
      <c r="F217" s="3">
        <v>701541</v>
      </c>
      <c r="G217" s="3">
        <v>0</v>
      </c>
      <c r="H217" s="3">
        <v>18713831</v>
      </c>
      <c r="I217" s="3">
        <v>2480</v>
      </c>
      <c r="J217" s="3">
        <v>0</v>
      </c>
      <c r="K217" s="3">
        <v>3946</v>
      </c>
      <c r="L217" s="3">
        <v>799847</v>
      </c>
      <c r="M217" s="3">
        <v>0</v>
      </c>
      <c r="N217" s="3">
        <v>1793723</v>
      </c>
      <c r="O217" s="3">
        <v>56085016</v>
      </c>
      <c r="P217" s="4">
        <f t="shared" si="9"/>
        <v>35574982</v>
      </c>
      <c r="Q217">
        <f t="shared" si="10"/>
        <v>33.366899636794258</v>
      </c>
      <c r="R217">
        <f t="shared" si="11"/>
        <v>63.430457076093191</v>
      </c>
    </row>
    <row r="218" spans="1:18">
      <c r="A218" s="1" t="s">
        <v>448</v>
      </c>
      <c r="B218" s="1" t="s">
        <v>449</v>
      </c>
      <c r="C218" s="2" t="s">
        <v>17</v>
      </c>
      <c r="D218" s="3">
        <v>9365111</v>
      </c>
      <c r="E218" s="3">
        <v>150116</v>
      </c>
      <c r="F218" s="3">
        <v>49023</v>
      </c>
      <c r="G218" s="3">
        <v>0</v>
      </c>
      <c r="H218" s="3">
        <v>561038</v>
      </c>
      <c r="I218" s="3">
        <v>0</v>
      </c>
      <c r="J218" s="3">
        <v>0</v>
      </c>
      <c r="K218" s="3">
        <v>4324</v>
      </c>
      <c r="L218" s="3">
        <v>71082</v>
      </c>
      <c r="M218" s="3">
        <v>0</v>
      </c>
      <c r="N218" s="3">
        <v>43885</v>
      </c>
      <c r="O218" s="3">
        <v>10244579</v>
      </c>
      <c r="P218" s="4">
        <f t="shared" si="9"/>
        <v>9639656</v>
      </c>
      <c r="Q218">
        <f t="shared" si="10"/>
        <v>5.4764378311690498</v>
      </c>
      <c r="R218">
        <f t="shared" si="11"/>
        <v>94.095189270344832</v>
      </c>
    </row>
    <row r="219" spans="1:18">
      <c r="A219" s="1" t="s">
        <v>450</v>
      </c>
      <c r="B219" s="1" t="s">
        <v>451</v>
      </c>
      <c r="C219" s="2" t="s">
        <v>17</v>
      </c>
      <c r="D219" s="3">
        <v>52649621</v>
      </c>
      <c r="E219" s="3">
        <v>420469</v>
      </c>
      <c r="F219" s="3">
        <v>868803</v>
      </c>
      <c r="G219" s="3">
        <v>0</v>
      </c>
      <c r="H219" s="3">
        <v>16081633</v>
      </c>
      <c r="I219" s="3">
        <v>835</v>
      </c>
      <c r="J219" s="3">
        <v>-8</v>
      </c>
      <c r="K219" s="3">
        <v>38559</v>
      </c>
      <c r="L219" s="3">
        <v>2731641</v>
      </c>
      <c r="M219" s="3">
        <v>0</v>
      </c>
      <c r="N219" s="3">
        <v>4736980</v>
      </c>
      <c r="O219" s="3">
        <v>77528533</v>
      </c>
      <c r="P219" s="4">
        <f t="shared" si="9"/>
        <v>56709085</v>
      </c>
      <c r="Q219">
        <f t="shared" si="10"/>
        <v>20.742857342599272</v>
      </c>
      <c r="R219">
        <f t="shared" si="11"/>
        <v>73.146082875062262</v>
      </c>
    </row>
    <row r="220" spans="1:18">
      <c r="A220" s="1" t="s">
        <v>452</v>
      </c>
      <c r="B220" s="1" t="s">
        <v>453</v>
      </c>
      <c r="C220" s="2" t="s">
        <v>17</v>
      </c>
      <c r="D220" s="3">
        <v>56861522</v>
      </c>
      <c r="E220" s="3">
        <v>1889789</v>
      </c>
      <c r="F220" s="3">
        <v>671053</v>
      </c>
      <c r="G220" s="3">
        <v>138034</v>
      </c>
      <c r="H220" s="3">
        <v>6427328</v>
      </c>
      <c r="I220" s="3">
        <v>43195</v>
      </c>
      <c r="J220" s="3">
        <v>0</v>
      </c>
      <c r="K220" s="3">
        <v>6905</v>
      </c>
      <c r="L220" s="3">
        <v>803462</v>
      </c>
      <c r="M220" s="3">
        <v>0</v>
      </c>
      <c r="N220" s="3">
        <v>621644</v>
      </c>
      <c r="O220" s="3">
        <v>67462932</v>
      </c>
      <c r="P220" s="4">
        <f t="shared" si="9"/>
        <v>60232731</v>
      </c>
      <c r="Q220">
        <f t="shared" si="10"/>
        <v>9.5271993218438844</v>
      </c>
      <c r="R220">
        <f t="shared" si="11"/>
        <v>89.282705649377945</v>
      </c>
    </row>
    <row r="221" spans="1:18">
      <c r="A221" s="1" t="s">
        <v>454</v>
      </c>
      <c r="B221" s="1" t="s">
        <v>455</v>
      </c>
      <c r="C221" s="2" t="s">
        <v>17</v>
      </c>
      <c r="D221" s="3">
        <v>119230038</v>
      </c>
      <c r="E221" s="3">
        <v>4416649</v>
      </c>
      <c r="F221" s="3">
        <v>13527625</v>
      </c>
      <c r="G221" s="3">
        <v>422095</v>
      </c>
      <c r="H221" s="3">
        <v>22313539</v>
      </c>
      <c r="I221" s="3">
        <v>780</v>
      </c>
      <c r="J221" s="3">
        <v>0</v>
      </c>
      <c r="K221" s="3">
        <v>166421</v>
      </c>
      <c r="L221" s="3">
        <v>8878280</v>
      </c>
      <c r="M221" s="3">
        <v>0</v>
      </c>
      <c r="N221" s="3">
        <v>2492127</v>
      </c>
      <c r="O221" s="3">
        <v>171447554</v>
      </c>
      <c r="P221" s="4">
        <f t="shared" si="9"/>
        <v>146219013</v>
      </c>
      <c r="Q221">
        <f t="shared" si="10"/>
        <v>13.014789933952631</v>
      </c>
      <c r="R221">
        <f t="shared" si="11"/>
        <v>85.284980501967382</v>
      </c>
    </row>
    <row r="222" spans="1:18">
      <c r="A222" s="1" t="s">
        <v>456</v>
      </c>
      <c r="B222" s="1" t="s">
        <v>457</v>
      </c>
      <c r="C222" s="2" t="s">
        <v>17</v>
      </c>
      <c r="D222" s="3">
        <v>34966718</v>
      </c>
      <c r="E222" s="3">
        <v>505972</v>
      </c>
      <c r="F222" s="3">
        <v>628472</v>
      </c>
      <c r="G222" s="3">
        <v>0</v>
      </c>
      <c r="H222" s="3">
        <v>2419822</v>
      </c>
      <c r="I222" s="3">
        <v>25259</v>
      </c>
      <c r="J222" s="3">
        <v>0</v>
      </c>
      <c r="K222" s="3">
        <v>0</v>
      </c>
      <c r="L222" s="3">
        <v>2362665</v>
      </c>
      <c r="M222" s="3">
        <v>0</v>
      </c>
      <c r="N222" s="3">
        <v>749889</v>
      </c>
      <c r="O222" s="3">
        <v>41658797</v>
      </c>
      <c r="P222" s="4">
        <f t="shared" si="9"/>
        <v>38463827</v>
      </c>
      <c r="Q222">
        <f t="shared" si="10"/>
        <v>5.8086698951004276</v>
      </c>
      <c r="R222">
        <f t="shared" si="11"/>
        <v>92.330623469515942</v>
      </c>
    </row>
    <row r="223" spans="1:18">
      <c r="A223" s="1" t="s">
        <v>458</v>
      </c>
      <c r="B223" s="1" t="s">
        <v>459</v>
      </c>
      <c r="C223" s="2" t="s">
        <v>17</v>
      </c>
      <c r="D223" s="3">
        <v>4042631</v>
      </c>
      <c r="E223" s="3">
        <v>34448</v>
      </c>
      <c r="F223" s="3">
        <v>11959</v>
      </c>
      <c r="G223" s="3">
        <v>0</v>
      </c>
      <c r="H223" s="3">
        <v>388032</v>
      </c>
      <c r="I223" s="3">
        <v>2745</v>
      </c>
      <c r="J223" s="3">
        <v>0</v>
      </c>
      <c r="K223" s="3">
        <v>0</v>
      </c>
      <c r="L223" s="3">
        <v>23414</v>
      </c>
      <c r="M223" s="3">
        <v>0</v>
      </c>
      <c r="N223" s="3">
        <v>164941</v>
      </c>
      <c r="O223" s="3">
        <v>4668170</v>
      </c>
      <c r="P223" s="4">
        <f t="shared" si="9"/>
        <v>4112452</v>
      </c>
      <c r="Q223">
        <f t="shared" si="10"/>
        <v>8.3122936825351275</v>
      </c>
      <c r="R223">
        <f t="shared" si="11"/>
        <v>88.095592062842613</v>
      </c>
    </row>
    <row r="224" spans="1:18">
      <c r="A224" s="1" t="s">
        <v>460</v>
      </c>
      <c r="B224" s="1" t="s">
        <v>461</v>
      </c>
      <c r="C224" s="2" t="s">
        <v>17</v>
      </c>
      <c r="D224" s="3">
        <v>15597929</v>
      </c>
      <c r="E224" s="3">
        <v>1291315</v>
      </c>
      <c r="F224" s="3">
        <v>299469</v>
      </c>
      <c r="G224" s="3">
        <v>0</v>
      </c>
      <c r="H224" s="3">
        <v>9120181</v>
      </c>
      <c r="I224" s="3">
        <v>9157</v>
      </c>
      <c r="J224" s="3">
        <v>6867</v>
      </c>
      <c r="K224" s="3">
        <v>1885</v>
      </c>
      <c r="L224" s="3">
        <v>635145</v>
      </c>
      <c r="M224" s="3">
        <v>0</v>
      </c>
      <c r="N224" s="3">
        <v>490958</v>
      </c>
      <c r="O224" s="3">
        <v>27452906</v>
      </c>
      <c r="P224" s="4">
        <f t="shared" si="9"/>
        <v>17832610</v>
      </c>
      <c r="Q224">
        <f t="shared" si="10"/>
        <v>33.221186128710741</v>
      </c>
      <c r="R224">
        <f t="shared" si="11"/>
        <v>64.957094159722104</v>
      </c>
    </row>
    <row r="225" spans="1:18">
      <c r="A225" s="1" t="s">
        <v>462</v>
      </c>
      <c r="B225" s="1" t="s">
        <v>463</v>
      </c>
      <c r="C225" s="2" t="s">
        <v>17</v>
      </c>
      <c r="D225" s="3">
        <v>42176590</v>
      </c>
      <c r="E225" s="3">
        <v>182703</v>
      </c>
      <c r="F225" s="3">
        <v>903148</v>
      </c>
      <c r="G225" s="3">
        <v>0</v>
      </c>
      <c r="H225" s="3">
        <v>756077</v>
      </c>
      <c r="I225" s="3">
        <v>100</v>
      </c>
      <c r="J225" s="3">
        <v>0</v>
      </c>
      <c r="K225" s="3">
        <v>29716</v>
      </c>
      <c r="L225" s="3">
        <v>977173</v>
      </c>
      <c r="M225" s="3">
        <v>4945274</v>
      </c>
      <c r="N225" s="3">
        <v>0</v>
      </c>
      <c r="O225" s="3">
        <v>49970781</v>
      </c>
      <c r="P225" s="4">
        <f t="shared" si="9"/>
        <v>44269330</v>
      </c>
      <c r="Q225">
        <f t="shared" si="10"/>
        <v>1.5130381892570381</v>
      </c>
      <c r="R225">
        <f t="shared" si="11"/>
        <v>88.590430475761423</v>
      </c>
    </row>
    <row r="226" spans="1:18">
      <c r="A226" s="1" t="s">
        <v>464</v>
      </c>
      <c r="B226" s="1" t="s">
        <v>465</v>
      </c>
      <c r="C226" s="2" t="s">
        <v>17</v>
      </c>
      <c r="D226" s="3">
        <v>6095688</v>
      </c>
      <c r="E226" s="3">
        <v>156852</v>
      </c>
      <c r="F226" s="3">
        <v>24044</v>
      </c>
      <c r="G226" s="3">
        <v>0</v>
      </c>
      <c r="H226" s="3">
        <v>281981</v>
      </c>
      <c r="I226" s="3">
        <v>14360</v>
      </c>
      <c r="J226" s="3">
        <v>0</v>
      </c>
      <c r="K226" s="3">
        <v>0</v>
      </c>
      <c r="L226" s="3">
        <v>838370</v>
      </c>
      <c r="M226" s="3">
        <v>0</v>
      </c>
      <c r="N226" s="3">
        <v>0</v>
      </c>
      <c r="O226" s="3">
        <v>7411295</v>
      </c>
      <c r="P226" s="4">
        <f t="shared" si="9"/>
        <v>7114954</v>
      </c>
      <c r="Q226">
        <f t="shared" si="10"/>
        <v>3.8047466738269087</v>
      </c>
      <c r="R226">
        <f t="shared" si="11"/>
        <v>96.001495015378552</v>
      </c>
    </row>
    <row r="227" spans="1:18">
      <c r="A227" s="1" t="s">
        <v>466</v>
      </c>
      <c r="B227" s="1" t="s">
        <v>467</v>
      </c>
      <c r="C227" s="2" t="s">
        <v>17</v>
      </c>
      <c r="D227" s="3">
        <v>31833519</v>
      </c>
      <c r="E227" s="3">
        <v>700338</v>
      </c>
      <c r="F227" s="3">
        <v>65500</v>
      </c>
      <c r="G227" s="3">
        <v>0</v>
      </c>
      <c r="H227" s="3">
        <v>13603462</v>
      </c>
      <c r="I227" s="3">
        <v>58182</v>
      </c>
      <c r="J227" s="3">
        <v>0</v>
      </c>
      <c r="K227" s="3">
        <v>1790</v>
      </c>
      <c r="L227" s="3">
        <v>999149</v>
      </c>
      <c r="M227" s="3">
        <v>0</v>
      </c>
      <c r="N227" s="3">
        <v>1230000</v>
      </c>
      <c r="O227" s="3">
        <v>48491940</v>
      </c>
      <c r="P227" s="4">
        <f t="shared" si="9"/>
        <v>33600296</v>
      </c>
      <c r="Q227">
        <f t="shared" si="10"/>
        <v>28.053037267636643</v>
      </c>
      <c r="R227">
        <f t="shared" si="11"/>
        <v>69.290475901768417</v>
      </c>
    </row>
    <row r="228" spans="1:18">
      <c r="A228" s="1" t="s">
        <v>468</v>
      </c>
      <c r="B228" s="1" t="s">
        <v>469</v>
      </c>
      <c r="C228" s="2" t="s">
        <v>17</v>
      </c>
      <c r="D228" s="3">
        <v>25259764</v>
      </c>
      <c r="E228" s="3">
        <v>235036</v>
      </c>
      <c r="F228" s="3">
        <v>338923</v>
      </c>
      <c r="G228" s="3">
        <v>0</v>
      </c>
      <c r="H228" s="3">
        <v>14695398</v>
      </c>
      <c r="I228" s="3">
        <v>65148</v>
      </c>
      <c r="J228" s="3">
        <v>0</v>
      </c>
      <c r="K228" s="3">
        <v>25873</v>
      </c>
      <c r="L228" s="3">
        <v>568956</v>
      </c>
      <c r="M228" s="3">
        <v>0</v>
      </c>
      <c r="N228" s="3">
        <v>184020</v>
      </c>
      <c r="O228" s="3">
        <v>41373118</v>
      </c>
      <c r="P228" s="4">
        <f t="shared" si="9"/>
        <v>26428552</v>
      </c>
      <c r="Q228">
        <f t="shared" si="10"/>
        <v>35.519193888166704</v>
      </c>
      <c r="R228">
        <f t="shared" si="11"/>
        <v>63.87855998670441</v>
      </c>
    </row>
    <row r="229" spans="1:18">
      <c r="A229" s="1" t="s">
        <v>470</v>
      </c>
      <c r="B229" s="1" t="s">
        <v>471</v>
      </c>
      <c r="C229" s="2" t="s">
        <v>17</v>
      </c>
      <c r="D229" s="3">
        <v>13425688</v>
      </c>
      <c r="E229" s="3">
        <v>558042</v>
      </c>
      <c r="F229" s="3">
        <v>121680</v>
      </c>
      <c r="G229" s="3">
        <v>0</v>
      </c>
      <c r="H229" s="3">
        <v>807462</v>
      </c>
      <c r="I229" s="3">
        <v>0</v>
      </c>
      <c r="J229" s="3">
        <v>0</v>
      </c>
      <c r="K229" s="3">
        <v>17423</v>
      </c>
      <c r="L229" s="3">
        <v>99854</v>
      </c>
      <c r="M229" s="3">
        <v>0</v>
      </c>
      <c r="N229" s="3">
        <v>590608</v>
      </c>
      <c r="O229" s="3">
        <v>15620757</v>
      </c>
      <c r="P229" s="4">
        <f t="shared" si="9"/>
        <v>14222687</v>
      </c>
      <c r="Q229">
        <f t="shared" si="10"/>
        <v>5.1691604958709743</v>
      </c>
      <c r="R229">
        <f t="shared" si="11"/>
        <v>91.049921588307143</v>
      </c>
    </row>
    <row r="230" spans="1:18">
      <c r="A230" s="1" t="s">
        <v>472</v>
      </c>
      <c r="B230" s="1" t="s">
        <v>473</v>
      </c>
      <c r="C230" s="2" t="s">
        <v>17</v>
      </c>
      <c r="D230" s="3">
        <v>136251735</v>
      </c>
      <c r="E230" s="3">
        <v>2295095</v>
      </c>
      <c r="F230" s="3">
        <v>4400568</v>
      </c>
      <c r="G230" s="3">
        <v>2305053</v>
      </c>
      <c r="H230" s="3">
        <v>45736935</v>
      </c>
      <c r="I230" s="3">
        <v>111734</v>
      </c>
      <c r="J230" s="3">
        <v>0</v>
      </c>
      <c r="K230" s="3">
        <v>5598</v>
      </c>
      <c r="L230" s="3">
        <v>887491</v>
      </c>
      <c r="M230" s="3">
        <v>0</v>
      </c>
      <c r="N230" s="3">
        <v>3335110</v>
      </c>
      <c r="O230" s="3">
        <v>195329319</v>
      </c>
      <c r="P230" s="4">
        <f t="shared" si="9"/>
        <v>143840487</v>
      </c>
      <c r="Q230">
        <f t="shared" si="10"/>
        <v>23.415294352201165</v>
      </c>
      <c r="R230">
        <f t="shared" si="11"/>
        <v>73.63998796309734</v>
      </c>
    </row>
    <row r="231" spans="1:18">
      <c r="A231" s="1" t="s">
        <v>474</v>
      </c>
      <c r="B231" s="1" t="s">
        <v>475</v>
      </c>
      <c r="C231" s="2" t="s">
        <v>17</v>
      </c>
      <c r="D231" s="3">
        <v>5086632</v>
      </c>
      <c r="E231" s="3">
        <v>23514</v>
      </c>
      <c r="F231" s="3">
        <v>0</v>
      </c>
      <c r="G231" s="3">
        <v>4496</v>
      </c>
      <c r="H231" s="3">
        <v>539602</v>
      </c>
      <c r="I231" s="3">
        <v>4985</v>
      </c>
      <c r="J231" s="3">
        <v>0</v>
      </c>
      <c r="K231" s="3">
        <v>0</v>
      </c>
      <c r="L231" s="3">
        <v>70853</v>
      </c>
      <c r="M231" s="3">
        <v>0</v>
      </c>
      <c r="N231" s="3">
        <v>3057</v>
      </c>
      <c r="O231" s="3">
        <v>5733139</v>
      </c>
      <c r="P231" s="4">
        <f t="shared" si="9"/>
        <v>5180999</v>
      </c>
      <c r="Q231">
        <f t="shared" si="10"/>
        <v>9.4119818131044788</v>
      </c>
      <c r="R231">
        <f t="shared" si="11"/>
        <v>90.369324727692799</v>
      </c>
    </row>
    <row r="232" spans="1:18">
      <c r="A232" s="1" t="s">
        <v>476</v>
      </c>
      <c r="B232" s="1" t="s">
        <v>477</v>
      </c>
      <c r="C232" s="2" t="s">
        <v>17</v>
      </c>
      <c r="D232" s="3">
        <v>53429964</v>
      </c>
      <c r="E232" s="3">
        <v>553573</v>
      </c>
      <c r="F232" s="3">
        <v>682531</v>
      </c>
      <c r="G232" s="3">
        <v>0</v>
      </c>
      <c r="H232" s="3">
        <v>16498228</v>
      </c>
      <c r="I232" s="3">
        <v>28223</v>
      </c>
      <c r="J232" s="3">
        <v>0</v>
      </c>
      <c r="K232" s="3">
        <v>47412</v>
      </c>
      <c r="L232" s="3">
        <v>1736940</v>
      </c>
      <c r="M232" s="3">
        <v>0</v>
      </c>
      <c r="N232" s="3">
        <v>2026253</v>
      </c>
      <c r="O232" s="3">
        <v>75003124</v>
      </c>
      <c r="P232" s="4">
        <f t="shared" si="9"/>
        <v>56450420</v>
      </c>
      <c r="Q232">
        <f t="shared" si="10"/>
        <v>21.996721096577257</v>
      </c>
      <c r="R232">
        <f t="shared" si="11"/>
        <v>75.264091666368458</v>
      </c>
    </row>
    <row r="233" spans="1:18">
      <c r="A233" s="1" t="s">
        <v>478</v>
      </c>
      <c r="B233" s="1" t="s">
        <v>479</v>
      </c>
      <c r="C233" s="2" t="s">
        <v>17</v>
      </c>
      <c r="D233" s="3">
        <v>30258618</v>
      </c>
      <c r="E233" s="3">
        <v>616020</v>
      </c>
      <c r="F233" s="3">
        <v>353457</v>
      </c>
      <c r="G233" s="3">
        <v>0</v>
      </c>
      <c r="H233" s="3">
        <v>1896926</v>
      </c>
      <c r="I233" s="3">
        <v>312773</v>
      </c>
      <c r="J233" s="3">
        <v>0</v>
      </c>
      <c r="K233" s="3">
        <v>6655</v>
      </c>
      <c r="L233" s="3">
        <v>56030</v>
      </c>
      <c r="M233" s="3">
        <v>0</v>
      </c>
      <c r="N233" s="3">
        <v>509500</v>
      </c>
      <c r="O233" s="3">
        <v>34009979</v>
      </c>
      <c r="P233" s="4">
        <f t="shared" si="9"/>
        <v>31290780</v>
      </c>
      <c r="Q233">
        <f t="shared" si="10"/>
        <v>5.5775571046368482</v>
      </c>
      <c r="R233">
        <f t="shared" si="11"/>
        <v>92.004702502168556</v>
      </c>
    </row>
    <row r="234" spans="1:18">
      <c r="A234" s="1" t="s">
        <v>480</v>
      </c>
      <c r="B234" s="1" t="s">
        <v>481</v>
      </c>
      <c r="C234" s="2" t="s">
        <v>17</v>
      </c>
      <c r="D234" s="3">
        <v>2248665</v>
      </c>
      <c r="E234" s="3">
        <v>18660</v>
      </c>
      <c r="F234" s="3">
        <v>1605</v>
      </c>
      <c r="G234" s="3">
        <v>0</v>
      </c>
      <c r="H234" s="3">
        <v>323994</v>
      </c>
      <c r="I234" s="3">
        <v>0</v>
      </c>
      <c r="J234" s="3">
        <v>0</v>
      </c>
      <c r="K234" s="3">
        <v>50</v>
      </c>
      <c r="L234" s="3">
        <v>11613</v>
      </c>
      <c r="M234" s="3">
        <v>0</v>
      </c>
      <c r="N234" s="3">
        <v>47135</v>
      </c>
      <c r="O234" s="3">
        <v>2651722</v>
      </c>
      <c r="P234" s="4">
        <f t="shared" si="9"/>
        <v>2280593</v>
      </c>
      <c r="Q234">
        <f t="shared" si="10"/>
        <v>12.218249122645588</v>
      </c>
      <c r="R234">
        <f t="shared" si="11"/>
        <v>86.004226687412938</v>
      </c>
    </row>
    <row r="235" spans="1:18">
      <c r="A235" s="1" t="s">
        <v>482</v>
      </c>
      <c r="B235" s="1" t="s">
        <v>483</v>
      </c>
      <c r="C235" s="2" t="s">
        <v>17</v>
      </c>
      <c r="D235" s="3">
        <v>4000667</v>
      </c>
      <c r="E235" s="3">
        <v>42473</v>
      </c>
      <c r="F235" s="3">
        <v>37060</v>
      </c>
      <c r="G235" s="3">
        <v>0</v>
      </c>
      <c r="H235" s="3">
        <v>755780</v>
      </c>
      <c r="I235" s="3">
        <v>0</v>
      </c>
      <c r="J235" s="3">
        <v>0</v>
      </c>
      <c r="K235" s="3">
        <v>0</v>
      </c>
      <c r="L235" s="3">
        <v>27554</v>
      </c>
      <c r="M235" s="3">
        <v>80000</v>
      </c>
      <c r="N235" s="3">
        <v>52858</v>
      </c>
      <c r="O235" s="3">
        <v>4996392</v>
      </c>
      <c r="P235" s="4">
        <f t="shared" si="9"/>
        <v>4107754</v>
      </c>
      <c r="Q235">
        <f t="shared" si="10"/>
        <v>15.126515293435745</v>
      </c>
      <c r="R235">
        <f t="shared" si="11"/>
        <v>82.21440591530849</v>
      </c>
    </row>
    <row r="236" spans="1:18">
      <c r="A236" s="1" t="s">
        <v>484</v>
      </c>
      <c r="B236" s="1" t="s">
        <v>485</v>
      </c>
      <c r="C236" s="2" t="s">
        <v>17</v>
      </c>
      <c r="D236" s="3">
        <v>4536920</v>
      </c>
      <c r="E236" s="3">
        <v>57744</v>
      </c>
      <c r="F236" s="3">
        <v>61757</v>
      </c>
      <c r="G236" s="3">
        <v>0</v>
      </c>
      <c r="H236" s="3">
        <v>327294</v>
      </c>
      <c r="I236" s="3">
        <v>1028</v>
      </c>
      <c r="J236" s="3">
        <v>0</v>
      </c>
      <c r="K236" s="3">
        <v>6883</v>
      </c>
      <c r="L236" s="3">
        <v>99031</v>
      </c>
      <c r="M236" s="3">
        <v>0</v>
      </c>
      <c r="N236" s="3">
        <v>0</v>
      </c>
      <c r="O236" s="3">
        <v>5090657</v>
      </c>
      <c r="P236" s="4">
        <f t="shared" si="9"/>
        <v>4762335</v>
      </c>
      <c r="Q236">
        <f t="shared" si="10"/>
        <v>6.4293076512520875</v>
      </c>
      <c r="R236">
        <f t="shared" si="11"/>
        <v>93.550498491648526</v>
      </c>
    </row>
    <row r="237" spans="1:18">
      <c r="A237" s="1" t="s">
        <v>486</v>
      </c>
      <c r="B237" s="1" t="s">
        <v>487</v>
      </c>
      <c r="C237" s="2" t="s">
        <v>17</v>
      </c>
      <c r="D237" s="3">
        <v>117535856</v>
      </c>
      <c r="E237" s="3">
        <v>2009848</v>
      </c>
      <c r="F237" s="3">
        <v>797331</v>
      </c>
      <c r="G237" s="3">
        <v>88</v>
      </c>
      <c r="H237" s="3">
        <v>72994557</v>
      </c>
      <c r="I237" s="3">
        <v>200</v>
      </c>
      <c r="J237" s="3">
        <v>0</v>
      </c>
      <c r="K237" s="3">
        <v>254504</v>
      </c>
      <c r="L237" s="3">
        <v>2987698</v>
      </c>
      <c r="M237" s="3">
        <v>0</v>
      </c>
      <c r="N237" s="3">
        <v>417599</v>
      </c>
      <c r="O237" s="3">
        <v>196997681</v>
      </c>
      <c r="P237" s="4">
        <f t="shared" si="9"/>
        <v>123585237</v>
      </c>
      <c r="Q237">
        <f t="shared" si="10"/>
        <v>37.05351079741898</v>
      </c>
      <c r="R237">
        <f t="shared" si="11"/>
        <v>62.734361324791429</v>
      </c>
    </row>
    <row r="238" spans="1:18">
      <c r="A238" s="1" t="s">
        <v>488</v>
      </c>
      <c r="B238" s="1" t="s">
        <v>489</v>
      </c>
      <c r="C238" s="2" t="s">
        <v>17</v>
      </c>
      <c r="D238" s="3">
        <v>2879202</v>
      </c>
      <c r="E238" s="3">
        <v>28826</v>
      </c>
      <c r="F238" s="3">
        <v>27570</v>
      </c>
      <c r="G238" s="3">
        <v>0</v>
      </c>
      <c r="H238" s="3">
        <v>170477</v>
      </c>
      <c r="I238" s="3">
        <v>1480</v>
      </c>
      <c r="J238" s="3">
        <v>0</v>
      </c>
      <c r="K238" s="3">
        <v>0</v>
      </c>
      <c r="L238" s="3">
        <v>53390</v>
      </c>
      <c r="M238" s="3">
        <v>0</v>
      </c>
      <c r="N238" s="3">
        <v>25749</v>
      </c>
      <c r="O238" s="3">
        <v>3186694</v>
      </c>
      <c r="P238" s="4">
        <f t="shared" si="9"/>
        <v>2988988</v>
      </c>
      <c r="Q238">
        <f t="shared" si="10"/>
        <v>5.3496507665938431</v>
      </c>
      <c r="R238">
        <f t="shared" si="11"/>
        <v>93.795890035252839</v>
      </c>
    </row>
    <row r="239" spans="1:18">
      <c r="A239" s="1" t="s">
        <v>490</v>
      </c>
      <c r="B239" s="1" t="s">
        <v>491</v>
      </c>
      <c r="C239" s="2" t="s">
        <v>17</v>
      </c>
      <c r="D239" s="3">
        <v>34026552</v>
      </c>
      <c r="E239" s="3">
        <v>1491779</v>
      </c>
      <c r="F239" s="3">
        <v>878964</v>
      </c>
      <c r="G239" s="3">
        <v>35508</v>
      </c>
      <c r="H239" s="3">
        <v>4324104</v>
      </c>
      <c r="I239" s="3">
        <v>1582</v>
      </c>
      <c r="J239" s="3">
        <v>0</v>
      </c>
      <c r="K239" s="3">
        <v>16165</v>
      </c>
      <c r="L239" s="3">
        <v>749645</v>
      </c>
      <c r="M239" s="3">
        <v>0</v>
      </c>
      <c r="N239" s="3">
        <v>2853609</v>
      </c>
      <c r="O239" s="3">
        <v>44377908</v>
      </c>
      <c r="P239" s="4">
        <f t="shared" si="9"/>
        <v>37163105</v>
      </c>
      <c r="Q239">
        <f t="shared" si="10"/>
        <v>9.7438211823775021</v>
      </c>
      <c r="R239">
        <f t="shared" si="11"/>
        <v>83.742354416526354</v>
      </c>
    </row>
    <row r="240" spans="1:18">
      <c r="A240" s="1" t="s">
        <v>492</v>
      </c>
      <c r="B240" s="1" t="s">
        <v>493</v>
      </c>
      <c r="C240" s="2" t="s">
        <v>17</v>
      </c>
      <c r="D240" s="3">
        <v>228712803</v>
      </c>
      <c r="E240" s="3">
        <v>2799915</v>
      </c>
      <c r="F240" s="3">
        <v>4445922</v>
      </c>
      <c r="G240" s="3">
        <v>1348107</v>
      </c>
      <c r="H240" s="3">
        <v>35804286</v>
      </c>
      <c r="I240" s="3">
        <v>226865</v>
      </c>
      <c r="J240" s="3">
        <v>0</v>
      </c>
      <c r="K240" s="3">
        <v>223558</v>
      </c>
      <c r="L240" s="3">
        <v>5173933</v>
      </c>
      <c r="M240" s="3">
        <v>0</v>
      </c>
      <c r="N240" s="3">
        <v>8371274</v>
      </c>
      <c r="O240" s="3">
        <v>287106663</v>
      </c>
      <c r="P240" s="4">
        <f t="shared" si="9"/>
        <v>241356131</v>
      </c>
      <c r="Q240">
        <f t="shared" si="10"/>
        <v>12.470726254096027</v>
      </c>
      <c r="R240">
        <f t="shared" si="11"/>
        <v>84.064970306871629</v>
      </c>
    </row>
    <row r="241" spans="1:18">
      <c r="A241" s="1" t="s">
        <v>494</v>
      </c>
      <c r="B241" s="1" t="s">
        <v>495</v>
      </c>
      <c r="C241" s="2" t="s">
        <v>17</v>
      </c>
      <c r="D241" s="3">
        <v>12016311</v>
      </c>
      <c r="E241" s="3">
        <v>286132</v>
      </c>
      <c r="F241" s="3">
        <v>132131</v>
      </c>
      <c r="G241" s="3">
        <v>0</v>
      </c>
      <c r="H241" s="3">
        <v>1184059</v>
      </c>
      <c r="I241" s="3">
        <v>500</v>
      </c>
      <c r="J241" s="3">
        <v>0</v>
      </c>
      <c r="K241" s="3">
        <v>0</v>
      </c>
      <c r="L241" s="3">
        <v>10869</v>
      </c>
      <c r="M241" s="3">
        <v>0</v>
      </c>
      <c r="N241" s="3">
        <v>1097075</v>
      </c>
      <c r="O241" s="3">
        <v>14727077</v>
      </c>
      <c r="P241" s="4">
        <f t="shared" si="9"/>
        <v>12445443</v>
      </c>
      <c r="Q241">
        <f t="shared" si="10"/>
        <v>8.0400136428973639</v>
      </c>
      <c r="R241">
        <f t="shared" si="11"/>
        <v>84.507217555798746</v>
      </c>
    </row>
    <row r="242" spans="1:18">
      <c r="A242" s="1" t="s">
        <v>496</v>
      </c>
      <c r="B242" s="1" t="s">
        <v>497</v>
      </c>
      <c r="C242" s="2" t="s">
        <v>17</v>
      </c>
      <c r="D242" s="3">
        <v>12001736</v>
      </c>
      <c r="E242" s="3">
        <v>110157</v>
      </c>
      <c r="F242" s="3">
        <v>15171</v>
      </c>
      <c r="G242" s="3">
        <v>0</v>
      </c>
      <c r="H242" s="3">
        <v>710699</v>
      </c>
      <c r="I242" s="3">
        <v>425</v>
      </c>
      <c r="J242" s="3">
        <v>0</v>
      </c>
      <c r="K242" s="3">
        <v>12996</v>
      </c>
      <c r="L242" s="3">
        <v>79511</v>
      </c>
      <c r="M242" s="3">
        <v>0</v>
      </c>
      <c r="N242" s="3">
        <v>426150</v>
      </c>
      <c r="O242" s="3">
        <v>13356845</v>
      </c>
      <c r="P242" s="4">
        <f t="shared" si="9"/>
        <v>12219571</v>
      </c>
      <c r="Q242">
        <f t="shared" si="10"/>
        <v>5.3208598287993913</v>
      </c>
      <c r="R242">
        <f t="shared" si="11"/>
        <v>91.485459328157219</v>
      </c>
    </row>
    <row r="243" spans="1:18">
      <c r="A243" s="1" t="s">
        <v>498</v>
      </c>
      <c r="B243" s="1" t="s">
        <v>499</v>
      </c>
      <c r="C243" s="2" t="s">
        <v>17</v>
      </c>
      <c r="D243" s="3">
        <v>30113513</v>
      </c>
      <c r="E243" s="3">
        <v>3166992</v>
      </c>
      <c r="F243" s="3">
        <v>1634179</v>
      </c>
      <c r="G243" s="3">
        <v>0</v>
      </c>
      <c r="H243" s="3">
        <v>724371</v>
      </c>
      <c r="I243" s="3">
        <v>0</v>
      </c>
      <c r="J243" s="3">
        <v>0</v>
      </c>
      <c r="K243" s="3">
        <v>255565</v>
      </c>
      <c r="L243" s="3">
        <v>423232</v>
      </c>
      <c r="M243" s="3">
        <v>0</v>
      </c>
      <c r="N243" s="3">
        <v>7920616</v>
      </c>
      <c r="O243" s="3">
        <v>44238468</v>
      </c>
      <c r="P243" s="4">
        <f t="shared" si="9"/>
        <v>35593481</v>
      </c>
      <c r="Q243">
        <f t="shared" si="10"/>
        <v>1.6374233393434874</v>
      </c>
      <c r="R243">
        <f t="shared" si="11"/>
        <v>80.458213426378151</v>
      </c>
    </row>
    <row r="244" spans="1:18">
      <c r="A244" s="1" t="s">
        <v>500</v>
      </c>
      <c r="B244" s="1" t="s">
        <v>501</v>
      </c>
      <c r="C244" s="2" t="s">
        <v>17</v>
      </c>
      <c r="D244" s="3">
        <v>309962685</v>
      </c>
      <c r="E244" s="3">
        <v>1693997</v>
      </c>
      <c r="F244" s="3">
        <v>3991863</v>
      </c>
      <c r="G244" s="3">
        <v>207212</v>
      </c>
      <c r="H244" s="3">
        <v>70134108</v>
      </c>
      <c r="I244" s="3">
        <v>0</v>
      </c>
      <c r="J244" s="3">
        <v>0</v>
      </c>
      <c r="K244" s="3">
        <v>506055</v>
      </c>
      <c r="L244" s="3">
        <v>6729732</v>
      </c>
      <c r="M244" s="3">
        <v>0</v>
      </c>
      <c r="N244" s="3">
        <v>143192751</v>
      </c>
      <c r="O244" s="3">
        <v>536418403</v>
      </c>
      <c r="P244" s="4">
        <f t="shared" si="9"/>
        <v>322884332</v>
      </c>
      <c r="Q244">
        <f t="shared" si="10"/>
        <v>13.074515640732034</v>
      </c>
      <c r="R244">
        <f t="shared" si="11"/>
        <v>60.192627656736079</v>
      </c>
    </row>
    <row r="245" spans="1:18">
      <c r="A245" s="1" t="s">
        <v>502</v>
      </c>
      <c r="B245" s="1" t="s">
        <v>503</v>
      </c>
      <c r="C245" s="2" t="s">
        <v>17</v>
      </c>
      <c r="D245" s="3">
        <v>80602585</v>
      </c>
      <c r="E245" s="3">
        <v>4489528</v>
      </c>
      <c r="F245" s="3">
        <v>2299646</v>
      </c>
      <c r="G245" s="3">
        <v>0</v>
      </c>
      <c r="H245" s="3">
        <v>30395549</v>
      </c>
      <c r="I245" s="3">
        <v>0</v>
      </c>
      <c r="J245" s="3">
        <v>0</v>
      </c>
      <c r="K245" s="3">
        <v>130585</v>
      </c>
      <c r="L245" s="3">
        <v>2283692</v>
      </c>
      <c r="M245" s="3">
        <v>0</v>
      </c>
      <c r="N245" s="3">
        <v>6621588</v>
      </c>
      <c r="O245" s="3">
        <v>126823173</v>
      </c>
      <c r="P245" s="4">
        <f t="shared" si="9"/>
        <v>89806036</v>
      </c>
      <c r="Q245">
        <f t="shared" si="10"/>
        <v>23.966873151801682</v>
      </c>
      <c r="R245">
        <f t="shared" si="11"/>
        <v>70.812008464730653</v>
      </c>
    </row>
    <row r="246" spans="1:18">
      <c r="A246" s="1" t="s">
        <v>504</v>
      </c>
      <c r="B246" s="1" t="s">
        <v>505</v>
      </c>
      <c r="C246" s="2" t="s">
        <v>17</v>
      </c>
      <c r="D246" s="3">
        <v>47800417</v>
      </c>
      <c r="E246" s="3">
        <v>727261</v>
      </c>
      <c r="F246" s="3">
        <v>1086789</v>
      </c>
      <c r="G246" s="3">
        <v>0</v>
      </c>
      <c r="H246" s="3">
        <v>1643268</v>
      </c>
      <c r="I246" s="3">
        <v>1760</v>
      </c>
      <c r="J246" s="3">
        <v>0</v>
      </c>
      <c r="K246" s="3">
        <v>143818</v>
      </c>
      <c r="L246" s="3">
        <v>1134288</v>
      </c>
      <c r="M246" s="3">
        <v>0</v>
      </c>
      <c r="N246" s="3">
        <v>3247161</v>
      </c>
      <c r="O246" s="3">
        <v>55784762</v>
      </c>
      <c r="P246" s="4">
        <f t="shared" si="9"/>
        <v>50892573</v>
      </c>
      <c r="Q246">
        <f t="shared" si="10"/>
        <v>2.9457291580808396</v>
      </c>
      <c r="R246">
        <f t="shared" si="11"/>
        <v>91.230241333645907</v>
      </c>
    </row>
    <row r="247" spans="1:18">
      <c r="A247" s="1" t="s">
        <v>506</v>
      </c>
      <c r="B247" s="1" t="s">
        <v>507</v>
      </c>
      <c r="C247" s="2" t="s">
        <v>17</v>
      </c>
      <c r="D247" s="3">
        <v>93600683</v>
      </c>
      <c r="E247" s="3">
        <v>2434010</v>
      </c>
      <c r="F247" s="3">
        <v>173839</v>
      </c>
      <c r="G247" s="3">
        <v>468975</v>
      </c>
      <c r="H247" s="3">
        <v>15509901</v>
      </c>
      <c r="I247" s="3">
        <v>0</v>
      </c>
      <c r="J247" s="3">
        <v>5695</v>
      </c>
      <c r="K247" s="3">
        <v>104023</v>
      </c>
      <c r="L247" s="3">
        <v>3990823</v>
      </c>
      <c r="M247" s="3">
        <v>0</v>
      </c>
      <c r="N247" s="3">
        <v>4685017</v>
      </c>
      <c r="O247" s="3">
        <v>120972966</v>
      </c>
      <c r="P247" s="4">
        <f t="shared" si="9"/>
        <v>100309073</v>
      </c>
      <c r="Q247">
        <f t="shared" si="10"/>
        <v>12.820964478956398</v>
      </c>
      <c r="R247">
        <f t="shared" si="11"/>
        <v>82.918586124440395</v>
      </c>
    </row>
    <row r="248" spans="1:18">
      <c r="A248" s="1" t="s">
        <v>508</v>
      </c>
      <c r="B248" s="1" t="s">
        <v>509</v>
      </c>
      <c r="C248" s="2" t="s">
        <v>17</v>
      </c>
      <c r="D248" s="3">
        <v>34605637</v>
      </c>
      <c r="E248" s="3">
        <v>516476</v>
      </c>
      <c r="F248" s="3">
        <v>561998</v>
      </c>
      <c r="G248" s="3">
        <v>0</v>
      </c>
      <c r="H248" s="3">
        <v>1455200</v>
      </c>
      <c r="I248" s="3">
        <v>0</v>
      </c>
      <c r="J248" s="3">
        <v>0</v>
      </c>
      <c r="K248" s="3">
        <v>30414</v>
      </c>
      <c r="L248" s="3">
        <v>255896</v>
      </c>
      <c r="M248" s="3">
        <v>0</v>
      </c>
      <c r="N248" s="3">
        <v>1279921</v>
      </c>
      <c r="O248" s="3">
        <v>38705542</v>
      </c>
      <c r="P248" s="4">
        <f t="shared" si="9"/>
        <v>35970421</v>
      </c>
      <c r="Q248">
        <f t="shared" si="10"/>
        <v>3.7596683182992243</v>
      </c>
      <c r="R248">
        <f t="shared" si="11"/>
        <v>92.933515825718189</v>
      </c>
    </row>
    <row r="249" spans="1:18">
      <c r="A249" s="1" t="s">
        <v>510</v>
      </c>
      <c r="B249" s="1" t="s">
        <v>511</v>
      </c>
      <c r="C249" s="2" t="s">
        <v>17</v>
      </c>
      <c r="D249" s="3">
        <v>124551025</v>
      </c>
      <c r="E249" s="3">
        <v>1591535</v>
      </c>
      <c r="F249" s="3">
        <v>4037396</v>
      </c>
      <c r="G249" s="3">
        <v>0</v>
      </c>
      <c r="H249" s="3">
        <v>114090487</v>
      </c>
      <c r="I249" s="3">
        <v>0</v>
      </c>
      <c r="J249" s="3">
        <v>0</v>
      </c>
      <c r="K249" s="3">
        <v>2210426</v>
      </c>
      <c r="L249" s="3">
        <v>4754035</v>
      </c>
      <c r="M249" s="3">
        <v>0</v>
      </c>
      <c r="N249" s="3">
        <v>2810945</v>
      </c>
      <c r="O249" s="3">
        <v>254045849</v>
      </c>
      <c r="P249" s="4">
        <f t="shared" si="9"/>
        <v>137144417</v>
      </c>
      <c r="Q249">
        <f t="shared" si="10"/>
        <v>44.909408065155986</v>
      </c>
      <c r="R249">
        <f t="shared" si="11"/>
        <v>53.984120401825578</v>
      </c>
    </row>
    <row r="250" spans="1:18">
      <c r="A250" s="1" t="s">
        <v>512</v>
      </c>
      <c r="B250" s="1" t="s">
        <v>513</v>
      </c>
      <c r="C250" s="2" t="s">
        <v>17</v>
      </c>
      <c r="D250" s="3">
        <v>6571178</v>
      </c>
      <c r="E250" s="3">
        <v>1280</v>
      </c>
      <c r="F250" s="3">
        <v>74356</v>
      </c>
      <c r="G250" s="3">
        <v>0</v>
      </c>
      <c r="H250" s="3">
        <v>685386</v>
      </c>
      <c r="I250" s="3">
        <v>123489</v>
      </c>
      <c r="J250" s="3">
        <v>0</v>
      </c>
      <c r="K250" s="3">
        <v>5549</v>
      </c>
      <c r="L250" s="3">
        <v>106385</v>
      </c>
      <c r="M250" s="3">
        <v>0</v>
      </c>
      <c r="N250" s="3">
        <v>160475</v>
      </c>
      <c r="O250" s="3">
        <v>7728098</v>
      </c>
      <c r="P250" s="4">
        <f t="shared" si="9"/>
        <v>6758748</v>
      </c>
      <c r="Q250">
        <f t="shared" si="10"/>
        <v>8.8687539935440771</v>
      </c>
      <c r="R250">
        <f t="shared" si="11"/>
        <v>87.456810200905835</v>
      </c>
    </row>
    <row r="251" spans="1:18">
      <c r="A251" s="1" t="s">
        <v>514</v>
      </c>
      <c r="B251" s="1" t="s">
        <v>515</v>
      </c>
      <c r="C251" s="2" t="s">
        <v>17</v>
      </c>
      <c r="D251" s="3">
        <v>22426557</v>
      </c>
      <c r="E251" s="3">
        <v>362429</v>
      </c>
      <c r="F251" s="3">
        <v>185154</v>
      </c>
      <c r="G251" s="3">
        <v>0</v>
      </c>
      <c r="H251" s="3">
        <v>3090896</v>
      </c>
      <c r="I251" s="3">
        <v>1693</v>
      </c>
      <c r="J251" s="3">
        <v>0</v>
      </c>
      <c r="K251" s="3">
        <v>8062</v>
      </c>
      <c r="L251" s="3">
        <v>218053</v>
      </c>
      <c r="M251" s="3">
        <v>0</v>
      </c>
      <c r="N251" s="3">
        <v>558450</v>
      </c>
      <c r="O251" s="3">
        <v>26851294</v>
      </c>
      <c r="P251" s="4">
        <f t="shared" si="9"/>
        <v>23200255</v>
      </c>
      <c r="Q251">
        <f t="shared" si="10"/>
        <v>11.511162180861749</v>
      </c>
      <c r="R251">
        <f t="shared" si="11"/>
        <v>86.402744687090319</v>
      </c>
    </row>
    <row r="252" spans="1:18">
      <c r="A252" s="1" t="s">
        <v>516</v>
      </c>
      <c r="B252" s="1" t="s">
        <v>517</v>
      </c>
      <c r="C252" s="2" t="s">
        <v>17</v>
      </c>
      <c r="D252" s="3">
        <v>50845764</v>
      </c>
      <c r="E252" s="3">
        <v>3427862</v>
      </c>
      <c r="F252" s="3">
        <v>469351</v>
      </c>
      <c r="G252" s="3">
        <v>0</v>
      </c>
      <c r="H252" s="3">
        <v>22672931</v>
      </c>
      <c r="I252" s="3">
        <v>14329</v>
      </c>
      <c r="J252" s="3">
        <v>0</v>
      </c>
      <c r="K252" s="3">
        <v>5025</v>
      </c>
      <c r="L252" s="3">
        <v>1001656</v>
      </c>
      <c r="M252" s="3">
        <v>200000</v>
      </c>
      <c r="N252" s="3">
        <v>1178129</v>
      </c>
      <c r="O252" s="3">
        <v>79815047</v>
      </c>
      <c r="P252" s="4">
        <f t="shared" si="9"/>
        <v>55749658</v>
      </c>
      <c r="Q252">
        <f t="shared" si="10"/>
        <v>28.406837873565372</v>
      </c>
      <c r="R252">
        <f t="shared" si="11"/>
        <v>69.848556250302025</v>
      </c>
    </row>
    <row r="253" spans="1:18">
      <c r="A253" s="1" t="s">
        <v>518</v>
      </c>
      <c r="B253" s="1" t="s">
        <v>519</v>
      </c>
      <c r="C253" s="2" t="s">
        <v>17</v>
      </c>
      <c r="D253" s="3">
        <v>29286124</v>
      </c>
      <c r="E253" s="3">
        <v>3668856</v>
      </c>
      <c r="F253" s="3">
        <v>482413</v>
      </c>
      <c r="G253" s="3">
        <v>25259</v>
      </c>
      <c r="H253" s="3">
        <v>2179437</v>
      </c>
      <c r="I253" s="3">
        <v>3125</v>
      </c>
      <c r="J253" s="3">
        <v>3799</v>
      </c>
      <c r="K253" s="3">
        <v>146909</v>
      </c>
      <c r="L253" s="3">
        <v>690804</v>
      </c>
      <c r="M253" s="3">
        <v>0</v>
      </c>
      <c r="N253" s="3">
        <v>1635794</v>
      </c>
      <c r="O253" s="3">
        <v>38122520</v>
      </c>
      <c r="P253" s="4">
        <f t="shared" si="9"/>
        <v>34278905</v>
      </c>
      <c r="Q253">
        <f t="shared" si="10"/>
        <v>5.7169279470507197</v>
      </c>
      <c r="R253">
        <f t="shared" si="11"/>
        <v>89.917731041914323</v>
      </c>
    </row>
    <row r="254" spans="1:18">
      <c r="A254" s="1" t="s">
        <v>520</v>
      </c>
      <c r="B254" s="1" t="s">
        <v>521</v>
      </c>
      <c r="C254" s="2" t="s">
        <v>17</v>
      </c>
      <c r="D254" s="3">
        <v>4788469</v>
      </c>
      <c r="E254" s="3">
        <v>20472</v>
      </c>
      <c r="F254" s="3">
        <v>3279</v>
      </c>
      <c r="G254" s="3">
        <v>0</v>
      </c>
      <c r="H254" s="3">
        <v>249946</v>
      </c>
      <c r="I254" s="3">
        <v>19751</v>
      </c>
      <c r="J254" s="3">
        <v>0</v>
      </c>
      <c r="K254" s="3">
        <v>0</v>
      </c>
      <c r="L254" s="3">
        <v>142251</v>
      </c>
      <c r="M254" s="3">
        <v>260000</v>
      </c>
      <c r="N254" s="3">
        <v>0</v>
      </c>
      <c r="O254" s="3">
        <v>5484168</v>
      </c>
      <c r="P254" s="4">
        <f t="shared" si="9"/>
        <v>4954471</v>
      </c>
      <c r="Q254">
        <f t="shared" si="10"/>
        <v>4.5575919629012089</v>
      </c>
      <c r="R254">
        <f t="shared" si="11"/>
        <v>90.341342570103606</v>
      </c>
    </row>
    <row r="255" spans="1:18">
      <c r="A255" s="1" t="s">
        <v>522</v>
      </c>
      <c r="B255" s="1" t="s">
        <v>523</v>
      </c>
      <c r="C255" s="2" t="s">
        <v>17</v>
      </c>
      <c r="D255" s="3">
        <v>22200457</v>
      </c>
      <c r="E255" s="3">
        <v>207240</v>
      </c>
      <c r="F255" s="3">
        <v>330705</v>
      </c>
      <c r="G255" s="3">
        <v>0</v>
      </c>
      <c r="H255" s="3">
        <v>872624</v>
      </c>
      <c r="I255" s="3">
        <v>0</v>
      </c>
      <c r="J255" s="3">
        <v>0</v>
      </c>
      <c r="K255" s="3">
        <v>115277</v>
      </c>
      <c r="L255" s="3">
        <v>311896</v>
      </c>
      <c r="M255" s="3">
        <v>0</v>
      </c>
      <c r="N255" s="3">
        <v>70279</v>
      </c>
      <c r="O255" s="3">
        <v>24108478</v>
      </c>
      <c r="P255" s="4">
        <f t="shared" si="9"/>
        <v>23165575</v>
      </c>
      <c r="Q255">
        <f t="shared" si="10"/>
        <v>3.6195731642619662</v>
      </c>
      <c r="R255">
        <f t="shared" si="11"/>
        <v>96.088915277024128</v>
      </c>
    </row>
    <row r="256" spans="1:18">
      <c r="A256" s="1" t="s">
        <v>524</v>
      </c>
      <c r="B256" s="1" t="s">
        <v>525</v>
      </c>
      <c r="C256" s="2" t="s">
        <v>17</v>
      </c>
      <c r="D256" s="3">
        <v>2401531</v>
      </c>
      <c r="E256" s="3">
        <v>113462</v>
      </c>
      <c r="F256" s="3">
        <v>21711</v>
      </c>
      <c r="G256" s="3">
        <v>0</v>
      </c>
      <c r="H256" s="3">
        <v>358867</v>
      </c>
      <c r="I256" s="3">
        <v>0</v>
      </c>
      <c r="J256" s="3">
        <v>0</v>
      </c>
      <c r="K256" s="3">
        <v>5080</v>
      </c>
      <c r="L256" s="3">
        <v>42106</v>
      </c>
      <c r="M256" s="3">
        <v>0</v>
      </c>
      <c r="N256" s="3">
        <v>86793</v>
      </c>
      <c r="O256" s="3">
        <v>3029550</v>
      </c>
      <c r="P256" s="4">
        <f t="shared" si="9"/>
        <v>2583890</v>
      </c>
      <c r="Q256">
        <f t="shared" si="10"/>
        <v>11.845554620323151</v>
      </c>
      <c r="R256">
        <f t="shared" si="11"/>
        <v>85.289564456767508</v>
      </c>
    </row>
    <row r="257" spans="1:18">
      <c r="A257" s="1" t="s">
        <v>526</v>
      </c>
      <c r="B257" s="1" t="s">
        <v>527</v>
      </c>
      <c r="C257" s="2" t="s">
        <v>17</v>
      </c>
      <c r="D257" s="3">
        <v>4233483</v>
      </c>
      <c r="E257" s="3">
        <v>69630</v>
      </c>
      <c r="F257" s="3">
        <v>32528</v>
      </c>
      <c r="G257" s="3">
        <v>0</v>
      </c>
      <c r="H257" s="3">
        <v>550067</v>
      </c>
      <c r="I257" s="3">
        <v>101589</v>
      </c>
      <c r="J257" s="3">
        <v>0</v>
      </c>
      <c r="K257" s="3">
        <v>7859</v>
      </c>
      <c r="L257" s="3">
        <v>202807</v>
      </c>
      <c r="M257" s="3">
        <v>990742</v>
      </c>
      <c r="N257" s="3">
        <v>0</v>
      </c>
      <c r="O257" s="3">
        <v>6188705</v>
      </c>
      <c r="P257" s="4">
        <f t="shared" si="9"/>
        <v>4546307</v>
      </c>
      <c r="Q257">
        <f t="shared" si="10"/>
        <v>8.8882407547297859</v>
      </c>
      <c r="R257">
        <f t="shared" si="11"/>
        <v>73.461362272074695</v>
      </c>
    </row>
    <row r="258" spans="1:18">
      <c r="A258" s="1" t="s">
        <v>528</v>
      </c>
      <c r="B258" s="1" t="s">
        <v>529</v>
      </c>
      <c r="C258" s="2" t="s">
        <v>17</v>
      </c>
      <c r="D258" s="3">
        <v>23672056</v>
      </c>
      <c r="E258" s="3">
        <v>1197538</v>
      </c>
      <c r="F258" s="3">
        <v>338949</v>
      </c>
      <c r="G258" s="3">
        <v>0</v>
      </c>
      <c r="H258" s="3">
        <v>1252297</v>
      </c>
      <c r="I258" s="3">
        <v>488166</v>
      </c>
      <c r="J258" s="3">
        <v>0</v>
      </c>
      <c r="K258" s="3">
        <v>0</v>
      </c>
      <c r="L258" s="3">
        <v>171583</v>
      </c>
      <c r="M258" s="3">
        <v>43878</v>
      </c>
      <c r="N258" s="3">
        <v>228196</v>
      </c>
      <c r="O258" s="3">
        <v>27392663</v>
      </c>
      <c r="P258" s="4">
        <f t="shared" si="9"/>
        <v>25380126</v>
      </c>
      <c r="Q258">
        <f t="shared" si="10"/>
        <v>4.5716511753530495</v>
      </c>
      <c r="R258">
        <f t="shared" si="11"/>
        <v>92.653007120921387</v>
      </c>
    </row>
    <row r="259" spans="1:18">
      <c r="A259" s="1" t="s">
        <v>530</v>
      </c>
      <c r="B259" s="1" t="s">
        <v>531</v>
      </c>
      <c r="C259" s="2" t="s">
        <v>17</v>
      </c>
      <c r="D259" s="3">
        <v>129258976</v>
      </c>
      <c r="E259" s="3">
        <v>8058100</v>
      </c>
      <c r="F259" s="3">
        <v>724527</v>
      </c>
      <c r="G259" s="3">
        <v>0</v>
      </c>
      <c r="H259" s="3">
        <v>37243050</v>
      </c>
      <c r="I259" s="3">
        <v>189209</v>
      </c>
      <c r="J259" s="3">
        <v>0</v>
      </c>
      <c r="K259" s="3">
        <v>1354663</v>
      </c>
      <c r="L259" s="3">
        <v>5543216</v>
      </c>
      <c r="M259" s="3">
        <v>0</v>
      </c>
      <c r="N259" s="3">
        <v>4138749</v>
      </c>
      <c r="O259" s="3">
        <v>186510490</v>
      </c>
      <c r="P259" s="4">
        <f t="shared" ref="P259:P322" si="12">D259+E259+F259+J259+K259+L259</f>
        <v>144939482</v>
      </c>
      <c r="Q259">
        <f t="shared" ref="Q259:Q322" si="13">(H259/O259)*100</f>
        <v>19.968340654726713</v>
      </c>
      <c r="R259">
        <f t="shared" ref="R259:R322" si="14">(P259/O259)*100</f>
        <v>77.711168953553226</v>
      </c>
    </row>
    <row r="260" spans="1:18">
      <c r="A260" s="1" t="s">
        <v>532</v>
      </c>
      <c r="B260" s="1" t="s">
        <v>533</v>
      </c>
      <c r="C260" s="2" t="s">
        <v>17</v>
      </c>
      <c r="D260" s="3">
        <v>29481421</v>
      </c>
      <c r="E260" s="3">
        <v>683672</v>
      </c>
      <c r="F260" s="3">
        <v>718744</v>
      </c>
      <c r="G260" s="3">
        <v>0</v>
      </c>
      <c r="H260" s="3">
        <v>1542649</v>
      </c>
      <c r="I260" s="3">
        <v>44506</v>
      </c>
      <c r="J260" s="3">
        <v>0</v>
      </c>
      <c r="K260" s="3">
        <v>69041</v>
      </c>
      <c r="L260" s="3">
        <v>134409</v>
      </c>
      <c r="M260" s="3">
        <v>0</v>
      </c>
      <c r="N260" s="3">
        <v>1060226</v>
      </c>
      <c r="O260" s="3">
        <v>33734668</v>
      </c>
      <c r="P260" s="4">
        <f t="shared" si="12"/>
        <v>31087287</v>
      </c>
      <c r="Q260">
        <f t="shared" si="13"/>
        <v>4.5728892307462461</v>
      </c>
      <c r="R260">
        <f t="shared" si="14"/>
        <v>92.152343102946801</v>
      </c>
    </row>
    <row r="261" spans="1:18">
      <c r="A261" s="1" t="s">
        <v>534</v>
      </c>
      <c r="B261" s="1" t="s">
        <v>535</v>
      </c>
      <c r="C261" s="2" t="s">
        <v>17</v>
      </c>
      <c r="D261" s="3">
        <v>3416445</v>
      </c>
      <c r="E261" s="3">
        <v>37515</v>
      </c>
      <c r="F261" s="3">
        <v>4932</v>
      </c>
      <c r="G261" s="3">
        <v>0</v>
      </c>
      <c r="H261" s="3">
        <v>198889</v>
      </c>
      <c r="I261" s="3">
        <v>1978</v>
      </c>
      <c r="J261" s="3">
        <v>0</v>
      </c>
      <c r="K261" s="3">
        <v>5551</v>
      </c>
      <c r="L261" s="3">
        <v>73430</v>
      </c>
      <c r="M261" s="3">
        <v>0</v>
      </c>
      <c r="N261" s="3">
        <v>424294</v>
      </c>
      <c r="O261" s="3">
        <v>4163034</v>
      </c>
      <c r="P261" s="4">
        <f t="shared" si="12"/>
        <v>3537873</v>
      </c>
      <c r="Q261">
        <f t="shared" si="13"/>
        <v>4.7775012166607338</v>
      </c>
      <c r="R261">
        <f t="shared" si="14"/>
        <v>84.983043616746826</v>
      </c>
    </row>
    <row r="262" spans="1:18">
      <c r="A262" s="1" t="s">
        <v>536</v>
      </c>
      <c r="B262" s="1" t="s">
        <v>537</v>
      </c>
      <c r="C262" s="2" t="s">
        <v>17</v>
      </c>
      <c r="D262" s="3">
        <v>80732848</v>
      </c>
      <c r="E262" s="3">
        <v>325588</v>
      </c>
      <c r="F262" s="3">
        <v>686058</v>
      </c>
      <c r="G262" s="3">
        <v>116138</v>
      </c>
      <c r="H262" s="3">
        <v>10192339</v>
      </c>
      <c r="I262" s="3">
        <v>0</v>
      </c>
      <c r="J262" s="3">
        <v>89805</v>
      </c>
      <c r="K262" s="3">
        <v>1073</v>
      </c>
      <c r="L262" s="3">
        <v>1691831</v>
      </c>
      <c r="M262" s="3">
        <v>0</v>
      </c>
      <c r="N262" s="3">
        <v>4064080</v>
      </c>
      <c r="O262" s="3">
        <v>97899760</v>
      </c>
      <c r="P262" s="4">
        <f t="shared" si="12"/>
        <v>83527203</v>
      </c>
      <c r="Q262">
        <f t="shared" si="13"/>
        <v>10.410994878843422</v>
      </c>
      <c r="R262">
        <f t="shared" si="14"/>
        <v>85.319109056038542</v>
      </c>
    </row>
    <row r="263" spans="1:18">
      <c r="A263" s="1" t="s">
        <v>538</v>
      </c>
      <c r="B263" s="1" t="s">
        <v>539</v>
      </c>
      <c r="C263" s="2" t="s">
        <v>17</v>
      </c>
      <c r="D263" s="3">
        <v>94029011</v>
      </c>
      <c r="E263" s="3">
        <v>185225</v>
      </c>
      <c r="F263" s="3">
        <v>1808937</v>
      </c>
      <c r="G263" s="3">
        <v>0</v>
      </c>
      <c r="H263" s="3">
        <v>17462425</v>
      </c>
      <c r="I263" s="3">
        <v>0</v>
      </c>
      <c r="J263" s="3">
        <v>51275</v>
      </c>
      <c r="K263" s="3">
        <v>237173</v>
      </c>
      <c r="L263" s="3">
        <v>2170992</v>
      </c>
      <c r="M263" s="3">
        <v>0</v>
      </c>
      <c r="N263" s="3">
        <v>1264060</v>
      </c>
      <c r="O263" s="3">
        <v>117209098</v>
      </c>
      <c r="P263" s="4">
        <f t="shared" si="12"/>
        <v>98482613</v>
      </c>
      <c r="Q263">
        <f t="shared" si="13"/>
        <v>14.898523491751467</v>
      </c>
      <c r="R263">
        <f t="shared" si="14"/>
        <v>84.023010739319915</v>
      </c>
    </row>
    <row r="264" spans="1:18">
      <c r="A264" s="1" t="s">
        <v>540</v>
      </c>
      <c r="B264" s="1" t="s">
        <v>541</v>
      </c>
      <c r="C264" s="2" t="s">
        <v>17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4">
        <f t="shared" si="12"/>
        <v>0</v>
      </c>
      <c r="Q264" t="e">
        <f t="shared" si="13"/>
        <v>#DIV/0!</v>
      </c>
      <c r="R264" t="e">
        <f t="shared" si="14"/>
        <v>#DIV/0!</v>
      </c>
    </row>
    <row r="265" spans="1:18">
      <c r="A265" s="1" t="s">
        <v>542</v>
      </c>
      <c r="B265" s="1" t="s">
        <v>543</v>
      </c>
      <c r="C265" s="2" t="s">
        <v>17</v>
      </c>
      <c r="D265" s="3">
        <v>84479887</v>
      </c>
      <c r="E265" s="3">
        <v>1864313</v>
      </c>
      <c r="F265" s="3">
        <v>1097679</v>
      </c>
      <c r="G265" s="3">
        <v>160072</v>
      </c>
      <c r="H265" s="3">
        <v>9182462</v>
      </c>
      <c r="I265" s="3">
        <v>1440</v>
      </c>
      <c r="J265" s="3">
        <v>13345</v>
      </c>
      <c r="K265" s="3">
        <v>36821</v>
      </c>
      <c r="L265" s="3">
        <v>2176720</v>
      </c>
      <c r="M265" s="3">
        <v>98</v>
      </c>
      <c r="N265" s="3">
        <v>5542202</v>
      </c>
      <c r="O265" s="3">
        <v>104555039</v>
      </c>
      <c r="P265" s="4">
        <f t="shared" si="12"/>
        <v>89668765</v>
      </c>
      <c r="Q265">
        <f t="shared" si="13"/>
        <v>8.7824193724417245</v>
      </c>
      <c r="R265">
        <f t="shared" si="14"/>
        <v>85.762260583155637</v>
      </c>
    </row>
    <row r="266" spans="1:18">
      <c r="A266" s="1" t="s">
        <v>544</v>
      </c>
      <c r="B266" s="1" t="s">
        <v>545</v>
      </c>
      <c r="C266" s="2" t="s">
        <v>17</v>
      </c>
      <c r="D266" s="3">
        <v>57838337</v>
      </c>
      <c r="E266" s="3">
        <v>358931</v>
      </c>
      <c r="F266" s="3">
        <v>691279</v>
      </c>
      <c r="G266" s="3">
        <v>162275</v>
      </c>
      <c r="H266" s="3">
        <v>9341109</v>
      </c>
      <c r="I266" s="3">
        <v>2474</v>
      </c>
      <c r="J266" s="3">
        <v>0</v>
      </c>
      <c r="K266" s="3">
        <v>83050</v>
      </c>
      <c r="L266" s="3">
        <v>318120</v>
      </c>
      <c r="M266" s="3">
        <v>0</v>
      </c>
      <c r="N266" s="3">
        <v>1478979</v>
      </c>
      <c r="O266" s="3">
        <v>70274554</v>
      </c>
      <c r="P266" s="4">
        <f t="shared" si="12"/>
        <v>59289717</v>
      </c>
      <c r="Q266">
        <f t="shared" si="13"/>
        <v>13.292306344626533</v>
      </c>
      <c r="R266">
        <f t="shared" si="14"/>
        <v>84.36868485853357</v>
      </c>
    </row>
    <row r="267" spans="1:18">
      <c r="A267" s="1" t="s">
        <v>546</v>
      </c>
      <c r="B267" s="1" t="s">
        <v>547</v>
      </c>
      <c r="C267" s="2" t="s">
        <v>17</v>
      </c>
      <c r="D267" s="3">
        <v>88120766</v>
      </c>
      <c r="E267" s="3">
        <v>421678</v>
      </c>
      <c r="F267" s="3">
        <v>1330604</v>
      </c>
      <c r="G267" s="3">
        <v>0</v>
      </c>
      <c r="H267" s="3">
        <v>12517983</v>
      </c>
      <c r="I267" s="3">
        <v>29455</v>
      </c>
      <c r="J267" s="3">
        <v>0</v>
      </c>
      <c r="K267" s="3">
        <v>35736</v>
      </c>
      <c r="L267" s="3">
        <v>1877821</v>
      </c>
      <c r="M267" s="3">
        <v>0</v>
      </c>
      <c r="N267" s="3">
        <v>780537</v>
      </c>
      <c r="O267" s="3">
        <v>105114580</v>
      </c>
      <c r="P267" s="4">
        <f t="shared" si="12"/>
        <v>91786605</v>
      </c>
      <c r="Q267">
        <f t="shared" si="13"/>
        <v>11.908893133569102</v>
      </c>
      <c r="R267">
        <f t="shared" si="14"/>
        <v>87.320526800373457</v>
      </c>
    </row>
    <row r="268" spans="1:18">
      <c r="A268" s="1" t="s">
        <v>548</v>
      </c>
      <c r="B268" s="1" t="s">
        <v>549</v>
      </c>
      <c r="C268" s="2" t="s">
        <v>17</v>
      </c>
      <c r="D268" s="3">
        <v>11654725</v>
      </c>
      <c r="E268" s="3">
        <v>47004</v>
      </c>
      <c r="F268" s="3">
        <v>115871</v>
      </c>
      <c r="G268" s="3">
        <v>0</v>
      </c>
      <c r="H268" s="3">
        <v>523814</v>
      </c>
      <c r="I268" s="3">
        <v>0</v>
      </c>
      <c r="J268" s="3">
        <v>0</v>
      </c>
      <c r="K268" s="3">
        <v>8328</v>
      </c>
      <c r="L268" s="3">
        <v>1744682</v>
      </c>
      <c r="M268" s="3">
        <v>0</v>
      </c>
      <c r="N268" s="3">
        <v>0</v>
      </c>
      <c r="O268" s="3">
        <v>14094424</v>
      </c>
      <c r="P268" s="4">
        <f t="shared" si="12"/>
        <v>13570610</v>
      </c>
      <c r="Q268">
        <f t="shared" si="13"/>
        <v>3.7164626238007314</v>
      </c>
      <c r="R268">
        <f t="shared" si="14"/>
        <v>96.283537376199263</v>
      </c>
    </row>
    <row r="269" spans="1:18">
      <c r="A269" s="1" t="s">
        <v>550</v>
      </c>
      <c r="B269" s="1" t="s">
        <v>551</v>
      </c>
      <c r="C269" s="2" t="s">
        <v>17</v>
      </c>
      <c r="D269" s="3">
        <v>4770493</v>
      </c>
      <c r="E269" s="3">
        <v>58556</v>
      </c>
      <c r="F269" s="3">
        <v>20690</v>
      </c>
      <c r="G269" s="3">
        <v>0</v>
      </c>
      <c r="H269" s="3">
        <v>326578</v>
      </c>
      <c r="I269" s="3">
        <v>335110</v>
      </c>
      <c r="J269" s="3">
        <v>0</v>
      </c>
      <c r="K269" s="3">
        <v>4174</v>
      </c>
      <c r="L269" s="3">
        <v>165683</v>
      </c>
      <c r="M269" s="3">
        <v>0</v>
      </c>
      <c r="N269" s="3">
        <v>425722</v>
      </c>
      <c r="O269" s="3">
        <v>6107006</v>
      </c>
      <c r="P269" s="4">
        <f t="shared" si="12"/>
        <v>5019596</v>
      </c>
      <c r="Q269">
        <f t="shared" si="13"/>
        <v>5.3475958595750521</v>
      </c>
      <c r="R269">
        <f t="shared" si="14"/>
        <v>82.194057120625061</v>
      </c>
    </row>
    <row r="270" spans="1:18">
      <c r="A270" s="1" t="s">
        <v>552</v>
      </c>
      <c r="B270" s="1" t="s">
        <v>553</v>
      </c>
      <c r="C270" s="2" t="s">
        <v>17</v>
      </c>
      <c r="D270" s="3">
        <v>31083161</v>
      </c>
      <c r="E270" s="3">
        <v>346377</v>
      </c>
      <c r="F270" s="3">
        <v>282677</v>
      </c>
      <c r="G270" s="3">
        <v>0</v>
      </c>
      <c r="H270" s="3">
        <v>1128347</v>
      </c>
      <c r="I270" s="3">
        <v>0</v>
      </c>
      <c r="J270" s="3">
        <v>0</v>
      </c>
      <c r="K270" s="3">
        <v>40426</v>
      </c>
      <c r="L270" s="3">
        <v>543529</v>
      </c>
      <c r="M270" s="3">
        <v>0</v>
      </c>
      <c r="N270" s="3">
        <v>110778</v>
      </c>
      <c r="O270" s="3">
        <v>33535295</v>
      </c>
      <c r="P270" s="4">
        <f t="shared" si="12"/>
        <v>32296170</v>
      </c>
      <c r="Q270">
        <f t="shared" si="13"/>
        <v>3.3646550596915876</v>
      </c>
      <c r="R270">
        <f t="shared" si="14"/>
        <v>96.305012375767092</v>
      </c>
    </row>
    <row r="271" spans="1:18">
      <c r="A271" s="1" t="s">
        <v>554</v>
      </c>
      <c r="B271" s="1" t="s">
        <v>555</v>
      </c>
      <c r="C271" s="2" t="s">
        <v>17</v>
      </c>
      <c r="D271" s="3">
        <v>14632978</v>
      </c>
      <c r="E271" s="3">
        <v>53156</v>
      </c>
      <c r="F271" s="3">
        <v>297675</v>
      </c>
      <c r="G271" s="3">
        <v>0</v>
      </c>
      <c r="H271" s="3">
        <v>2082257</v>
      </c>
      <c r="I271" s="3">
        <v>0</v>
      </c>
      <c r="J271" s="3">
        <v>0</v>
      </c>
      <c r="K271" s="3">
        <v>16525</v>
      </c>
      <c r="L271" s="3">
        <v>176538</v>
      </c>
      <c r="M271" s="3">
        <v>0</v>
      </c>
      <c r="N271" s="3">
        <v>134209</v>
      </c>
      <c r="O271" s="3">
        <v>17393338</v>
      </c>
      <c r="P271" s="4">
        <f t="shared" si="12"/>
        <v>15176872</v>
      </c>
      <c r="Q271">
        <f t="shared" si="13"/>
        <v>11.971577853543696</v>
      </c>
      <c r="R271">
        <f t="shared" si="14"/>
        <v>87.256810624849578</v>
      </c>
    </row>
    <row r="272" spans="1:18">
      <c r="A272" s="1" t="s">
        <v>556</v>
      </c>
      <c r="B272" s="1" t="s">
        <v>557</v>
      </c>
      <c r="C272" s="2" t="s">
        <v>17</v>
      </c>
      <c r="D272" s="3">
        <v>116989290</v>
      </c>
      <c r="E272" s="3">
        <v>2458566</v>
      </c>
      <c r="F272" s="3">
        <v>1758283</v>
      </c>
      <c r="G272" s="3">
        <v>0</v>
      </c>
      <c r="H272" s="3">
        <v>24485231</v>
      </c>
      <c r="I272" s="3">
        <v>161571</v>
      </c>
      <c r="J272" s="3">
        <v>25301</v>
      </c>
      <c r="K272" s="3">
        <v>0</v>
      </c>
      <c r="L272" s="3">
        <v>3750808</v>
      </c>
      <c r="M272" s="3">
        <v>0</v>
      </c>
      <c r="N272" s="3">
        <v>9276568</v>
      </c>
      <c r="O272" s="3">
        <v>158905618</v>
      </c>
      <c r="P272" s="4">
        <f t="shared" si="12"/>
        <v>124982248</v>
      </c>
      <c r="Q272">
        <f t="shared" si="13"/>
        <v>15.408662895732233</v>
      </c>
      <c r="R272">
        <f t="shared" si="14"/>
        <v>78.65187497650335</v>
      </c>
    </row>
    <row r="273" spans="1:18">
      <c r="A273" s="1" t="s">
        <v>558</v>
      </c>
      <c r="B273" s="1" t="s">
        <v>559</v>
      </c>
      <c r="C273" s="2" t="s">
        <v>17</v>
      </c>
      <c r="D273" s="3">
        <v>6143173</v>
      </c>
      <c r="E273" s="3">
        <v>11470</v>
      </c>
      <c r="F273" s="3">
        <v>0</v>
      </c>
      <c r="G273" s="3">
        <v>11369</v>
      </c>
      <c r="H273" s="3">
        <v>886467</v>
      </c>
      <c r="I273" s="3">
        <v>7948</v>
      </c>
      <c r="J273" s="3">
        <v>0</v>
      </c>
      <c r="K273" s="3">
        <v>0</v>
      </c>
      <c r="L273" s="3">
        <v>87878</v>
      </c>
      <c r="M273" s="3">
        <v>0</v>
      </c>
      <c r="N273" s="3">
        <v>12512</v>
      </c>
      <c r="O273" s="3">
        <v>7160817</v>
      </c>
      <c r="P273" s="4">
        <f t="shared" si="12"/>
        <v>6242521</v>
      </c>
      <c r="Q273">
        <f t="shared" si="13"/>
        <v>12.379411455424709</v>
      </c>
      <c r="R273">
        <f t="shared" si="14"/>
        <v>87.176100157286513</v>
      </c>
    </row>
    <row r="274" spans="1:18">
      <c r="A274" s="1" t="s">
        <v>560</v>
      </c>
      <c r="B274" s="1" t="s">
        <v>561</v>
      </c>
      <c r="C274" s="2" t="s">
        <v>17</v>
      </c>
      <c r="D274" s="3">
        <v>53235068</v>
      </c>
      <c r="E274" s="3">
        <v>483662</v>
      </c>
      <c r="F274" s="3">
        <v>450534</v>
      </c>
      <c r="G274" s="3">
        <v>0</v>
      </c>
      <c r="H274" s="3">
        <v>12703353</v>
      </c>
      <c r="I274" s="3">
        <v>4139</v>
      </c>
      <c r="J274" s="3">
        <v>0</v>
      </c>
      <c r="K274" s="3">
        <v>50994</v>
      </c>
      <c r="L274" s="3">
        <v>2025977</v>
      </c>
      <c r="M274" s="3">
        <v>0</v>
      </c>
      <c r="N274" s="3">
        <v>0</v>
      </c>
      <c r="O274" s="3">
        <v>68953727</v>
      </c>
      <c r="P274" s="4">
        <f t="shared" si="12"/>
        <v>56246235</v>
      </c>
      <c r="Q274">
        <f t="shared" si="13"/>
        <v>18.423011420397913</v>
      </c>
      <c r="R274">
        <f t="shared" si="14"/>
        <v>81.570986003410667</v>
      </c>
    </row>
    <row r="275" spans="1:18">
      <c r="A275" s="1" t="s">
        <v>562</v>
      </c>
      <c r="B275" s="1" t="s">
        <v>563</v>
      </c>
      <c r="C275" s="2" t="s">
        <v>17</v>
      </c>
      <c r="D275" s="3">
        <v>257761957</v>
      </c>
      <c r="E275" s="3">
        <v>2590531</v>
      </c>
      <c r="F275" s="3">
        <v>16090643</v>
      </c>
      <c r="G275" s="3">
        <v>0</v>
      </c>
      <c r="H275" s="3">
        <v>53251642</v>
      </c>
      <c r="I275" s="3">
        <v>70118</v>
      </c>
      <c r="J275" s="3">
        <v>0</v>
      </c>
      <c r="K275" s="3">
        <v>7302356</v>
      </c>
      <c r="L275" s="3">
        <v>4657769</v>
      </c>
      <c r="M275" s="3">
        <v>0</v>
      </c>
      <c r="N275" s="3">
        <v>4572908</v>
      </c>
      <c r="O275" s="3">
        <v>346297924</v>
      </c>
      <c r="P275" s="4">
        <f t="shared" si="12"/>
        <v>288403256</v>
      </c>
      <c r="Q275">
        <f t="shared" si="13"/>
        <v>15.377407229273485</v>
      </c>
      <c r="R275">
        <f t="shared" si="14"/>
        <v>83.2818322064212</v>
      </c>
    </row>
    <row r="276" spans="1:18">
      <c r="A276" s="1" t="s">
        <v>564</v>
      </c>
      <c r="B276" s="1" t="s">
        <v>565</v>
      </c>
      <c r="C276" s="2" t="s">
        <v>17</v>
      </c>
      <c r="D276" s="3">
        <v>37243005</v>
      </c>
      <c r="E276" s="3">
        <v>253807</v>
      </c>
      <c r="F276" s="3">
        <v>441267</v>
      </c>
      <c r="G276" s="3">
        <v>0</v>
      </c>
      <c r="H276" s="3">
        <v>14753935</v>
      </c>
      <c r="I276" s="3">
        <v>12879</v>
      </c>
      <c r="J276" s="3">
        <v>0</v>
      </c>
      <c r="K276" s="3">
        <v>801</v>
      </c>
      <c r="L276" s="3">
        <v>1313175</v>
      </c>
      <c r="M276" s="3">
        <v>0</v>
      </c>
      <c r="N276" s="3">
        <v>1252163</v>
      </c>
      <c r="O276" s="3">
        <v>55271032</v>
      </c>
      <c r="P276" s="4">
        <f t="shared" si="12"/>
        <v>39252055</v>
      </c>
      <c r="Q276">
        <f t="shared" si="13"/>
        <v>26.693793233316143</v>
      </c>
      <c r="R276">
        <f t="shared" si="14"/>
        <v>71.017409264223616</v>
      </c>
    </row>
    <row r="277" spans="1:18">
      <c r="A277" s="1" t="s">
        <v>566</v>
      </c>
      <c r="B277" s="1" t="s">
        <v>567</v>
      </c>
      <c r="C277" s="2" t="s">
        <v>17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4">
        <f t="shared" si="12"/>
        <v>0</v>
      </c>
      <c r="Q277" t="e">
        <f t="shared" si="13"/>
        <v>#DIV/0!</v>
      </c>
      <c r="R277" t="e">
        <f t="shared" si="14"/>
        <v>#DIV/0!</v>
      </c>
    </row>
    <row r="278" spans="1:18">
      <c r="A278" s="1" t="s">
        <v>568</v>
      </c>
      <c r="B278" s="1" t="s">
        <v>569</v>
      </c>
      <c r="C278" s="2" t="s">
        <v>17</v>
      </c>
      <c r="D278" s="3">
        <v>52842310</v>
      </c>
      <c r="E278" s="3">
        <v>800301</v>
      </c>
      <c r="F278" s="3">
        <v>606134</v>
      </c>
      <c r="G278" s="3">
        <v>0</v>
      </c>
      <c r="H278" s="3">
        <v>3722131</v>
      </c>
      <c r="I278" s="3">
        <v>6675</v>
      </c>
      <c r="J278" s="3">
        <v>0</v>
      </c>
      <c r="K278" s="3">
        <v>73864</v>
      </c>
      <c r="L278" s="3">
        <v>789725</v>
      </c>
      <c r="M278" s="3">
        <v>0</v>
      </c>
      <c r="N278" s="3">
        <v>755531</v>
      </c>
      <c r="O278" s="3">
        <v>59596671</v>
      </c>
      <c r="P278" s="4">
        <f t="shared" si="12"/>
        <v>55112334</v>
      </c>
      <c r="Q278">
        <f t="shared" si="13"/>
        <v>6.2455350903744273</v>
      </c>
      <c r="R278">
        <f t="shared" si="14"/>
        <v>92.475524345982336</v>
      </c>
    </row>
    <row r="279" spans="1:18">
      <c r="A279" s="1" t="s">
        <v>570</v>
      </c>
      <c r="B279" s="1" t="s">
        <v>571</v>
      </c>
      <c r="C279" s="2" t="s">
        <v>17</v>
      </c>
      <c r="D279" s="3">
        <v>28547775</v>
      </c>
      <c r="E279" s="3">
        <v>2751280</v>
      </c>
      <c r="F279" s="3">
        <v>426167</v>
      </c>
      <c r="G279" s="3">
        <v>522987</v>
      </c>
      <c r="H279" s="3">
        <v>33921108</v>
      </c>
      <c r="I279" s="3">
        <v>15626</v>
      </c>
      <c r="J279" s="3">
        <v>0</v>
      </c>
      <c r="K279" s="3">
        <v>20176</v>
      </c>
      <c r="L279" s="3">
        <v>1069480</v>
      </c>
      <c r="M279" s="3">
        <v>0</v>
      </c>
      <c r="N279" s="3">
        <v>2956977</v>
      </c>
      <c r="O279" s="3">
        <v>70231576</v>
      </c>
      <c r="P279" s="4">
        <f t="shared" si="12"/>
        <v>32814878</v>
      </c>
      <c r="Q279">
        <f t="shared" si="13"/>
        <v>48.298941775135447</v>
      </c>
      <c r="R279">
        <f t="shared" si="14"/>
        <v>46.723824053158083</v>
      </c>
    </row>
    <row r="280" spans="1:18">
      <c r="A280" s="1" t="s">
        <v>572</v>
      </c>
      <c r="B280" s="1" t="s">
        <v>573</v>
      </c>
      <c r="C280" s="2" t="s">
        <v>17</v>
      </c>
      <c r="D280" s="3">
        <v>25049827</v>
      </c>
      <c r="E280" s="3">
        <v>0</v>
      </c>
      <c r="F280" s="3">
        <v>701623</v>
      </c>
      <c r="G280" s="3">
        <v>0</v>
      </c>
      <c r="H280" s="3">
        <v>1676177</v>
      </c>
      <c r="I280" s="3">
        <v>8681</v>
      </c>
      <c r="J280" s="3">
        <v>0</v>
      </c>
      <c r="K280" s="3">
        <v>4354</v>
      </c>
      <c r="L280" s="3">
        <v>543841</v>
      </c>
      <c r="M280" s="3">
        <v>0</v>
      </c>
      <c r="N280" s="3">
        <v>519739</v>
      </c>
      <c r="O280" s="3">
        <v>28504242</v>
      </c>
      <c r="P280" s="4">
        <f t="shared" si="12"/>
        <v>26299645</v>
      </c>
      <c r="Q280">
        <f t="shared" si="13"/>
        <v>5.8804475488244874</v>
      </c>
      <c r="R280">
        <f t="shared" si="14"/>
        <v>92.265723115878686</v>
      </c>
    </row>
    <row r="281" spans="1:18">
      <c r="A281" s="1" t="s">
        <v>574</v>
      </c>
      <c r="B281" s="1" t="s">
        <v>575</v>
      </c>
      <c r="C281" s="2" t="s">
        <v>17</v>
      </c>
      <c r="D281" s="3">
        <v>20997655</v>
      </c>
      <c r="E281" s="3">
        <v>1025990</v>
      </c>
      <c r="F281" s="3">
        <v>152109</v>
      </c>
      <c r="G281" s="3">
        <v>0</v>
      </c>
      <c r="H281" s="3">
        <v>3003533</v>
      </c>
      <c r="I281" s="3">
        <v>20294</v>
      </c>
      <c r="J281" s="3">
        <v>0</v>
      </c>
      <c r="K281" s="3">
        <v>13203</v>
      </c>
      <c r="L281" s="3">
        <v>383533</v>
      </c>
      <c r="M281" s="3">
        <v>0</v>
      </c>
      <c r="N281" s="3">
        <v>381454</v>
      </c>
      <c r="O281" s="3">
        <v>25977771</v>
      </c>
      <c r="P281" s="4">
        <f t="shared" si="12"/>
        <v>22572490</v>
      </c>
      <c r="Q281">
        <f t="shared" si="13"/>
        <v>11.561935009743522</v>
      </c>
      <c r="R281">
        <f t="shared" si="14"/>
        <v>86.891558171022453</v>
      </c>
    </row>
    <row r="282" spans="1:18">
      <c r="A282" s="1" t="s">
        <v>576</v>
      </c>
      <c r="B282" s="1" t="s">
        <v>577</v>
      </c>
      <c r="C282" s="2" t="s">
        <v>17</v>
      </c>
      <c r="D282" s="3">
        <v>292095117</v>
      </c>
      <c r="E282" s="3">
        <v>6430752</v>
      </c>
      <c r="F282" s="3">
        <v>5553717</v>
      </c>
      <c r="G282" s="3">
        <v>0</v>
      </c>
      <c r="H282" s="3">
        <v>554355569</v>
      </c>
      <c r="I282" s="3">
        <v>0</v>
      </c>
      <c r="J282" s="3">
        <v>111</v>
      </c>
      <c r="K282" s="3">
        <v>401296</v>
      </c>
      <c r="L282" s="3">
        <v>19288206</v>
      </c>
      <c r="M282" s="3">
        <v>6267919</v>
      </c>
      <c r="N282" s="3">
        <v>2284816</v>
      </c>
      <c r="O282" s="3">
        <v>886677503</v>
      </c>
      <c r="P282" s="4">
        <f t="shared" si="12"/>
        <v>323769199</v>
      </c>
      <c r="Q282">
        <f t="shared" si="13"/>
        <v>62.520540684113868</v>
      </c>
      <c r="R282">
        <f t="shared" si="14"/>
        <v>36.514876931528505</v>
      </c>
    </row>
    <row r="283" spans="1:18">
      <c r="A283" s="1" t="s">
        <v>578</v>
      </c>
      <c r="B283" s="1" t="s">
        <v>579</v>
      </c>
      <c r="C283" s="2" t="s">
        <v>17</v>
      </c>
      <c r="D283" s="3">
        <v>25490118</v>
      </c>
      <c r="E283" s="3">
        <v>172468</v>
      </c>
      <c r="F283" s="3">
        <v>381958</v>
      </c>
      <c r="G283" s="3">
        <v>0</v>
      </c>
      <c r="H283" s="3">
        <v>834499</v>
      </c>
      <c r="I283" s="3">
        <v>0</v>
      </c>
      <c r="J283" s="3">
        <v>0</v>
      </c>
      <c r="K283" s="3">
        <v>29604</v>
      </c>
      <c r="L283" s="3">
        <v>397132</v>
      </c>
      <c r="M283" s="3">
        <v>5628</v>
      </c>
      <c r="N283" s="3">
        <v>1635176</v>
      </c>
      <c r="O283" s="3">
        <v>28946583</v>
      </c>
      <c r="P283" s="4">
        <f t="shared" si="12"/>
        <v>26471280</v>
      </c>
      <c r="Q283">
        <f t="shared" si="13"/>
        <v>2.8828929480208423</v>
      </c>
      <c r="R283">
        <f t="shared" si="14"/>
        <v>91.448721253213208</v>
      </c>
    </row>
    <row r="284" spans="1:18">
      <c r="A284" s="1" t="s">
        <v>580</v>
      </c>
      <c r="B284" s="1" t="s">
        <v>581</v>
      </c>
      <c r="C284" s="2" t="s">
        <v>17</v>
      </c>
      <c r="D284" s="3">
        <v>10435963</v>
      </c>
      <c r="E284" s="3">
        <v>201121</v>
      </c>
      <c r="F284" s="3">
        <v>267270</v>
      </c>
      <c r="G284" s="3">
        <v>0</v>
      </c>
      <c r="H284" s="3">
        <v>200178</v>
      </c>
      <c r="I284" s="3">
        <v>0</v>
      </c>
      <c r="J284" s="3">
        <v>0</v>
      </c>
      <c r="K284" s="3">
        <v>5204</v>
      </c>
      <c r="L284" s="3">
        <v>2040951</v>
      </c>
      <c r="M284" s="3">
        <v>1198826</v>
      </c>
      <c r="N284" s="3">
        <v>0</v>
      </c>
      <c r="O284" s="3">
        <v>14349513</v>
      </c>
      <c r="P284" s="4">
        <f t="shared" si="12"/>
        <v>12950509</v>
      </c>
      <c r="Q284">
        <f t="shared" si="13"/>
        <v>1.3950159841661525</v>
      </c>
      <c r="R284">
        <f t="shared" si="14"/>
        <v>90.25051233446041</v>
      </c>
    </row>
    <row r="285" spans="1:18">
      <c r="A285" s="1" t="s">
        <v>582</v>
      </c>
      <c r="B285" s="1" t="s">
        <v>583</v>
      </c>
      <c r="C285" s="2" t="s">
        <v>17</v>
      </c>
      <c r="D285" s="3">
        <v>70111056</v>
      </c>
      <c r="E285" s="3">
        <v>1870548</v>
      </c>
      <c r="F285" s="3">
        <v>2926714</v>
      </c>
      <c r="G285" s="3">
        <v>0</v>
      </c>
      <c r="H285" s="3">
        <v>13191303</v>
      </c>
      <c r="I285" s="3">
        <v>29693</v>
      </c>
      <c r="J285" s="3">
        <v>0</v>
      </c>
      <c r="K285" s="3">
        <v>33645</v>
      </c>
      <c r="L285" s="3">
        <v>3019099</v>
      </c>
      <c r="M285" s="3">
        <v>0</v>
      </c>
      <c r="N285" s="3">
        <v>1533343</v>
      </c>
      <c r="O285" s="3">
        <v>92715401</v>
      </c>
      <c r="P285" s="4">
        <f t="shared" si="12"/>
        <v>77961062</v>
      </c>
      <c r="Q285">
        <f t="shared" si="13"/>
        <v>14.227736554793092</v>
      </c>
      <c r="R285">
        <f t="shared" si="14"/>
        <v>84.086420550562039</v>
      </c>
    </row>
    <row r="286" spans="1:18">
      <c r="A286" s="1" t="s">
        <v>584</v>
      </c>
      <c r="B286" s="1" t="s">
        <v>585</v>
      </c>
      <c r="C286" s="2" t="s">
        <v>17</v>
      </c>
      <c r="D286" s="3">
        <v>91190156</v>
      </c>
      <c r="E286" s="3">
        <v>5276883</v>
      </c>
      <c r="F286" s="3">
        <v>1172045</v>
      </c>
      <c r="G286" s="3">
        <v>400105</v>
      </c>
      <c r="H286" s="3">
        <v>30552803</v>
      </c>
      <c r="I286" s="3">
        <v>46335</v>
      </c>
      <c r="J286" s="3">
        <v>0</v>
      </c>
      <c r="K286" s="3">
        <v>20354</v>
      </c>
      <c r="L286" s="3">
        <v>2512608</v>
      </c>
      <c r="M286" s="3">
        <v>0</v>
      </c>
      <c r="N286" s="3">
        <v>1789488</v>
      </c>
      <c r="O286" s="3">
        <v>132960777</v>
      </c>
      <c r="P286" s="4">
        <f t="shared" si="12"/>
        <v>100172046</v>
      </c>
      <c r="Q286">
        <f t="shared" si="13"/>
        <v>22.978809006207896</v>
      </c>
      <c r="R286">
        <f t="shared" si="14"/>
        <v>75.339546188121332</v>
      </c>
    </row>
    <row r="287" spans="1:18">
      <c r="A287" s="1" t="s">
        <v>586</v>
      </c>
      <c r="B287" s="1" t="s">
        <v>587</v>
      </c>
      <c r="C287" s="2" t="s">
        <v>17</v>
      </c>
      <c r="D287" s="3">
        <v>34801217</v>
      </c>
      <c r="E287" s="3">
        <v>386367</v>
      </c>
      <c r="F287" s="3">
        <v>342802</v>
      </c>
      <c r="G287" s="3">
        <v>0</v>
      </c>
      <c r="H287" s="3">
        <v>530384</v>
      </c>
      <c r="I287" s="3">
        <v>2648</v>
      </c>
      <c r="J287" s="3">
        <v>0</v>
      </c>
      <c r="K287" s="3">
        <v>2485</v>
      </c>
      <c r="L287" s="3">
        <v>274769</v>
      </c>
      <c r="M287" s="3">
        <v>0</v>
      </c>
      <c r="N287" s="3">
        <v>210786</v>
      </c>
      <c r="O287" s="3">
        <v>36551458</v>
      </c>
      <c r="P287" s="4">
        <f t="shared" si="12"/>
        <v>35807640</v>
      </c>
      <c r="Q287">
        <f t="shared" si="13"/>
        <v>1.4510611314054833</v>
      </c>
      <c r="R287">
        <f t="shared" si="14"/>
        <v>97.965011409394393</v>
      </c>
    </row>
    <row r="288" spans="1:18">
      <c r="A288" s="1" t="s">
        <v>588</v>
      </c>
      <c r="B288" s="1" t="s">
        <v>589</v>
      </c>
      <c r="C288" s="2" t="s">
        <v>17</v>
      </c>
      <c r="D288" s="3">
        <v>33668465</v>
      </c>
      <c r="E288" s="3">
        <v>854696</v>
      </c>
      <c r="F288" s="3">
        <v>398442</v>
      </c>
      <c r="G288" s="3">
        <v>0</v>
      </c>
      <c r="H288" s="3">
        <v>6100297</v>
      </c>
      <c r="I288" s="3">
        <v>149844</v>
      </c>
      <c r="J288" s="3">
        <v>20936</v>
      </c>
      <c r="K288" s="3">
        <v>4241</v>
      </c>
      <c r="L288" s="3">
        <v>1181856</v>
      </c>
      <c r="M288" s="3">
        <v>0</v>
      </c>
      <c r="N288" s="3">
        <v>6</v>
      </c>
      <c r="O288" s="3">
        <v>42378783</v>
      </c>
      <c r="P288" s="4">
        <f t="shared" si="12"/>
        <v>36128636</v>
      </c>
      <c r="Q288">
        <f t="shared" si="13"/>
        <v>14.394696044008626</v>
      </c>
      <c r="R288">
        <f t="shared" si="14"/>
        <v>85.251707204522603</v>
      </c>
    </row>
    <row r="289" spans="1:18">
      <c r="A289" s="1" t="s">
        <v>590</v>
      </c>
      <c r="B289" s="1" t="s">
        <v>591</v>
      </c>
      <c r="C289" s="2" t="s">
        <v>17</v>
      </c>
      <c r="D289" s="3">
        <v>110574739</v>
      </c>
      <c r="E289" s="3">
        <v>837448</v>
      </c>
      <c r="F289" s="3">
        <v>954108</v>
      </c>
      <c r="G289" s="3">
        <v>-12644</v>
      </c>
      <c r="H289" s="3">
        <v>7349462</v>
      </c>
      <c r="I289" s="3">
        <v>0</v>
      </c>
      <c r="J289" s="3">
        <v>0</v>
      </c>
      <c r="K289" s="3">
        <v>13138</v>
      </c>
      <c r="L289" s="3">
        <v>714899</v>
      </c>
      <c r="M289" s="3">
        <v>0</v>
      </c>
      <c r="N289" s="3">
        <v>819076</v>
      </c>
      <c r="O289" s="3">
        <v>121250226</v>
      </c>
      <c r="P289" s="4">
        <f t="shared" si="12"/>
        <v>113094332</v>
      </c>
      <c r="Q289">
        <f t="shared" si="13"/>
        <v>6.0614006608119642</v>
      </c>
      <c r="R289">
        <f t="shared" si="14"/>
        <v>93.273502022173545</v>
      </c>
    </row>
    <row r="290" spans="1:18">
      <c r="A290" s="1" t="s">
        <v>592</v>
      </c>
      <c r="B290" s="1" t="s">
        <v>593</v>
      </c>
      <c r="C290" s="2" t="s">
        <v>17</v>
      </c>
      <c r="D290" s="3">
        <v>7833330</v>
      </c>
      <c r="E290" s="3">
        <v>43906</v>
      </c>
      <c r="F290" s="3">
        <v>100831</v>
      </c>
      <c r="G290" s="3">
        <v>0</v>
      </c>
      <c r="H290" s="3">
        <v>1773686</v>
      </c>
      <c r="I290" s="3">
        <v>0</v>
      </c>
      <c r="J290" s="3">
        <v>0</v>
      </c>
      <c r="K290" s="3">
        <v>194</v>
      </c>
      <c r="L290" s="3">
        <v>257606</v>
      </c>
      <c r="M290" s="3">
        <v>0</v>
      </c>
      <c r="N290" s="3">
        <v>635246</v>
      </c>
      <c r="O290" s="3">
        <v>10644799</v>
      </c>
      <c r="P290" s="4">
        <f t="shared" si="12"/>
        <v>8235867</v>
      </c>
      <c r="Q290">
        <f t="shared" si="13"/>
        <v>16.6624658671338</v>
      </c>
      <c r="R290">
        <f t="shared" si="14"/>
        <v>77.369868609073791</v>
      </c>
    </row>
    <row r="291" spans="1:18">
      <c r="A291" s="1" t="s">
        <v>594</v>
      </c>
      <c r="B291" s="1" t="s">
        <v>595</v>
      </c>
      <c r="C291" s="2" t="s">
        <v>17</v>
      </c>
      <c r="D291" s="3">
        <v>30938393</v>
      </c>
      <c r="E291" s="3">
        <v>736269</v>
      </c>
      <c r="F291" s="3">
        <v>109960</v>
      </c>
      <c r="G291" s="3">
        <v>0</v>
      </c>
      <c r="H291" s="3">
        <v>6895919</v>
      </c>
      <c r="I291" s="3">
        <v>0</v>
      </c>
      <c r="J291" s="3">
        <v>0</v>
      </c>
      <c r="K291" s="3">
        <v>55575</v>
      </c>
      <c r="L291" s="3">
        <v>713981</v>
      </c>
      <c r="M291" s="3">
        <v>0</v>
      </c>
      <c r="N291" s="3">
        <v>762161</v>
      </c>
      <c r="O291" s="3">
        <v>40212258</v>
      </c>
      <c r="P291" s="4">
        <f t="shared" si="12"/>
        <v>32554178</v>
      </c>
      <c r="Q291">
        <f t="shared" si="13"/>
        <v>17.148798259476003</v>
      </c>
      <c r="R291">
        <f t="shared" si="14"/>
        <v>80.95585679371699</v>
      </c>
    </row>
    <row r="292" spans="1:18">
      <c r="A292" s="1" t="s">
        <v>596</v>
      </c>
      <c r="B292" s="1" t="s">
        <v>597</v>
      </c>
      <c r="C292" s="2" t="s">
        <v>17</v>
      </c>
      <c r="D292" s="3">
        <v>59666614</v>
      </c>
      <c r="E292" s="3">
        <v>0</v>
      </c>
      <c r="F292" s="3">
        <v>1285846</v>
      </c>
      <c r="G292" s="3">
        <v>0</v>
      </c>
      <c r="H292" s="3">
        <v>6981366</v>
      </c>
      <c r="I292" s="3">
        <v>20160</v>
      </c>
      <c r="J292" s="3">
        <v>0</v>
      </c>
      <c r="K292" s="3">
        <v>40592</v>
      </c>
      <c r="L292" s="3">
        <v>2122191</v>
      </c>
      <c r="M292" s="3">
        <v>-123909</v>
      </c>
      <c r="N292" s="3">
        <v>952882</v>
      </c>
      <c r="O292" s="3">
        <v>70945742</v>
      </c>
      <c r="P292" s="4">
        <f t="shared" si="12"/>
        <v>63115243</v>
      </c>
      <c r="Q292">
        <f t="shared" si="13"/>
        <v>9.8404298879557839</v>
      </c>
      <c r="R292">
        <f t="shared" si="14"/>
        <v>88.9626934904705</v>
      </c>
    </row>
    <row r="293" spans="1:18">
      <c r="A293" s="1" t="s">
        <v>598</v>
      </c>
      <c r="B293" s="1" t="s">
        <v>599</v>
      </c>
      <c r="C293" s="2" t="s">
        <v>17</v>
      </c>
      <c r="D293" s="3">
        <v>44943209</v>
      </c>
      <c r="E293" s="3">
        <v>235130</v>
      </c>
      <c r="F293" s="3">
        <v>518837</v>
      </c>
      <c r="G293" s="3">
        <v>0</v>
      </c>
      <c r="H293" s="3">
        <v>13088987</v>
      </c>
      <c r="I293" s="3">
        <v>152510</v>
      </c>
      <c r="J293" s="3">
        <v>0</v>
      </c>
      <c r="K293" s="3">
        <v>1980</v>
      </c>
      <c r="L293" s="3">
        <v>1196681</v>
      </c>
      <c r="M293" s="3">
        <v>0</v>
      </c>
      <c r="N293" s="3">
        <v>42689</v>
      </c>
      <c r="O293" s="3">
        <v>60180023</v>
      </c>
      <c r="P293" s="4">
        <f t="shared" si="12"/>
        <v>46895837</v>
      </c>
      <c r="Q293">
        <f t="shared" si="13"/>
        <v>21.74972083344003</v>
      </c>
      <c r="R293">
        <f t="shared" si="14"/>
        <v>77.925920699631504</v>
      </c>
    </row>
    <row r="294" spans="1:18">
      <c r="A294" s="1" t="s">
        <v>600</v>
      </c>
      <c r="B294" s="1" t="s">
        <v>601</v>
      </c>
      <c r="C294" s="2" t="s">
        <v>17</v>
      </c>
      <c r="D294" s="3">
        <v>140560102</v>
      </c>
      <c r="E294" s="3">
        <v>3419151</v>
      </c>
      <c r="F294" s="3">
        <v>2509669</v>
      </c>
      <c r="G294" s="3">
        <v>0</v>
      </c>
      <c r="H294" s="3">
        <v>100765446</v>
      </c>
      <c r="I294" s="3">
        <v>124833</v>
      </c>
      <c r="J294" s="3">
        <v>0</v>
      </c>
      <c r="K294" s="3">
        <v>327237</v>
      </c>
      <c r="L294" s="3">
        <v>12391000</v>
      </c>
      <c r="M294" s="3">
        <v>0</v>
      </c>
      <c r="N294" s="3">
        <v>19576637</v>
      </c>
      <c r="O294" s="3">
        <v>279674075</v>
      </c>
      <c r="P294" s="4">
        <f t="shared" si="12"/>
        <v>159207159</v>
      </c>
      <c r="Q294">
        <f t="shared" si="13"/>
        <v>36.029598381616175</v>
      </c>
      <c r="R294">
        <f t="shared" si="14"/>
        <v>56.925962479718585</v>
      </c>
    </row>
    <row r="295" spans="1:18">
      <c r="A295" s="1" t="s">
        <v>602</v>
      </c>
      <c r="B295" s="1" t="s">
        <v>603</v>
      </c>
      <c r="C295" s="2" t="s">
        <v>17</v>
      </c>
      <c r="D295" s="3">
        <v>14965116</v>
      </c>
      <c r="E295" s="3">
        <v>199204</v>
      </c>
      <c r="F295" s="3">
        <v>215341</v>
      </c>
      <c r="G295" s="3">
        <v>0</v>
      </c>
      <c r="H295" s="3">
        <v>1957997</v>
      </c>
      <c r="I295" s="3">
        <v>8253</v>
      </c>
      <c r="J295" s="3">
        <v>0</v>
      </c>
      <c r="K295" s="3">
        <v>1225</v>
      </c>
      <c r="L295" s="3">
        <v>400264</v>
      </c>
      <c r="M295" s="3">
        <v>0</v>
      </c>
      <c r="N295" s="3">
        <v>1724754</v>
      </c>
      <c r="O295" s="3">
        <v>19472154</v>
      </c>
      <c r="P295" s="4">
        <f t="shared" si="12"/>
        <v>15781150</v>
      </c>
      <c r="Q295">
        <f t="shared" si="13"/>
        <v>10.05536932380465</v>
      </c>
      <c r="R295">
        <f t="shared" si="14"/>
        <v>81.044706199427139</v>
      </c>
    </row>
    <row r="296" spans="1:18">
      <c r="A296" s="1" t="s">
        <v>604</v>
      </c>
      <c r="B296" s="1" t="s">
        <v>605</v>
      </c>
      <c r="C296" s="2" t="s">
        <v>17</v>
      </c>
      <c r="D296" s="3">
        <v>116985060</v>
      </c>
      <c r="E296" s="3">
        <v>2807783</v>
      </c>
      <c r="F296" s="3">
        <v>1350476</v>
      </c>
      <c r="G296" s="3">
        <v>508408</v>
      </c>
      <c r="H296" s="3">
        <v>17898542</v>
      </c>
      <c r="I296" s="3">
        <v>36306</v>
      </c>
      <c r="J296" s="3">
        <v>0</v>
      </c>
      <c r="K296" s="3">
        <v>4911</v>
      </c>
      <c r="L296" s="3">
        <v>2739884</v>
      </c>
      <c r="M296" s="3">
        <v>0</v>
      </c>
      <c r="N296" s="3">
        <v>2049220</v>
      </c>
      <c r="O296" s="3">
        <v>144380590</v>
      </c>
      <c r="P296" s="4">
        <f t="shared" si="12"/>
        <v>123888114</v>
      </c>
      <c r="Q296">
        <f t="shared" si="13"/>
        <v>12.396778542046407</v>
      </c>
      <c r="R296">
        <f t="shared" si="14"/>
        <v>85.806626777186608</v>
      </c>
    </row>
    <row r="297" spans="1:18">
      <c r="A297" s="1" t="s">
        <v>606</v>
      </c>
      <c r="B297" s="1" t="s">
        <v>607</v>
      </c>
      <c r="C297" s="2" t="s">
        <v>17</v>
      </c>
      <c r="D297" s="3">
        <v>37493493</v>
      </c>
      <c r="E297" s="3">
        <v>722364</v>
      </c>
      <c r="F297" s="3">
        <v>429271</v>
      </c>
      <c r="G297" s="3">
        <v>0</v>
      </c>
      <c r="H297" s="3">
        <v>1978364</v>
      </c>
      <c r="I297" s="3">
        <v>10520</v>
      </c>
      <c r="J297" s="3">
        <v>0</v>
      </c>
      <c r="K297" s="3">
        <v>57443</v>
      </c>
      <c r="L297" s="3">
        <v>2759631</v>
      </c>
      <c r="M297" s="3">
        <v>136019</v>
      </c>
      <c r="N297" s="3">
        <v>987981</v>
      </c>
      <c r="O297" s="3">
        <v>44575086</v>
      </c>
      <c r="P297" s="4">
        <f t="shared" si="12"/>
        <v>41462202</v>
      </c>
      <c r="Q297">
        <f t="shared" si="13"/>
        <v>4.4382729850481955</v>
      </c>
      <c r="R297">
        <f t="shared" si="14"/>
        <v>93.016538431356025</v>
      </c>
    </row>
    <row r="298" spans="1:18">
      <c r="A298" s="1" t="s">
        <v>608</v>
      </c>
      <c r="B298" s="1" t="s">
        <v>609</v>
      </c>
      <c r="C298" s="2" t="s">
        <v>17</v>
      </c>
      <c r="D298" s="3">
        <v>2166274</v>
      </c>
      <c r="E298" s="3">
        <v>15914</v>
      </c>
      <c r="F298" s="3">
        <v>6773</v>
      </c>
      <c r="G298" s="3">
        <v>0</v>
      </c>
      <c r="H298" s="3">
        <v>129572</v>
      </c>
      <c r="I298" s="3">
        <v>660</v>
      </c>
      <c r="J298" s="3">
        <v>0</v>
      </c>
      <c r="K298" s="3">
        <v>0</v>
      </c>
      <c r="L298" s="3">
        <v>75445</v>
      </c>
      <c r="M298" s="3">
        <v>0</v>
      </c>
      <c r="N298" s="3">
        <v>113000</v>
      </c>
      <c r="O298" s="3">
        <v>2507638</v>
      </c>
      <c r="P298" s="4">
        <f t="shared" si="12"/>
        <v>2264406</v>
      </c>
      <c r="Q298">
        <f t="shared" si="13"/>
        <v>5.1670934959511703</v>
      </c>
      <c r="R298">
        <f t="shared" si="14"/>
        <v>90.300354357367368</v>
      </c>
    </row>
    <row r="299" spans="1:18">
      <c r="A299" s="1" t="s">
        <v>610</v>
      </c>
      <c r="B299" s="1" t="s">
        <v>611</v>
      </c>
      <c r="C299" s="2" t="s">
        <v>17</v>
      </c>
      <c r="D299" s="3">
        <v>30557157</v>
      </c>
      <c r="E299" s="3">
        <v>567446</v>
      </c>
      <c r="F299" s="3">
        <v>455159</v>
      </c>
      <c r="G299" s="3">
        <v>0</v>
      </c>
      <c r="H299" s="3">
        <v>2451510</v>
      </c>
      <c r="I299" s="3">
        <v>4375</v>
      </c>
      <c r="J299" s="3">
        <v>0</v>
      </c>
      <c r="K299" s="3">
        <v>18599</v>
      </c>
      <c r="L299" s="3">
        <v>373797</v>
      </c>
      <c r="M299" s="3">
        <v>78105</v>
      </c>
      <c r="N299" s="3">
        <v>625723</v>
      </c>
      <c r="O299" s="3">
        <v>35131871</v>
      </c>
      <c r="P299" s="4">
        <f t="shared" si="12"/>
        <v>31972158</v>
      </c>
      <c r="Q299">
        <f t="shared" si="13"/>
        <v>6.9780228898142092</v>
      </c>
      <c r="R299">
        <f t="shared" si="14"/>
        <v>91.006135141507258</v>
      </c>
    </row>
    <row r="300" spans="1:18">
      <c r="A300" s="1" t="s">
        <v>612</v>
      </c>
      <c r="B300" s="1" t="s">
        <v>613</v>
      </c>
      <c r="C300" s="2" t="s">
        <v>17</v>
      </c>
      <c r="D300" s="3">
        <v>22634620</v>
      </c>
      <c r="E300" s="3">
        <v>248055</v>
      </c>
      <c r="F300" s="3">
        <v>195811</v>
      </c>
      <c r="G300" s="3">
        <v>0</v>
      </c>
      <c r="H300" s="3">
        <v>1964300</v>
      </c>
      <c r="I300" s="3">
        <v>4078</v>
      </c>
      <c r="J300" s="3">
        <v>0</v>
      </c>
      <c r="K300" s="3">
        <v>9403</v>
      </c>
      <c r="L300" s="3">
        <v>103327</v>
      </c>
      <c r="M300" s="3">
        <v>0</v>
      </c>
      <c r="N300" s="3">
        <v>1399337</v>
      </c>
      <c r="O300" s="3">
        <v>26558931</v>
      </c>
      <c r="P300" s="4">
        <f t="shared" si="12"/>
        <v>23191216</v>
      </c>
      <c r="Q300">
        <f t="shared" si="13"/>
        <v>7.396005509408492</v>
      </c>
      <c r="R300">
        <f t="shared" si="14"/>
        <v>87.319839793250722</v>
      </c>
    </row>
    <row r="301" spans="1:18">
      <c r="A301" s="1" t="s">
        <v>614</v>
      </c>
      <c r="B301" s="1" t="s">
        <v>615</v>
      </c>
      <c r="C301" s="2" t="s">
        <v>17</v>
      </c>
      <c r="D301" s="3">
        <v>22749901</v>
      </c>
      <c r="E301" s="3">
        <v>672887</v>
      </c>
      <c r="F301" s="3">
        <v>310614</v>
      </c>
      <c r="G301" s="3">
        <v>80286</v>
      </c>
      <c r="H301" s="3">
        <v>570402</v>
      </c>
      <c r="I301" s="3">
        <v>110</v>
      </c>
      <c r="J301" s="3">
        <v>0</v>
      </c>
      <c r="K301" s="3">
        <v>5515</v>
      </c>
      <c r="L301" s="3">
        <v>1016656</v>
      </c>
      <c r="M301" s="3">
        <v>0</v>
      </c>
      <c r="N301" s="3">
        <v>1507000</v>
      </c>
      <c r="O301" s="3">
        <v>26913371</v>
      </c>
      <c r="P301" s="4">
        <f t="shared" si="12"/>
        <v>24755573</v>
      </c>
      <c r="Q301">
        <f t="shared" si="13"/>
        <v>2.1194000558309845</v>
      </c>
      <c r="R301">
        <f t="shared" si="14"/>
        <v>91.982431334967302</v>
      </c>
    </row>
    <row r="302" spans="1:18">
      <c r="A302" s="1" t="s">
        <v>616</v>
      </c>
      <c r="B302" s="1" t="s">
        <v>617</v>
      </c>
      <c r="C302" s="2" t="s">
        <v>17</v>
      </c>
      <c r="D302" s="3">
        <v>36213862</v>
      </c>
      <c r="E302" s="3">
        <v>337939</v>
      </c>
      <c r="F302" s="3">
        <v>1097101</v>
      </c>
      <c r="G302" s="3">
        <v>189129</v>
      </c>
      <c r="H302" s="3">
        <v>9671728</v>
      </c>
      <c r="I302" s="3">
        <v>0</v>
      </c>
      <c r="J302" s="3">
        <v>0</v>
      </c>
      <c r="K302" s="3">
        <v>24245</v>
      </c>
      <c r="L302" s="3">
        <v>467368</v>
      </c>
      <c r="M302" s="3">
        <v>0</v>
      </c>
      <c r="N302" s="3">
        <v>1399157</v>
      </c>
      <c r="O302" s="3">
        <v>49400529</v>
      </c>
      <c r="P302" s="4">
        <f t="shared" si="12"/>
        <v>38140515</v>
      </c>
      <c r="Q302">
        <f t="shared" si="13"/>
        <v>19.578187108077323</v>
      </c>
      <c r="R302">
        <f t="shared" si="14"/>
        <v>77.206693474881618</v>
      </c>
    </row>
    <row r="303" spans="1:18">
      <c r="A303" s="1" t="s">
        <v>618</v>
      </c>
      <c r="B303" s="1" t="s">
        <v>619</v>
      </c>
      <c r="C303" s="2" t="s">
        <v>17</v>
      </c>
      <c r="D303" s="3">
        <v>1580260</v>
      </c>
      <c r="E303" s="3">
        <v>53246</v>
      </c>
      <c r="F303" s="3">
        <v>6910</v>
      </c>
      <c r="G303" s="3">
        <v>0</v>
      </c>
      <c r="H303" s="3">
        <v>14842</v>
      </c>
      <c r="I303" s="3">
        <v>309</v>
      </c>
      <c r="J303" s="3">
        <v>14000</v>
      </c>
      <c r="K303" s="3">
        <v>0</v>
      </c>
      <c r="L303" s="3">
        <v>32682</v>
      </c>
      <c r="M303" s="3">
        <v>0</v>
      </c>
      <c r="N303" s="3">
        <v>0</v>
      </c>
      <c r="O303" s="3">
        <v>1702249</v>
      </c>
      <c r="P303" s="4">
        <f t="shared" si="12"/>
        <v>1687098</v>
      </c>
      <c r="Q303">
        <f t="shared" si="13"/>
        <v>0.87190534404778619</v>
      </c>
      <c r="R303">
        <f t="shared" si="14"/>
        <v>99.109942199995416</v>
      </c>
    </row>
    <row r="304" spans="1:18">
      <c r="A304" s="1" t="s">
        <v>620</v>
      </c>
      <c r="B304" s="1" t="s">
        <v>621</v>
      </c>
      <c r="C304" s="2" t="s">
        <v>17</v>
      </c>
      <c r="D304" s="3">
        <v>27157674</v>
      </c>
      <c r="E304" s="3">
        <v>681257</v>
      </c>
      <c r="F304" s="3">
        <v>336981</v>
      </c>
      <c r="G304" s="3">
        <v>0</v>
      </c>
      <c r="H304" s="3">
        <v>1054440</v>
      </c>
      <c r="I304" s="3">
        <v>653</v>
      </c>
      <c r="J304" s="3">
        <v>0</v>
      </c>
      <c r="K304" s="3">
        <v>0</v>
      </c>
      <c r="L304" s="3">
        <v>656929</v>
      </c>
      <c r="M304" s="3">
        <v>0</v>
      </c>
      <c r="N304" s="3">
        <v>6600</v>
      </c>
      <c r="O304" s="3">
        <v>29894534</v>
      </c>
      <c r="P304" s="4">
        <f t="shared" si="12"/>
        <v>28832841</v>
      </c>
      <c r="Q304">
        <f t="shared" si="13"/>
        <v>3.5271999891351373</v>
      </c>
      <c r="R304">
        <f t="shared" si="14"/>
        <v>96.44853805046769</v>
      </c>
    </row>
    <row r="305" spans="1:18">
      <c r="A305" s="1" t="s">
        <v>622</v>
      </c>
      <c r="B305" s="1" t="s">
        <v>623</v>
      </c>
      <c r="C305" s="2" t="s">
        <v>17</v>
      </c>
      <c r="D305" s="3">
        <v>41880242</v>
      </c>
      <c r="E305" s="3">
        <v>1245699</v>
      </c>
      <c r="F305" s="3">
        <v>1264321</v>
      </c>
      <c r="G305" s="3">
        <v>198466</v>
      </c>
      <c r="H305" s="3">
        <v>11525961</v>
      </c>
      <c r="I305" s="3">
        <v>142775</v>
      </c>
      <c r="J305" s="3">
        <v>0</v>
      </c>
      <c r="K305" s="3">
        <v>57983</v>
      </c>
      <c r="L305" s="3">
        <v>659713</v>
      </c>
      <c r="M305" s="3">
        <v>0</v>
      </c>
      <c r="N305" s="3">
        <v>1145075</v>
      </c>
      <c r="O305" s="3">
        <v>58120235</v>
      </c>
      <c r="P305" s="4">
        <f t="shared" si="12"/>
        <v>45107958</v>
      </c>
      <c r="Q305">
        <f t="shared" si="13"/>
        <v>19.831236057459162</v>
      </c>
      <c r="R305">
        <f t="shared" si="14"/>
        <v>77.611451502217776</v>
      </c>
    </row>
    <row r="306" spans="1:18">
      <c r="A306" s="1" t="s">
        <v>624</v>
      </c>
      <c r="B306" s="1" t="s">
        <v>625</v>
      </c>
      <c r="C306" s="2" t="s">
        <v>17</v>
      </c>
      <c r="D306" s="3">
        <v>97775593</v>
      </c>
      <c r="E306" s="3">
        <v>739805</v>
      </c>
      <c r="F306" s="3">
        <v>2599913</v>
      </c>
      <c r="G306" s="3">
        <v>0</v>
      </c>
      <c r="H306" s="3">
        <v>13155157</v>
      </c>
      <c r="I306" s="3">
        <v>0</v>
      </c>
      <c r="J306" s="3">
        <v>17916</v>
      </c>
      <c r="K306" s="3">
        <v>52050</v>
      </c>
      <c r="L306" s="3">
        <v>1337250</v>
      </c>
      <c r="M306" s="3">
        <v>0</v>
      </c>
      <c r="N306" s="3">
        <v>280355</v>
      </c>
      <c r="O306" s="3">
        <v>115958039</v>
      </c>
      <c r="P306" s="4">
        <f t="shared" si="12"/>
        <v>102522527</v>
      </c>
      <c r="Q306">
        <f t="shared" si="13"/>
        <v>11.344756356219511</v>
      </c>
      <c r="R306">
        <f t="shared" si="14"/>
        <v>88.41347084181028</v>
      </c>
    </row>
    <row r="307" spans="1:18">
      <c r="A307" s="1" t="s">
        <v>626</v>
      </c>
      <c r="B307" s="1" t="s">
        <v>627</v>
      </c>
      <c r="C307" s="2" t="s">
        <v>17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4">
        <f t="shared" si="12"/>
        <v>0</v>
      </c>
      <c r="Q307" t="e">
        <f t="shared" si="13"/>
        <v>#DIV/0!</v>
      </c>
      <c r="R307" t="e">
        <f t="shared" si="14"/>
        <v>#DIV/0!</v>
      </c>
    </row>
    <row r="308" spans="1:18">
      <c r="A308" s="1" t="s">
        <v>628</v>
      </c>
      <c r="B308" s="1" t="s">
        <v>629</v>
      </c>
      <c r="C308" s="2" t="s">
        <v>17</v>
      </c>
      <c r="D308" s="3">
        <v>99352136</v>
      </c>
      <c r="E308" s="3">
        <v>183908</v>
      </c>
      <c r="F308" s="3">
        <v>2986491</v>
      </c>
      <c r="G308" s="3">
        <v>354427</v>
      </c>
      <c r="H308" s="3">
        <v>13140897</v>
      </c>
      <c r="I308" s="3">
        <v>16678</v>
      </c>
      <c r="J308" s="3">
        <v>0</v>
      </c>
      <c r="K308" s="3">
        <v>6510</v>
      </c>
      <c r="L308" s="3">
        <v>5289687</v>
      </c>
      <c r="M308" s="3">
        <v>0</v>
      </c>
      <c r="N308" s="3">
        <v>3618581</v>
      </c>
      <c r="O308" s="3">
        <v>124949315</v>
      </c>
      <c r="P308" s="4">
        <f t="shared" si="12"/>
        <v>107818732</v>
      </c>
      <c r="Q308">
        <f t="shared" si="13"/>
        <v>10.516982025871851</v>
      </c>
      <c r="R308">
        <f t="shared" si="14"/>
        <v>86.289974458843574</v>
      </c>
    </row>
    <row r="309" spans="1:18">
      <c r="A309" s="1" t="s">
        <v>630</v>
      </c>
      <c r="B309" s="1" t="s">
        <v>631</v>
      </c>
      <c r="C309" s="2" t="s">
        <v>17</v>
      </c>
      <c r="D309" s="3">
        <v>239796924</v>
      </c>
      <c r="E309" s="3">
        <v>1489924</v>
      </c>
      <c r="F309" s="3">
        <v>6981090</v>
      </c>
      <c r="G309" s="3">
        <v>639443</v>
      </c>
      <c r="H309" s="3">
        <v>35491410</v>
      </c>
      <c r="I309" s="3">
        <v>64976</v>
      </c>
      <c r="J309" s="3">
        <v>40127</v>
      </c>
      <c r="K309" s="3">
        <v>388366</v>
      </c>
      <c r="L309" s="3">
        <v>6092256</v>
      </c>
      <c r="M309" s="3">
        <v>0</v>
      </c>
      <c r="N309" s="3">
        <v>5519593</v>
      </c>
      <c r="O309" s="3">
        <v>296504109</v>
      </c>
      <c r="P309" s="4">
        <f t="shared" si="12"/>
        <v>254788687</v>
      </c>
      <c r="Q309">
        <f t="shared" si="13"/>
        <v>11.969955532724169</v>
      </c>
      <c r="R309">
        <f t="shared" si="14"/>
        <v>85.930912680876204</v>
      </c>
    </row>
    <row r="310" spans="1:18">
      <c r="A310" s="1" t="s">
        <v>632</v>
      </c>
      <c r="B310" s="1" t="s">
        <v>633</v>
      </c>
      <c r="C310" s="2" t="s">
        <v>17</v>
      </c>
      <c r="D310" s="3">
        <v>19275366</v>
      </c>
      <c r="E310" s="3">
        <v>1021227</v>
      </c>
      <c r="F310" s="3">
        <v>281993</v>
      </c>
      <c r="G310" s="3">
        <v>0</v>
      </c>
      <c r="H310" s="3">
        <v>15913580</v>
      </c>
      <c r="I310" s="3">
        <v>17792</v>
      </c>
      <c r="J310" s="3">
        <v>0</v>
      </c>
      <c r="K310" s="3">
        <v>9692</v>
      </c>
      <c r="L310" s="3">
        <v>343034</v>
      </c>
      <c r="M310" s="3">
        <v>0</v>
      </c>
      <c r="N310" s="3">
        <v>386045</v>
      </c>
      <c r="O310" s="3">
        <v>37248729</v>
      </c>
      <c r="P310" s="4">
        <f t="shared" si="12"/>
        <v>20931312</v>
      </c>
      <c r="Q310">
        <f t="shared" si="13"/>
        <v>42.722477859580124</v>
      </c>
      <c r="R310">
        <f t="shared" si="14"/>
        <v>56.19335897340283</v>
      </c>
    </row>
    <row r="311" spans="1:18">
      <c r="A311" s="1" t="s">
        <v>634</v>
      </c>
      <c r="B311" s="1" t="s">
        <v>635</v>
      </c>
      <c r="C311" s="2" t="s">
        <v>17</v>
      </c>
      <c r="D311" s="3">
        <v>55593798</v>
      </c>
      <c r="E311" s="3">
        <v>68848</v>
      </c>
      <c r="F311" s="3">
        <v>2709163</v>
      </c>
      <c r="G311" s="3">
        <v>304937</v>
      </c>
      <c r="H311" s="3">
        <v>19877118</v>
      </c>
      <c r="I311" s="3">
        <v>1835</v>
      </c>
      <c r="J311" s="3">
        <v>0</v>
      </c>
      <c r="K311" s="3">
        <v>72365</v>
      </c>
      <c r="L311" s="3">
        <v>2486294</v>
      </c>
      <c r="M311" s="3">
        <v>0</v>
      </c>
      <c r="N311" s="3">
        <v>1918827</v>
      </c>
      <c r="O311" s="3">
        <v>83033185</v>
      </c>
      <c r="P311" s="4">
        <f t="shared" si="12"/>
        <v>60930468</v>
      </c>
      <c r="Q311">
        <f t="shared" si="13"/>
        <v>23.93876376053743</v>
      </c>
      <c r="R311">
        <f t="shared" si="14"/>
        <v>73.380863325909999</v>
      </c>
    </row>
    <row r="312" spans="1:18">
      <c r="A312" s="1" t="s">
        <v>636</v>
      </c>
      <c r="B312" s="1" t="s">
        <v>637</v>
      </c>
      <c r="C312" s="2" t="s">
        <v>17</v>
      </c>
      <c r="D312" s="3">
        <v>9570009</v>
      </c>
      <c r="E312" s="3">
        <v>428865</v>
      </c>
      <c r="F312" s="3">
        <v>92185</v>
      </c>
      <c r="G312" s="3">
        <v>0</v>
      </c>
      <c r="H312" s="3">
        <v>1170967</v>
      </c>
      <c r="I312" s="3">
        <v>20043</v>
      </c>
      <c r="J312" s="3">
        <v>0</v>
      </c>
      <c r="K312" s="3">
        <v>0</v>
      </c>
      <c r="L312" s="3">
        <v>185600</v>
      </c>
      <c r="M312" s="3">
        <v>0</v>
      </c>
      <c r="N312" s="3">
        <v>764202</v>
      </c>
      <c r="O312" s="3">
        <v>12231871</v>
      </c>
      <c r="P312" s="4">
        <f t="shared" si="12"/>
        <v>10276659</v>
      </c>
      <c r="Q312">
        <f t="shared" si="13"/>
        <v>9.573081665102583</v>
      </c>
      <c r="R312">
        <f t="shared" si="14"/>
        <v>84.015429855334474</v>
      </c>
    </row>
    <row r="313" spans="1:18">
      <c r="A313" s="1" t="s">
        <v>638</v>
      </c>
      <c r="B313" s="1" t="s">
        <v>639</v>
      </c>
      <c r="C313" s="2" t="s">
        <v>17</v>
      </c>
      <c r="D313" s="3">
        <v>2054524</v>
      </c>
      <c r="E313" s="3">
        <v>74220</v>
      </c>
      <c r="F313" s="3">
        <v>13440</v>
      </c>
      <c r="G313" s="3">
        <v>0</v>
      </c>
      <c r="H313" s="3">
        <v>738681</v>
      </c>
      <c r="I313" s="3">
        <v>0</v>
      </c>
      <c r="J313" s="3">
        <v>0</v>
      </c>
      <c r="K313" s="3">
        <v>2589</v>
      </c>
      <c r="L313" s="3">
        <v>312958</v>
      </c>
      <c r="M313" s="3">
        <v>0</v>
      </c>
      <c r="N313" s="3">
        <v>108000</v>
      </c>
      <c r="O313" s="3">
        <v>3304412</v>
      </c>
      <c r="P313" s="4">
        <f t="shared" si="12"/>
        <v>2457731</v>
      </c>
      <c r="Q313">
        <f t="shared" si="13"/>
        <v>22.354385591142993</v>
      </c>
      <c r="R313">
        <f t="shared" si="14"/>
        <v>74.377256831169959</v>
      </c>
    </row>
    <row r="314" spans="1:18">
      <c r="A314" s="1" t="s">
        <v>640</v>
      </c>
      <c r="B314" s="1" t="s">
        <v>641</v>
      </c>
      <c r="C314" s="2" t="s">
        <v>17</v>
      </c>
      <c r="D314" s="3">
        <v>2138771</v>
      </c>
      <c r="E314" s="3">
        <v>8352</v>
      </c>
      <c r="F314" s="3">
        <v>10070</v>
      </c>
      <c r="G314" s="3">
        <v>0</v>
      </c>
      <c r="H314" s="3">
        <v>260202</v>
      </c>
      <c r="I314" s="3">
        <v>0</v>
      </c>
      <c r="J314" s="3">
        <v>0</v>
      </c>
      <c r="K314" s="3">
        <v>0</v>
      </c>
      <c r="L314" s="3">
        <v>67666</v>
      </c>
      <c r="M314" s="3">
        <v>0</v>
      </c>
      <c r="N314" s="3">
        <v>0</v>
      </c>
      <c r="O314" s="3">
        <v>2485061</v>
      </c>
      <c r="P314" s="4">
        <f t="shared" si="12"/>
        <v>2224859</v>
      </c>
      <c r="Q314">
        <f t="shared" si="13"/>
        <v>10.47064840661859</v>
      </c>
      <c r="R314">
        <f t="shared" si="14"/>
        <v>89.529351593381406</v>
      </c>
    </row>
    <row r="315" spans="1:18">
      <c r="A315" s="1" t="s">
        <v>642</v>
      </c>
      <c r="B315" s="1" t="s">
        <v>643</v>
      </c>
      <c r="C315" s="2" t="s">
        <v>17</v>
      </c>
      <c r="D315" s="3">
        <v>165878410</v>
      </c>
      <c r="E315" s="3">
        <v>8457748</v>
      </c>
      <c r="F315" s="3">
        <v>264373</v>
      </c>
      <c r="G315" s="3">
        <v>0</v>
      </c>
      <c r="H315" s="3">
        <v>15916182</v>
      </c>
      <c r="I315" s="3">
        <v>0</v>
      </c>
      <c r="J315" s="3">
        <v>0</v>
      </c>
      <c r="K315" s="3">
        <v>367970</v>
      </c>
      <c r="L315" s="3">
        <v>9180562</v>
      </c>
      <c r="M315" s="3">
        <v>0</v>
      </c>
      <c r="N315" s="3">
        <v>5052964</v>
      </c>
      <c r="O315" s="3">
        <v>205118209</v>
      </c>
      <c r="P315" s="4">
        <f t="shared" si="12"/>
        <v>184149063</v>
      </c>
      <c r="Q315">
        <f t="shared" si="13"/>
        <v>7.7595168549858</v>
      </c>
      <c r="R315">
        <f t="shared" si="14"/>
        <v>89.777043148811813</v>
      </c>
    </row>
    <row r="316" spans="1:18">
      <c r="A316" s="1" t="s">
        <v>644</v>
      </c>
      <c r="B316" s="1" t="s">
        <v>645</v>
      </c>
      <c r="C316" s="2" t="s">
        <v>17</v>
      </c>
      <c r="D316" s="3">
        <v>87141597</v>
      </c>
      <c r="E316" s="3">
        <v>414666</v>
      </c>
      <c r="F316" s="3">
        <v>1105896</v>
      </c>
      <c r="G316" s="3">
        <v>0</v>
      </c>
      <c r="H316" s="3">
        <v>8512407</v>
      </c>
      <c r="I316" s="3">
        <v>0</v>
      </c>
      <c r="J316" s="3">
        <v>0</v>
      </c>
      <c r="K316" s="3">
        <v>28573</v>
      </c>
      <c r="L316" s="3">
        <v>3099194</v>
      </c>
      <c r="M316" s="3">
        <v>0</v>
      </c>
      <c r="N316" s="3">
        <v>2186096</v>
      </c>
      <c r="O316" s="3">
        <v>102488429</v>
      </c>
      <c r="P316" s="4">
        <f t="shared" si="12"/>
        <v>91789926</v>
      </c>
      <c r="Q316">
        <f t="shared" si="13"/>
        <v>8.3057249321286797</v>
      </c>
      <c r="R316">
        <f t="shared" si="14"/>
        <v>89.56125769085601</v>
      </c>
    </row>
    <row r="317" spans="1:18">
      <c r="A317" s="1" t="s">
        <v>646</v>
      </c>
      <c r="B317" s="1" t="s">
        <v>647</v>
      </c>
      <c r="C317" s="2" t="s">
        <v>17</v>
      </c>
      <c r="D317" s="3">
        <v>34500319</v>
      </c>
      <c r="E317" s="3">
        <v>268475</v>
      </c>
      <c r="F317" s="3">
        <v>751489</v>
      </c>
      <c r="G317" s="3">
        <v>529038</v>
      </c>
      <c r="H317" s="3">
        <v>22491141</v>
      </c>
      <c r="I317" s="3">
        <v>23636</v>
      </c>
      <c r="J317" s="3">
        <v>0</v>
      </c>
      <c r="K317" s="3">
        <v>7439</v>
      </c>
      <c r="L317" s="3">
        <v>1754738</v>
      </c>
      <c r="M317" s="3">
        <v>0</v>
      </c>
      <c r="N317" s="3">
        <v>2491452</v>
      </c>
      <c r="O317" s="3">
        <v>62817727</v>
      </c>
      <c r="P317" s="4">
        <f t="shared" si="12"/>
        <v>37282460</v>
      </c>
      <c r="Q317">
        <f t="shared" si="13"/>
        <v>35.803812194605513</v>
      </c>
      <c r="R317">
        <f t="shared" si="14"/>
        <v>59.350221315712361</v>
      </c>
    </row>
    <row r="318" spans="1:18">
      <c r="A318" s="1" t="s">
        <v>648</v>
      </c>
      <c r="B318" s="1" t="s">
        <v>649</v>
      </c>
      <c r="C318" s="2" t="s">
        <v>17</v>
      </c>
      <c r="D318" s="3">
        <v>180377316</v>
      </c>
      <c r="E318" s="3">
        <v>1169706</v>
      </c>
      <c r="F318" s="3">
        <v>3928120</v>
      </c>
      <c r="G318" s="3">
        <v>0</v>
      </c>
      <c r="H318" s="3">
        <v>11500294</v>
      </c>
      <c r="I318" s="3">
        <v>0</v>
      </c>
      <c r="J318" s="3">
        <v>0</v>
      </c>
      <c r="K318" s="3">
        <v>325875</v>
      </c>
      <c r="L318" s="3">
        <v>8271780</v>
      </c>
      <c r="M318" s="3">
        <v>0</v>
      </c>
      <c r="N318" s="3">
        <v>2001286</v>
      </c>
      <c r="O318" s="3">
        <v>207574377</v>
      </c>
      <c r="P318" s="4">
        <f t="shared" si="12"/>
        <v>194072797</v>
      </c>
      <c r="Q318">
        <f t="shared" si="13"/>
        <v>5.5403244688529165</v>
      </c>
      <c r="R318">
        <f t="shared" si="14"/>
        <v>93.495545936288664</v>
      </c>
    </row>
    <row r="319" spans="1:18">
      <c r="A319" s="1" t="s">
        <v>650</v>
      </c>
      <c r="B319" s="1" t="s">
        <v>651</v>
      </c>
      <c r="C319" s="2" t="s">
        <v>17</v>
      </c>
      <c r="D319" s="3">
        <v>28949947</v>
      </c>
      <c r="E319" s="3">
        <v>19374</v>
      </c>
      <c r="F319" s="3">
        <v>693116</v>
      </c>
      <c r="G319" s="3">
        <v>0</v>
      </c>
      <c r="H319" s="3">
        <v>633664</v>
      </c>
      <c r="I319" s="3">
        <v>3362</v>
      </c>
      <c r="J319" s="3">
        <v>0</v>
      </c>
      <c r="K319" s="3">
        <v>28674</v>
      </c>
      <c r="L319" s="3">
        <v>778552</v>
      </c>
      <c r="M319" s="3">
        <v>407633</v>
      </c>
      <c r="N319" s="3">
        <v>2023473</v>
      </c>
      <c r="O319" s="3">
        <v>33537795</v>
      </c>
      <c r="P319" s="4">
        <f t="shared" si="12"/>
        <v>30469663</v>
      </c>
      <c r="Q319">
        <f t="shared" si="13"/>
        <v>1.8894026873263432</v>
      </c>
      <c r="R319">
        <f t="shared" si="14"/>
        <v>90.851718188390137</v>
      </c>
    </row>
    <row r="320" spans="1:18">
      <c r="A320" s="1" t="s">
        <v>652</v>
      </c>
      <c r="B320" s="1" t="s">
        <v>653</v>
      </c>
      <c r="C320" s="2" t="s">
        <v>17</v>
      </c>
      <c r="D320" s="3">
        <v>2906476</v>
      </c>
      <c r="E320" s="3">
        <v>49299</v>
      </c>
      <c r="F320" s="3">
        <v>18395</v>
      </c>
      <c r="G320" s="3">
        <v>0</v>
      </c>
      <c r="H320" s="3">
        <v>553512</v>
      </c>
      <c r="I320" s="3">
        <v>50</v>
      </c>
      <c r="J320" s="3">
        <v>0</v>
      </c>
      <c r="K320" s="3">
        <v>0</v>
      </c>
      <c r="L320" s="3">
        <v>52728</v>
      </c>
      <c r="M320" s="3">
        <v>0</v>
      </c>
      <c r="N320" s="3">
        <v>363085</v>
      </c>
      <c r="O320" s="3">
        <v>3943545</v>
      </c>
      <c r="P320" s="4">
        <f t="shared" si="12"/>
        <v>3026898</v>
      </c>
      <c r="Q320">
        <f t="shared" si="13"/>
        <v>14.035899171937938</v>
      </c>
      <c r="R320">
        <f t="shared" si="14"/>
        <v>76.755761630715512</v>
      </c>
    </row>
    <row r="321" spans="1:18">
      <c r="A321" s="1" t="s">
        <v>654</v>
      </c>
      <c r="B321" s="1" t="s">
        <v>655</v>
      </c>
      <c r="C321" s="2" t="s">
        <v>17</v>
      </c>
      <c r="D321" s="3">
        <v>21352859</v>
      </c>
      <c r="E321" s="3">
        <v>471862</v>
      </c>
      <c r="F321" s="3">
        <v>197896</v>
      </c>
      <c r="G321" s="3">
        <v>0</v>
      </c>
      <c r="H321" s="3">
        <v>521246</v>
      </c>
      <c r="I321" s="3">
        <v>2480</v>
      </c>
      <c r="J321" s="3">
        <v>890045</v>
      </c>
      <c r="K321" s="3">
        <v>6765</v>
      </c>
      <c r="L321" s="3">
        <v>157510</v>
      </c>
      <c r="M321" s="3">
        <v>0</v>
      </c>
      <c r="N321" s="3">
        <v>0</v>
      </c>
      <c r="O321" s="3">
        <v>23600663</v>
      </c>
      <c r="P321" s="4">
        <f t="shared" si="12"/>
        <v>23076937</v>
      </c>
      <c r="Q321">
        <f t="shared" si="13"/>
        <v>2.2086074446298394</v>
      </c>
      <c r="R321">
        <f t="shared" si="14"/>
        <v>97.78088437600249</v>
      </c>
    </row>
    <row r="322" spans="1:18">
      <c r="A322" s="1" t="s">
        <v>656</v>
      </c>
      <c r="B322" s="1" t="s">
        <v>657</v>
      </c>
      <c r="C322" s="2" t="s">
        <v>17</v>
      </c>
      <c r="D322" s="3">
        <v>23881644</v>
      </c>
      <c r="E322" s="3">
        <v>261824</v>
      </c>
      <c r="F322" s="3">
        <v>206040</v>
      </c>
      <c r="G322" s="3">
        <v>0</v>
      </c>
      <c r="H322" s="3">
        <v>4152955</v>
      </c>
      <c r="I322" s="3">
        <v>11775</v>
      </c>
      <c r="J322" s="3">
        <v>0</v>
      </c>
      <c r="K322" s="3">
        <v>1533</v>
      </c>
      <c r="L322" s="3">
        <v>581110</v>
      </c>
      <c r="M322" s="3">
        <v>0</v>
      </c>
      <c r="N322" s="3">
        <v>982827</v>
      </c>
      <c r="O322" s="3">
        <v>30079708</v>
      </c>
      <c r="P322" s="4">
        <f t="shared" si="12"/>
        <v>24932151</v>
      </c>
      <c r="Q322">
        <f t="shared" si="13"/>
        <v>13.806500382251052</v>
      </c>
      <c r="R322">
        <f t="shared" si="14"/>
        <v>82.886944913162054</v>
      </c>
    </row>
    <row r="323" spans="1:18">
      <c r="A323" s="1" t="s">
        <v>658</v>
      </c>
      <c r="B323" s="1" t="s">
        <v>659</v>
      </c>
      <c r="C323" s="2" t="s">
        <v>17</v>
      </c>
      <c r="D323" s="3">
        <v>30815113</v>
      </c>
      <c r="E323" s="3">
        <v>1159644</v>
      </c>
      <c r="F323" s="3">
        <v>646131</v>
      </c>
      <c r="G323" s="3">
        <v>0</v>
      </c>
      <c r="H323" s="3">
        <v>7445463</v>
      </c>
      <c r="I323" s="3">
        <v>0</v>
      </c>
      <c r="J323" s="3">
        <v>0</v>
      </c>
      <c r="K323" s="3">
        <v>138628</v>
      </c>
      <c r="L323" s="3">
        <v>741126</v>
      </c>
      <c r="M323" s="3">
        <v>0</v>
      </c>
      <c r="N323" s="3">
        <v>0</v>
      </c>
      <c r="O323" s="3">
        <v>40946105</v>
      </c>
      <c r="P323" s="4">
        <f t="shared" ref="P323:P352" si="15">D323+E323+F323+J323+K323+L323</f>
        <v>33500642</v>
      </c>
      <c r="Q323">
        <f t="shared" ref="Q323:Q352" si="16">(H323/O323)*100</f>
        <v>18.183568376039673</v>
      </c>
      <c r="R323">
        <f t="shared" ref="R323:R352" si="17">(P323/O323)*100</f>
        <v>81.816431623960327</v>
      </c>
    </row>
    <row r="324" spans="1:18">
      <c r="A324" s="1" t="s">
        <v>660</v>
      </c>
      <c r="B324" s="1" t="s">
        <v>661</v>
      </c>
      <c r="C324" s="2" t="s">
        <v>17</v>
      </c>
      <c r="D324" s="3">
        <v>7781236</v>
      </c>
      <c r="E324" s="3">
        <v>67255</v>
      </c>
      <c r="F324" s="3">
        <v>128286</v>
      </c>
      <c r="G324" s="3">
        <v>0</v>
      </c>
      <c r="H324" s="3">
        <v>922324</v>
      </c>
      <c r="I324" s="3">
        <v>0</v>
      </c>
      <c r="J324" s="3">
        <v>0</v>
      </c>
      <c r="K324" s="3">
        <v>4649</v>
      </c>
      <c r="L324" s="3">
        <v>247926</v>
      </c>
      <c r="M324" s="3">
        <v>0</v>
      </c>
      <c r="N324" s="3">
        <v>0</v>
      </c>
      <c r="O324" s="3">
        <v>9151676</v>
      </c>
      <c r="P324" s="4">
        <f t="shared" si="15"/>
        <v>8229352</v>
      </c>
      <c r="Q324">
        <f t="shared" si="16"/>
        <v>10.078197698432506</v>
      </c>
      <c r="R324">
        <f t="shared" si="17"/>
        <v>89.921802301567496</v>
      </c>
    </row>
    <row r="325" spans="1:18">
      <c r="A325" s="1" t="s">
        <v>662</v>
      </c>
      <c r="B325" s="1" t="s">
        <v>663</v>
      </c>
      <c r="C325" s="2" t="s">
        <v>17</v>
      </c>
      <c r="D325" s="3">
        <v>16923704</v>
      </c>
      <c r="E325" s="3">
        <v>183151</v>
      </c>
      <c r="F325" s="3">
        <v>271890</v>
      </c>
      <c r="G325" s="3">
        <v>0</v>
      </c>
      <c r="H325" s="3">
        <v>455589</v>
      </c>
      <c r="I325" s="3">
        <v>0</v>
      </c>
      <c r="J325" s="3">
        <v>0</v>
      </c>
      <c r="K325" s="3">
        <v>11328</v>
      </c>
      <c r="L325" s="3">
        <v>304907</v>
      </c>
      <c r="M325" s="3">
        <v>0</v>
      </c>
      <c r="N325" s="3">
        <v>1731345</v>
      </c>
      <c r="O325" s="3">
        <v>19881914</v>
      </c>
      <c r="P325" s="4">
        <f t="shared" si="15"/>
        <v>17694980</v>
      </c>
      <c r="Q325">
        <f t="shared" si="16"/>
        <v>2.2914745532044853</v>
      </c>
      <c r="R325">
        <f t="shared" si="17"/>
        <v>89.000384972996059</v>
      </c>
    </row>
    <row r="326" spans="1:18">
      <c r="A326" s="1" t="s">
        <v>664</v>
      </c>
      <c r="B326" s="1" t="s">
        <v>665</v>
      </c>
      <c r="C326" s="2" t="s">
        <v>17</v>
      </c>
      <c r="D326" s="3">
        <v>78221453</v>
      </c>
      <c r="E326" s="3">
        <v>1139025</v>
      </c>
      <c r="F326" s="3">
        <v>474980</v>
      </c>
      <c r="G326" s="3">
        <v>451215</v>
      </c>
      <c r="H326" s="3">
        <v>46710168</v>
      </c>
      <c r="I326" s="3">
        <v>57261</v>
      </c>
      <c r="J326" s="3">
        <v>0</v>
      </c>
      <c r="K326" s="3">
        <v>0</v>
      </c>
      <c r="L326" s="3">
        <v>3900360</v>
      </c>
      <c r="M326" s="3">
        <v>0</v>
      </c>
      <c r="N326" s="3">
        <v>590759</v>
      </c>
      <c r="O326" s="3">
        <v>131545221</v>
      </c>
      <c r="P326" s="4">
        <f t="shared" si="15"/>
        <v>83735818</v>
      </c>
      <c r="Q326">
        <f t="shared" si="16"/>
        <v>35.508829317334154</v>
      </c>
      <c r="R326">
        <f t="shared" si="17"/>
        <v>63.65553789293493</v>
      </c>
    </row>
    <row r="327" spans="1:18">
      <c r="A327" s="1" t="s">
        <v>666</v>
      </c>
      <c r="B327" s="1" t="s">
        <v>667</v>
      </c>
      <c r="C327" s="2" t="s">
        <v>17</v>
      </c>
      <c r="D327" s="3">
        <v>6214379</v>
      </c>
      <c r="E327" s="3">
        <v>55891</v>
      </c>
      <c r="F327" s="3">
        <v>99267</v>
      </c>
      <c r="G327" s="3">
        <v>0</v>
      </c>
      <c r="H327" s="3">
        <v>260832</v>
      </c>
      <c r="I327" s="3">
        <v>4062</v>
      </c>
      <c r="J327" s="3">
        <v>0</v>
      </c>
      <c r="K327" s="3">
        <v>0</v>
      </c>
      <c r="L327" s="3">
        <v>46305</v>
      </c>
      <c r="M327" s="3">
        <v>0</v>
      </c>
      <c r="N327" s="3">
        <v>17310</v>
      </c>
      <c r="O327" s="3">
        <v>6698046</v>
      </c>
      <c r="P327" s="4">
        <f t="shared" si="15"/>
        <v>6415842</v>
      </c>
      <c r="Q327">
        <f t="shared" si="16"/>
        <v>3.8941506224352591</v>
      </c>
      <c r="R327">
        <f t="shared" si="17"/>
        <v>95.786771246420216</v>
      </c>
    </row>
    <row r="328" spans="1:18">
      <c r="A328" s="1" t="s">
        <v>668</v>
      </c>
      <c r="B328" s="1" t="s">
        <v>669</v>
      </c>
      <c r="C328" s="2" t="s">
        <v>17</v>
      </c>
      <c r="D328" s="3">
        <v>21135698</v>
      </c>
      <c r="E328" s="3">
        <v>710981</v>
      </c>
      <c r="F328" s="3">
        <v>147123</v>
      </c>
      <c r="G328" s="3">
        <v>0</v>
      </c>
      <c r="H328" s="3">
        <v>1654934</v>
      </c>
      <c r="I328" s="3">
        <v>196239</v>
      </c>
      <c r="J328" s="3">
        <v>0</v>
      </c>
      <c r="K328" s="3">
        <v>1864</v>
      </c>
      <c r="L328" s="3">
        <v>138216</v>
      </c>
      <c r="M328" s="3">
        <v>0</v>
      </c>
      <c r="N328" s="3">
        <v>0</v>
      </c>
      <c r="O328" s="3">
        <v>23985055</v>
      </c>
      <c r="P328" s="4">
        <f t="shared" si="15"/>
        <v>22133882</v>
      </c>
      <c r="Q328">
        <f t="shared" si="16"/>
        <v>6.8998549304973453</v>
      </c>
      <c r="R328">
        <f t="shared" si="17"/>
        <v>92.281973086991044</v>
      </c>
    </row>
    <row r="329" spans="1:18">
      <c r="A329" s="1" t="s">
        <v>670</v>
      </c>
      <c r="B329" s="1" t="s">
        <v>671</v>
      </c>
      <c r="C329" s="2" t="s">
        <v>17</v>
      </c>
      <c r="D329" s="3">
        <v>98467766</v>
      </c>
      <c r="E329" s="3">
        <v>2459943</v>
      </c>
      <c r="F329" s="3">
        <v>1665676</v>
      </c>
      <c r="G329" s="3">
        <v>0</v>
      </c>
      <c r="H329" s="3">
        <v>16777863</v>
      </c>
      <c r="I329" s="3">
        <v>1870234</v>
      </c>
      <c r="J329" s="3">
        <v>0</v>
      </c>
      <c r="K329" s="3">
        <v>45449</v>
      </c>
      <c r="L329" s="3">
        <v>3206082</v>
      </c>
      <c r="M329" s="3">
        <v>2465279</v>
      </c>
      <c r="N329" s="3">
        <v>418935</v>
      </c>
      <c r="O329" s="3">
        <v>127377227</v>
      </c>
      <c r="P329" s="4">
        <f t="shared" si="15"/>
        <v>105844916</v>
      </c>
      <c r="Q329">
        <f t="shared" si="16"/>
        <v>13.171791689263262</v>
      </c>
      <c r="R329">
        <f t="shared" si="17"/>
        <v>83.095635297508878</v>
      </c>
    </row>
    <row r="330" spans="1:18">
      <c r="A330" s="1" t="s">
        <v>672</v>
      </c>
      <c r="B330" s="1" t="s">
        <v>673</v>
      </c>
      <c r="C330" s="2" t="s">
        <v>17</v>
      </c>
      <c r="D330" s="3">
        <v>95585024</v>
      </c>
      <c r="E330" s="3">
        <v>2983194</v>
      </c>
      <c r="F330" s="3">
        <v>675950</v>
      </c>
      <c r="G330" s="3">
        <v>69591</v>
      </c>
      <c r="H330" s="3">
        <v>51594112</v>
      </c>
      <c r="I330" s="3">
        <v>180915</v>
      </c>
      <c r="J330" s="3">
        <v>0</v>
      </c>
      <c r="K330" s="3">
        <v>25220</v>
      </c>
      <c r="L330" s="3">
        <v>8141104</v>
      </c>
      <c r="M330" s="3">
        <v>0</v>
      </c>
      <c r="N330" s="3">
        <v>2320127</v>
      </c>
      <c r="O330" s="3">
        <v>161575237</v>
      </c>
      <c r="P330" s="4">
        <f t="shared" si="15"/>
        <v>107410492</v>
      </c>
      <c r="Q330">
        <f t="shared" si="16"/>
        <v>31.931942640443101</v>
      </c>
      <c r="R330">
        <f t="shared" si="17"/>
        <v>66.477075320644587</v>
      </c>
    </row>
    <row r="331" spans="1:18">
      <c r="A331" s="1" t="s">
        <v>674</v>
      </c>
      <c r="B331" s="1" t="s">
        <v>675</v>
      </c>
      <c r="C331" s="2" t="s">
        <v>17</v>
      </c>
      <c r="D331" s="3">
        <v>97740639</v>
      </c>
      <c r="E331" s="3">
        <v>299975</v>
      </c>
      <c r="F331" s="3">
        <v>1350522</v>
      </c>
      <c r="G331" s="3">
        <v>283812</v>
      </c>
      <c r="H331" s="3">
        <v>20573752</v>
      </c>
      <c r="I331" s="3">
        <v>0</v>
      </c>
      <c r="J331" s="3">
        <v>9590</v>
      </c>
      <c r="K331" s="3">
        <v>84192</v>
      </c>
      <c r="L331" s="3">
        <v>1077094</v>
      </c>
      <c r="M331" s="3">
        <v>0</v>
      </c>
      <c r="N331" s="3">
        <v>1686729</v>
      </c>
      <c r="O331" s="3">
        <v>123106305</v>
      </c>
      <c r="P331" s="4">
        <f t="shared" si="15"/>
        <v>100562012</v>
      </c>
      <c r="Q331">
        <f t="shared" si="16"/>
        <v>16.712183831689206</v>
      </c>
      <c r="R331">
        <f t="shared" si="17"/>
        <v>81.687133733727123</v>
      </c>
    </row>
    <row r="332" spans="1:18">
      <c r="A332" s="1" t="s">
        <v>676</v>
      </c>
      <c r="B332" s="1" t="s">
        <v>677</v>
      </c>
      <c r="C332" s="2" t="s">
        <v>17</v>
      </c>
      <c r="D332" s="3">
        <v>5989148</v>
      </c>
      <c r="E332" s="3">
        <v>94107</v>
      </c>
      <c r="F332" s="3">
        <v>94510</v>
      </c>
      <c r="G332" s="3">
        <v>0</v>
      </c>
      <c r="H332" s="3">
        <v>707933</v>
      </c>
      <c r="I332" s="3">
        <v>805</v>
      </c>
      <c r="J332" s="3">
        <v>0</v>
      </c>
      <c r="K332" s="3">
        <v>0</v>
      </c>
      <c r="L332" s="3">
        <v>45423</v>
      </c>
      <c r="M332" s="3">
        <v>0</v>
      </c>
      <c r="N332" s="3">
        <v>68563</v>
      </c>
      <c r="O332" s="3">
        <v>7000489</v>
      </c>
      <c r="P332" s="4">
        <f t="shared" si="15"/>
        <v>6223188</v>
      </c>
      <c r="Q332">
        <f t="shared" si="16"/>
        <v>10.112622132539597</v>
      </c>
      <c r="R332">
        <f t="shared" si="17"/>
        <v>88.896475660486004</v>
      </c>
    </row>
    <row r="333" spans="1:18">
      <c r="A333" s="1" t="s">
        <v>678</v>
      </c>
      <c r="B333" s="1" t="s">
        <v>679</v>
      </c>
      <c r="C333" s="2" t="s">
        <v>17</v>
      </c>
      <c r="D333" s="3">
        <v>21674767</v>
      </c>
      <c r="E333" s="3">
        <v>2073052</v>
      </c>
      <c r="F333" s="3">
        <v>352013</v>
      </c>
      <c r="G333" s="3">
        <v>0</v>
      </c>
      <c r="H333" s="3">
        <v>1135053</v>
      </c>
      <c r="I333" s="3">
        <v>6543</v>
      </c>
      <c r="J333" s="3">
        <v>0</v>
      </c>
      <c r="K333" s="3">
        <v>51263</v>
      </c>
      <c r="L333" s="3">
        <v>157342</v>
      </c>
      <c r="M333" s="3">
        <v>0</v>
      </c>
      <c r="N333" s="3">
        <v>3904604</v>
      </c>
      <c r="O333" s="3">
        <v>29354637</v>
      </c>
      <c r="P333" s="4">
        <f t="shared" si="15"/>
        <v>24308437</v>
      </c>
      <c r="Q333">
        <f t="shared" si="16"/>
        <v>3.8666906356225765</v>
      </c>
      <c r="R333">
        <f t="shared" si="17"/>
        <v>82.809530228563204</v>
      </c>
    </row>
    <row r="334" spans="1:18">
      <c r="A334" s="1" t="s">
        <v>680</v>
      </c>
      <c r="B334" s="1" t="s">
        <v>681</v>
      </c>
      <c r="C334" s="2" t="s">
        <v>17</v>
      </c>
      <c r="D334" s="3">
        <v>96084880</v>
      </c>
      <c r="E334" s="3">
        <v>2145923</v>
      </c>
      <c r="F334" s="3">
        <v>1856685</v>
      </c>
      <c r="G334" s="3">
        <v>0</v>
      </c>
      <c r="H334" s="3">
        <v>4894445</v>
      </c>
      <c r="I334" s="3">
        <v>53253</v>
      </c>
      <c r="J334" s="3">
        <v>0</v>
      </c>
      <c r="K334" s="3">
        <v>5138</v>
      </c>
      <c r="L334" s="3">
        <v>2134988</v>
      </c>
      <c r="M334" s="3">
        <v>0</v>
      </c>
      <c r="N334" s="3">
        <v>616785</v>
      </c>
      <c r="O334" s="3">
        <v>107792097</v>
      </c>
      <c r="P334" s="4">
        <f t="shared" si="15"/>
        <v>102227614</v>
      </c>
      <c r="Q334">
        <f t="shared" si="16"/>
        <v>4.5406343658014183</v>
      </c>
      <c r="R334">
        <f t="shared" si="17"/>
        <v>94.837763477224129</v>
      </c>
    </row>
    <row r="335" spans="1:18">
      <c r="A335" s="1" t="s">
        <v>682</v>
      </c>
      <c r="B335" s="1" t="s">
        <v>683</v>
      </c>
      <c r="C335" s="2" t="s">
        <v>17</v>
      </c>
      <c r="D335" s="3">
        <v>41768966</v>
      </c>
      <c r="E335" s="3">
        <v>764406</v>
      </c>
      <c r="F335" s="3">
        <v>1083320</v>
      </c>
      <c r="G335" s="3">
        <v>0</v>
      </c>
      <c r="H335" s="3">
        <v>8432316</v>
      </c>
      <c r="I335" s="3">
        <v>3855</v>
      </c>
      <c r="J335" s="3">
        <v>0</v>
      </c>
      <c r="K335" s="3">
        <v>116561</v>
      </c>
      <c r="L335" s="3">
        <v>865340</v>
      </c>
      <c r="M335" s="3">
        <v>0</v>
      </c>
      <c r="N335" s="3">
        <v>377616</v>
      </c>
      <c r="O335" s="3">
        <v>53412380</v>
      </c>
      <c r="P335" s="4">
        <f t="shared" si="15"/>
        <v>44598593</v>
      </c>
      <c r="Q335">
        <f t="shared" si="16"/>
        <v>15.787193905233208</v>
      </c>
      <c r="R335">
        <f t="shared" si="17"/>
        <v>83.498606502836978</v>
      </c>
    </row>
    <row r="336" spans="1:18">
      <c r="A336" s="1" t="s">
        <v>684</v>
      </c>
      <c r="B336" s="1" t="s">
        <v>685</v>
      </c>
      <c r="C336" s="2" t="s">
        <v>17</v>
      </c>
      <c r="D336" s="3">
        <v>101244256</v>
      </c>
      <c r="E336" s="3">
        <v>784665</v>
      </c>
      <c r="F336" s="3">
        <v>1807188</v>
      </c>
      <c r="G336" s="3">
        <v>0</v>
      </c>
      <c r="H336" s="3">
        <v>8028648</v>
      </c>
      <c r="I336" s="3">
        <v>3008</v>
      </c>
      <c r="J336" s="3">
        <v>5478</v>
      </c>
      <c r="K336" s="3">
        <v>4032</v>
      </c>
      <c r="L336" s="3">
        <v>2486252</v>
      </c>
      <c r="M336" s="3">
        <v>0</v>
      </c>
      <c r="N336" s="3">
        <v>2597809</v>
      </c>
      <c r="O336" s="3">
        <v>116961336</v>
      </c>
      <c r="P336" s="4">
        <f t="shared" si="15"/>
        <v>106331871</v>
      </c>
      <c r="Q336">
        <f t="shared" si="16"/>
        <v>6.8643607148947074</v>
      </c>
      <c r="R336">
        <f t="shared" si="17"/>
        <v>90.91198393971834</v>
      </c>
    </row>
    <row r="337" spans="1:18">
      <c r="A337" s="1" t="s">
        <v>686</v>
      </c>
      <c r="B337" s="1" t="s">
        <v>687</v>
      </c>
      <c r="C337" s="2" t="s">
        <v>17</v>
      </c>
      <c r="D337" s="3">
        <v>145643183</v>
      </c>
      <c r="E337" s="3">
        <v>665066</v>
      </c>
      <c r="F337" s="3">
        <v>2385920</v>
      </c>
      <c r="G337" s="3">
        <v>772308</v>
      </c>
      <c r="H337" s="3">
        <v>41254583</v>
      </c>
      <c r="I337" s="3">
        <v>353</v>
      </c>
      <c r="J337" s="3">
        <v>0</v>
      </c>
      <c r="K337" s="3">
        <v>103334</v>
      </c>
      <c r="L337" s="3">
        <v>1123738</v>
      </c>
      <c r="M337" s="3">
        <v>6838181</v>
      </c>
      <c r="N337" s="3">
        <v>2009018</v>
      </c>
      <c r="O337" s="3">
        <v>200795684</v>
      </c>
      <c r="P337" s="4">
        <f t="shared" si="15"/>
        <v>149921241</v>
      </c>
      <c r="Q337">
        <f t="shared" si="16"/>
        <v>20.545552662376945</v>
      </c>
      <c r="R337">
        <f t="shared" si="17"/>
        <v>74.66357743027983</v>
      </c>
    </row>
    <row r="338" spans="1:18">
      <c r="A338" s="1" t="s">
        <v>688</v>
      </c>
      <c r="B338" s="1" t="s">
        <v>689</v>
      </c>
      <c r="C338" s="2" t="s">
        <v>17</v>
      </c>
      <c r="D338" s="3">
        <v>5490880</v>
      </c>
      <c r="E338" s="3">
        <v>65691</v>
      </c>
      <c r="F338" s="3">
        <v>16146</v>
      </c>
      <c r="G338" s="3">
        <v>0</v>
      </c>
      <c r="H338" s="3">
        <v>550563</v>
      </c>
      <c r="I338" s="3">
        <v>650</v>
      </c>
      <c r="J338" s="3">
        <v>0</v>
      </c>
      <c r="K338" s="3">
        <v>20311</v>
      </c>
      <c r="L338" s="3">
        <v>184900</v>
      </c>
      <c r="M338" s="3">
        <v>0</v>
      </c>
      <c r="N338" s="3">
        <v>81231</v>
      </c>
      <c r="O338" s="3">
        <v>6410372</v>
      </c>
      <c r="P338" s="4">
        <f t="shared" si="15"/>
        <v>5777928</v>
      </c>
      <c r="Q338">
        <f t="shared" si="16"/>
        <v>8.5886279298611683</v>
      </c>
      <c r="R338">
        <f t="shared" si="17"/>
        <v>90.134051502783294</v>
      </c>
    </row>
    <row r="339" spans="1:18">
      <c r="A339" s="1" t="s">
        <v>690</v>
      </c>
      <c r="B339" s="1" t="s">
        <v>691</v>
      </c>
      <c r="C339" s="2" t="s">
        <v>17</v>
      </c>
      <c r="D339" s="3">
        <v>34471672</v>
      </c>
      <c r="E339" s="3">
        <v>3006793</v>
      </c>
      <c r="F339" s="3">
        <v>346414</v>
      </c>
      <c r="G339" s="3">
        <v>0</v>
      </c>
      <c r="H339" s="3">
        <v>3219526</v>
      </c>
      <c r="I339" s="3">
        <v>0</v>
      </c>
      <c r="J339" s="3">
        <v>0</v>
      </c>
      <c r="K339" s="3">
        <v>14911</v>
      </c>
      <c r="L339" s="3">
        <v>485948</v>
      </c>
      <c r="M339" s="3">
        <v>0</v>
      </c>
      <c r="N339" s="3">
        <v>1045298</v>
      </c>
      <c r="O339" s="3">
        <v>42590562</v>
      </c>
      <c r="P339" s="4">
        <f t="shared" si="15"/>
        <v>38325738</v>
      </c>
      <c r="Q339">
        <f t="shared" si="16"/>
        <v>7.5592475159167893</v>
      </c>
      <c r="R339">
        <f t="shared" si="17"/>
        <v>89.986457563062913</v>
      </c>
    </row>
    <row r="340" spans="1:18">
      <c r="A340" s="1" t="s">
        <v>692</v>
      </c>
      <c r="B340" s="1" t="s">
        <v>693</v>
      </c>
      <c r="C340" s="2" t="s">
        <v>17</v>
      </c>
      <c r="D340" s="3">
        <v>48084994</v>
      </c>
      <c r="E340" s="3">
        <v>358484</v>
      </c>
      <c r="F340" s="3">
        <v>357087</v>
      </c>
      <c r="G340" s="3">
        <v>0</v>
      </c>
      <c r="H340" s="3">
        <v>1792803</v>
      </c>
      <c r="I340" s="3">
        <v>9769</v>
      </c>
      <c r="J340" s="3">
        <v>0</v>
      </c>
      <c r="K340" s="3">
        <v>2358</v>
      </c>
      <c r="L340" s="3">
        <v>1336079</v>
      </c>
      <c r="M340" s="3">
        <v>0</v>
      </c>
      <c r="N340" s="3">
        <v>25123</v>
      </c>
      <c r="O340" s="3">
        <v>51966697</v>
      </c>
      <c r="P340" s="4">
        <f t="shared" si="15"/>
        <v>50139002</v>
      </c>
      <c r="Q340">
        <f t="shared" si="16"/>
        <v>3.4499075436716709</v>
      </c>
      <c r="R340">
        <f t="shared" si="17"/>
        <v>96.482949455109676</v>
      </c>
    </row>
    <row r="341" spans="1:18">
      <c r="A341" s="1" t="s">
        <v>694</v>
      </c>
      <c r="B341" s="1" t="s">
        <v>695</v>
      </c>
      <c r="C341" s="2" t="s">
        <v>17</v>
      </c>
      <c r="D341" s="3">
        <v>7846646</v>
      </c>
      <c r="E341" s="3">
        <v>58452</v>
      </c>
      <c r="F341" s="3">
        <v>67277</v>
      </c>
      <c r="G341" s="3">
        <v>28816</v>
      </c>
      <c r="H341" s="3">
        <v>1274226</v>
      </c>
      <c r="I341" s="3">
        <v>2151</v>
      </c>
      <c r="J341" s="3">
        <v>0</v>
      </c>
      <c r="K341" s="3">
        <v>0</v>
      </c>
      <c r="L341" s="3">
        <v>192218</v>
      </c>
      <c r="M341" s="3">
        <v>0</v>
      </c>
      <c r="N341" s="3">
        <v>0</v>
      </c>
      <c r="O341" s="3">
        <v>9469786</v>
      </c>
      <c r="P341" s="4">
        <f t="shared" si="15"/>
        <v>8164593</v>
      </c>
      <c r="Q341">
        <f t="shared" si="16"/>
        <v>13.455700054890363</v>
      </c>
      <c r="R341">
        <f t="shared" si="17"/>
        <v>86.217291499512243</v>
      </c>
    </row>
    <row r="342" spans="1:18">
      <c r="A342" s="1" t="s">
        <v>696</v>
      </c>
      <c r="B342" s="1" t="s">
        <v>697</v>
      </c>
      <c r="C342" s="2" t="s">
        <v>17</v>
      </c>
      <c r="D342" s="3">
        <v>22215508</v>
      </c>
      <c r="E342" s="3">
        <v>138343</v>
      </c>
      <c r="F342" s="3">
        <v>327249</v>
      </c>
      <c r="G342" s="3">
        <v>0</v>
      </c>
      <c r="H342" s="3">
        <v>1425515</v>
      </c>
      <c r="I342" s="3">
        <v>6587</v>
      </c>
      <c r="J342" s="3">
        <v>0</v>
      </c>
      <c r="K342" s="3">
        <v>6455</v>
      </c>
      <c r="L342" s="3">
        <v>326223</v>
      </c>
      <c r="M342" s="3">
        <v>214300</v>
      </c>
      <c r="N342" s="3">
        <v>0</v>
      </c>
      <c r="O342" s="3">
        <v>24660180</v>
      </c>
      <c r="P342" s="4">
        <f t="shared" si="15"/>
        <v>23013778</v>
      </c>
      <c r="Q342">
        <f t="shared" si="16"/>
        <v>5.7806350156406001</v>
      </c>
      <c r="R342">
        <f t="shared" si="17"/>
        <v>93.323641595479017</v>
      </c>
    </row>
    <row r="343" spans="1:18">
      <c r="A343" s="1" t="s">
        <v>698</v>
      </c>
      <c r="B343" s="1" t="s">
        <v>699</v>
      </c>
      <c r="C343" s="2" t="s">
        <v>17</v>
      </c>
      <c r="D343" s="3">
        <v>110634440</v>
      </c>
      <c r="E343" s="3">
        <v>2260853</v>
      </c>
      <c r="F343" s="3">
        <v>1321791</v>
      </c>
      <c r="G343" s="3">
        <v>0</v>
      </c>
      <c r="H343" s="3">
        <v>15016755</v>
      </c>
      <c r="I343" s="3">
        <v>61713</v>
      </c>
      <c r="J343" s="3">
        <v>0</v>
      </c>
      <c r="K343" s="3">
        <v>1979</v>
      </c>
      <c r="L343" s="3">
        <v>4133911</v>
      </c>
      <c r="M343" s="3">
        <v>2484240</v>
      </c>
      <c r="N343" s="3">
        <v>0</v>
      </c>
      <c r="O343" s="3">
        <v>135915682</v>
      </c>
      <c r="P343" s="4">
        <f t="shared" si="15"/>
        <v>118352974</v>
      </c>
      <c r="Q343">
        <f t="shared" si="16"/>
        <v>11.04858157574488</v>
      </c>
      <c r="R343">
        <f t="shared" si="17"/>
        <v>87.078232812016495</v>
      </c>
    </row>
    <row r="344" spans="1:18">
      <c r="A344" s="1" t="s">
        <v>700</v>
      </c>
      <c r="B344" s="1" t="s">
        <v>701</v>
      </c>
      <c r="C344" s="2" t="s">
        <v>17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4">
        <f t="shared" si="15"/>
        <v>0</v>
      </c>
      <c r="Q344" t="e">
        <f t="shared" si="16"/>
        <v>#DIV/0!</v>
      </c>
      <c r="R344" t="e">
        <f t="shared" si="17"/>
        <v>#DIV/0!</v>
      </c>
    </row>
    <row r="345" spans="1:18">
      <c r="A345" s="1" t="s">
        <v>702</v>
      </c>
      <c r="B345" s="1" t="s">
        <v>703</v>
      </c>
      <c r="C345" s="2" t="s">
        <v>17</v>
      </c>
      <c r="D345" s="3">
        <v>126815055</v>
      </c>
      <c r="E345" s="3">
        <v>4249404</v>
      </c>
      <c r="F345" s="3">
        <v>1849703</v>
      </c>
      <c r="G345" s="3">
        <v>0</v>
      </c>
      <c r="H345" s="3">
        <v>12181443</v>
      </c>
      <c r="I345" s="3">
        <v>0</v>
      </c>
      <c r="J345" s="3">
        <v>0</v>
      </c>
      <c r="K345" s="3">
        <v>68147</v>
      </c>
      <c r="L345" s="3">
        <v>1853737</v>
      </c>
      <c r="M345" s="3">
        <v>0</v>
      </c>
      <c r="N345" s="3">
        <v>10675289</v>
      </c>
      <c r="O345" s="3">
        <v>157692778</v>
      </c>
      <c r="P345" s="4">
        <f t="shared" si="15"/>
        <v>134836046</v>
      </c>
      <c r="Q345">
        <f t="shared" si="16"/>
        <v>7.7247944734666287</v>
      </c>
      <c r="R345">
        <f t="shared" si="17"/>
        <v>85.505530253262449</v>
      </c>
    </row>
    <row r="346" spans="1:18">
      <c r="A346" s="1" t="s">
        <v>704</v>
      </c>
      <c r="B346" s="1" t="s">
        <v>705</v>
      </c>
      <c r="C346" s="2" t="s">
        <v>17</v>
      </c>
      <c r="D346" s="3">
        <v>2045166</v>
      </c>
      <c r="E346" s="3">
        <v>108784</v>
      </c>
      <c r="F346" s="3">
        <v>21930</v>
      </c>
      <c r="G346" s="3">
        <v>0</v>
      </c>
      <c r="H346" s="3">
        <v>305224</v>
      </c>
      <c r="I346" s="3">
        <v>0</v>
      </c>
      <c r="J346" s="3">
        <v>0</v>
      </c>
      <c r="K346" s="3">
        <v>3283</v>
      </c>
      <c r="L346" s="3">
        <v>18664</v>
      </c>
      <c r="M346" s="3">
        <v>0</v>
      </c>
      <c r="N346" s="3">
        <v>27051</v>
      </c>
      <c r="O346" s="3">
        <v>2530102</v>
      </c>
      <c r="P346" s="4">
        <f t="shared" si="15"/>
        <v>2197827</v>
      </c>
      <c r="Q346">
        <f t="shared" si="16"/>
        <v>12.063703360575976</v>
      </c>
      <c r="R346">
        <f t="shared" si="17"/>
        <v>86.867130257989601</v>
      </c>
    </row>
    <row r="347" spans="1:18">
      <c r="A347" s="1" t="s">
        <v>706</v>
      </c>
      <c r="B347" s="1" t="s">
        <v>707</v>
      </c>
      <c r="C347" s="2" t="s">
        <v>17</v>
      </c>
      <c r="D347" s="3">
        <v>43405408</v>
      </c>
      <c r="E347" s="3">
        <v>114702</v>
      </c>
      <c r="F347" s="3">
        <v>957645</v>
      </c>
      <c r="G347" s="3">
        <v>285915</v>
      </c>
      <c r="H347" s="3">
        <v>15085546</v>
      </c>
      <c r="I347" s="3">
        <v>98</v>
      </c>
      <c r="J347" s="3">
        <v>0</v>
      </c>
      <c r="K347" s="3">
        <v>270066</v>
      </c>
      <c r="L347" s="3">
        <v>461477</v>
      </c>
      <c r="M347" s="3">
        <v>0</v>
      </c>
      <c r="N347" s="3">
        <v>2024295</v>
      </c>
      <c r="O347" s="3">
        <v>62605152</v>
      </c>
      <c r="P347" s="4">
        <f t="shared" si="15"/>
        <v>45209298</v>
      </c>
      <c r="Q347">
        <f t="shared" si="16"/>
        <v>24.0963331580123</v>
      </c>
      <c r="R347">
        <f t="shared" si="17"/>
        <v>72.213382694127162</v>
      </c>
    </row>
    <row r="348" spans="1:18">
      <c r="A348" s="1" t="s">
        <v>708</v>
      </c>
      <c r="B348" s="1" t="s">
        <v>709</v>
      </c>
      <c r="C348" s="2" t="s">
        <v>17</v>
      </c>
      <c r="D348" s="3">
        <v>143424788</v>
      </c>
      <c r="E348" s="3">
        <v>1771213</v>
      </c>
      <c r="F348" s="3">
        <v>3479880</v>
      </c>
      <c r="G348" s="3">
        <v>579844</v>
      </c>
      <c r="H348" s="3">
        <v>21839063</v>
      </c>
      <c r="I348" s="3">
        <v>69656</v>
      </c>
      <c r="J348" s="3">
        <v>0</v>
      </c>
      <c r="K348" s="3">
        <v>32499</v>
      </c>
      <c r="L348" s="3">
        <v>4483965</v>
      </c>
      <c r="M348" s="3">
        <v>0</v>
      </c>
      <c r="N348" s="3">
        <v>4286660</v>
      </c>
      <c r="O348" s="3">
        <v>179967568</v>
      </c>
      <c r="P348" s="4">
        <f t="shared" si="15"/>
        <v>153192345</v>
      </c>
      <c r="Q348">
        <f t="shared" si="16"/>
        <v>12.13499923497327</v>
      </c>
      <c r="R348">
        <f t="shared" si="17"/>
        <v>85.122195461351126</v>
      </c>
    </row>
    <row r="349" spans="1:18">
      <c r="A349" s="1" t="s">
        <v>710</v>
      </c>
      <c r="B349" s="1" t="s">
        <v>711</v>
      </c>
      <c r="C349" s="2" t="s">
        <v>17</v>
      </c>
      <c r="D349" s="3">
        <v>401160156</v>
      </c>
      <c r="E349" s="3">
        <v>9564123</v>
      </c>
      <c r="F349" s="3">
        <v>10889059</v>
      </c>
      <c r="G349" s="3">
        <v>4492655</v>
      </c>
      <c r="H349" s="3">
        <v>418294138</v>
      </c>
      <c r="I349" s="3">
        <v>488430</v>
      </c>
      <c r="J349" s="3">
        <v>415908</v>
      </c>
      <c r="K349" s="3">
        <v>2815910</v>
      </c>
      <c r="L349" s="3">
        <v>9704732</v>
      </c>
      <c r="M349" s="3">
        <v>0</v>
      </c>
      <c r="N349" s="3">
        <v>2536168</v>
      </c>
      <c r="O349" s="3">
        <v>860361279</v>
      </c>
      <c r="P349" s="4">
        <f t="shared" si="15"/>
        <v>434549888</v>
      </c>
      <c r="Q349">
        <f t="shared" si="16"/>
        <v>48.618429049501657</v>
      </c>
      <c r="R349">
        <f t="shared" si="17"/>
        <v>50.507838812211347</v>
      </c>
    </row>
    <row r="350" spans="1:18">
      <c r="A350" s="1" t="s">
        <v>712</v>
      </c>
      <c r="B350" s="1" t="s">
        <v>713</v>
      </c>
      <c r="C350" s="2" t="s">
        <v>17</v>
      </c>
      <c r="D350" s="3">
        <v>3689590</v>
      </c>
      <c r="E350" s="3">
        <v>71155</v>
      </c>
      <c r="F350" s="3">
        <v>37613</v>
      </c>
      <c r="G350" s="3">
        <v>0</v>
      </c>
      <c r="H350" s="3">
        <v>769470</v>
      </c>
      <c r="I350" s="3">
        <v>485</v>
      </c>
      <c r="J350" s="3">
        <v>0</v>
      </c>
      <c r="K350" s="3">
        <v>0</v>
      </c>
      <c r="L350" s="3">
        <v>46009</v>
      </c>
      <c r="M350" s="3">
        <v>0</v>
      </c>
      <c r="N350" s="3">
        <v>512444</v>
      </c>
      <c r="O350" s="3">
        <v>5126766</v>
      </c>
      <c r="P350" s="4">
        <f t="shared" si="15"/>
        <v>3844367</v>
      </c>
      <c r="Q350">
        <f t="shared" si="16"/>
        <v>15.008876941135989</v>
      </c>
      <c r="R350">
        <f t="shared" si="17"/>
        <v>74.986199877271559</v>
      </c>
    </row>
    <row r="351" spans="1:18">
      <c r="A351" s="1" t="s">
        <v>714</v>
      </c>
      <c r="B351" s="1" t="s">
        <v>715</v>
      </c>
      <c r="C351" s="2" t="s">
        <v>17</v>
      </c>
      <c r="D351" s="3">
        <v>45873275</v>
      </c>
      <c r="E351" s="3">
        <v>89468</v>
      </c>
      <c r="F351" s="3">
        <v>1002160</v>
      </c>
      <c r="G351" s="3">
        <v>0</v>
      </c>
      <c r="H351" s="3">
        <v>4123304</v>
      </c>
      <c r="I351" s="3">
        <v>40071</v>
      </c>
      <c r="J351" s="3">
        <v>0</v>
      </c>
      <c r="K351" s="3">
        <v>23285</v>
      </c>
      <c r="L351" s="3">
        <v>1143879</v>
      </c>
      <c r="M351" s="3">
        <v>18498</v>
      </c>
      <c r="N351" s="3">
        <v>2131397</v>
      </c>
      <c r="O351" s="3">
        <v>54445337</v>
      </c>
      <c r="P351" s="4">
        <f t="shared" si="15"/>
        <v>48132067</v>
      </c>
      <c r="Q351">
        <f t="shared" si="16"/>
        <v>7.5732913545929561</v>
      </c>
      <c r="R351">
        <f t="shared" si="17"/>
        <v>88.404388056226011</v>
      </c>
    </row>
    <row r="352" spans="1:18">
      <c r="A352" s="1" t="s">
        <v>716</v>
      </c>
      <c r="B352" s="1" t="s">
        <v>717</v>
      </c>
      <c r="C352" s="2" t="s">
        <v>17</v>
      </c>
      <c r="D352" s="3">
        <v>82658643</v>
      </c>
      <c r="E352" s="3">
        <v>7580779</v>
      </c>
      <c r="F352" s="3">
        <v>1481768</v>
      </c>
      <c r="G352" s="3">
        <v>0</v>
      </c>
      <c r="H352" s="3">
        <v>1789648</v>
      </c>
      <c r="I352" s="3">
        <v>238931</v>
      </c>
      <c r="J352" s="3">
        <v>0</v>
      </c>
      <c r="K352" s="3">
        <v>25850</v>
      </c>
      <c r="L352" s="3">
        <v>2042022</v>
      </c>
      <c r="M352" s="3">
        <v>0</v>
      </c>
      <c r="N352" s="3">
        <v>4305837</v>
      </c>
      <c r="O352" s="3">
        <v>100123478</v>
      </c>
      <c r="P352" s="4">
        <f t="shared" si="15"/>
        <v>93789062</v>
      </c>
      <c r="Q352">
        <f t="shared" si="16"/>
        <v>1.7874409037209036</v>
      </c>
      <c r="R352">
        <f t="shared" si="17"/>
        <v>93.673395964131416</v>
      </c>
    </row>
    <row r="353" spans="1:15">
      <c r="A353" s="1" t="s">
        <v>718</v>
      </c>
      <c r="B353" s="1" t="s">
        <v>719</v>
      </c>
      <c r="C353" s="2" t="s">
        <v>719</v>
      </c>
      <c r="D353" s="3">
        <v>22929809147</v>
      </c>
      <c r="E353" s="3">
        <v>589147541</v>
      </c>
      <c r="F353" s="3">
        <v>536000972</v>
      </c>
      <c r="G353" s="3">
        <v>46238763</v>
      </c>
      <c r="H353" s="3">
        <v>7111867418</v>
      </c>
      <c r="I353" s="3">
        <v>16663858</v>
      </c>
      <c r="J353" s="3">
        <v>6648647</v>
      </c>
      <c r="K353" s="3">
        <v>100985501</v>
      </c>
      <c r="L353" s="3">
        <v>837527851</v>
      </c>
      <c r="M353" s="3">
        <v>78424491</v>
      </c>
      <c r="N353" s="3">
        <v>777744329</v>
      </c>
      <c r="O353" s="3">
        <v>33031058518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Patel, Sagarika Jignesh</dc:creator>
  <cp:keywords/>
  <dc:description/>
  <cp:lastModifiedBy>Dell</cp:lastModifiedBy>
  <dcterms:created xsi:type="dcterms:W3CDTF">2025-05-15T19:39:46Z</dcterms:created>
  <dcterms:modified xsi:type="dcterms:W3CDTF">2025-05-15T22:14:10Z</dcterms:modified>
  <cp:category/>
  <cp:contentStatus/>
</cp:coreProperties>
</file>