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Data Analytics\"/>
    </mc:Choice>
  </mc:AlternateContent>
  <xr:revisionPtr revIDLastSave="0" documentId="13_ncr:1_{AC141375-2B9E-498E-B44F-D0F57ED7C8A2}" xr6:coauthVersionLast="47" xr6:coauthVersionMax="47" xr10:uidLastSave="{00000000-0000-0000-0000-000000000000}"/>
  <bookViews>
    <workbookView xWindow="-110" yWindow="-110" windowWidth="19420" windowHeight="10300" activeTab="2" xr2:uid="{703AC8F9-6B70-489C-A687-9676E71966F3}"/>
  </bookViews>
  <sheets>
    <sheet name="zepto_sales_dataset" sheetId="2" r:id="rId1"/>
    <sheet name="pivot table" sheetId="1" r:id="rId2"/>
    <sheet name="dashboard" sheetId="3" r:id="rId3"/>
  </sheets>
  <definedNames>
    <definedName name="_xlcn.WorksheetConnection_Book2Table21" hidden="1">Table2</definedName>
    <definedName name="_xlcn.WorksheetConnection_Book2zepto_sales_dataset1" hidden="1">zepto_sales_dataset[]</definedName>
    <definedName name="ExternalData_1" localSheetId="0" hidden="1">zepto_sales_dataset!$A$1:$J$301</definedName>
  </definedNames>
  <calcPr calcId="191029"/>
  <pivotCaches>
    <pivotCache cacheId="37" r:id="rId4"/>
    <pivotCache cacheId="40" r:id="rId5"/>
    <pivotCache cacheId="43" r:id="rId6"/>
    <pivotCache cacheId="46" r:id="rId7"/>
    <pivotCache cacheId="49" r:id="rId8"/>
    <pivotCache cacheId="52" r:id="rId9"/>
    <pivotCache cacheId="55" r:id="rId10"/>
    <pivotCache cacheId="58" r:id="rId11"/>
    <pivotCache cacheId="61" r:id="rId12"/>
    <pivotCache cacheId="64" r:id="rId13"/>
    <pivotCache cacheId="67" r:id="rId14"/>
    <pivotCache cacheId="70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epto_sales_dataset" name="zepto_sales_dataset" connection="WorksheetConnection_Book2!zepto_sales_dataset"/>
          <x15:modelTable id="Table2" name="Table2" connection="WorksheetConnection_Book2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71A93C-ACAE-4C59-8CFF-D0CF97D8181E}" keepAlive="1" name="Query - zepto_sales_dataset" description="Connection to the 'zepto_sales_dataset' query in the workbook." type="5" refreshedVersion="8" background="1" saveData="1">
    <dbPr connection="Provider=Microsoft.Mashup.OleDb.1;Data Source=$Workbook$;Location=zepto_sales_dataset;Extended Properties=&quot;&quot;" command="SELECT * FROM [zepto_sales_dataset]"/>
  </connection>
  <connection id="2" xr16:uid="{8ABA706A-F66B-4793-A92A-4C873D420FA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43B0904B-355B-4661-BE95-274833CD2636}" name="WorksheetConnection_Book2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Book2Table21"/>
        </x15:connection>
      </ext>
    </extLst>
  </connection>
  <connection id="4" xr16:uid="{4667CF3E-2391-429D-B510-451077F68C11}" name="WorksheetConnection_Book2!zepto_sales_dataset" type="102" refreshedVersion="8" minRefreshableVersion="5">
    <extLst>
      <ext xmlns:x15="http://schemas.microsoft.com/office/spreadsheetml/2010/11/main" uri="{DE250136-89BD-433C-8126-D09CA5730AF9}">
        <x15:connection id="zepto_sales_dataset">
          <x15:rangePr sourceName="_xlcn.WorksheetConnection_Book2zepto_sales_dataset1"/>
        </x15:connection>
      </ext>
    </extLst>
  </connection>
</connections>
</file>

<file path=xl/sharedStrings.xml><?xml version="1.0" encoding="utf-8"?>
<sst xmlns="http://schemas.openxmlformats.org/spreadsheetml/2006/main" count="1567" uniqueCount="50">
  <si>
    <t>Product Name</t>
  </si>
  <si>
    <t>Category</t>
  </si>
  <si>
    <t>City</t>
  </si>
  <si>
    <t>Original Price</t>
  </si>
  <si>
    <t>Current Price</t>
  </si>
  <si>
    <t>Discount</t>
  </si>
  <si>
    <t>Orders</t>
  </si>
  <si>
    <t>Total Revenue</t>
  </si>
  <si>
    <t>Influencer Active</t>
  </si>
  <si>
    <t>Britannia Cake</t>
  </si>
  <si>
    <t>Snacks</t>
  </si>
  <si>
    <t>Delhi</t>
  </si>
  <si>
    <t>No</t>
  </si>
  <si>
    <t>Pune</t>
  </si>
  <si>
    <t>Yes</t>
  </si>
  <si>
    <t>Fortune Oil 1L</t>
  </si>
  <si>
    <t>Grocery</t>
  </si>
  <si>
    <t>Hyderabad</t>
  </si>
  <si>
    <t>Pepsi 500ml</t>
  </si>
  <si>
    <t>Beverages</t>
  </si>
  <si>
    <t>Aashirvaad Atta</t>
  </si>
  <si>
    <t>Chennai</t>
  </si>
  <si>
    <t>Amul Milk 500ml</t>
  </si>
  <si>
    <t>Dairy</t>
  </si>
  <si>
    <t>Bangalore</t>
  </si>
  <si>
    <t>Mumbai</t>
  </si>
  <si>
    <t>Maggi Noodles</t>
  </si>
  <si>
    <t>Instant Food</t>
  </si>
  <si>
    <t>Oreo Biscuits</t>
  </si>
  <si>
    <t>Coca Cola 1L</t>
  </si>
  <si>
    <t>Parle-G</t>
  </si>
  <si>
    <t>Nestle Munch</t>
  </si>
  <si>
    <t>Confectionery</t>
  </si>
  <si>
    <t>Row Labels</t>
  </si>
  <si>
    <t>Grand Total</t>
  </si>
  <si>
    <t>Sum of Orders</t>
  </si>
  <si>
    <t>Sum of Total Revenue</t>
  </si>
  <si>
    <t>Average of Discount</t>
  </si>
  <si>
    <t>Has discount</t>
  </si>
  <si>
    <t>no</t>
  </si>
  <si>
    <t>yes</t>
  </si>
  <si>
    <t>correlation</t>
  </si>
  <si>
    <t>total_orders</t>
  </si>
  <si>
    <t>avg_order</t>
  </si>
  <si>
    <t>total _revenue</t>
  </si>
  <si>
    <t>avd_discount</t>
  </si>
  <si>
    <t>revenue per order</t>
  </si>
  <si>
    <t>profit per product</t>
  </si>
  <si>
    <t>Avg_revenue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</si>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</sst>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0074"/>
        <bgColor indexed="64"/>
      </patternFill>
    </fill>
    <fill>
      <patternFill patternType="solid">
        <fgColor rgb="FF1E003E"/>
        <bgColor indexed="64"/>
      </patternFill>
    </fill>
    <fill>
      <patternFill patternType="solid">
        <fgColor rgb="FFFF7BAC"/>
        <bgColor indexed="64"/>
      </patternFill>
    </fill>
    <fill>
      <patternFill patternType="solid">
        <fgColor rgb="FFC5B5D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470060"/>
      <color rgb="FFFFB7D2"/>
      <color rgb="FFFF0066"/>
      <color rgb="FF660066"/>
      <color rgb="FFC5B5D4"/>
      <color rgb="FFAF98C4"/>
      <color rgb="FFFF9999"/>
      <color rgb="FFE20074"/>
      <color rgb="FFFF7BA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0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42" Type="http://schemas.openxmlformats.org/officeDocument/2006/relationships/customXml" Target="../customXml/item21.xml"/><Relationship Id="rId47" Type="http://schemas.openxmlformats.org/officeDocument/2006/relationships/customXml" Target="../customXml/item26.xml"/><Relationship Id="rId50" Type="http://schemas.openxmlformats.org/officeDocument/2006/relationships/customXml" Target="../customXml/item29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9" Type="http://schemas.openxmlformats.org/officeDocument/2006/relationships/customXml" Target="../customXml/item8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45" Type="http://schemas.openxmlformats.org/officeDocument/2006/relationships/customXml" Target="../customXml/item24.xml"/><Relationship Id="rId53" Type="http://schemas.openxmlformats.org/officeDocument/2006/relationships/customXml" Target="../customXml/item32.xml"/><Relationship Id="rId5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7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0.xml"/><Relationship Id="rId44" Type="http://schemas.openxmlformats.org/officeDocument/2006/relationships/customXml" Target="../customXml/item23.xml"/><Relationship Id="rId52" Type="http://schemas.openxmlformats.org/officeDocument/2006/relationships/customXml" Target="../customXml/item3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43" Type="http://schemas.openxmlformats.org/officeDocument/2006/relationships/customXml" Target="../customXml/item22.xml"/><Relationship Id="rId48" Type="http://schemas.openxmlformats.org/officeDocument/2006/relationships/customXml" Target="../customXml/item27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30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46" Type="http://schemas.openxmlformats.org/officeDocument/2006/relationships/customXml" Target="../customXml/item25.xml"/><Relationship Id="rId20" Type="http://schemas.openxmlformats.org/officeDocument/2006/relationships/powerPivotData" Target="model/item.data"/><Relationship Id="rId41" Type="http://schemas.openxmlformats.org/officeDocument/2006/relationships/customXml" Target="../customXml/item20.xml"/><Relationship Id="rId54" Type="http://schemas.openxmlformats.org/officeDocument/2006/relationships/customXml" Target="../customXml/item3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12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49" Type="http://schemas.openxmlformats.org/officeDocument/2006/relationships/customXml" Target="../customXml/item2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 sales dashboard.xlsx]pivot table!PivotTable2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Revenue by</a:t>
            </a:r>
            <a:r>
              <a:rPr lang="en-US" baseline="0">
                <a:solidFill>
                  <a:schemeClr val="tx1"/>
                </a:solidFill>
              </a:rPr>
              <a:t> Category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table'!$B$5:$B$11</c:f>
              <c:strCache>
                <c:ptCount val="6"/>
                <c:pt idx="0">
                  <c:v>Snacks</c:v>
                </c:pt>
                <c:pt idx="1">
                  <c:v>Beverages</c:v>
                </c:pt>
                <c:pt idx="2">
                  <c:v>Grocery</c:v>
                </c:pt>
                <c:pt idx="3">
                  <c:v>Instant Food</c:v>
                </c:pt>
                <c:pt idx="4">
                  <c:v>Confectionery</c:v>
                </c:pt>
                <c:pt idx="5">
                  <c:v>Dairy</c:v>
                </c:pt>
              </c:strCache>
            </c:strRef>
          </c:cat>
          <c:val>
            <c:numRef>
              <c:f>'pivot table'!$C$5:$C$11</c:f>
              <c:numCache>
                <c:formatCode>General</c:formatCode>
                <c:ptCount val="6"/>
                <c:pt idx="0">
                  <c:v>1712447</c:v>
                </c:pt>
                <c:pt idx="1">
                  <c:v>1227002</c:v>
                </c:pt>
                <c:pt idx="2">
                  <c:v>955353</c:v>
                </c:pt>
                <c:pt idx="3">
                  <c:v>661477</c:v>
                </c:pt>
                <c:pt idx="4">
                  <c:v>647424</c:v>
                </c:pt>
                <c:pt idx="5">
                  <c:v>579648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D-4C38-8C5C-32347AE2A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741455"/>
        <c:axId val="529748175"/>
      </c:barChart>
      <c:catAx>
        <c:axId val="52974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48175"/>
        <c:crosses val="autoZero"/>
        <c:auto val="1"/>
        <c:lblAlgn val="ctr"/>
        <c:lblOffset val="100"/>
        <c:noMultiLvlLbl val="0"/>
      </c:catAx>
      <c:valAx>
        <c:axId val="5297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4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B7D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 sales dashboard.xlsx]pivot table!PivotTable1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alpha val="97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alpha val="97000"/>
                  </a:schemeClr>
                </a:solidFill>
              </a:rPr>
              <a:t>Total Revenue</a:t>
            </a:r>
            <a:r>
              <a:rPr lang="en-US" baseline="0">
                <a:solidFill>
                  <a:schemeClr val="tx1">
                    <a:alpha val="97000"/>
                  </a:schemeClr>
                </a:solidFill>
              </a:rPr>
              <a:t> by Products</a:t>
            </a:r>
            <a:endParaRPr lang="en-US">
              <a:solidFill>
                <a:schemeClr val="tx1">
                  <a:alpha val="97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alpha val="97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table'!$E$5:$E$10</c:f>
              <c:strCache>
                <c:ptCount val="5"/>
                <c:pt idx="0">
                  <c:v>Aashirvaad Atta</c:v>
                </c:pt>
                <c:pt idx="1">
                  <c:v>Coca Cola 1L</c:v>
                </c:pt>
                <c:pt idx="2">
                  <c:v>Maggi Noodles</c:v>
                </c:pt>
                <c:pt idx="3">
                  <c:v>Nestle Munch</c:v>
                </c:pt>
                <c:pt idx="4">
                  <c:v>Parle-G</c:v>
                </c:pt>
              </c:strCache>
            </c:strRef>
          </c:cat>
          <c:val>
            <c:numRef>
              <c:f>'pivot table'!$F$5:$F$10</c:f>
              <c:numCache>
                <c:formatCode>General</c:formatCode>
                <c:ptCount val="5"/>
                <c:pt idx="0">
                  <c:v>497163</c:v>
                </c:pt>
                <c:pt idx="1">
                  <c:v>714681</c:v>
                </c:pt>
                <c:pt idx="2">
                  <c:v>661477</c:v>
                </c:pt>
                <c:pt idx="3">
                  <c:v>647424</c:v>
                </c:pt>
                <c:pt idx="4">
                  <c:v>658853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F-4888-BCE6-8E421747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6"/>
        <c:overlap val="9"/>
        <c:axId val="529724175"/>
        <c:axId val="529723695"/>
      </c:barChart>
      <c:catAx>
        <c:axId val="5297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23695"/>
        <c:crosses val="autoZero"/>
        <c:auto val="1"/>
        <c:lblAlgn val="ctr"/>
        <c:lblOffset val="100"/>
        <c:noMultiLvlLbl val="0"/>
      </c:catAx>
      <c:valAx>
        <c:axId val="52972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2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B7D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 sales dashboard.xlsx]pivot table!PivotTable3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1E003E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884946026106202"/>
          <c:y val="0.22410876132930513"/>
          <c:w val="0.51705815931708343"/>
          <c:h val="0.4233660822608654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table'!$D$13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E003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table'!$C$14:$C$20</c:f>
              <c:strCache>
                <c:ptCount val="6"/>
                <c:pt idx="0">
                  <c:v>Hyderabad</c:v>
                </c:pt>
                <c:pt idx="1">
                  <c:v>Bangalore</c:v>
                </c:pt>
                <c:pt idx="2">
                  <c:v>Pune</c:v>
                </c:pt>
                <c:pt idx="3">
                  <c:v>Delhi</c:v>
                </c:pt>
                <c:pt idx="4">
                  <c:v>Chennai</c:v>
                </c:pt>
                <c:pt idx="5">
                  <c:v>Mumbai</c:v>
                </c:pt>
              </c:strCache>
            </c:strRef>
          </c:cat>
          <c:val>
            <c:numRef>
              <c:f>'pivot table'!$D$14:$D$20</c:f>
              <c:numCache>
                <c:formatCode>General</c:formatCode>
                <c:ptCount val="6"/>
                <c:pt idx="0">
                  <c:v>1250930</c:v>
                </c:pt>
                <c:pt idx="1">
                  <c:v>1019724</c:v>
                </c:pt>
                <c:pt idx="2">
                  <c:v>993838</c:v>
                </c:pt>
                <c:pt idx="3">
                  <c:v>884943</c:v>
                </c:pt>
                <c:pt idx="4">
                  <c:v>834726</c:v>
                </c:pt>
                <c:pt idx="5">
                  <c:v>799190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E-42D3-89D2-0024D7DB0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50575"/>
        <c:axId val="529734255"/>
      </c:lineChart>
      <c:catAx>
        <c:axId val="52975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34255"/>
        <c:crosses val="autoZero"/>
        <c:auto val="1"/>
        <c:lblAlgn val="ctr"/>
        <c:lblOffset val="100"/>
        <c:noMultiLvlLbl val="0"/>
      </c:catAx>
      <c:valAx>
        <c:axId val="52973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5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B7D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 sales dashboard.xlsx]pivot table!PivotTable16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Distribution</a:t>
            </a:r>
            <a:r>
              <a:rPr lang="en-US" baseline="0">
                <a:solidFill>
                  <a:schemeClr val="tx1"/>
                </a:solidFill>
              </a:rPr>
              <a:t> by</a:t>
            </a:r>
            <a:r>
              <a:rPr lang="en-US">
                <a:solidFill>
                  <a:schemeClr val="tx1"/>
                </a:solidFill>
              </a:rPr>
              <a:t> orders</a:t>
            </a:r>
            <a:r>
              <a:rPr lang="en-US" baseline="0">
                <a:solidFill>
                  <a:schemeClr val="tx1"/>
                </a:solidFill>
              </a:rPr>
              <a:t> of cities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6350">
            <a:solidFill>
              <a:schemeClr val="tx1">
                <a:alpha val="92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AF98C4"/>
          </a:solidFill>
          <a:ln w="6350">
            <a:solidFill>
              <a:schemeClr val="tx1">
                <a:alpha val="92000"/>
              </a:schemeClr>
            </a:solidFill>
          </a:ln>
          <a:effectLst/>
        </c:spPr>
      </c:pivotFmt>
      <c:pivotFmt>
        <c:idx val="10"/>
        <c:spPr>
          <a:solidFill>
            <a:srgbClr val="FF9999"/>
          </a:solidFill>
          <a:ln w="6350">
            <a:solidFill>
              <a:schemeClr val="tx1">
                <a:alpha val="92000"/>
              </a:schemeClr>
            </a:solidFill>
          </a:ln>
          <a:effectLst/>
        </c:spPr>
      </c:pivotFmt>
      <c:pivotFmt>
        <c:idx val="11"/>
        <c:spPr>
          <a:solidFill>
            <a:srgbClr val="E20074"/>
          </a:solidFill>
          <a:ln w="6350">
            <a:solidFill>
              <a:schemeClr val="tx1">
                <a:alpha val="92000"/>
              </a:schemeClr>
            </a:solidFill>
          </a:ln>
          <a:effectLst/>
        </c:spPr>
      </c:pivotFmt>
      <c:pivotFmt>
        <c:idx val="12"/>
        <c:spPr>
          <a:solidFill>
            <a:srgbClr val="7030A0"/>
          </a:solidFill>
          <a:ln w="6350">
            <a:solidFill>
              <a:schemeClr val="tx1">
                <a:alpha val="92000"/>
              </a:schemeClr>
            </a:solidFill>
          </a:ln>
          <a:effectLst/>
        </c:spPr>
      </c:pivotFmt>
      <c:pivotFmt>
        <c:idx val="13"/>
        <c:spPr>
          <a:solidFill>
            <a:srgbClr val="FF0066"/>
          </a:solidFill>
          <a:ln w="6350">
            <a:solidFill>
              <a:schemeClr val="tx1">
                <a:alpha val="92000"/>
              </a:schemeClr>
            </a:solidFill>
          </a:ln>
          <a:effectLst/>
        </c:spPr>
      </c:pivotFmt>
      <c:pivotFmt>
        <c:idx val="14"/>
        <c:spPr>
          <a:solidFill>
            <a:srgbClr val="660066"/>
          </a:solidFill>
          <a:ln w="6350">
            <a:solidFill>
              <a:schemeClr val="tx1">
                <a:alpha val="92000"/>
              </a:schemeClr>
            </a:solidFill>
          </a:ln>
          <a:effectLst/>
        </c:spPr>
      </c:pivotFmt>
    </c:pivotFmts>
    <c:plotArea>
      <c:layout/>
      <c:pieChart>
        <c:varyColors val="0"/>
        <c:ser>
          <c:idx val="0"/>
          <c:order val="0"/>
          <c:tx>
            <c:strRef>
              <c:f>'pivot table'!$D$22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6350">
              <a:solidFill>
                <a:schemeClr val="tx1">
                  <a:alpha val="92000"/>
                </a:schemeClr>
              </a:solidFill>
            </a:ln>
            <a:effectLst/>
          </c:spPr>
          <c:explosion val="4"/>
          <c:dPt>
            <c:idx val="0"/>
            <c:bubble3D val="0"/>
            <c:spPr>
              <a:solidFill>
                <a:srgbClr val="AF98C4"/>
              </a:solidFill>
              <a:ln w="6350">
                <a:solidFill>
                  <a:schemeClr val="tx1">
                    <a:alpha val="9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F1-45CB-B44A-41AF3736C102}"/>
              </c:ext>
            </c:extLst>
          </c:dPt>
          <c:dPt>
            <c:idx val="1"/>
            <c:bubble3D val="0"/>
            <c:spPr>
              <a:solidFill>
                <a:srgbClr val="FF9999"/>
              </a:solidFill>
              <a:ln w="6350">
                <a:solidFill>
                  <a:schemeClr val="tx1">
                    <a:alpha val="9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F1-45CB-B44A-41AF3736C102}"/>
              </c:ext>
            </c:extLst>
          </c:dPt>
          <c:dPt>
            <c:idx val="2"/>
            <c:bubble3D val="0"/>
            <c:spPr>
              <a:solidFill>
                <a:srgbClr val="E20074"/>
              </a:solidFill>
              <a:ln w="6350">
                <a:solidFill>
                  <a:schemeClr val="tx1">
                    <a:alpha val="9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F1-45CB-B44A-41AF3736C102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6350">
                <a:solidFill>
                  <a:schemeClr val="tx1">
                    <a:alpha val="9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F1-45CB-B44A-41AF3736C102}"/>
              </c:ext>
            </c:extLst>
          </c:dPt>
          <c:dPt>
            <c:idx val="4"/>
            <c:bubble3D val="0"/>
            <c:spPr>
              <a:solidFill>
                <a:srgbClr val="FF0066"/>
              </a:solidFill>
              <a:ln w="6350">
                <a:solidFill>
                  <a:schemeClr val="tx1">
                    <a:alpha val="9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F1-45CB-B44A-41AF3736C102}"/>
              </c:ext>
            </c:extLst>
          </c:dPt>
          <c:dPt>
            <c:idx val="5"/>
            <c:bubble3D val="0"/>
            <c:spPr>
              <a:solidFill>
                <a:srgbClr val="660066"/>
              </a:solidFill>
              <a:ln w="6350">
                <a:solidFill>
                  <a:schemeClr val="tx1">
                    <a:alpha val="9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F1-45CB-B44A-41AF3736C102}"/>
              </c:ext>
            </c:extLst>
          </c:dPt>
          <c:cat>
            <c:strRef>
              <c:f>'pivot table'!$C$23:$C$29</c:f>
              <c:strCache>
                <c:ptCount val="6"/>
                <c:pt idx="0">
                  <c:v>Hyderabad</c:v>
                </c:pt>
                <c:pt idx="1">
                  <c:v>Pune</c:v>
                </c:pt>
                <c:pt idx="2">
                  <c:v>Bangalore</c:v>
                </c:pt>
                <c:pt idx="3">
                  <c:v>Delhi</c:v>
                </c:pt>
                <c:pt idx="4">
                  <c:v>Mumbai</c:v>
                </c:pt>
                <c:pt idx="5">
                  <c:v>Chennai</c:v>
                </c:pt>
              </c:strCache>
            </c:strRef>
          </c:cat>
          <c:val>
            <c:numRef>
              <c:f>'pivot table'!$D$23:$D$29</c:f>
              <c:numCache>
                <c:formatCode>General</c:formatCode>
                <c:ptCount val="6"/>
                <c:pt idx="0">
                  <c:v>10132</c:v>
                </c:pt>
                <c:pt idx="1">
                  <c:v>9638</c:v>
                </c:pt>
                <c:pt idx="2">
                  <c:v>8483</c:v>
                </c:pt>
                <c:pt idx="3">
                  <c:v>7779</c:v>
                </c:pt>
                <c:pt idx="4">
                  <c:v>7560</c:v>
                </c:pt>
                <c:pt idx="5">
                  <c:v>6854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F1-45CB-B44A-41AF3736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B7D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 sales dashboard.xlsx]pivot table!PivotTable5</c:name>
    <c:fmtId val="4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discount by Products 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table'!$G$12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table'!$F$13:$F$23</c:f>
              <c:strCache>
                <c:ptCount val="10"/>
                <c:pt idx="0">
                  <c:v>Amul Milk 500ml</c:v>
                </c:pt>
                <c:pt idx="1">
                  <c:v>Coca Cola 1L</c:v>
                </c:pt>
                <c:pt idx="2">
                  <c:v>Maggi Noodles</c:v>
                </c:pt>
                <c:pt idx="3">
                  <c:v>Nestle Munch</c:v>
                </c:pt>
                <c:pt idx="4">
                  <c:v>Parle-G</c:v>
                </c:pt>
                <c:pt idx="5">
                  <c:v>Aashirvaad Atta</c:v>
                </c:pt>
                <c:pt idx="6">
                  <c:v>Britannia Cake</c:v>
                </c:pt>
                <c:pt idx="7">
                  <c:v>Fortune Oil 1L</c:v>
                </c:pt>
                <c:pt idx="8">
                  <c:v>Oreo Biscuits</c:v>
                </c:pt>
                <c:pt idx="9">
                  <c:v>Pepsi 500ml</c:v>
                </c:pt>
              </c:strCache>
            </c:strRef>
          </c:cat>
          <c:val>
            <c:numRef>
              <c:f>'pivot table'!$G$13:$G$23</c:f>
              <c:numCache>
                <c:formatCode>0.0</c:formatCode>
                <c:ptCount val="10"/>
                <c:pt idx="0">
                  <c:v>5.5357142857142856</c:v>
                </c:pt>
                <c:pt idx="1">
                  <c:v>4.7058823529411766</c:v>
                </c:pt>
                <c:pt idx="2">
                  <c:v>4.583333333333333</c:v>
                </c:pt>
                <c:pt idx="3">
                  <c:v>5.625</c:v>
                </c:pt>
                <c:pt idx="4">
                  <c:v>4.7142857142857144</c:v>
                </c:pt>
                <c:pt idx="5">
                  <c:v>4.838709677419355</c:v>
                </c:pt>
                <c:pt idx="6">
                  <c:v>5.416666666666667</c:v>
                </c:pt>
                <c:pt idx="7">
                  <c:v>4.8</c:v>
                </c:pt>
                <c:pt idx="8">
                  <c:v>4.5652173913043477</c:v>
                </c:pt>
                <c:pt idx="9">
                  <c:v>4.53125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E59-86C2-6424DE41E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26575"/>
        <c:axId val="529727055"/>
      </c:lineChart>
      <c:catAx>
        <c:axId val="52972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27055"/>
        <c:crosses val="autoZero"/>
        <c:auto val="1"/>
        <c:lblAlgn val="ctr"/>
        <c:lblOffset val="100"/>
        <c:noMultiLvlLbl val="0"/>
      </c:catAx>
      <c:valAx>
        <c:axId val="5297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2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B7D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8</xdr:row>
      <xdr:rowOff>139700</xdr:rowOff>
    </xdr:from>
    <xdr:to>
      <xdr:col>10</xdr:col>
      <xdr:colOff>463550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28779-F401-4851-B63A-D423F272D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8</xdr:row>
      <xdr:rowOff>146050</xdr:rowOff>
    </xdr:from>
    <xdr:to>
      <xdr:col>5</xdr:col>
      <xdr:colOff>419100</xdr:colOff>
      <xdr:row>19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2317D4-6131-4DE9-B82C-B9B6D19DE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8</xdr:row>
      <xdr:rowOff>133350</xdr:rowOff>
    </xdr:from>
    <xdr:to>
      <xdr:col>16</xdr:col>
      <xdr:colOff>196850</xdr:colOff>
      <xdr:row>19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304347-E05F-4202-8EA6-21F00A6CA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190500</xdr:colOff>
      <xdr:row>19</xdr:row>
      <xdr:rowOff>171450</xdr:rowOff>
    </xdr:from>
    <xdr:to>
      <xdr:col>8</xdr:col>
      <xdr:colOff>76200</xdr:colOff>
      <xdr:row>30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7EB8FB-651F-4721-92E0-0A0B6C7D7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158750</xdr:colOff>
      <xdr:row>19</xdr:row>
      <xdr:rowOff>165100</xdr:rowOff>
    </xdr:from>
    <xdr:to>
      <xdr:col>13</xdr:col>
      <xdr:colOff>381000</xdr:colOff>
      <xdr:row>30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3F2BF7-161C-434B-8166-CEE11104B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285750</xdr:colOff>
      <xdr:row>0</xdr:row>
      <xdr:rowOff>0</xdr:rowOff>
    </xdr:from>
    <xdr:to>
      <xdr:col>16</xdr:col>
      <xdr:colOff>196850</xdr:colOff>
      <xdr:row>8</xdr:row>
      <xdr:rowOff>31750</xdr:rowOff>
    </xdr:to>
    <xdr:sp macro="" textlink="">
      <xdr:nvSpPr>
        <xdr:cNvPr id="7" name="Rectangle: Top Corners Rounded 6">
          <a:extLst>
            <a:ext uri="{FF2B5EF4-FFF2-40B4-BE49-F238E27FC236}">
              <a16:creationId xmlns:a16="http://schemas.microsoft.com/office/drawing/2014/main" id="{38CEBB67-E909-2EB4-CCD2-D060EDA578C0}"/>
            </a:ext>
          </a:extLst>
        </xdr:cNvPr>
        <xdr:cNvSpPr/>
      </xdr:nvSpPr>
      <xdr:spPr>
        <a:xfrm>
          <a:off x="285750" y="0"/>
          <a:ext cx="9664700" cy="1504950"/>
        </a:xfrm>
        <a:prstGeom prst="round2SameRect">
          <a:avLst/>
        </a:prstGeom>
        <a:solidFill>
          <a:srgbClr val="470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/>
            <a:t>                      ZEPTO SALES ANALYSIS</a:t>
          </a:r>
        </a:p>
      </xdr:txBody>
    </xdr:sp>
    <xdr:clientData/>
  </xdr:twoCellAnchor>
  <xdr:twoCellAnchor>
    <xdr:from>
      <xdr:col>0</xdr:col>
      <xdr:colOff>273050</xdr:colOff>
      <xdr:row>3</xdr:row>
      <xdr:rowOff>152400</xdr:rowOff>
    </xdr:from>
    <xdr:to>
      <xdr:col>16</xdr:col>
      <xdr:colOff>171450</xdr:colOff>
      <xdr:row>3</xdr:row>
      <xdr:rowOff>171450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893CE54-5D63-BB5A-788A-2B6FE9788CC3}"/>
            </a:ext>
          </a:extLst>
        </xdr:cNvPr>
        <xdr:cNvCxnSpPr/>
      </xdr:nvCxnSpPr>
      <xdr:spPr>
        <a:xfrm>
          <a:off x="273050" y="704850"/>
          <a:ext cx="9652000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349250</xdr:colOff>
      <xdr:row>4</xdr:row>
      <xdr:rowOff>69850</xdr:rowOff>
    </xdr:from>
    <xdr:to>
      <xdr:col>2</xdr:col>
      <xdr:colOff>400050</xdr:colOff>
      <xdr:row>7</xdr:row>
      <xdr:rowOff>165100</xdr:rowOff>
    </xdr:to>
    <xdr:sp macro="" textlink="'pivot table'!I14">
      <xdr:nvSpPr>
        <xdr:cNvPr id="13" name="Rectangle 12">
          <a:extLst>
            <a:ext uri="{FF2B5EF4-FFF2-40B4-BE49-F238E27FC236}">
              <a16:creationId xmlns:a16="http://schemas.microsoft.com/office/drawing/2014/main" id="{F575634A-B621-3512-B36A-FA661A31092B}"/>
            </a:ext>
          </a:extLst>
        </xdr:cNvPr>
        <xdr:cNvSpPr/>
      </xdr:nvSpPr>
      <xdr:spPr>
        <a:xfrm>
          <a:off x="349250" y="806450"/>
          <a:ext cx="1270000" cy="647700"/>
        </a:xfrm>
        <a:prstGeom prst="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Total</a:t>
          </a:r>
          <a:r>
            <a:rPr lang="en-US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Revenue</a:t>
          </a:r>
        </a:p>
        <a:p>
          <a:pPr algn="ctr"/>
          <a:fld id="{0E92B27F-BC33-4049-862A-DEB36281F97E}" type="TxLink"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5783351</a:t>
          </a:fld>
          <a:endParaRPr lang="en-IN" sz="1400"/>
        </a:p>
      </xdr:txBody>
    </xdr:sp>
    <xdr:clientData/>
  </xdr:twoCellAnchor>
  <xdr:twoCellAnchor>
    <xdr:from>
      <xdr:col>2</xdr:col>
      <xdr:colOff>450850</xdr:colOff>
      <xdr:row>4</xdr:row>
      <xdr:rowOff>76200</xdr:rowOff>
    </xdr:from>
    <xdr:to>
      <xdr:col>4</xdr:col>
      <xdr:colOff>520700</xdr:colOff>
      <xdr:row>7</xdr:row>
      <xdr:rowOff>177800</xdr:rowOff>
    </xdr:to>
    <xdr:sp macro="" textlink="'pivot table'!I11">
      <xdr:nvSpPr>
        <xdr:cNvPr id="14" name="Rectangle 13">
          <a:extLst>
            <a:ext uri="{FF2B5EF4-FFF2-40B4-BE49-F238E27FC236}">
              <a16:creationId xmlns:a16="http://schemas.microsoft.com/office/drawing/2014/main" id="{4BAFAB67-5C49-41BC-8389-23BB3F76EDFB}"/>
            </a:ext>
          </a:extLst>
        </xdr:cNvPr>
        <xdr:cNvSpPr/>
      </xdr:nvSpPr>
      <xdr:spPr>
        <a:xfrm>
          <a:off x="1670050" y="812800"/>
          <a:ext cx="1289050" cy="654050"/>
        </a:xfrm>
        <a:prstGeom prst="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Total Orders</a:t>
          </a:r>
        </a:p>
        <a:p>
          <a:pPr algn="ctr"/>
          <a:fld id="{E0C8AA79-1B9E-45E6-8630-2511EBD5E3A1}" type="TxLink"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50446</a:t>
          </a:fld>
          <a:endParaRPr lang="en-IN" sz="1400"/>
        </a:p>
      </xdr:txBody>
    </xdr:sp>
    <xdr:clientData/>
  </xdr:twoCellAnchor>
  <xdr:twoCellAnchor>
    <xdr:from>
      <xdr:col>4</xdr:col>
      <xdr:colOff>577850</xdr:colOff>
      <xdr:row>4</xdr:row>
      <xdr:rowOff>69850</xdr:rowOff>
    </xdr:from>
    <xdr:to>
      <xdr:col>7</xdr:col>
      <xdr:colOff>88900</xdr:colOff>
      <xdr:row>7</xdr:row>
      <xdr:rowOff>152400</xdr:rowOff>
    </xdr:to>
    <xdr:sp macro="" textlink="'pivot table'!H10">
      <xdr:nvSpPr>
        <xdr:cNvPr id="15" name="Rectangle 14">
          <a:extLst>
            <a:ext uri="{FF2B5EF4-FFF2-40B4-BE49-F238E27FC236}">
              <a16:creationId xmlns:a16="http://schemas.microsoft.com/office/drawing/2014/main" id="{07B4949D-530B-4033-9DB3-786A437AD9BA}"/>
            </a:ext>
          </a:extLst>
        </xdr:cNvPr>
        <xdr:cNvSpPr/>
      </xdr:nvSpPr>
      <xdr:spPr>
        <a:xfrm>
          <a:off x="3016250" y="806450"/>
          <a:ext cx="1339850" cy="635000"/>
        </a:xfrm>
        <a:prstGeom prst="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Avg_Order</a:t>
          </a:r>
        </a:p>
        <a:p>
          <a:pPr algn="ctr"/>
          <a:fld id="{E11D9C4A-7315-42B6-BE1C-009386024EF2}" type="TxLink"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19277.83667</a:t>
          </a:fld>
          <a:endParaRPr lang="en-IN" sz="1400"/>
        </a:p>
      </xdr:txBody>
    </xdr:sp>
    <xdr:clientData/>
  </xdr:twoCellAnchor>
  <xdr:twoCellAnchor>
    <xdr:from>
      <xdr:col>11</xdr:col>
      <xdr:colOff>419100</xdr:colOff>
      <xdr:row>4</xdr:row>
      <xdr:rowOff>76200</xdr:rowOff>
    </xdr:from>
    <xdr:to>
      <xdr:col>13</xdr:col>
      <xdr:colOff>546100</xdr:colOff>
      <xdr:row>7</xdr:row>
      <xdr:rowOff>158750</xdr:rowOff>
    </xdr:to>
    <xdr:sp macro="" textlink="'pivot table'!I8">
      <xdr:nvSpPr>
        <xdr:cNvPr id="18" name="Rectangle 17">
          <a:extLst>
            <a:ext uri="{FF2B5EF4-FFF2-40B4-BE49-F238E27FC236}">
              <a16:creationId xmlns:a16="http://schemas.microsoft.com/office/drawing/2014/main" id="{0296EFED-5FAD-4259-95BD-827605EACD00}"/>
            </a:ext>
          </a:extLst>
        </xdr:cNvPr>
        <xdr:cNvSpPr/>
      </xdr:nvSpPr>
      <xdr:spPr>
        <a:xfrm>
          <a:off x="7124700" y="812800"/>
          <a:ext cx="1346200" cy="635000"/>
        </a:xfrm>
        <a:prstGeom prst="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Revenue per order</a:t>
          </a:r>
        </a:p>
        <a:p>
          <a:pPr algn="ctr"/>
          <a:fld id="{C2EBD1E7-AC7A-4F08-BC16-9459DD090EDB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114.644392</a:t>
          </a:fld>
          <a:endParaRPr lang="en-IN" sz="1200"/>
        </a:p>
      </xdr:txBody>
    </xdr:sp>
    <xdr:clientData/>
  </xdr:twoCellAnchor>
  <xdr:twoCellAnchor>
    <xdr:from>
      <xdr:col>7</xdr:col>
      <xdr:colOff>152400</xdr:colOff>
      <xdr:row>4</xdr:row>
      <xdr:rowOff>76200</xdr:rowOff>
    </xdr:from>
    <xdr:to>
      <xdr:col>9</xdr:col>
      <xdr:colOff>247650</xdr:colOff>
      <xdr:row>7</xdr:row>
      <xdr:rowOff>158750</xdr:rowOff>
    </xdr:to>
    <xdr:sp macro="" textlink="'pivot table'!H8">
      <xdr:nvSpPr>
        <xdr:cNvPr id="19" name="Rectangle 18">
          <a:extLst>
            <a:ext uri="{FF2B5EF4-FFF2-40B4-BE49-F238E27FC236}">
              <a16:creationId xmlns:a16="http://schemas.microsoft.com/office/drawing/2014/main" id="{B7978D35-DDD3-42AD-9E8E-E0D93AB593F5}"/>
            </a:ext>
          </a:extLst>
        </xdr:cNvPr>
        <xdr:cNvSpPr/>
      </xdr:nvSpPr>
      <xdr:spPr>
        <a:xfrm>
          <a:off x="4419600" y="812800"/>
          <a:ext cx="1314450" cy="635000"/>
        </a:xfrm>
        <a:prstGeom prst="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Avg_Revenue</a:t>
          </a:r>
        </a:p>
        <a:p>
          <a:pPr algn="ctr"/>
          <a:fld id="{1AF2A874-F16B-4267-A65F-4C3A77A896FD}" type="TxLink"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114.64</a:t>
          </a:fld>
          <a:endParaRPr lang="en-IN" sz="1400"/>
        </a:p>
      </xdr:txBody>
    </xdr:sp>
    <xdr:clientData/>
  </xdr:twoCellAnchor>
  <xdr:twoCellAnchor>
    <xdr:from>
      <xdr:col>13</xdr:col>
      <xdr:colOff>590550</xdr:colOff>
      <xdr:row>4</xdr:row>
      <xdr:rowOff>69850</xdr:rowOff>
    </xdr:from>
    <xdr:to>
      <xdr:col>16</xdr:col>
      <xdr:colOff>158750</xdr:colOff>
      <xdr:row>7</xdr:row>
      <xdr:rowOff>171450</xdr:rowOff>
    </xdr:to>
    <xdr:sp macro="" textlink="'pivot table'!I5">
      <xdr:nvSpPr>
        <xdr:cNvPr id="21" name="Rectangle 20">
          <a:extLst>
            <a:ext uri="{FF2B5EF4-FFF2-40B4-BE49-F238E27FC236}">
              <a16:creationId xmlns:a16="http://schemas.microsoft.com/office/drawing/2014/main" id="{AF00BDB2-011E-43AB-B189-00501AE880DF}"/>
            </a:ext>
          </a:extLst>
        </xdr:cNvPr>
        <xdr:cNvSpPr/>
      </xdr:nvSpPr>
      <xdr:spPr>
        <a:xfrm>
          <a:off x="8515350" y="806450"/>
          <a:ext cx="1397000" cy="654050"/>
        </a:xfrm>
        <a:prstGeom prst="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Profit per product</a:t>
          </a:r>
        </a:p>
        <a:p>
          <a:pPr algn="ctr"/>
          <a:fld id="{A0E2B770-7D55-467B-9F8E-3612A4F9082A}" type="TxLink">
            <a:rPr lang="en-US" sz="13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220000</a:t>
          </a:fld>
          <a:endParaRPr lang="en-IN" sz="1300"/>
        </a:p>
      </xdr:txBody>
    </xdr:sp>
    <xdr:clientData/>
  </xdr:twoCellAnchor>
  <xdr:twoCellAnchor>
    <xdr:from>
      <xdr:col>9</xdr:col>
      <xdr:colOff>304800</xdr:colOff>
      <xdr:row>4</xdr:row>
      <xdr:rowOff>76200</xdr:rowOff>
    </xdr:from>
    <xdr:to>
      <xdr:col>11</xdr:col>
      <xdr:colOff>355600</xdr:colOff>
      <xdr:row>7</xdr:row>
      <xdr:rowOff>158750</xdr:rowOff>
    </xdr:to>
    <xdr:sp macro="" textlink="'pivot table'!I16">
      <xdr:nvSpPr>
        <xdr:cNvPr id="22" name="Rectangle 21">
          <a:extLst>
            <a:ext uri="{FF2B5EF4-FFF2-40B4-BE49-F238E27FC236}">
              <a16:creationId xmlns:a16="http://schemas.microsoft.com/office/drawing/2014/main" id="{92BD9241-0438-4F51-B1C1-7B631783B54E}"/>
            </a:ext>
          </a:extLst>
        </xdr:cNvPr>
        <xdr:cNvSpPr/>
      </xdr:nvSpPr>
      <xdr:spPr>
        <a:xfrm>
          <a:off x="5791200" y="812800"/>
          <a:ext cx="1270000" cy="635000"/>
        </a:xfrm>
        <a:prstGeom prst="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Discount per order</a:t>
          </a:r>
        </a:p>
        <a:p>
          <a:pPr algn="ctr"/>
          <a:fld id="{392E1E96-8552-4A28-B1B1-90825BC3E5E9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0.03</a:t>
          </a:fld>
          <a:endParaRPr lang="en-IN" sz="1100"/>
        </a:p>
      </xdr:txBody>
    </xdr:sp>
    <xdr:clientData/>
  </xdr:twoCellAnchor>
  <xdr:twoCellAnchor editAs="oneCell">
    <xdr:from>
      <xdr:col>2</xdr:col>
      <xdr:colOff>88900</xdr:colOff>
      <xdr:row>0</xdr:row>
      <xdr:rowOff>95250</xdr:rowOff>
    </xdr:from>
    <xdr:to>
      <xdr:col>4</xdr:col>
      <xdr:colOff>95250</xdr:colOff>
      <xdr:row>3</xdr:row>
      <xdr:rowOff>133733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61C8D7B-4BC3-1A0F-54FC-D35016D14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8100" y="95250"/>
          <a:ext cx="1225550" cy="590933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04.742212731479" backgroundQuery="1" createdVersion="8" refreshedVersion="8" minRefreshableVersion="3" recordCount="0" supportSubquery="1" supportAdvancedDrill="1" xr:uid="{34198365-DBBD-4523-90CE-3FBD14F75D18}">
  <cacheSource type="external" connectionId="2"/>
  <cacheFields count="3">
    <cacheField name="[zepto_sales_dataset].[Product Name].[Product Name]" caption="Product Name" numFmtId="0" hierarchy="1" level="1">
      <sharedItems count="5">
        <s v="Amul Milk 500ml"/>
        <s v="Coca Cola 1L"/>
        <s v="Maggi Noodles"/>
        <s v="Nestle Munch"/>
        <s v="Parle-G"/>
      </sharedItems>
    </cacheField>
    <cacheField name="[zepto_sales_dataset].[City].[City]" caption="City" numFmtId="0" hierarchy="3" level="1">
      <sharedItems count="6">
        <s v="Bangalore"/>
        <s v="Chennai"/>
        <s v="Delhi"/>
        <s v="Hyderabad"/>
        <s v="Mumbai"/>
        <s v="Pune"/>
      </sharedItems>
    </cacheField>
    <cacheField name="[Measures].[Sum of Orders]" caption="Sum of Orders" numFmtId="0" hierarchy="10" level="32767"/>
  </cacheFields>
  <cacheHierarchies count="26"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zepto_sales_dataset].[Product Name]" caption="Product Name" attribute="1" defaultMemberUniqueName="[zepto_sales_dataset].[Product Name].[All]" allUniqueName="[zepto_sales_dataset].[Product Name].[All]" dimensionUniqueName="[zepto_sales_dataset]" displayFolder="" count="2" memberValueDatatype="130" unbalanced="0">
      <fieldsUsage count="2">
        <fieldUsage x="-1"/>
        <fieldUsage x="0"/>
      </fieldsUsage>
    </cacheHierarchy>
    <cacheHierarchy uniqueName="[zepto_sales_dataset].[Category]" caption="Category" attribute="1" defaultMemberUniqueName="[zepto_sales_dataset].[Category].[All]" allUniqueName="[zepto_sales_dataset].[Category].[All]" dimensionUniqueName="[zepto_sales_dataset]" displayFolder="" count="0" memberValueDatatype="130" unbalanced="0"/>
    <cacheHierarchy uniqueName="[zepto_sales_dataset].[City]" caption="City" attribute="1" defaultMemberUniqueName="[zepto_sales_dataset].[City].[All]" allUniqueName="[zepto_sales_dataset].[City].[All]" dimensionUniqueName="[zepto_sales_dataset]" displayFolder="" count="2" memberValueDatatype="130" unbalanced="0">
      <fieldsUsage count="2">
        <fieldUsage x="-1"/>
        <fieldUsage x="1"/>
      </fieldsUsage>
    </cacheHierarchy>
    <cacheHierarchy uniqueName="[zepto_sales_dataset].[Original Price]" caption="Original Price" attribute="1" defaultMemberUniqueName="[zepto_sales_dataset].[Original Price].[All]" allUniqueName="[zepto_sales_dataset].[Original Price].[All]" dimensionUniqueName="[zepto_sales_dataset]" displayFolder="" count="0" memberValueDatatype="20" unbalanced="0"/>
    <cacheHierarchy uniqueName="[zepto_sales_dataset].[Current Price]" caption="Current Price" attribute="1" defaultMemberUniqueName="[zepto_sales_dataset].[Current Price].[All]" allUniqueName="[zepto_sales_dataset].[Current Price].[All]" dimensionUniqueName="[zepto_sales_dataset]" displayFolder="" count="0" memberValueDatatype="20" unbalanced="0"/>
    <cacheHierarchy uniqueName="[zepto_sales_dataset].[Discount]" caption="Discount" attribute="1" defaultMemberUniqueName="[zepto_sales_dataset].[Discount].[All]" allUniqueName="[zepto_sales_dataset].[Discount].[All]" dimensionUniqueName="[zepto_sales_dataset]" displayFolder="" count="0" memberValueDatatype="20" unbalanced="0"/>
    <cacheHierarchy uniqueName="[zepto_sales_dataset].[Orders]" caption="Orders" attribute="1" defaultMemberUniqueName="[zepto_sales_dataset].[Orders].[All]" allUniqueName="[zepto_sales_dataset].[Orders].[All]" dimensionUniqueName="[zepto_sales_dataset]" displayFolder="" count="0" memberValueDatatype="20" unbalanced="0"/>
    <cacheHierarchy uniqueName="[zepto_sales_dataset].[Total Revenue]" caption="Total Revenue" attribute="1" defaultMemberUniqueName="[zepto_sales_dataset].[Total Revenue].[All]" allUniqueName="[zepto_sales_dataset].[Total Revenue].[All]" dimensionUniqueName="[zepto_sales_dataset]" displayFolder="" count="0" memberValueDatatype="20" unbalanced="0"/>
    <cacheHierarchy uniqueName="[zepto_sales_dataset].[Influencer Active]" caption="Influencer Active" attribute="1" defaultMemberUniqueName="[zepto_sales_dataset].[Influencer Active].[All]" allUniqueName="[zepto_sales_dataset].[Influencer Active].[All]" dimensionUniqueName="[zepto_sales_dataset]" displayFolder="" count="0" memberValueDatatype="130" unbalanced="0"/>
    <cacheHierarchy uniqueName="[Measures].[Sum of Orders]" caption="Sum of Orders" measure="1" displayFolder="" measureGroup="zepto_sales_dataset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s]" caption="Count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Revenue]" caption="Sum of Total Revenue" measure="1" displayFolder="" measureGroup="zepto_sales_datase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otal Revenue]" caption="Count of Total Revenue" measure="1" displayFolder="" measureGroup="zepto_sales_datase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iscount]" caption="Sum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iscount]" caption="Average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g_revenue]" caption="avg_revenue" measure="1" displayFolder="" measureGroup="Table2" count="0"/>
    <cacheHierarchy uniqueName="[Measures].[total _revenue]" caption="total _revenue" measure="1" displayFolder="" measureGroup="Table2" count="0"/>
    <cacheHierarchy uniqueName="[Measures].[total_orders]" caption="total_orders" measure="1" displayFolder="" measureGroup="Table2" count="0"/>
    <cacheHierarchy uniqueName="[Measures].[avg_order]" caption="avg_order" measure="1" displayFolder="" measureGroup="Table2" count="0"/>
    <cacheHierarchy uniqueName="[Measures].[avd_discount]" caption="avd_discount" measure="1" displayFolder="" measureGroup="Table2" count="0"/>
    <cacheHierarchy uniqueName="[Measures].[revenue per order]" caption="revenue per order" measure="1" displayFolder="" measureGroup="Table2" count="0"/>
    <cacheHierarchy uniqueName="[Measures].[profit per product]" caption="profit per product" measure="1" displayFolder="" measureGroup="Table2" count="0"/>
    <cacheHierarchy uniqueName="[Measures].[__XL_Count Table2]" caption="__XL_Count Table2" measure="1" displayFolder="" measureGroup="Table2" count="0" hidden="1"/>
    <cacheHierarchy uniqueName="[Measures].[__XL_Count zepto_sales_dataset]" caption="__XL_Count zepto_sales_dataset" measure="1" displayFolder="" measureGroup="zepto_sales_datas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2" uniqueName="[Table2]" caption="Table2"/>
    <dimension name="zepto_sales_dataset" uniqueName="[zepto_sales_dataset]" caption="zepto_sales_dataset"/>
  </dimensions>
  <measureGroups count="2">
    <measureGroup name="Table2" caption="Table2"/>
    <measureGroup name="zepto_sales_dataset" caption="zepto_sales_dataset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04.742223263886" backgroundQuery="1" createdVersion="8" refreshedVersion="8" minRefreshableVersion="3" recordCount="0" supportSubquery="1" supportAdvancedDrill="1" xr:uid="{DD155A8E-570C-47A9-87B2-0167FE9D7A28}">
  <cacheSource type="external" connectionId="2"/>
  <cacheFields count="2">
    <cacheField name="[zepto_sales_dataset].[Product Name].[Product Name]" caption="Product Name" numFmtId="0" hierarchy="1" level="1">
      <sharedItems count="5">
        <s v="Amul Milk 500ml"/>
        <s v="Coca Cola 1L"/>
        <s v="Maggi Noodles"/>
        <s v="Nestle Munch"/>
        <s v="Parle-G"/>
      </sharedItems>
    </cacheField>
    <cacheField name="[Measures].[avg_order]" caption="avg_order" numFmtId="0" hierarchy="19" level="32767"/>
  </cacheFields>
  <cacheHierarchies count="26"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zepto_sales_dataset].[Product Name]" caption="Product Name" attribute="1" defaultMemberUniqueName="[zepto_sales_dataset].[Product Name].[All]" allUniqueName="[zepto_sales_dataset].[Product Name].[All]" dimensionUniqueName="[zepto_sales_dataset]" displayFolder="" count="2" memberValueDatatype="130" unbalanced="0">
      <fieldsUsage count="2">
        <fieldUsage x="-1"/>
        <fieldUsage x="0"/>
      </fieldsUsage>
    </cacheHierarchy>
    <cacheHierarchy uniqueName="[zepto_sales_dataset].[Category]" caption="Category" attribute="1" defaultMemberUniqueName="[zepto_sales_dataset].[Category].[All]" allUniqueName="[zepto_sales_dataset].[Category].[All]" dimensionUniqueName="[zepto_sales_dataset]" displayFolder="" count="0" memberValueDatatype="130" unbalanced="0"/>
    <cacheHierarchy uniqueName="[zepto_sales_dataset].[City]" caption="City" attribute="1" defaultMemberUniqueName="[zepto_sales_dataset].[City].[All]" allUniqueName="[zepto_sales_dataset].[City].[All]" dimensionUniqueName="[zepto_sales_dataset]" displayFolder="" count="0" memberValueDatatype="130" unbalanced="0"/>
    <cacheHierarchy uniqueName="[zepto_sales_dataset].[Original Price]" caption="Original Price" attribute="1" defaultMemberUniqueName="[zepto_sales_dataset].[Original Price].[All]" allUniqueName="[zepto_sales_dataset].[Original Price].[All]" dimensionUniqueName="[zepto_sales_dataset]" displayFolder="" count="0" memberValueDatatype="20" unbalanced="0"/>
    <cacheHierarchy uniqueName="[zepto_sales_dataset].[Current Price]" caption="Current Price" attribute="1" defaultMemberUniqueName="[zepto_sales_dataset].[Current Price].[All]" allUniqueName="[zepto_sales_dataset].[Current Price].[All]" dimensionUniqueName="[zepto_sales_dataset]" displayFolder="" count="0" memberValueDatatype="20" unbalanced="0"/>
    <cacheHierarchy uniqueName="[zepto_sales_dataset].[Discount]" caption="Discount" attribute="1" defaultMemberUniqueName="[zepto_sales_dataset].[Discount].[All]" allUniqueName="[zepto_sales_dataset].[Discount].[All]" dimensionUniqueName="[zepto_sales_dataset]" displayFolder="" count="0" memberValueDatatype="20" unbalanced="0"/>
    <cacheHierarchy uniqueName="[zepto_sales_dataset].[Orders]" caption="Orders" attribute="1" defaultMemberUniqueName="[zepto_sales_dataset].[Orders].[All]" allUniqueName="[zepto_sales_dataset].[Orders].[All]" dimensionUniqueName="[zepto_sales_dataset]" displayFolder="" count="0" memberValueDatatype="20" unbalanced="0"/>
    <cacheHierarchy uniqueName="[zepto_sales_dataset].[Total Revenue]" caption="Total Revenue" attribute="1" defaultMemberUniqueName="[zepto_sales_dataset].[Total Revenue].[All]" allUniqueName="[zepto_sales_dataset].[Total Revenue].[All]" dimensionUniqueName="[zepto_sales_dataset]" displayFolder="" count="0" memberValueDatatype="20" unbalanced="0"/>
    <cacheHierarchy uniqueName="[zepto_sales_dataset].[Influencer Active]" caption="Influencer Active" attribute="1" defaultMemberUniqueName="[zepto_sales_dataset].[Influencer Active].[All]" allUniqueName="[zepto_sales_dataset].[Influencer Active].[All]" dimensionUniqueName="[zepto_sales_dataset]" displayFolder="" count="0" memberValueDatatype="130" unbalanced="0"/>
    <cacheHierarchy uniqueName="[Measures].[Sum of Orders]" caption="Sum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s]" caption="Count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Revenue]" caption="Sum of Total Revenue" measure="1" displayFolder="" measureGroup="zepto_sales_datase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otal Revenue]" caption="Count of Total Revenue" measure="1" displayFolder="" measureGroup="zepto_sales_datase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iscount]" caption="Sum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iscount]" caption="Average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g_revenue]" caption="avg_revenue" measure="1" displayFolder="" measureGroup="Table2" count="0"/>
    <cacheHierarchy uniqueName="[Measures].[total _revenue]" caption="total _revenue" measure="1" displayFolder="" measureGroup="Table2" count="0"/>
    <cacheHierarchy uniqueName="[Measures].[total_orders]" caption="total_orders" measure="1" displayFolder="" measureGroup="Table2" count="0"/>
    <cacheHierarchy uniqueName="[Measures].[avg_order]" caption="avg_order" measure="1" displayFolder="" measureGroup="Table2" count="0" oneField="1">
      <fieldsUsage count="1">
        <fieldUsage x="1"/>
      </fieldsUsage>
    </cacheHierarchy>
    <cacheHierarchy uniqueName="[Measures].[avd_discount]" caption="avd_discount" measure="1" displayFolder="" measureGroup="Table2" count="0"/>
    <cacheHierarchy uniqueName="[Measures].[revenue per order]" caption="revenue per order" measure="1" displayFolder="" measureGroup="Table2" count="0"/>
    <cacheHierarchy uniqueName="[Measures].[profit per product]" caption="profit per product" measure="1" displayFolder="" measureGroup="Table2" count="0"/>
    <cacheHierarchy uniqueName="[Measures].[__XL_Count Table2]" caption="__XL_Count Table2" measure="1" displayFolder="" measureGroup="Table2" count="0" hidden="1"/>
    <cacheHierarchy uniqueName="[Measures].[__XL_Count zepto_sales_dataset]" caption="__XL_Count zepto_sales_dataset" measure="1" displayFolder="" measureGroup="zepto_sales_datas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2" uniqueName="[Table2]" caption="Table2"/>
    <dimension name="zepto_sales_dataset" uniqueName="[zepto_sales_dataset]" caption="zepto_sales_dataset"/>
  </dimensions>
  <measureGroups count="2">
    <measureGroup name="Table2" caption="Table2"/>
    <measureGroup name="zepto_sales_dataset" caption="zepto_sales_dataset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04.742224768517" backgroundQuery="1" createdVersion="8" refreshedVersion="8" minRefreshableVersion="3" recordCount="0" supportSubquery="1" supportAdvancedDrill="1" xr:uid="{B9824ECE-04F5-4BDF-8784-EF0DC20DFDD7}">
  <cacheSource type="external" connectionId="2"/>
  <cacheFields count="2">
    <cacheField name="[zepto_sales_dataset].[Category].[Category]" caption="Category" numFmtId="0" hierarchy="2" level="1">
      <sharedItems count="6">
        <s v="Beverages"/>
        <s v="Confectionery"/>
        <s v="Dairy"/>
        <s v="Grocery"/>
        <s v="Instant Food"/>
        <s v="Snacks"/>
      </sharedItems>
    </cacheField>
    <cacheField name="[Measures].[Sum of Total Revenue]" caption="Sum of Total Revenue" numFmtId="0" hierarchy="12" level="32767"/>
  </cacheFields>
  <cacheHierarchies count="26"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zepto_sales_dataset].[Product Name]" caption="Product Name" attribute="1" defaultMemberUniqueName="[zepto_sales_dataset].[Product Name].[All]" allUniqueName="[zepto_sales_dataset].[Product Name].[All]" dimensionUniqueName="[zepto_sales_dataset]" displayFolder="" count="0" memberValueDatatype="130" unbalanced="0"/>
    <cacheHierarchy uniqueName="[zepto_sales_dataset].[Category]" caption="Category" attribute="1" defaultMemberUniqueName="[zepto_sales_dataset].[Category].[All]" allUniqueName="[zepto_sales_dataset].[Category].[All]" dimensionUniqueName="[zepto_sales_dataset]" displayFolder="" count="2" memberValueDatatype="130" unbalanced="0">
      <fieldsUsage count="2">
        <fieldUsage x="-1"/>
        <fieldUsage x="0"/>
      </fieldsUsage>
    </cacheHierarchy>
    <cacheHierarchy uniqueName="[zepto_sales_dataset].[City]" caption="City" attribute="1" defaultMemberUniqueName="[zepto_sales_dataset].[City].[All]" allUniqueName="[zepto_sales_dataset].[City].[All]" dimensionUniqueName="[zepto_sales_dataset]" displayFolder="" count="0" memberValueDatatype="130" unbalanced="0"/>
    <cacheHierarchy uniqueName="[zepto_sales_dataset].[Original Price]" caption="Original Price" attribute="1" defaultMemberUniqueName="[zepto_sales_dataset].[Original Price].[All]" allUniqueName="[zepto_sales_dataset].[Original Price].[All]" dimensionUniqueName="[zepto_sales_dataset]" displayFolder="" count="0" memberValueDatatype="20" unbalanced="0"/>
    <cacheHierarchy uniqueName="[zepto_sales_dataset].[Current Price]" caption="Current Price" attribute="1" defaultMemberUniqueName="[zepto_sales_dataset].[Current Price].[All]" allUniqueName="[zepto_sales_dataset].[Current Price].[All]" dimensionUniqueName="[zepto_sales_dataset]" displayFolder="" count="0" memberValueDatatype="20" unbalanced="0"/>
    <cacheHierarchy uniqueName="[zepto_sales_dataset].[Discount]" caption="Discount" attribute="1" defaultMemberUniqueName="[zepto_sales_dataset].[Discount].[All]" allUniqueName="[zepto_sales_dataset].[Discount].[All]" dimensionUniqueName="[zepto_sales_dataset]" displayFolder="" count="0" memberValueDatatype="20" unbalanced="0"/>
    <cacheHierarchy uniqueName="[zepto_sales_dataset].[Orders]" caption="Orders" attribute="1" defaultMemberUniqueName="[zepto_sales_dataset].[Orders].[All]" allUniqueName="[zepto_sales_dataset].[Orders].[All]" dimensionUniqueName="[zepto_sales_dataset]" displayFolder="" count="0" memberValueDatatype="20" unbalanced="0"/>
    <cacheHierarchy uniqueName="[zepto_sales_dataset].[Total Revenue]" caption="Total Revenue" attribute="1" defaultMemberUniqueName="[zepto_sales_dataset].[Total Revenue].[All]" allUniqueName="[zepto_sales_dataset].[Total Revenue].[All]" dimensionUniqueName="[zepto_sales_dataset]" displayFolder="" count="0" memberValueDatatype="20" unbalanced="0"/>
    <cacheHierarchy uniqueName="[zepto_sales_dataset].[Influencer Active]" caption="Influencer Active" attribute="1" defaultMemberUniqueName="[zepto_sales_dataset].[Influencer Active].[All]" allUniqueName="[zepto_sales_dataset].[Influencer Active].[All]" dimensionUniqueName="[zepto_sales_dataset]" displayFolder="" count="0" memberValueDatatype="130" unbalanced="0"/>
    <cacheHierarchy uniqueName="[Measures].[Sum of Orders]" caption="Sum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s]" caption="Count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Revenue]" caption="Sum of Total Revenue" measure="1" displayFolder="" measureGroup="zepto_sales_datase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otal Revenue]" caption="Count of Total Revenue" measure="1" displayFolder="" measureGroup="zepto_sales_datase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iscount]" caption="Sum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iscount]" caption="Average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g_revenue]" caption="avg_revenue" measure="1" displayFolder="" measureGroup="Table2" count="0"/>
    <cacheHierarchy uniqueName="[Measures].[total _revenue]" caption="total _revenue" measure="1" displayFolder="" measureGroup="Table2" count="0"/>
    <cacheHierarchy uniqueName="[Measures].[total_orders]" caption="total_orders" measure="1" displayFolder="" measureGroup="Table2" count="0"/>
    <cacheHierarchy uniqueName="[Measures].[avg_order]" caption="avg_order" measure="1" displayFolder="" measureGroup="Table2" count="0"/>
    <cacheHierarchy uniqueName="[Measures].[avd_discount]" caption="avd_discount" measure="1" displayFolder="" measureGroup="Table2" count="0"/>
    <cacheHierarchy uniqueName="[Measures].[revenue per order]" caption="revenue per order" measure="1" displayFolder="" measureGroup="Table2" count="0"/>
    <cacheHierarchy uniqueName="[Measures].[profit per product]" caption="profit per product" measure="1" displayFolder="" measureGroup="Table2" count="0"/>
    <cacheHierarchy uniqueName="[Measures].[__XL_Count Table2]" caption="__XL_Count Table2" measure="1" displayFolder="" measureGroup="Table2" count="0" hidden="1"/>
    <cacheHierarchy uniqueName="[Measures].[__XL_Count zepto_sales_dataset]" caption="__XL_Count zepto_sales_dataset" measure="1" displayFolder="" measureGroup="zepto_sales_datas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2" uniqueName="[Table2]" caption="Table2"/>
    <dimension name="zepto_sales_dataset" uniqueName="[zepto_sales_dataset]" caption="zepto_sales_dataset"/>
  </dimensions>
  <measureGroups count="2">
    <measureGroup name="Table2" caption="Table2"/>
    <measureGroup name="zepto_sales_dataset" caption="zepto_sales_dataset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04.742226041664" backgroundQuery="1" createdVersion="8" refreshedVersion="8" minRefreshableVersion="3" recordCount="0" supportSubquery="1" supportAdvancedDrill="1" xr:uid="{050C3CBF-94E1-4584-AE01-725916C401FA}">
  <cacheSource type="external" connectionId="2"/>
  <cacheFields count="2">
    <cacheField name="[zepto_sales_dataset].[Product Name].[Product Name]" caption="Product Name" numFmtId="0" hierarchy="1" level="1">
      <sharedItems count="5">
        <s v="Amul Milk 500ml"/>
        <s v="Coca Cola 1L"/>
        <s v="Maggi Noodles"/>
        <s v="Nestle Munch"/>
        <s v="Parle-G"/>
      </sharedItems>
    </cacheField>
    <cacheField name="[Measures].[profit per product]" caption="profit per product" numFmtId="0" hierarchy="22" level="32767"/>
  </cacheFields>
  <cacheHierarchies count="26"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zepto_sales_dataset].[Product Name]" caption="Product Name" attribute="1" defaultMemberUniqueName="[zepto_sales_dataset].[Product Name].[All]" allUniqueName="[zepto_sales_dataset].[Product Name].[All]" dimensionUniqueName="[zepto_sales_dataset]" displayFolder="" count="2" memberValueDatatype="130" unbalanced="0">
      <fieldsUsage count="2">
        <fieldUsage x="-1"/>
        <fieldUsage x="0"/>
      </fieldsUsage>
    </cacheHierarchy>
    <cacheHierarchy uniqueName="[zepto_sales_dataset].[Category]" caption="Category" attribute="1" defaultMemberUniqueName="[zepto_sales_dataset].[Category].[All]" allUniqueName="[zepto_sales_dataset].[Category].[All]" dimensionUniqueName="[zepto_sales_dataset]" displayFolder="" count="0" memberValueDatatype="130" unbalanced="0"/>
    <cacheHierarchy uniqueName="[zepto_sales_dataset].[City]" caption="City" attribute="1" defaultMemberUniqueName="[zepto_sales_dataset].[City].[All]" allUniqueName="[zepto_sales_dataset].[City].[All]" dimensionUniqueName="[zepto_sales_dataset]" displayFolder="" count="0" memberValueDatatype="130" unbalanced="0"/>
    <cacheHierarchy uniqueName="[zepto_sales_dataset].[Original Price]" caption="Original Price" attribute="1" defaultMemberUniqueName="[zepto_sales_dataset].[Original Price].[All]" allUniqueName="[zepto_sales_dataset].[Original Price].[All]" dimensionUniqueName="[zepto_sales_dataset]" displayFolder="" count="0" memberValueDatatype="20" unbalanced="0"/>
    <cacheHierarchy uniqueName="[zepto_sales_dataset].[Current Price]" caption="Current Price" attribute="1" defaultMemberUniqueName="[zepto_sales_dataset].[Current Price].[All]" allUniqueName="[zepto_sales_dataset].[Current Price].[All]" dimensionUniqueName="[zepto_sales_dataset]" displayFolder="" count="0" memberValueDatatype="20" unbalanced="0"/>
    <cacheHierarchy uniqueName="[zepto_sales_dataset].[Discount]" caption="Discount" attribute="1" defaultMemberUniqueName="[zepto_sales_dataset].[Discount].[All]" allUniqueName="[zepto_sales_dataset].[Discount].[All]" dimensionUniqueName="[zepto_sales_dataset]" displayFolder="" count="0" memberValueDatatype="20" unbalanced="0"/>
    <cacheHierarchy uniqueName="[zepto_sales_dataset].[Orders]" caption="Orders" attribute="1" defaultMemberUniqueName="[zepto_sales_dataset].[Orders].[All]" allUniqueName="[zepto_sales_dataset].[Orders].[All]" dimensionUniqueName="[zepto_sales_dataset]" displayFolder="" count="0" memberValueDatatype="20" unbalanced="0"/>
    <cacheHierarchy uniqueName="[zepto_sales_dataset].[Total Revenue]" caption="Total Revenue" attribute="1" defaultMemberUniqueName="[zepto_sales_dataset].[Total Revenue].[All]" allUniqueName="[zepto_sales_dataset].[Total Revenue].[All]" dimensionUniqueName="[zepto_sales_dataset]" displayFolder="" count="0" memberValueDatatype="20" unbalanced="0"/>
    <cacheHierarchy uniqueName="[zepto_sales_dataset].[Influencer Active]" caption="Influencer Active" attribute="1" defaultMemberUniqueName="[zepto_sales_dataset].[Influencer Active].[All]" allUniqueName="[zepto_sales_dataset].[Influencer Active].[All]" dimensionUniqueName="[zepto_sales_dataset]" displayFolder="" count="0" memberValueDatatype="130" unbalanced="0"/>
    <cacheHierarchy uniqueName="[Measures].[Sum of Orders]" caption="Sum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s]" caption="Count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Revenue]" caption="Sum of Total Revenue" measure="1" displayFolder="" measureGroup="zepto_sales_datase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otal Revenue]" caption="Count of Total Revenue" measure="1" displayFolder="" measureGroup="zepto_sales_datase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iscount]" caption="Sum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iscount]" caption="Average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g_revenue]" caption="avg_revenue" measure="1" displayFolder="" measureGroup="Table2" count="0"/>
    <cacheHierarchy uniqueName="[Measures].[total _revenue]" caption="total _revenue" measure="1" displayFolder="" measureGroup="Table2" count="0"/>
    <cacheHierarchy uniqueName="[Measures].[total_orders]" caption="total_orders" measure="1" displayFolder="" measureGroup="Table2" count="0"/>
    <cacheHierarchy uniqueName="[Measures].[avg_order]" caption="avg_order" measure="1" displayFolder="" measureGroup="Table2" count="0"/>
    <cacheHierarchy uniqueName="[Measures].[avd_discount]" caption="avd_discount" measure="1" displayFolder="" measureGroup="Table2" count="0"/>
    <cacheHierarchy uniqueName="[Measures].[revenue per order]" caption="revenue per order" measure="1" displayFolder="" measureGroup="Table2" count="0"/>
    <cacheHierarchy uniqueName="[Measures].[profit per product]" caption="profit per product" measure="1" displayFolder="" measureGroup="Table2" count="0" oneField="1">
      <fieldsUsage count="1">
        <fieldUsage x="1"/>
      </fieldsUsage>
    </cacheHierarchy>
    <cacheHierarchy uniqueName="[Measures].[__XL_Count Table2]" caption="__XL_Count Table2" measure="1" displayFolder="" measureGroup="Table2" count="0" hidden="1"/>
    <cacheHierarchy uniqueName="[Measures].[__XL_Count zepto_sales_dataset]" caption="__XL_Count zepto_sales_dataset" measure="1" displayFolder="" measureGroup="zepto_sales_datas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2" uniqueName="[Table2]" caption="Table2"/>
    <dimension name="zepto_sales_dataset" uniqueName="[zepto_sales_dataset]" caption="zepto_sales_dataset"/>
  </dimensions>
  <measureGroups count="2">
    <measureGroup name="Table2" caption="Table2"/>
    <measureGroup name="zepto_sales_dataset" caption="zepto_sales_dataset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04.742213888887" backgroundQuery="1" createdVersion="8" refreshedVersion="8" minRefreshableVersion="3" recordCount="0" supportSubquery="1" supportAdvancedDrill="1" xr:uid="{68CFFB39-A507-4D7E-8052-5EB043B6A054}">
  <cacheSource type="external" connectionId="2"/>
  <cacheFields count="2">
    <cacheField name="[zepto_sales_dataset].[Product Name].[Product Name]" caption="Product Name" numFmtId="0" hierarchy="1" level="1">
      <sharedItems count="5">
        <s v="Amul Milk 500ml"/>
        <s v="Coca Cola 1L"/>
        <s v="Maggi Noodles"/>
        <s v="Nestle Munch"/>
        <s v="Parle-G"/>
      </sharedItems>
    </cacheField>
    <cacheField name="[Measures].[total _revenue]" caption="total _revenue" numFmtId="0" hierarchy="17" level="32767"/>
  </cacheFields>
  <cacheHierarchies count="26"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zepto_sales_dataset].[Product Name]" caption="Product Name" attribute="1" defaultMemberUniqueName="[zepto_sales_dataset].[Product Name].[All]" allUniqueName="[zepto_sales_dataset].[Product Name].[All]" dimensionUniqueName="[zepto_sales_dataset]" displayFolder="" count="2" memberValueDatatype="130" unbalanced="0">
      <fieldsUsage count="2">
        <fieldUsage x="-1"/>
        <fieldUsage x="0"/>
      </fieldsUsage>
    </cacheHierarchy>
    <cacheHierarchy uniqueName="[zepto_sales_dataset].[Category]" caption="Category" attribute="1" defaultMemberUniqueName="[zepto_sales_dataset].[Category].[All]" allUniqueName="[zepto_sales_dataset].[Category].[All]" dimensionUniqueName="[zepto_sales_dataset]" displayFolder="" count="0" memberValueDatatype="130" unbalanced="0"/>
    <cacheHierarchy uniqueName="[zepto_sales_dataset].[City]" caption="City" attribute="1" defaultMemberUniqueName="[zepto_sales_dataset].[City].[All]" allUniqueName="[zepto_sales_dataset].[City].[All]" dimensionUniqueName="[zepto_sales_dataset]" displayFolder="" count="0" memberValueDatatype="130" unbalanced="0"/>
    <cacheHierarchy uniqueName="[zepto_sales_dataset].[Original Price]" caption="Original Price" attribute="1" defaultMemberUniqueName="[zepto_sales_dataset].[Original Price].[All]" allUniqueName="[zepto_sales_dataset].[Original Price].[All]" dimensionUniqueName="[zepto_sales_dataset]" displayFolder="" count="0" memberValueDatatype="20" unbalanced="0"/>
    <cacheHierarchy uniqueName="[zepto_sales_dataset].[Current Price]" caption="Current Price" attribute="1" defaultMemberUniqueName="[zepto_sales_dataset].[Current Price].[All]" allUniqueName="[zepto_sales_dataset].[Current Price].[All]" dimensionUniqueName="[zepto_sales_dataset]" displayFolder="" count="0" memberValueDatatype="20" unbalanced="0"/>
    <cacheHierarchy uniqueName="[zepto_sales_dataset].[Discount]" caption="Discount" attribute="1" defaultMemberUniqueName="[zepto_sales_dataset].[Discount].[All]" allUniqueName="[zepto_sales_dataset].[Discount].[All]" dimensionUniqueName="[zepto_sales_dataset]" displayFolder="" count="0" memberValueDatatype="20" unbalanced="0"/>
    <cacheHierarchy uniqueName="[zepto_sales_dataset].[Orders]" caption="Orders" attribute="1" defaultMemberUniqueName="[zepto_sales_dataset].[Orders].[All]" allUniqueName="[zepto_sales_dataset].[Orders].[All]" dimensionUniqueName="[zepto_sales_dataset]" displayFolder="" count="0" memberValueDatatype="20" unbalanced="0"/>
    <cacheHierarchy uniqueName="[zepto_sales_dataset].[Total Revenue]" caption="Total Revenue" attribute="1" defaultMemberUniqueName="[zepto_sales_dataset].[Total Revenue].[All]" allUniqueName="[zepto_sales_dataset].[Total Revenue].[All]" dimensionUniqueName="[zepto_sales_dataset]" displayFolder="" count="0" memberValueDatatype="20" unbalanced="0"/>
    <cacheHierarchy uniqueName="[zepto_sales_dataset].[Influencer Active]" caption="Influencer Active" attribute="1" defaultMemberUniqueName="[zepto_sales_dataset].[Influencer Active].[All]" allUniqueName="[zepto_sales_dataset].[Influencer Active].[All]" dimensionUniqueName="[zepto_sales_dataset]" displayFolder="" count="0" memberValueDatatype="130" unbalanced="0"/>
    <cacheHierarchy uniqueName="[Measures].[Sum of Orders]" caption="Sum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s]" caption="Count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Revenue]" caption="Sum of Total Revenue" measure="1" displayFolder="" measureGroup="zepto_sales_datase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otal Revenue]" caption="Count of Total Revenue" measure="1" displayFolder="" measureGroup="zepto_sales_datase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iscount]" caption="Sum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iscount]" caption="Average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g_revenue]" caption="avg_revenue" measure="1" displayFolder="" measureGroup="Table2" count="0"/>
    <cacheHierarchy uniqueName="[Measures].[total _revenue]" caption="total _revenue" measure="1" displayFolder="" measureGroup="Table2" count="0" oneField="1">
      <fieldsUsage count="1">
        <fieldUsage x="1"/>
      </fieldsUsage>
    </cacheHierarchy>
    <cacheHierarchy uniqueName="[Measures].[total_orders]" caption="total_orders" measure="1" displayFolder="" measureGroup="Table2" count="0"/>
    <cacheHierarchy uniqueName="[Measures].[avg_order]" caption="avg_order" measure="1" displayFolder="" measureGroup="Table2" count="0"/>
    <cacheHierarchy uniqueName="[Measures].[avd_discount]" caption="avd_discount" measure="1" displayFolder="" measureGroup="Table2" count="0"/>
    <cacheHierarchy uniqueName="[Measures].[revenue per order]" caption="revenue per order" measure="1" displayFolder="" measureGroup="Table2" count="0"/>
    <cacheHierarchy uniqueName="[Measures].[profit per product]" caption="profit per product" measure="1" displayFolder="" measureGroup="Table2" count="0"/>
    <cacheHierarchy uniqueName="[Measures].[__XL_Count Table2]" caption="__XL_Count Table2" measure="1" displayFolder="" measureGroup="Table2" count="0" hidden="1"/>
    <cacheHierarchy uniqueName="[Measures].[__XL_Count zepto_sales_dataset]" caption="__XL_Count zepto_sales_dataset" measure="1" displayFolder="" measureGroup="zepto_sales_datas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2" uniqueName="[Table2]" caption="Table2"/>
    <dimension name="zepto_sales_dataset" uniqueName="[zepto_sales_dataset]" caption="zepto_sales_dataset"/>
  </dimensions>
  <measureGroups count="2">
    <measureGroup name="Table2" caption="Table2"/>
    <measureGroup name="zepto_sales_dataset" caption="zepto_sales_dataset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04.742214930557" backgroundQuery="1" createdVersion="8" refreshedVersion="8" minRefreshableVersion="3" recordCount="0" supportSubquery="1" supportAdvancedDrill="1" xr:uid="{D43D62D1-B458-455D-9B3C-70C667E74847}">
  <cacheSource type="external" connectionId="2"/>
  <cacheFields count="2">
    <cacheField name="[zepto_sales_dataset].[Product Name].[Product Name]" caption="Product Name" numFmtId="0" hierarchy="1" level="1">
      <sharedItems count="5">
        <s v="Aashirvaad Atta"/>
        <s v="Coca Cola 1L"/>
        <s v="Maggi Noodles"/>
        <s v="Nestle Munch"/>
        <s v="Parle-G"/>
      </sharedItems>
    </cacheField>
    <cacheField name="[Measures].[Sum of Total Revenue]" caption="Sum of Total Revenue" numFmtId="0" hierarchy="12" level="32767"/>
  </cacheFields>
  <cacheHierarchies count="26"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zepto_sales_dataset].[Product Name]" caption="Product Name" attribute="1" defaultMemberUniqueName="[zepto_sales_dataset].[Product Name].[All]" allUniqueName="[zepto_sales_dataset].[Product Name].[All]" dimensionUniqueName="[zepto_sales_dataset]" displayFolder="" count="2" memberValueDatatype="130" unbalanced="0">
      <fieldsUsage count="2">
        <fieldUsage x="-1"/>
        <fieldUsage x="0"/>
      </fieldsUsage>
    </cacheHierarchy>
    <cacheHierarchy uniqueName="[zepto_sales_dataset].[Category]" caption="Category" attribute="1" defaultMemberUniqueName="[zepto_sales_dataset].[Category].[All]" allUniqueName="[zepto_sales_dataset].[Category].[All]" dimensionUniqueName="[zepto_sales_dataset]" displayFolder="" count="0" memberValueDatatype="130" unbalanced="0"/>
    <cacheHierarchy uniqueName="[zepto_sales_dataset].[City]" caption="City" attribute="1" defaultMemberUniqueName="[zepto_sales_dataset].[City].[All]" allUniqueName="[zepto_sales_dataset].[City].[All]" dimensionUniqueName="[zepto_sales_dataset]" displayFolder="" count="0" memberValueDatatype="130" unbalanced="0"/>
    <cacheHierarchy uniqueName="[zepto_sales_dataset].[Original Price]" caption="Original Price" attribute="1" defaultMemberUniqueName="[zepto_sales_dataset].[Original Price].[All]" allUniqueName="[zepto_sales_dataset].[Original Price].[All]" dimensionUniqueName="[zepto_sales_dataset]" displayFolder="" count="0" memberValueDatatype="20" unbalanced="0"/>
    <cacheHierarchy uniqueName="[zepto_sales_dataset].[Current Price]" caption="Current Price" attribute="1" defaultMemberUniqueName="[zepto_sales_dataset].[Current Price].[All]" allUniqueName="[zepto_sales_dataset].[Current Price].[All]" dimensionUniqueName="[zepto_sales_dataset]" displayFolder="" count="0" memberValueDatatype="20" unbalanced="0"/>
    <cacheHierarchy uniqueName="[zepto_sales_dataset].[Discount]" caption="Discount" attribute="1" defaultMemberUniqueName="[zepto_sales_dataset].[Discount].[All]" allUniqueName="[zepto_sales_dataset].[Discount].[All]" dimensionUniqueName="[zepto_sales_dataset]" displayFolder="" count="0" memberValueDatatype="20" unbalanced="0"/>
    <cacheHierarchy uniqueName="[zepto_sales_dataset].[Orders]" caption="Orders" attribute="1" defaultMemberUniqueName="[zepto_sales_dataset].[Orders].[All]" allUniqueName="[zepto_sales_dataset].[Orders].[All]" dimensionUniqueName="[zepto_sales_dataset]" displayFolder="" count="0" memberValueDatatype="20" unbalanced="0"/>
    <cacheHierarchy uniqueName="[zepto_sales_dataset].[Total Revenue]" caption="Total Revenue" attribute="1" defaultMemberUniqueName="[zepto_sales_dataset].[Total Revenue].[All]" allUniqueName="[zepto_sales_dataset].[Total Revenue].[All]" dimensionUniqueName="[zepto_sales_dataset]" displayFolder="" count="0" memberValueDatatype="20" unbalanced="0"/>
    <cacheHierarchy uniqueName="[zepto_sales_dataset].[Influencer Active]" caption="Influencer Active" attribute="1" defaultMemberUniqueName="[zepto_sales_dataset].[Influencer Active].[All]" allUniqueName="[zepto_sales_dataset].[Influencer Active].[All]" dimensionUniqueName="[zepto_sales_dataset]" displayFolder="" count="0" memberValueDatatype="130" unbalanced="0"/>
    <cacheHierarchy uniqueName="[Measures].[Sum of Orders]" caption="Sum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s]" caption="Count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Revenue]" caption="Sum of Total Revenue" measure="1" displayFolder="" measureGroup="zepto_sales_datase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otal Revenue]" caption="Count of Total Revenue" measure="1" displayFolder="" measureGroup="zepto_sales_datase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iscount]" caption="Sum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iscount]" caption="Average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g_revenue]" caption="avg_revenue" measure="1" displayFolder="" measureGroup="Table2" count="0"/>
    <cacheHierarchy uniqueName="[Measures].[total _revenue]" caption="total _revenue" measure="1" displayFolder="" measureGroup="Table2" count="0"/>
    <cacheHierarchy uniqueName="[Measures].[total_orders]" caption="total_orders" measure="1" displayFolder="" measureGroup="Table2" count="0"/>
    <cacheHierarchy uniqueName="[Measures].[avg_order]" caption="avg_order" measure="1" displayFolder="" measureGroup="Table2" count="0"/>
    <cacheHierarchy uniqueName="[Measures].[avd_discount]" caption="avd_discount" measure="1" displayFolder="" measureGroup="Table2" count="0"/>
    <cacheHierarchy uniqueName="[Measures].[revenue per order]" caption="revenue per order" measure="1" displayFolder="" measureGroup="Table2" count="0"/>
    <cacheHierarchy uniqueName="[Measures].[profit per product]" caption="profit per product" measure="1" displayFolder="" measureGroup="Table2" count="0"/>
    <cacheHierarchy uniqueName="[Measures].[__XL_Count Table2]" caption="__XL_Count Table2" measure="1" displayFolder="" measureGroup="Table2" count="0" hidden="1"/>
    <cacheHierarchy uniqueName="[Measures].[__XL_Count zepto_sales_dataset]" caption="__XL_Count zepto_sales_dataset" measure="1" displayFolder="" measureGroup="zepto_sales_datas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2" uniqueName="[Table2]" caption="Table2"/>
    <dimension name="zepto_sales_dataset" uniqueName="[zepto_sales_dataset]" caption="zepto_sales_dataset"/>
  </dimensions>
  <measureGroups count="2">
    <measureGroup name="Table2" caption="Table2"/>
    <measureGroup name="zepto_sales_dataset" caption="zepto_sales_dataset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04.742216203704" backgroundQuery="1" createdVersion="8" refreshedVersion="8" minRefreshableVersion="3" recordCount="0" supportSubquery="1" supportAdvancedDrill="1" xr:uid="{3BD0D3C8-54A4-4C47-B033-A4A281E395BF}">
  <cacheSource type="external" connectionId="2"/>
  <cacheFields count="2">
    <cacheField name="[zepto_sales_dataset].[Product Name].[Product Name]" caption="Product Name" numFmtId="0" hierarchy="1" level="1">
      <sharedItems count="5">
        <s v="Amul Milk 500ml"/>
        <s v="Coca Cola 1L"/>
        <s v="Maggi Noodles"/>
        <s v="Nestle Munch"/>
        <s v="Parle-G"/>
      </sharedItems>
    </cacheField>
    <cacheField name="[Measures].[total_orders]" caption="total_orders" numFmtId="0" hierarchy="18" level="32767"/>
  </cacheFields>
  <cacheHierarchies count="26"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zepto_sales_dataset].[Product Name]" caption="Product Name" attribute="1" defaultMemberUniqueName="[zepto_sales_dataset].[Product Name].[All]" allUniqueName="[zepto_sales_dataset].[Product Name].[All]" dimensionUniqueName="[zepto_sales_dataset]" displayFolder="" count="2" memberValueDatatype="130" unbalanced="0">
      <fieldsUsage count="2">
        <fieldUsage x="-1"/>
        <fieldUsage x="0"/>
      </fieldsUsage>
    </cacheHierarchy>
    <cacheHierarchy uniqueName="[zepto_sales_dataset].[Category]" caption="Category" attribute="1" defaultMemberUniqueName="[zepto_sales_dataset].[Category].[All]" allUniqueName="[zepto_sales_dataset].[Category].[All]" dimensionUniqueName="[zepto_sales_dataset]" displayFolder="" count="0" memberValueDatatype="130" unbalanced="0"/>
    <cacheHierarchy uniqueName="[zepto_sales_dataset].[City]" caption="City" attribute="1" defaultMemberUniqueName="[zepto_sales_dataset].[City].[All]" allUniqueName="[zepto_sales_dataset].[City].[All]" dimensionUniqueName="[zepto_sales_dataset]" displayFolder="" count="0" memberValueDatatype="130" unbalanced="0"/>
    <cacheHierarchy uniqueName="[zepto_sales_dataset].[Original Price]" caption="Original Price" attribute="1" defaultMemberUniqueName="[zepto_sales_dataset].[Original Price].[All]" allUniqueName="[zepto_sales_dataset].[Original Price].[All]" dimensionUniqueName="[zepto_sales_dataset]" displayFolder="" count="0" memberValueDatatype="20" unbalanced="0"/>
    <cacheHierarchy uniqueName="[zepto_sales_dataset].[Current Price]" caption="Current Price" attribute="1" defaultMemberUniqueName="[zepto_sales_dataset].[Current Price].[All]" allUniqueName="[zepto_sales_dataset].[Current Price].[All]" dimensionUniqueName="[zepto_sales_dataset]" displayFolder="" count="0" memberValueDatatype="20" unbalanced="0"/>
    <cacheHierarchy uniqueName="[zepto_sales_dataset].[Discount]" caption="Discount" attribute="1" defaultMemberUniqueName="[zepto_sales_dataset].[Discount].[All]" allUniqueName="[zepto_sales_dataset].[Discount].[All]" dimensionUniqueName="[zepto_sales_dataset]" displayFolder="" count="0" memberValueDatatype="20" unbalanced="0"/>
    <cacheHierarchy uniqueName="[zepto_sales_dataset].[Orders]" caption="Orders" attribute="1" defaultMemberUniqueName="[zepto_sales_dataset].[Orders].[All]" allUniqueName="[zepto_sales_dataset].[Orders].[All]" dimensionUniqueName="[zepto_sales_dataset]" displayFolder="" count="0" memberValueDatatype="20" unbalanced="0"/>
    <cacheHierarchy uniqueName="[zepto_sales_dataset].[Total Revenue]" caption="Total Revenue" attribute="1" defaultMemberUniqueName="[zepto_sales_dataset].[Total Revenue].[All]" allUniqueName="[zepto_sales_dataset].[Total Revenue].[All]" dimensionUniqueName="[zepto_sales_dataset]" displayFolder="" count="0" memberValueDatatype="20" unbalanced="0"/>
    <cacheHierarchy uniqueName="[zepto_sales_dataset].[Influencer Active]" caption="Influencer Active" attribute="1" defaultMemberUniqueName="[zepto_sales_dataset].[Influencer Active].[All]" allUniqueName="[zepto_sales_dataset].[Influencer Active].[All]" dimensionUniqueName="[zepto_sales_dataset]" displayFolder="" count="0" memberValueDatatype="130" unbalanced="0"/>
    <cacheHierarchy uniqueName="[Measures].[Sum of Orders]" caption="Sum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s]" caption="Count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Revenue]" caption="Sum of Total Revenue" measure="1" displayFolder="" measureGroup="zepto_sales_datase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otal Revenue]" caption="Count of Total Revenue" measure="1" displayFolder="" measureGroup="zepto_sales_datase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iscount]" caption="Sum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iscount]" caption="Average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g_revenue]" caption="avg_revenue" measure="1" displayFolder="" measureGroup="Table2" count="0"/>
    <cacheHierarchy uniqueName="[Measures].[total _revenue]" caption="total _revenue" measure="1" displayFolder="" measureGroup="Table2" count="0"/>
    <cacheHierarchy uniqueName="[Measures].[total_orders]" caption="total_orders" measure="1" displayFolder="" measureGroup="Table2" count="0" oneField="1">
      <fieldsUsage count="1">
        <fieldUsage x="1"/>
      </fieldsUsage>
    </cacheHierarchy>
    <cacheHierarchy uniqueName="[Measures].[avg_order]" caption="avg_order" measure="1" displayFolder="" measureGroup="Table2" count="0"/>
    <cacheHierarchy uniqueName="[Measures].[avd_discount]" caption="avd_discount" measure="1" displayFolder="" measureGroup="Table2" count="0"/>
    <cacheHierarchy uniqueName="[Measures].[revenue per order]" caption="revenue per order" measure="1" displayFolder="" measureGroup="Table2" count="0"/>
    <cacheHierarchy uniqueName="[Measures].[profit per product]" caption="profit per product" measure="1" displayFolder="" measureGroup="Table2" count="0"/>
    <cacheHierarchy uniqueName="[Measures].[__XL_Count Table2]" caption="__XL_Count Table2" measure="1" displayFolder="" measureGroup="Table2" count="0" hidden="1"/>
    <cacheHierarchy uniqueName="[Measures].[__XL_Count zepto_sales_dataset]" caption="__XL_Count zepto_sales_dataset" measure="1" displayFolder="" measureGroup="zepto_sales_datas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2" uniqueName="[Table2]" caption="Table2"/>
    <dimension name="zepto_sales_dataset" uniqueName="[zepto_sales_dataset]" caption="zepto_sales_dataset"/>
  </dimensions>
  <measureGroups count="2">
    <measureGroup name="Table2" caption="Table2"/>
    <measureGroup name="zepto_sales_dataset" caption="zepto_sales_dataset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04.742217361112" backgroundQuery="1" createdVersion="8" refreshedVersion="8" minRefreshableVersion="3" recordCount="0" supportSubquery="1" supportAdvancedDrill="1" xr:uid="{4287E6AB-28F3-494B-879D-989CB6F4D92E}">
  <cacheSource type="external" connectionId="2"/>
  <cacheFields count="3">
    <cacheField name="[zepto_sales_dataset].[Product Name].[Product Name]" caption="Product Name" numFmtId="0" hierarchy="1" level="1">
      <sharedItems count="5">
        <s v="Amul Milk 500ml"/>
        <s v="Coca Cola 1L"/>
        <s v="Maggi Noodles"/>
        <s v="Nestle Munch"/>
        <s v="Parle-G"/>
      </sharedItems>
    </cacheField>
    <cacheField name="[zepto_sales_dataset].[City].[City]" caption="City" numFmtId="0" hierarchy="3" level="1">
      <sharedItems count="6">
        <s v="Bangalore"/>
        <s v="Chennai"/>
        <s v="Delhi"/>
        <s v="Hyderabad"/>
        <s v="Mumbai"/>
        <s v="Pune"/>
      </sharedItems>
    </cacheField>
    <cacheField name="[Measures].[Sum of Total Revenue]" caption="Sum of Total Revenue" numFmtId="0" hierarchy="12" level="32767"/>
  </cacheFields>
  <cacheHierarchies count="26"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zepto_sales_dataset].[Product Name]" caption="Product Name" attribute="1" defaultMemberUniqueName="[zepto_sales_dataset].[Product Name].[All]" allUniqueName="[zepto_sales_dataset].[Product Name].[All]" dimensionUniqueName="[zepto_sales_dataset]" displayFolder="" count="2" memberValueDatatype="130" unbalanced="0">
      <fieldsUsage count="2">
        <fieldUsage x="-1"/>
        <fieldUsage x="0"/>
      </fieldsUsage>
    </cacheHierarchy>
    <cacheHierarchy uniqueName="[zepto_sales_dataset].[Category]" caption="Category" attribute="1" defaultMemberUniqueName="[zepto_sales_dataset].[Category].[All]" allUniqueName="[zepto_sales_dataset].[Category].[All]" dimensionUniqueName="[zepto_sales_dataset]" displayFolder="" count="0" memberValueDatatype="130" unbalanced="0"/>
    <cacheHierarchy uniqueName="[zepto_sales_dataset].[City]" caption="City" attribute="1" defaultMemberUniqueName="[zepto_sales_dataset].[City].[All]" allUniqueName="[zepto_sales_dataset].[City].[All]" dimensionUniqueName="[zepto_sales_dataset]" displayFolder="" count="2" memberValueDatatype="130" unbalanced="0">
      <fieldsUsage count="2">
        <fieldUsage x="-1"/>
        <fieldUsage x="1"/>
      </fieldsUsage>
    </cacheHierarchy>
    <cacheHierarchy uniqueName="[zepto_sales_dataset].[Original Price]" caption="Original Price" attribute="1" defaultMemberUniqueName="[zepto_sales_dataset].[Original Price].[All]" allUniqueName="[zepto_sales_dataset].[Original Price].[All]" dimensionUniqueName="[zepto_sales_dataset]" displayFolder="" count="0" memberValueDatatype="20" unbalanced="0"/>
    <cacheHierarchy uniqueName="[zepto_sales_dataset].[Current Price]" caption="Current Price" attribute="1" defaultMemberUniqueName="[zepto_sales_dataset].[Current Price].[All]" allUniqueName="[zepto_sales_dataset].[Current Price].[All]" dimensionUniqueName="[zepto_sales_dataset]" displayFolder="" count="0" memberValueDatatype="20" unbalanced="0"/>
    <cacheHierarchy uniqueName="[zepto_sales_dataset].[Discount]" caption="Discount" attribute="1" defaultMemberUniqueName="[zepto_sales_dataset].[Discount].[All]" allUniqueName="[zepto_sales_dataset].[Discount].[All]" dimensionUniqueName="[zepto_sales_dataset]" displayFolder="" count="0" memberValueDatatype="20" unbalanced="0"/>
    <cacheHierarchy uniqueName="[zepto_sales_dataset].[Orders]" caption="Orders" attribute="1" defaultMemberUniqueName="[zepto_sales_dataset].[Orders].[All]" allUniqueName="[zepto_sales_dataset].[Orders].[All]" dimensionUniqueName="[zepto_sales_dataset]" displayFolder="" count="0" memberValueDatatype="20" unbalanced="0"/>
    <cacheHierarchy uniqueName="[zepto_sales_dataset].[Total Revenue]" caption="Total Revenue" attribute="1" defaultMemberUniqueName="[zepto_sales_dataset].[Total Revenue].[All]" allUniqueName="[zepto_sales_dataset].[Total Revenue].[All]" dimensionUniqueName="[zepto_sales_dataset]" displayFolder="" count="0" memberValueDatatype="20" unbalanced="0"/>
    <cacheHierarchy uniqueName="[zepto_sales_dataset].[Influencer Active]" caption="Influencer Active" attribute="1" defaultMemberUniqueName="[zepto_sales_dataset].[Influencer Active].[All]" allUniqueName="[zepto_sales_dataset].[Influencer Active].[All]" dimensionUniqueName="[zepto_sales_dataset]" displayFolder="" count="0" memberValueDatatype="130" unbalanced="0"/>
    <cacheHierarchy uniqueName="[Measures].[Sum of Orders]" caption="Sum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s]" caption="Count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Revenue]" caption="Sum of Total Revenue" measure="1" displayFolder="" measureGroup="zepto_sales_dataset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otal Revenue]" caption="Count of Total Revenue" measure="1" displayFolder="" measureGroup="zepto_sales_datase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iscount]" caption="Sum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iscount]" caption="Average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g_revenue]" caption="avg_revenue" measure="1" displayFolder="" measureGroup="Table2" count="0"/>
    <cacheHierarchy uniqueName="[Measures].[total _revenue]" caption="total _revenue" measure="1" displayFolder="" measureGroup="Table2" count="0"/>
    <cacheHierarchy uniqueName="[Measures].[total_orders]" caption="total_orders" measure="1" displayFolder="" measureGroup="Table2" count="0"/>
    <cacheHierarchy uniqueName="[Measures].[avg_order]" caption="avg_order" measure="1" displayFolder="" measureGroup="Table2" count="0"/>
    <cacheHierarchy uniqueName="[Measures].[avd_discount]" caption="avd_discount" measure="1" displayFolder="" measureGroup="Table2" count="0"/>
    <cacheHierarchy uniqueName="[Measures].[revenue per order]" caption="revenue per order" measure="1" displayFolder="" measureGroup="Table2" count="0"/>
    <cacheHierarchy uniqueName="[Measures].[profit per product]" caption="profit per product" measure="1" displayFolder="" measureGroup="Table2" count="0"/>
    <cacheHierarchy uniqueName="[Measures].[__XL_Count Table2]" caption="__XL_Count Table2" measure="1" displayFolder="" measureGroup="Table2" count="0" hidden="1"/>
    <cacheHierarchy uniqueName="[Measures].[__XL_Count zepto_sales_dataset]" caption="__XL_Count zepto_sales_dataset" measure="1" displayFolder="" measureGroup="zepto_sales_datas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2" uniqueName="[Table2]" caption="Table2"/>
    <dimension name="zepto_sales_dataset" uniqueName="[zepto_sales_dataset]" caption="zepto_sales_dataset"/>
  </dimensions>
  <measureGroups count="2">
    <measureGroup name="Table2" caption="Table2"/>
    <measureGroup name="zepto_sales_dataset" caption="zepto_sales_dataset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04.742218634259" backgroundQuery="1" createdVersion="8" refreshedVersion="8" minRefreshableVersion="3" recordCount="0" supportSubquery="1" supportAdvancedDrill="1" xr:uid="{7E1AEB57-C0C2-49A2-8AB2-1624F6BE48DB}">
  <cacheSource type="external" connectionId="2"/>
  <cacheFields count="2">
    <cacheField name="[zepto_sales_dataset].[Product Name].[Product Name]" caption="Product Name" numFmtId="0" hierarchy="1" level="1">
      <sharedItems count="5">
        <s v="Amul Milk 500ml"/>
        <s v="Coca Cola 1L"/>
        <s v="Maggi Noodles"/>
        <s v="Nestle Munch"/>
        <s v="Parle-G"/>
      </sharedItems>
    </cacheField>
    <cacheField name="[Measures].[avd_discount]" caption="avd_discount" numFmtId="0" hierarchy="20" level="32767"/>
  </cacheFields>
  <cacheHierarchies count="26"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zepto_sales_dataset].[Product Name]" caption="Product Name" attribute="1" defaultMemberUniqueName="[zepto_sales_dataset].[Product Name].[All]" allUniqueName="[zepto_sales_dataset].[Product Name].[All]" dimensionUniqueName="[zepto_sales_dataset]" displayFolder="" count="2" memberValueDatatype="130" unbalanced="0">
      <fieldsUsage count="2">
        <fieldUsage x="-1"/>
        <fieldUsage x="0"/>
      </fieldsUsage>
    </cacheHierarchy>
    <cacheHierarchy uniqueName="[zepto_sales_dataset].[Category]" caption="Category" attribute="1" defaultMemberUniqueName="[zepto_sales_dataset].[Category].[All]" allUniqueName="[zepto_sales_dataset].[Category].[All]" dimensionUniqueName="[zepto_sales_dataset]" displayFolder="" count="0" memberValueDatatype="130" unbalanced="0"/>
    <cacheHierarchy uniqueName="[zepto_sales_dataset].[City]" caption="City" attribute="1" defaultMemberUniqueName="[zepto_sales_dataset].[City].[All]" allUniqueName="[zepto_sales_dataset].[City].[All]" dimensionUniqueName="[zepto_sales_dataset]" displayFolder="" count="0" memberValueDatatype="130" unbalanced="0"/>
    <cacheHierarchy uniqueName="[zepto_sales_dataset].[Original Price]" caption="Original Price" attribute="1" defaultMemberUniqueName="[zepto_sales_dataset].[Original Price].[All]" allUniqueName="[zepto_sales_dataset].[Original Price].[All]" dimensionUniqueName="[zepto_sales_dataset]" displayFolder="" count="0" memberValueDatatype="20" unbalanced="0"/>
    <cacheHierarchy uniqueName="[zepto_sales_dataset].[Current Price]" caption="Current Price" attribute="1" defaultMemberUniqueName="[zepto_sales_dataset].[Current Price].[All]" allUniqueName="[zepto_sales_dataset].[Current Price].[All]" dimensionUniqueName="[zepto_sales_dataset]" displayFolder="" count="0" memberValueDatatype="20" unbalanced="0"/>
    <cacheHierarchy uniqueName="[zepto_sales_dataset].[Discount]" caption="Discount" attribute="1" defaultMemberUniqueName="[zepto_sales_dataset].[Discount].[All]" allUniqueName="[zepto_sales_dataset].[Discount].[All]" dimensionUniqueName="[zepto_sales_dataset]" displayFolder="" count="0" memberValueDatatype="20" unbalanced="0"/>
    <cacheHierarchy uniqueName="[zepto_sales_dataset].[Orders]" caption="Orders" attribute="1" defaultMemberUniqueName="[zepto_sales_dataset].[Orders].[All]" allUniqueName="[zepto_sales_dataset].[Orders].[All]" dimensionUniqueName="[zepto_sales_dataset]" displayFolder="" count="0" memberValueDatatype="20" unbalanced="0"/>
    <cacheHierarchy uniqueName="[zepto_sales_dataset].[Total Revenue]" caption="Total Revenue" attribute="1" defaultMemberUniqueName="[zepto_sales_dataset].[Total Revenue].[All]" allUniqueName="[zepto_sales_dataset].[Total Revenue].[All]" dimensionUniqueName="[zepto_sales_dataset]" displayFolder="" count="0" memberValueDatatype="20" unbalanced="0"/>
    <cacheHierarchy uniqueName="[zepto_sales_dataset].[Influencer Active]" caption="Influencer Active" attribute="1" defaultMemberUniqueName="[zepto_sales_dataset].[Influencer Active].[All]" allUniqueName="[zepto_sales_dataset].[Influencer Active].[All]" dimensionUniqueName="[zepto_sales_dataset]" displayFolder="" count="0" memberValueDatatype="130" unbalanced="0"/>
    <cacheHierarchy uniqueName="[Measures].[Sum of Orders]" caption="Sum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s]" caption="Count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Revenue]" caption="Sum of Total Revenue" measure="1" displayFolder="" measureGroup="zepto_sales_datase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otal Revenue]" caption="Count of Total Revenue" measure="1" displayFolder="" measureGroup="zepto_sales_datase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iscount]" caption="Sum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iscount]" caption="Average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g_revenue]" caption="avg_revenue" measure="1" displayFolder="" measureGroup="Table2" count="0"/>
    <cacheHierarchy uniqueName="[Measures].[total _revenue]" caption="total _revenue" measure="1" displayFolder="" measureGroup="Table2" count="0"/>
    <cacheHierarchy uniqueName="[Measures].[total_orders]" caption="total_orders" measure="1" displayFolder="" measureGroup="Table2" count="0"/>
    <cacheHierarchy uniqueName="[Measures].[avg_order]" caption="avg_order" measure="1" displayFolder="" measureGroup="Table2" count="0"/>
    <cacheHierarchy uniqueName="[Measures].[avd_discount]" caption="avd_discount" measure="1" displayFolder="" measureGroup="Table2" count="0" oneField="1">
      <fieldsUsage count="1">
        <fieldUsage x="1"/>
      </fieldsUsage>
    </cacheHierarchy>
    <cacheHierarchy uniqueName="[Measures].[revenue per order]" caption="revenue per order" measure="1" displayFolder="" measureGroup="Table2" count="0"/>
    <cacheHierarchy uniqueName="[Measures].[profit per product]" caption="profit per product" measure="1" displayFolder="" measureGroup="Table2" count="0"/>
    <cacheHierarchy uniqueName="[Measures].[__XL_Count Table2]" caption="__XL_Count Table2" measure="1" displayFolder="" measureGroup="Table2" count="0" hidden="1"/>
    <cacheHierarchy uniqueName="[Measures].[__XL_Count zepto_sales_dataset]" caption="__XL_Count zepto_sales_dataset" measure="1" displayFolder="" measureGroup="zepto_sales_datas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2" uniqueName="[Table2]" caption="Table2"/>
    <dimension name="zepto_sales_dataset" uniqueName="[zepto_sales_dataset]" caption="zepto_sales_dataset"/>
  </dimensions>
  <measureGroups count="2">
    <measureGroup name="Table2" caption="Table2"/>
    <measureGroup name="zepto_sales_dataset" caption="zepto_sales_dataset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04.742219791668" backgroundQuery="1" createdVersion="8" refreshedVersion="8" minRefreshableVersion="3" recordCount="0" supportSubquery="1" supportAdvancedDrill="1" xr:uid="{226C4728-3129-4DFF-8D68-02106672F13C}">
  <cacheSource type="external" connectionId="2"/>
  <cacheFields count="2">
    <cacheField name="[zepto_sales_dataset].[Product Name].[Product Name]" caption="Product Name" numFmtId="0" hierarchy="1" level="1">
      <sharedItems count="5">
        <s v="Amul Milk 500ml"/>
        <s v="Coca Cola 1L"/>
        <s v="Maggi Noodles"/>
        <s v="Nestle Munch"/>
        <s v="Parle-G"/>
      </sharedItems>
    </cacheField>
    <cacheField name="[Measures].[avg_revenue]" caption="avg_revenue" numFmtId="0" hierarchy="16" level="32767"/>
  </cacheFields>
  <cacheHierarchies count="26"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zepto_sales_dataset].[Product Name]" caption="Product Name" attribute="1" defaultMemberUniqueName="[zepto_sales_dataset].[Product Name].[All]" allUniqueName="[zepto_sales_dataset].[Product Name].[All]" dimensionUniqueName="[zepto_sales_dataset]" displayFolder="" count="2" memberValueDatatype="130" unbalanced="0">
      <fieldsUsage count="2">
        <fieldUsage x="-1"/>
        <fieldUsage x="0"/>
      </fieldsUsage>
    </cacheHierarchy>
    <cacheHierarchy uniqueName="[zepto_sales_dataset].[Category]" caption="Category" attribute="1" defaultMemberUniqueName="[zepto_sales_dataset].[Category].[All]" allUniqueName="[zepto_sales_dataset].[Category].[All]" dimensionUniqueName="[zepto_sales_dataset]" displayFolder="" count="0" memberValueDatatype="130" unbalanced="0"/>
    <cacheHierarchy uniqueName="[zepto_sales_dataset].[City]" caption="City" attribute="1" defaultMemberUniqueName="[zepto_sales_dataset].[City].[All]" allUniqueName="[zepto_sales_dataset].[City].[All]" dimensionUniqueName="[zepto_sales_dataset]" displayFolder="" count="0" memberValueDatatype="130" unbalanced="0"/>
    <cacheHierarchy uniqueName="[zepto_sales_dataset].[Original Price]" caption="Original Price" attribute="1" defaultMemberUniqueName="[zepto_sales_dataset].[Original Price].[All]" allUniqueName="[zepto_sales_dataset].[Original Price].[All]" dimensionUniqueName="[zepto_sales_dataset]" displayFolder="" count="0" memberValueDatatype="20" unbalanced="0"/>
    <cacheHierarchy uniqueName="[zepto_sales_dataset].[Current Price]" caption="Current Price" attribute="1" defaultMemberUniqueName="[zepto_sales_dataset].[Current Price].[All]" allUniqueName="[zepto_sales_dataset].[Current Price].[All]" dimensionUniqueName="[zepto_sales_dataset]" displayFolder="" count="0" memberValueDatatype="20" unbalanced="0"/>
    <cacheHierarchy uniqueName="[zepto_sales_dataset].[Discount]" caption="Discount" attribute="1" defaultMemberUniqueName="[zepto_sales_dataset].[Discount].[All]" allUniqueName="[zepto_sales_dataset].[Discount].[All]" dimensionUniqueName="[zepto_sales_dataset]" displayFolder="" count="0" memberValueDatatype="20" unbalanced="0"/>
    <cacheHierarchy uniqueName="[zepto_sales_dataset].[Orders]" caption="Orders" attribute="1" defaultMemberUniqueName="[zepto_sales_dataset].[Orders].[All]" allUniqueName="[zepto_sales_dataset].[Orders].[All]" dimensionUniqueName="[zepto_sales_dataset]" displayFolder="" count="0" memberValueDatatype="20" unbalanced="0"/>
    <cacheHierarchy uniqueName="[zepto_sales_dataset].[Total Revenue]" caption="Total Revenue" attribute="1" defaultMemberUniqueName="[zepto_sales_dataset].[Total Revenue].[All]" allUniqueName="[zepto_sales_dataset].[Total Revenue].[All]" dimensionUniqueName="[zepto_sales_dataset]" displayFolder="" count="0" memberValueDatatype="20" unbalanced="0"/>
    <cacheHierarchy uniqueName="[zepto_sales_dataset].[Influencer Active]" caption="Influencer Active" attribute="1" defaultMemberUniqueName="[zepto_sales_dataset].[Influencer Active].[All]" allUniqueName="[zepto_sales_dataset].[Influencer Active].[All]" dimensionUniqueName="[zepto_sales_dataset]" displayFolder="" count="0" memberValueDatatype="130" unbalanced="0"/>
    <cacheHierarchy uniqueName="[Measures].[Sum of Orders]" caption="Sum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s]" caption="Count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Revenue]" caption="Sum of Total Revenue" measure="1" displayFolder="" measureGroup="zepto_sales_datase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otal Revenue]" caption="Count of Total Revenue" measure="1" displayFolder="" measureGroup="zepto_sales_datase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iscount]" caption="Sum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iscount]" caption="Average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g_revenue]" caption="avg_revenue" measure="1" displayFolder="" measureGroup="Table2" count="0" oneField="1">
      <fieldsUsage count="1">
        <fieldUsage x="1"/>
      </fieldsUsage>
    </cacheHierarchy>
    <cacheHierarchy uniqueName="[Measures].[total _revenue]" caption="total _revenue" measure="1" displayFolder="" measureGroup="Table2" count="0"/>
    <cacheHierarchy uniqueName="[Measures].[total_orders]" caption="total_orders" measure="1" displayFolder="" measureGroup="Table2" count="0"/>
    <cacheHierarchy uniqueName="[Measures].[avg_order]" caption="avg_order" measure="1" displayFolder="" measureGroup="Table2" count="0"/>
    <cacheHierarchy uniqueName="[Measures].[avd_discount]" caption="avd_discount" measure="1" displayFolder="" measureGroup="Table2" count="0"/>
    <cacheHierarchy uniqueName="[Measures].[revenue per order]" caption="revenue per order" measure="1" displayFolder="" measureGroup="Table2" count="0"/>
    <cacheHierarchy uniqueName="[Measures].[profit per product]" caption="profit per product" measure="1" displayFolder="" measureGroup="Table2" count="0"/>
    <cacheHierarchy uniqueName="[Measures].[__XL_Count Table2]" caption="__XL_Count Table2" measure="1" displayFolder="" measureGroup="Table2" count="0" hidden="1"/>
    <cacheHierarchy uniqueName="[Measures].[__XL_Count zepto_sales_dataset]" caption="__XL_Count zepto_sales_dataset" measure="1" displayFolder="" measureGroup="zepto_sales_datas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2" uniqueName="[Table2]" caption="Table2"/>
    <dimension name="zepto_sales_dataset" uniqueName="[zepto_sales_dataset]" caption="zepto_sales_dataset"/>
  </dimensions>
  <measureGroups count="2">
    <measureGroup name="Table2" caption="Table2"/>
    <measureGroup name="zepto_sales_dataset" caption="zepto_sales_dataset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04.742221064815" backgroundQuery="1" createdVersion="8" refreshedVersion="8" minRefreshableVersion="3" recordCount="0" supportSubquery="1" supportAdvancedDrill="1" xr:uid="{71443578-3E4D-40BD-842D-7BF593A268CC}">
  <cacheSource type="external" connectionId="2"/>
  <cacheFields count="2">
    <cacheField name="[zepto_sales_dataset].[Product Name].[Product Name]" caption="Product Name" numFmtId="0" hierarchy="1" level="1">
      <sharedItems count="10">
        <s v="Aashirvaad Atta"/>
        <s v="Amul Milk 500ml"/>
        <s v="Britannia Cake"/>
        <s v="Coca Cola 1L"/>
        <s v="Fortune Oil 1L"/>
        <s v="Maggi Noodles"/>
        <s v="Nestle Munch"/>
        <s v="Oreo Biscuits"/>
        <s v="Parle-G"/>
        <s v="Pepsi 500ml"/>
      </sharedItems>
    </cacheField>
    <cacheField name="[Measures].[Average of Discount]" caption="Average of Discount" numFmtId="0" hierarchy="15" level="32767"/>
  </cacheFields>
  <cacheHierarchies count="26"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zepto_sales_dataset].[Product Name]" caption="Product Name" attribute="1" defaultMemberUniqueName="[zepto_sales_dataset].[Product Name].[All]" allUniqueName="[zepto_sales_dataset].[Product Name].[All]" dimensionUniqueName="[zepto_sales_dataset]" displayFolder="" count="2" memberValueDatatype="130" unbalanced="0">
      <fieldsUsage count="2">
        <fieldUsage x="-1"/>
        <fieldUsage x="0"/>
      </fieldsUsage>
    </cacheHierarchy>
    <cacheHierarchy uniqueName="[zepto_sales_dataset].[Category]" caption="Category" attribute="1" defaultMemberUniqueName="[zepto_sales_dataset].[Category].[All]" allUniqueName="[zepto_sales_dataset].[Category].[All]" dimensionUniqueName="[zepto_sales_dataset]" displayFolder="" count="0" memberValueDatatype="130" unbalanced="0"/>
    <cacheHierarchy uniqueName="[zepto_sales_dataset].[City]" caption="City" attribute="1" defaultMemberUniqueName="[zepto_sales_dataset].[City].[All]" allUniqueName="[zepto_sales_dataset].[City].[All]" dimensionUniqueName="[zepto_sales_dataset]" displayFolder="" count="0" memberValueDatatype="130" unbalanced="0"/>
    <cacheHierarchy uniqueName="[zepto_sales_dataset].[Original Price]" caption="Original Price" attribute="1" defaultMemberUniqueName="[zepto_sales_dataset].[Original Price].[All]" allUniqueName="[zepto_sales_dataset].[Original Price].[All]" dimensionUniqueName="[zepto_sales_dataset]" displayFolder="" count="0" memberValueDatatype="20" unbalanced="0"/>
    <cacheHierarchy uniqueName="[zepto_sales_dataset].[Current Price]" caption="Current Price" attribute="1" defaultMemberUniqueName="[zepto_sales_dataset].[Current Price].[All]" allUniqueName="[zepto_sales_dataset].[Current Price].[All]" dimensionUniqueName="[zepto_sales_dataset]" displayFolder="" count="0" memberValueDatatype="20" unbalanced="0"/>
    <cacheHierarchy uniqueName="[zepto_sales_dataset].[Discount]" caption="Discount" attribute="1" defaultMemberUniqueName="[zepto_sales_dataset].[Discount].[All]" allUniqueName="[zepto_sales_dataset].[Discount].[All]" dimensionUniqueName="[zepto_sales_dataset]" displayFolder="" count="0" memberValueDatatype="20" unbalanced="0"/>
    <cacheHierarchy uniqueName="[zepto_sales_dataset].[Orders]" caption="Orders" attribute="1" defaultMemberUniqueName="[zepto_sales_dataset].[Orders].[All]" allUniqueName="[zepto_sales_dataset].[Orders].[All]" dimensionUniqueName="[zepto_sales_dataset]" displayFolder="" count="0" memberValueDatatype="20" unbalanced="0"/>
    <cacheHierarchy uniqueName="[zepto_sales_dataset].[Total Revenue]" caption="Total Revenue" attribute="1" defaultMemberUniqueName="[zepto_sales_dataset].[Total Revenue].[All]" allUniqueName="[zepto_sales_dataset].[Total Revenue].[All]" dimensionUniqueName="[zepto_sales_dataset]" displayFolder="" count="0" memberValueDatatype="20" unbalanced="0"/>
    <cacheHierarchy uniqueName="[zepto_sales_dataset].[Influencer Active]" caption="Influencer Active" attribute="1" defaultMemberUniqueName="[zepto_sales_dataset].[Influencer Active].[All]" allUniqueName="[zepto_sales_dataset].[Influencer Active].[All]" dimensionUniqueName="[zepto_sales_dataset]" displayFolder="" count="0" memberValueDatatype="130" unbalanced="0"/>
    <cacheHierarchy uniqueName="[Measures].[Sum of Orders]" caption="Sum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s]" caption="Count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Revenue]" caption="Sum of Total Revenue" measure="1" displayFolder="" measureGroup="zepto_sales_datase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otal Revenue]" caption="Count of Total Revenue" measure="1" displayFolder="" measureGroup="zepto_sales_datase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iscount]" caption="Sum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iscount]" caption="Average of Discount" measure="1" displayFolder="" measureGroup="zepto_sales_datase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g_revenue]" caption="avg_revenue" measure="1" displayFolder="" measureGroup="Table2" count="0"/>
    <cacheHierarchy uniqueName="[Measures].[total _revenue]" caption="total _revenue" measure="1" displayFolder="" measureGroup="Table2" count="0"/>
    <cacheHierarchy uniqueName="[Measures].[total_orders]" caption="total_orders" measure="1" displayFolder="" measureGroup="Table2" count="0"/>
    <cacheHierarchy uniqueName="[Measures].[avg_order]" caption="avg_order" measure="1" displayFolder="" measureGroup="Table2" count="0"/>
    <cacheHierarchy uniqueName="[Measures].[avd_discount]" caption="avd_discount" measure="1" displayFolder="" measureGroup="Table2" count="0"/>
    <cacheHierarchy uniqueName="[Measures].[revenue per order]" caption="revenue per order" measure="1" displayFolder="" measureGroup="Table2" count="0"/>
    <cacheHierarchy uniqueName="[Measures].[profit per product]" caption="profit per product" measure="1" displayFolder="" measureGroup="Table2" count="0"/>
    <cacheHierarchy uniqueName="[Measures].[__XL_Count Table2]" caption="__XL_Count Table2" measure="1" displayFolder="" measureGroup="Table2" count="0" hidden="1"/>
    <cacheHierarchy uniqueName="[Measures].[__XL_Count zepto_sales_dataset]" caption="__XL_Count zepto_sales_dataset" measure="1" displayFolder="" measureGroup="zepto_sales_datas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2" uniqueName="[Table2]" caption="Table2"/>
    <dimension name="zepto_sales_dataset" uniqueName="[zepto_sales_dataset]" caption="zepto_sales_dataset"/>
  </dimensions>
  <measureGroups count="2">
    <measureGroup name="Table2" caption="Table2"/>
    <measureGroup name="zepto_sales_dataset" caption="zepto_sales_dataset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04.742221990738" backgroundQuery="1" createdVersion="8" refreshedVersion="8" minRefreshableVersion="3" recordCount="0" supportSubquery="1" supportAdvancedDrill="1" xr:uid="{ED7BD72A-A6AD-45D4-A741-BEBE913864C0}">
  <cacheSource type="external" connectionId="2"/>
  <cacheFields count="2">
    <cacheField name="[zepto_sales_dataset].[Product Name].[Product Name]" caption="Product Name" numFmtId="0" hierarchy="1" level="1">
      <sharedItems count="5">
        <s v="Amul Milk 500ml"/>
        <s v="Coca Cola 1L"/>
        <s v="Maggi Noodles"/>
        <s v="Nestle Munch"/>
        <s v="Parle-G"/>
      </sharedItems>
    </cacheField>
    <cacheField name="[Measures].[revenue per order]" caption="revenue per order" numFmtId="0" hierarchy="21" level="32767"/>
  </cacheFields>
  <cacheHierarchies count="26"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zepto_sales_dataset].[Product Name]" caption="Product Name" attribute="1" defaultMemberUniqueName="[zepto_sales_dataset].[Product Name].[All]" allUniqueName="[zepto_sales_dataset].[Product Name].[All]" dimensionUniqueName="[zepto_sales_dataset]" displayFolder="" count="2" memberValueDatatype="130" unbalanced="0">
      <fieldsUsage count="2">
        <fieldUsage x="-1"/>
        <fieldUsage x="0"/>
      </fieldsUsage>
    </cacheHierarchy>
    <cacheHierarchy uniqueName="[zepto_sales_dataset].[Category]" caption="Category" attribute="1" defaultMemberUniqueName="[zepto_sales_dataset].[Category].[All]" allUniqueName="[zepto_sales_dataset].[Category].[All]" dimensionUniqueName="[zepto_sales_dataset]" displayFolder="" count="0" memberValueDatatype="130" unbalanced="0"/>
    <cacheHierarchy uniqueName="[zepto_sales_dataset].[City]" caption="City" attribute="1" defaultMemberUniqueName="[zepto_sales_dataset].[City].[All]" allUniqueName="[zepto_sales_dataset].[City].[All]" dimensionUniqueName="[zepto_sales_dataset]" displayFolder="" count="0" memberValueDatatype="130" unbalanced="0"/>
    <cacheHierarchy uniqueName="[zepto_sales_dataset].[Original Price]" caption="Original Price" attribute="1" defaultMemberUniqueName="[zepto_sales_dataset].[Original Price].[All]" allUniqueName="[zepto_sales_dataset].[Original Price].[All]" dimensionUniqueName="[zepto_sales_dataset]" displayFolder="" count="0" memberValueDatatype="20" unbalanced="0"/>
    <cacheHierarchy uniqueName="[zepto_sales_dataset].[Current Price]" caption="Current Price" attribute="1" defaultMemberUniqueName="[zepto_sales_dataset].[Current Price].[All]" allUniqueName="[zepto_sales_dataset].[Current Price].[All]" dimensionUniqueName="[zepto_sales_dataset]" displayFolder="" count="0" memberValueDatatype="20" unbalanced="0"/>
    <cacheHierarchy uniqueName="[zepto_sales_dataset].[Discount]" caption="Discount" attribute="1" defaultMemberUniqueName="[zepto_sales_dataset].[Discount].[All]" allUniqueName="[zepto_sales_dataset].[Discount].[All]" dimensionUniqueName="[zepto_sales_dataset]" displayFolder="" count="0" memberValueDatatype="20" unbalanced="0"/>
    <cacheHierarchy uniqueName="[zepto_sales_dataset].[Orders]" caption="Orders" attribute="1" defaultMemberUniqueName="[zepto_sales_dataset].[Orders].[All]" allUniqueName="[zepto_sales_dataset].[Orders].[All]" dimensionUniqueName="[zepto_sales_dataset]" displayFolder="" count="0" memberValueDatatype="20" unbalanced="0"/>
    <cacheHierarchy uniqueName="[zepto_sales_dataset].[Total Revenue]" caption="Total Revenue" attribute="1" defaultMemberUniqueName="[zepto_sales_dataset].[Total Revenue].[All]" allUniqueName="[zepto_sales_dataset].[Total Revenue].[All]" dimensionUniqueName="[zepto_sales_dataset]" displayFolder="" count="0" memberValueDatatype="20" unbalanced="0"/>
    <cacheHierarchy uniqueName="[zepto_sales_dataset].[Influencer Active]" caption="Influencer Active" attribute="1" defaultMemberUniqueName="[zepto_sales_dataset].[Influencer Active].[All]" allUniqueName="[zepto_sales_dataset].[Influencer Active].[All]" dimensionUniqueName="[zepto_sales_dataset]" displayFolder="" count="0" memberValueDatatype="130" unbalanced="0"/>
    <cacheHierarchy uniqueName="[Measures].[Sum of Orders]" caption="Sum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s]" caption="Count of Orders" measure="1" displayFolder="" measureGroup="zepto_sales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Revenue]" caption="Sum of Total Revenue" measure="1" displayFolder="" measureGroup="zepto_sales_datase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otal Revenue]" caption="Count of Total Revenue" measure="1" displayFolder="" measureGroup="zepto_sales_datase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iscount]" caption="Sum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iscount]" caption="Average of Discount" measure="1" displayFolder="" measureGroup="zepto_sales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g_revenue]" caption="avg_revenue" measure="1" displayFolder="" measureGroup="Table2" count="0"/>
    <cacheHierarchy uniqueName="[Measures].[total _revenue]" caption="total _revenue" measure="1" displayFolder="" measureGroup="Table2" count="0"/>
    <cacheHierarchy uniqueName="[Measures].[total_orders]" caption="total_orders" measure="1" displayFolder="" measureGroup="Table2" count="0"/>
    <cacheHierarchy uniqueName="[Measures].[avg_order]" caption="avg_order" measure="1" displayFolder="" measureGroup="Table2" count="0"/>
    <cacheHierarchy uniqueName="[Measures].[avd_discount]" caption="avd_discount" measure="1" displayFolder="" measureGroup="Table2" count="0"/>
    <cacheHierarchy uniqueName="[Measures].[revenue per order]" caption="revenue per order" measure="1" displayFolder="" measureGroup="Table2" count="0" oneField="1">
      <fieldsUsage count="1">
        <fieldUsage x="1"/>
      </fieldsUsage>
    </cacheHierarchy>
    <cacheHierarchy uniqueName="[Measures].[profit per product]" caption="profit per product" measure="1" displayFolder="" measureGroup="Table2" count="0"/>
    <cacheHierarchy uniqueName="[Measures].[__XL_Count Table2]" caption="__XL_Count Table2" measure="1" displayFolder="" measureGroup="Table2" count="0" hidden="1"/>
    <cacheHierarchy uniqueName="[Measures].[__XL_Count zepto_sales_dataset]" caption="__XL_Count zepto_sales_dataset" measure="1" displayFolder="" measureGroup="zepto_sales_datas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2" uniqueName="[Table2]" caption="Table2"/>
    <dimension name="zepto_sales_dataset" uniqueName="[zepto_sales_dataset]" caption="zepto_sales_dataset"/>
  </dimensions>
  <measureGroups count="2">
    <measureGroup name="Table2" caption="Table2"/>
    <measureGroup name="zepto_sales_dataset" caption="zepto_sales_dataset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D28F6-292A-4F15-BEF2-CE0C23EF4A46}" name="PivotTable15" cacheId="70" applyNumberFormats="0" applyBorderFormats="0" applyFontFormats="0" applyPatternFormats="0" applyAlignmentFormats="0" applyWidthHeightFormats="1" dataCaption="Values" tag="0208f331-eb65-4733-b9a4-735740625776" updatedVersion="8" minRefreshableVersion="3" useAutoFormatting="1" subtotalHiddenItems="1" itemPrintTitles="1" createdVersion="8" indent="0" outline="1" outlineData="1" multipleFieldFilters="0">
  <location ref="I4:I5" firstHeaderRow="1" firstDataRow="1" firstDataCol="0"/>
  <pivotFields count="2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Items count="1">
    <i/>
  </rowItems>
  <colItems count="1">
    <i/>
  </colItems>
  <dataFields count="1">
    <dataField fld="1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s"/>
    <pivotHierarchy dragToData="1" caption="Sum of Total Revenue"/>
    <pivotHierarchy dragToData="1" caption="Count of Total Revenue"/>
    <pivotHierarchy dragToData="1"/>
    <pivotHierarchy dragToData="1" caption="Average of Discou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4" iMeasureHier="1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zepto_sales_dataset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65BF9-B8A2-4826-AD4D-30F44A6565DB}" name="PivotTable1" cacheId="43" applyNumberFormats="0" applyBorderFormats="0" applyFontFormats="0" applyPatternFormats="0" applyAlignmentFormats="0" applyWidthHeightFormats="1" dataCaption="Values" tag="40fdc3dc-d7ac-41c6-bb26-e545a4de5df2" updatedVersion="8" minRefreshableVersion="3" useAutoFormatting="1" subtotalHiddenItems="1" itemPrintTitles="1" createdVersion="8" indent="0" outline="1" outlineData="1" multipleFieldFilters="0" chartFormat="22">
  <location ref="E4:F10" firstHeaderRow="1" firstDataRow="1" firstDataCol="1"/>
  <pivotFields count="2">
    <pivotField axis="axisRow"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Revenue" fld="1" baseField="0" baseItem="1"/>
  </dataField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Orders"/>
    <pivotHierarchy dragToData="1" caption="Count of Order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5" iMeasureHier="18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zepto_sales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8E52F-B5F1-4F41-AFAB-E213A632B6C7}" name="PivotTable11" cacheId="40" applyNumberFormats="0" applyBorderFormats="0" applyFontFormats="0" applyPatternFormats="0" applyAlignmentFormats="0" applyWidthHeightFormats="1" dataCaption="Values" tag="be4ece07-6e9a-4dc2-b92c-ac7cc62e134c" updatedVersion="8" minRefreshableVersion="3" useAutoFormatting="1" subtotalHiddenItems="1" itemPrintTitles="1" createdVersion="8" indent="0" outline="1" outlineData="1" multipleFieldFilters="0">
  <location ref="I13:I14" firstHeaderRow="1" firstDataRow="1" firstDataCol="0"/>
  <pivotFields count="2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Items count="1">
    <i/>
  </rowItems>
  <colItems count="1">
    <i/>
  </colItems>
  <dataFields count="1">
    <dataField fld="1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s"/>
    <pivotHierarchy dragToData="1" caption="Sum of Total Revenue"/>
    <pivotHierarchy dragToData="1" caption="Count of Total Revenue"/>
    <pivotHierarchy dragToData="1"/>
    <pivotHierarchy dragToData="1" caption="Average of Discou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4" iMeasureHier="1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zepto_sales_dataset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9EA433-9DCA-4390-9D9F-899637FCFA12}" name="PivotTable16" cacheId="37" applyNumberFormats="0" applyBorderFormats="0" applyFontFormats="0" applyPatternFormats="0" applyAlignmentFormats="0" applyWidthHeightFormats="1" dataCaption="Values" tag="018760c8-c88f-442b-8c37-e2a35eb668b2" updatedVersion="8" minRefreshableVersion="3" useAutoFormatting="1" subtotalHiddenItems="1" itemPrintTitles="1" createdVersion="8" indent="0" outline="1" outlineData="1" multipleFieldFilters="0" chartFormat="15">
  <location ref="C22:D29" firstHeaderRow="1" firstDataRow="1" firstDataCol="1"/>
  <pivotFields count="3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7">
    <i>
      <x v="3"/>
    </i>
    <i>
      <x v="5"/>
    </i>
    <i>
      <x/>
    </i>
    <i>
      <x v="2"/>
    </i>
    <i>
      <x v="4"/>
    </i>
    <i>
      <x v="1"/>
    </i>
    <i t="grand">
      <x/>
    </i>
  </rowItems>
  <colItems count="1">
    <i/>
  </colItems>
  <dataFields count="1">
    <dataField name="Sum of Orders" fld="2" baseField="1" baseItem="0"/>
  </dataFields>
  <chartFormats count="8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Orders"/>
    <pivotHierarchy dragToData="1" caption="Count of Orders"/>
    <pivotHierarchy dragToData="1" caption="Sum of Total Revenue"/>
    <pivotHierarchy dragToData="1" caption="Count of Total Revenue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4" iMeasureHier="12">
      <autoFilter ref="A1">
        <filterColumn colId="0">
          <top10 val="5" filterVal="5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zepto_sales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A62E3D-AFA2-4B91-9FF2-023604BC80A7}" name="PivotTable2" cacheId="67" applyNumberFormats="0" applyBorderFormats="0" applyFontFormats="0" applyPatternFormats="0" applyAlignmentFormats="0" applyWidthHeightFormats="1" dataCaption="Values" tag="af76ca98-3b15-4cf3-a94c-2970568bcafc" updatedVersion="8" minRefreshableVersion="3" useAutoFormatting="1" itemPrintTitles="1" createdVersion="8" indent="0" outline="1" outlineData="1" multipleFieldFilters="0" chartFormat="22">
  <location ref="B4:C11" firstHeaderRow="1" firstDataRow="1" firstDataCol="1"/>
  <pivotFields count="2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5"/>
    </i>
    <i>
      <x/>
    </i>
    <i>
      <x v="3"/>
    </i>
    <i>
      <x v="4"/>
    </i>
    <i>
      <x v="1"/>
    </i>
    <i>
      <x v="2"/>
    </i>
    <i t="grand">
      <x/>
    </i>
  </rowItems>
  <colItems count="1">
    <i/>
  </colItems>
  <dataFields count="1">
    <dataField name="Sum of Total Revenue" fld="1" baseField="0" baseItem="0"/>
  </dataFields>
  <chartFormats count="2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zepto_sales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9AA55-BB1D-4A89-8168-1F1A1C3065BB}" name="PivotTable10" cacheId="64" applyNumberFormats="0" applyBorderFormats="0" applyFontFormats="0" applyPatternFormats="0" applyAlignmentFormats="0" applyWidthHeightFormats="1" dataCaption="Values" tag="af9135c2-904c-4ccf-98d4-668391f49e7a" updatedVersion="8" minRefreshableVersion="3" useAutoFormatting="1" subtotalHiddenItems="1" itemPrintTitles="1" createdVersion="8" indent="0" outline="1" outlineData="1" multipleFieldFilters="0">
  <location ref="H9:H10" firstHeaderRow="1" firstDataRow="1" firstDataCol="0"/>
  <pivotFields count="2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Items count="1">
    <i/>
  </rowItems>
  <colItems count="1">
    <i/>
  </colItems>
  <dataFields count="1">
    <dataField fld="1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4" iMeasureHier="1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zepto_sales_dataset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889EE1-4296-4B09-A169-EA636E05485D}" name="PivotTable14" cacheId="61" applyNumberFormats="0" applyBorderFormats="0" applyFontFormats="0" applyPatternFormats="0" applyAlignmentFormats="0" applyWidthHeightFormats="1" dataCaption="Values" tag="00b76bbe-9ee3-458a-a4d0-9e44d1d26544" updatedVersion="8" minRefreshableVersion="3" useAutoFormatting="1" subtotalHiddenItems="1" itemPrintTitles="1" createdVersion="8" indent="0" outline="1" outlineData="1" multipleFieldFilters="0">
  <location ref="I7:I8" firstHeaderRow="1" firstDataRow="1" firstDataCol="0"/>
  <pivotFields count="2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Items count="1">
    <i/>
  </rowItems>
  <colItems count="1">
    <i/>
  </colItems>
  <dataFields count="1">
    <dataField fld="1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s"/>
    <pivotHierarchy dragToData="1" caption="Sum of Total Revenue"/>
    <pivotHierarchy dragToData="1" caption="Count of Total Revenue"/>
    <pivotHierarchy dragToData="1"/>
    <pivotHierarchy dragToData="1" caption="Average of Discou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4" iMeasureHier="1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zepto_sales_dataset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DC6D0-1029-48CA-8D80-56F873A22427}" name="PivotTable5" cacheId="58" applyNumberFormats="0" applyBorderFormats="0" applyFontFormats="0" applyPatternFormats="0" applyAlignmentFormats="0" applyWidthHeightFormats="1" dataCaption="Values" tag="39ef7619-829f-4bd8-a843-76786eef24f2" updatedVersion="8" minRefreshableVersion="3" useAutoFormatting="1" subtotalHiddenItems="1" itemPrintTitles="1" createdVersion="8" indent="0" outline="1" outlineData="1" multipleFieldFilters="0" chartFormat="51">
  <location ref="F12:G23" firstHeaderRow="1" firstDataRow="1" firstDataCol="1"/>
  <pivotFields count="2">
    <pivotField axis="axisRow" allDrilled="1" subtotalTop="0" showAll="0" measureFilter="1" defaultSubtotal="0" defaultAttributeDrillState="1">
      <items count="10">
        <item x="1"/>
        <item x="3"/>
        <item x="5"/>
        <item x="6"/>
        <item x="8"/>
        <item x="0"/>
        <item x="2"/>
        <item x="4"/>
        <item x="7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Discount" fld="1" subtotal="average" baseField="0" baseItem="0" numFmtId="165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s"/>
    <pivotHierarchy dragToData="1" caption="Sum of Total Revenue"/>
    <pivotHierarchy dragToData="1" caption="Count of Total Revenue"/>
    <pivotHierarchy dragToData="1"/>
    <pivotHierarchy dragToData="1" caption="Average of Discou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5" iMeasureHier="12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zepto_sales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B7B53-6E82-4BAF-A94F-0531B4B2D982}" name="PivotTable4" cacheId="55" applyNumberFormats="0" applyBorderFormats="0" applyFontFormats="0" applyPatternFormats="0" applyAlignmentFormats="0" applyWidthHeightFormats="1" dataCaption="Values" tag="d7805625-5ec2-4f48-ba4b-6edced5db84b" updatedVersion="8" minRefreshableVersion="3" useAutoFormatting="1" subtotalHiddenItems="1" itemPrintTitles="1" createdVersion="8" indent="0" outline="1" outlineData="1" multipleFieldFilters="0">
  <location ref="H7:H8" firstHeaderRow="1" firstDataRow="1" firstDataCol="0"/>
  <pivotFields count="2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Items count="1">
    <i/>
  </rowItems>
  <colItems count="1">
    <i/>
  </colItems>
  <dataFields count="1">
    <dataField name="Avg_revenue" fld="1" subtotal="count" baseField="0" baseItem="0" numFmtId="164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s"/>
    <pivotHierarchy dragToData="1"/>
    <pivotHierarchy dragToData="1"/>
    <pivotHierarchy dragToData="1"/>
    <pivotHierarchy dragToData="1"/>
    <pivotHierarchy dragToRow="0" dragToCol="0" dragToPage="0" dragToData="1" caption="Avg_reven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4" iMeasureHier="1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zepto_sales_dataset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52E069-EA63-4E58-8F45-534130AFA97E}" name="PivotTable13" cacheId="52" applyNumberFormats="0" applyBorderFormats="0" applyFontFormats="0" applyPatternFormats="0" applyAlignmentFormats="0" applyWidthHeightFormats="1" dataCaption="Values" tag="650d8960-c433-4365-ba3c-dc34a8cd3b3b" updatedVersion="8" minRefreshableVersion="3" useAutoFormatting="1" subtotalHiddenItems="1" itemPrintTitles="1" createdVersion="8" indent="0" outline="1" outlineData="1" multipleFieldFilters="0">
  <location ref="I15:I16" firstHeaderRow="1" firstDataRow="1" firstDataCol="0"/>
  <pivotFields count="2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Items count="1">
    <i/>
  </rowItems>
  <colItems count="1">
    <i/>
  </colItems>
  <dataFields count="1">
    <dataField fld="1" subtotal="count" baseField="0" baseItem="0" numFmtId="2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s"/>
    <pivotHierarchy dragToData="1" caption="Sum of Total Revenue"/>
    <pivotHierarchy dragToData="1" caption="Count of Total Revenue"/>
    <pivotHierarchy dragToData="1"/>
    <pivotHierarchy dragToData="1" caption="Average of Discou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4" iMeasureHier="1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zepto_sales_dataset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96609-9AC7-4817-8431-39C6B11DDB60}" name="PivotTable3" cacheId="49" applyNumberFormats="0" applyBorderFormats="0" applyFontFormats="0" applyPatternFormats="0" applyAlignmentFormats="0" applyWidthHeightFormats="1" dataCaption="Values" tag="3158a7f0-cad4-4244-89ec-1bf5a5aad7f9" updatedVersion="8" minRefreshableVersion="3" useAutoFormatting="1" subtotalHiddenItems="1" itemPrintTitles="1" createdVersion="8" indent="0" outline="1" outlineData="1" multipleFieldFilters="0" chartFormat="9">
  <location ref="C13:D20" firstHeaderRow="1" firstDataRow="1" firstDataCol="1"/>
  <pivotFields count="3">
    <pivotField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7">
    <i>
      <x v="3"/>
    </i>
    <i>
      <x/>
    </i>
    <i>
      <x v="5"/>
    </i>
    <i>
      <x v="2"/>
    </i>
    <i>
      <x v="1"/>
    </i>
    <i>
      <x v="4"/>
    </i>
    <i t="grand">
      <x/>
    </i>
  </rowItems>
  <colItems count="1">
    <i/>
  </colItems>
  <dataFields count="1">
    <dataField name="Sum of Total Revenue" fld="2" baseField="1" baseItem="3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s"/>
    <pivotHierarchy dragToData="1" caption="Sum of Total Revenue"/>
    <pivotHierarchy dragToData="1" caption="Count of Total Revenue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4" iMeasureHier="12">
      <autoFilter ref="A1">
        <filterColumn colId="0">
          <top10 val="5" filterVal="5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zepto_sales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DFB51-30A2-4323-943F-128A72639C9E}" name="PivotTable12" cacheId="46" applyNumberFormats="0" applyBorderFormats="0" applyFontFormats="0" applyPatternFormats="0" applyAlignmentFormats="0" applyWidthHeightFormats="1" dataCaption="Values" tag="15dc64dc-5be1-4fba-8914-2a25140a9af1" updatedVersion="8" minRefreshableVersion="3" useAutoFormatting="1" subtotalHiddenItems="1" itemPrintTitles="1" createdVersion="8" indent="0" outline="1" outlineData="1" multipleFieldFilters="0">
  <location ref="I10:I11" firstHeaderRow="1" firstDataRow="1" firstDataCol="0"/>
  <pivotFields count="2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Items count="1">
    <i/>
  </rowItems>
  <colItems count="1">
    <i/>
  </colItems>
  <dataFields count="1">
    <dataField fld="1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s"/>
    <pivotHierarchy dragToData="1" caption="Sum of Total Revenue"/>
    <pivotHierarchy dragToData="1" caption="Count of Total Revenue"/>
    <pivotHierarchy dragToData="1"/>
    <pivotHierarchy dragToData="1" caption="Average of Discou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4" iMeasureHier="1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zepto_sales_dataset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FED000-298F-4C56-B961-69213866FBDE}" autoFormatId="16" applyNumberFormats="0" applyBorderFormats="0" applyFontFormats="0" applyPatternFormats="0" applyAlignmentFormats="0" applyWidthHeightFormats="0">
  <queryTableRefresh nextId="13" unboundColumnsRight="1">
    <queryTableFields count="11">
      <queryTableField id="1" name="Product Name" tableColumnId="1"/>
      <queryTableField id="2" name="Category" tableColumnId="2"/>
      <queryTableField id="3" name="City" tableColumnId="3"/>
      <queryTableField id="4" name="Original Price" tableColumnId="4"/>
      <queryTableField id="5" name="Current Price" tableColumnId="5"/>
      <queryTableField id="6" name="Discount" tableColumnId="6"/>
      <queryTableField id="10" name="Has discount" tableColumnId="10"/>
      <queryTableField id="7" name="Orders" tableColumnId="7"/>
      <queryTableField id="8" name="Total Revenue" tableColumnId="8"/>
      <queryTableField id="9" name="Influencer Active" tableColumnId="9"/>
      <queryTableField id="12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70484F-AF29-4CFE-84D7-30414A25A83C}" name="zepto_sales_dataset" displayName="zepto_sales_dataset" ref="A1:K301" tableType="queryTable" totalsRowShown="0">
  <autoFilter ref="A1:K301" xr:uid="{B670484F-AF29-4CFE-84D7-30414A25A83C}"/>
  <tableColumns count="11">
    <tableColumn id="1" xr3:uid="{34DB4ECE-E339-4E22-83E8-A5E227DA9350}" uniqueName="1" name="Product Name" queryTableFieldId="1" dataDxfId="4"/>
    <tableColumn id="2" xr3:uid="{F2544207-EDB5-424F-899C-C510C302AF93}" uniqueName="2" name="Category" queryTableFieldId="2" dataDxfId="3"/>
    <tableColumn id="3" xr3:uid="{4F3C8C08-799A-411D-BAE8-4A1EE3BCDBE0}" uniqueName="3" name="City" queryTableFieldId="3" dataDxfId="2"/>
    <tableColumn id="4" xr3:uid="{07DB89DB-C8D0-4216-9378-F8F83DFA89C4}" uniqueName="4" name="Original Price" queryTableFieldId="4"/>
    <tableColumn id="5" xr3:uid="{EEDD76E1-3A38-4094-9BB1-01917CBF7EC9}" uniqueName="5" name="Current Price" queryTableFieldId="5"/>
    <tableColumn id="6" xr3:uid="{992F7898-E91D-43A0-B045-128D2E3EF66A}" uniqueName="6" name="Discount" queryTableFieldId="6"/>
    <tableColumn id="10" xr3:uid="{54A4181B-BB7D-4865-ACC6-7A0BBCF00D40}" uniqueName="10" name="Has discount" queryTableFieldId="10"/>
    <tableColumn id="7" xr3:uid="{F2ADBF6B-16EE-4DFF-B38A-BAC9971F3BFC}" uniqueName="7" name="Orders" queryTableFieldId="7"/>
    <tableColumn id="8" xr3:uid="{B367FE1B-C5E4-4D10-B882-63A792E569E2}" uniqueName="8" name="Total Revenue" queryTableFieldId="8"/>
    <tableColumn id="9" xr3:uid="{6C1AE578-06B7-4209-8D40-9E0D2B4F06F4}" uniqueName="9" name="Influencer Active" queryTableFieldId="9" dataDxfId="1"/>
    <tableColumn id="11" xr3:uid="{DA4BD384-933D-4614-8E58-FD499C5D974E}" uniqueName="11" name="correlation" queryTableFieldId="12" dataDxfId="0">
      <calculatedColumnFormula>CORREL(F:F,H:H)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47EF-C487-45D6-90FD-156B51E9EF30}">
  <dimension ref="A1:K301"/>
  <sheetViews>
    <sheetView workbookViewId="0">
      <selection activeCell="K2" sqref="K2"/>
    </sheetView>
  </sheetViews>
  <sheetFormatPr defaultRowHeight="14.5" x14ac:dyDescent="0.35"/>
  <cols>
    <col min="1" max="1" width="15.1796875" bestFit="1" customWidth="1"/>
    <col min="2" max="2" width="12.453125" bestFit="1" customWidth="1"/>
    <col min="3" max="3" width="10" bestFit="1" customWidth="1"/>
    <col min="4" max="5" width="14.08984375" bestFit="1" customWidth="1"/>
    <col min="6" max="6" width="10.453125" bestFit="1" customWidth="1"/>
    <col min="7" max="7" width="13.81640625" bestFit="1" customWidth="1"/>
    <col min="8" max="8" width="8.81640625" bestFit="1" customWidth="1"/>
    <col min="9" max="9" width="15" bestFit="1" customWidth="1"/>
    <col min="10" max="10" width="17.17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  <c r="H1" t="s">
        <v>6</v>
      </c>
      <c r="I1" t="s">
        <v>7</v>
      </c>
      <c r="J1" t="s">
        <v>8</v>
      </c>
      <c r="K1" t="s">
        <v>41</v>
      </c>
    </row>
    <row r="2" spans="1:11" x14ac:dyDescent="0.35">
      <c r="A2" t="s">
        <v>9</v>
      </c>
      <c r="B2" t="s">
        <v>10</v>
      </c>
      <c r="C2" t="s">
        <v>11</v>
      </c>
      <c r="D2">
        <v>148</v>
      </c>
      <c r="E2">
        <v>163</v>
      </c>
      <c r="F2">
        <v>5</v>
      </c>
      <c r="G2" t="s">
        <v>39</v>
      </c>
      <c r="H2">
        <v>283</v>
      </c>
      <c r="I2">
        <v>44714</v>
      </c>
      <c r="J2" t="s">
        <v>12</v>
      </c>
      <c r="K2">
        <f t="shared" ref="K2:K65" si="0">CORREL(F:F,H:H)</f>
        <v>-3.4981003081694183E-2</v>
      </c>
    </row>
    <row r="3" spans="1:11" x14ac:dyDescent="0.35">
      <c r="A3" t="s">
        <v>9</v>
      </c>
      <c r="B3" t="s">
        <v>10</v>
      </c>
      <c r="C3" t="s">
        <v>13</v>
      </c>
      <c r="D3">
        <v>81</v>
      </c>
      <c r="E3">
        <v>86</v>
      </c>
      <c r="F3">
        <v>10</v>
      </c>
      <c r="G3" t="s">
        <v>40</v>
      </c>
      <c r="H3">
        <v>284</v>
      </c>
      <c r="I3">
        <v>21584</v>
      </c>
      <c r="J3" t="s">
        <v>14</v>
      </c>
      <c r="K3">
        <f t="shared" si="0"/>
        <v>-3.4981003081694183E-2</v>
      </c>
    </row>
    <row r="4" spans="1:11" x14ac:dyDescent="0.35">
      <c r="A4" t="s">
        <v>15</v>
      </c>
      <c r="B4" t="s">
        <v>16</v>
      </c>
      <c r="C4" t="s">
        <v>17</v>
      </c>
      <c r="D4">
        <v>138</v>
      </c>
      <c r="E4">
        <v>143</v>
      </c>
      <c r="F4">
        <v>10</v>
      </c>
      <c r="G4" t="s">
        <v>40</v>
      </c>
      <c r="H4">
        <v>69</v>
      </c>
      <c r="I4">
        <v>9177</v>
      </c>
      <c r="J4" t="s">
        <v>12</v>
      </c>
      <c r="K4">
        <f t="shared" si="0"/>
        <v>-3.4981003081694183E-2</v>
      </c>
    </row>
    <row r="5" spans="1:11" x14ac:dyDescent="0.35">
      <c r="A5" t="s">
        <v>18</v>
      </c>
      <c r="B5" t="s">
        <v>19</v>
      </c>
      <c r="C5" t="s">
        <v>11</v>
      </c>
      <c r="D5">
        <v>127</v>
      </c>
      <c r="E5">
        <v>127</v>
      </c>
      <c r="F5">
        <v>10</v>
      </c>
      <c r="G5" t="s">
        <v>40</v>
      </c>
      <c r="H5">
        <v>83</v>
      </c>
      <c r="I5">
        <v>9711</v>
      </c>
      <c r="J5" t="s">
        <v>12</v>
      </c>
      <c r="K5">
        <f t="shared" si="0"/>
        <v>-3.4981003081694183E-2</v>
      </c>
    </row>
    <row r="6" spans="1:11" x14ac:dyDescent="0.35">
      <c r="A6" t="s">
        <v>20</v>
      </c>
      <c r="B6" t="s">
        <v>16</v>
      </c>
      <c r="C6" t="s">
        <v>21</v>
      </c>
      <c r="D6">
        <v>34</v>
      </c>
      <c r="E6">
        <v>49</v>
      </c>
      <c r="F6">
        <v>10</v>
      </c>
      <c r="G6" t="s">
        <v>40</v>
      </c>
      <c r="H6">
        <v>169</v>
      </c>
      <c r="I6">
        <v>6591</v>
      </c>
      <c r="J6" t="s">
        <v>14</v>
      </c>
      <c r="K6">
        <f t="shared" si="0"/>
        <v>-3.4981003081694183E-2</v>
      </c>
    </row>
    <row r="7" spans="1:11" x14ac:dyDescent="0.35">
      <c r="A7" t="s">
        <v>22</v>
      </c>
      <c r="B7" t="s">
        <v>23</v>
      </c>
      <c r="C7" t="s">
        <v>11</v>
      </c>
      <c r="D7">
        <v>149</v>
      </c>
      <c r="E7">
        <v>159</v>
      </c>
      <c r="F7">
        <v>0</v>
      </c>
      <c r="G7" t="s">
        <v>39</v>
      </c>
      <c r="H7">
        <v>246</v>
      </c>
      <c r="I7">
        <v>39114</v>
      </c>
      <c r="J7" t="s">
        <v>12</v>
      </c>
      <c r="K7">
        <f t="shared" si="0"/>
        <v>-3.4981003081694183E-2</v>
      </c>
    </row>
    <row r="8" spans="1:11" x14ac:dyDescent="0.35">
      <c r="A8" t="s">
        <v>9</v>
      </c>
      <c r="B8" t="s">
        <v>10</v>
      </c>
      <c r="C8" t="s">
        <v>24</v>
      </c>
      <c r="D8">
        <v>82</v>
      </c>
      <c r="E8">
        <v>87</v>
      </c>
      <c r="F8">
        <v>0</v>
      </c>
      <c r="G8" t="s">
        <v>39</v>
      </c>
      <c r="H8">
        <v>254</v>
      </c>
      <c r="I8">
        <v>22098</v>
      </c>
      <c r="J8" t="s">
        <v>14</v>
      </c>
      <c r="K8">
        <f t="shared" si="0"/>
        <v>-3.4981003081694183E-2</v>
      </c>
    </row>
    <row r="9" spans="1:11" x14ac:dyDescent="0.35">
      <c r="A9" t="s">
        <v>22</v>
      </c>
      <c r="B9" t="s">
        <v>23</v>
      </c>
      <c r="C9" t="s">
        <v>24</v>
      </c>
      <c r="D9">
        <v>46</v>
      </c>
      <c r="E9">
        <v>51</v>
      </c>
      <c r="F9">
        <v>5</v>
      </c>
      <c r="G9" t="s">
        <v>39</v>
      </c>
      <c r="H9">
        <v>179</v>
      </c>
      <c r="I9">
        <v>8234</v>
      </c>
      <c r="J9" t="s">
        <v>12</v>
      </c>
      <c r="K9">
        <f t="shared" si="0"/>
        <v>-3.4981003081694183E-2</v>
      </c>
    </row>
    <row r="10" spans="1:11" x14ac:dyDescent="0.35">
      <c r="A10" t="s">
        <v>20</v>
      </c>
      <c r="B10" t="s">
        <v>16</v>
      </c>
      <c r="C10" t="s">
        <v>25</v>
      </c>
      <c r="D10">
        <v>137</v>
      </c>
      <c r="E10">
        <v>137</v>
      </c>
      <c r="F10">
        <v>10</v>
      </c>
      <c r="G10" t="s">
        <v>40</v>
      </c>
      <c r="H10">
        <v>268</v>
      </c>
      <c r="I10">
        <v>34036</v>
      </c>
      <c r="J10" t="s">
        <v>12</v>
      </c>
      <c r="K10">
        <f t="shared" si="0"/>
        <v>-3.4981003081694183E-2</v>
      </c>
    </row>
    <row r="11" spans="1:11" x14ac:dyDescent="0.35">
      <c r="A11" t="s">
        <v>26</v>
      </c>
      <c r="B11" t="s">
        <v>27</v>
      </c>
      <c r="C11" t="s">
        <v>17</v>
      </c>
      <c r="D11">
        <v>196</v>
      </c>
      <c r="E11">
        <v>201</v>
      </c>
      <c r="F11">
        <v>0</v>
      </c>
      <c r="G11" t="s">
        <v>39</v>
      </c>
      <c r="H11">
        <v>59</v>
      </c>
      <c r="I11">
        <v>11859</v>
      </c>
      <c r="J11" t="s">
        <v>14</v>
      </c>
      <c r="K11">
        <f t="shared" si="0"/>
        <v>-3.4981003081694183E-2</v>
      </c>
    </row>
    <row r="12" spans="1:11" x14ac:dyDescent="0.35">
      <c r="A12" t="s">
        <v>26</v>
      </c>
      <c r="B12" t="s">
        <v>27</v>
      </c>
      <c r="C12" t="s">
        <v>17</v>
      </c>
      <c r="D12">
        <v>109</v>
      </c>
      <c r="E12">
        <v>114</v>
      </c>
      <c r="F12">
        <v>0</v>
      </c>
      <c r="G12" t="s">
        <v>39</v>
      </c>
      <c r="H12">
        <v>241</v>
      </c>
      <c r="I12">
        <v>27474</v>
      </c>
      <c r="J12" t="s">
        <v>12</v>
      </c>
      <c r="K12">
        <f t="shared" si="0"/>
        <v>-3.4981003081694183E-2</v>
      </c>
    </row>
    <row r="13" spans="1:11" x14ac:dyDescent="0.35">
      <c r="A13" t="s">
        <v>26</v>
      </c>
      <c r="B13" t="s">
        <v>27</v>
      </c>
      <c r="C13" t="s">
        <v>25</v>
      </c>
      <c r="D13">
        <v>28</v>
      </c>
      <c r="E13">
        <v>28</v>
      </c>
      <c r="F13">
        <v>5</v>
      </c>
      <c r="G13" t="s">
        <v>39</v>
      </c>
      <c r="H13">
        <v>281</v>
      </c>
      <c r="I13">
        <v>6463</v>
      </c>
      <c r="J13" t="s">
        <v>12</v>
      </c>
      <c r="K13">
        <f t="shared" si="0"/>
        <v>-3.4981003081694183E-2</v>
      </c>
    </row>
    <row r="14" spans="1:11" x14ac:dyDescent="0.35">
      <c r="A14" t="s">
        <v>26</v>
      </c>
      <c r="B14" t="s">
        <v>27</v>
      </c>
      <c r="C14" t="s">
        <v>13</v>
      </c>
      <c r="D14">
        <v>130</v>
      </c>
      <c r="E14">
        <v>135</v>
      </c>
      <c r="F14">
        <v>0</v>
      </c>
      <c r="G14" t="s">
        <v>39</v>
      </c>
      <c r="H14">
        <v>76</v>
      </c>
      <c r="I14">
        <v>10260</v>
      </c>
      <c r="J14" t="s">
        <v>12</v>
      </c>
      <c r="K14">
        <f t="shared" si="0"/>
        <v>-3.4981003081694183E-2</v>
      </c>
    </row>
    <row r="15" spans="1:11" x14ac:dyDescent="0.35">
      <c r="A15" t="s">
        <v>28</v>
      </c>
      <c r="B15" t="s">
        <v>10</v>
      </c>
      <c r="C15" t="s">
        <v>24</v>
      </c>
      <c r="D15">
        <v>125</v>
      </c>
      <c r="E15">
        <v>125</v>
      </c>
      <c r="F15">
        <v>5</v>
      </c>
      <c r="G15" t="s">
        <v>39</v>
      </c>
      <c r="H15">
        <v>155</v>
      </c>
      <c r="I15">
        <v>18600</v>
      </c>
      <c r="J15" t="s">
        <v>12</v>
      </c>
      <c r="K15">
        <f t="shared" si="0"/>
        <v>-3.4981003081694183E-2</v>
      </c>
    </row>
    <row r="16" spans="1:11" x14ac:dyDescent="0.35">
      <c r="A16" t="s">
        <v>20</v>
      </c>
      <c r="B16" t="s">
        <v>16</v>
      </c>
      <c r="C16" t="s">
        <v>11</v>
      </c>
      <c r="D16">
        <v>56</v>
      </c>
      <c r="E16">
        <v>66</v>
      </c>
      <c r="F16">
        <v>0</v>
      </c>
      <c r="G16" t="s">
        <v>39</v>
      </c>
      <c r="H16">
        <v>89</v>
      </c>
      <c r="I16">
        <v>5874</v>
      </c>
      <c r="J16" t="s">
        <v>12</v>
      </c>
      <c r="K16">
        <f t="shared" si="0"/>
        <v>-3.4981003081694183E-2</v>
      </c>
    </row>
    <row r="17" spans="1:11" x14ac:dyDescent="0.35">
      <c r="A17" t="s">
        <v>29</v>
      </c>
      <c r="B17" t="s">
        <v>19</v>
      </c>
      <c r="C17" t="s">
        <v>13</v>
      </c>
      <c r="D17">
        <v>50</v>
      </c>
      <c r="E17">
        <v>50</v>
      </c>
      <c r="F17">
        <v>10</v>
      </c>
      <c r="G17" t="s">
        <v>40</v>
      </c>
      <c r="H17">
        <v>118</v>
      </c>
      <c r="I17">
        <v>4720</v>
      </c>
      <c r="J17" t="s">
        <v>14</v>
      </c>
      <c r="K17">
        <f t="shared" si="0"/>
        <v>-3.4981003081694183E-2</v>
      </c>
    </row>
    <row r="18" spans="1:11" x14ac:dyDescent="0.35">
      <c r="A18" t="s">
        <v>9</v>
      </c>
      <c r="B18" t="s">
        <v>10</v>
      </c>
      <c r="C18" t="s">
        <v>11</v>
      </c>
      <c r="D18">
        <v>80</v>
      </c>
      <c r="E18">
        <v>85</v>
      </c>
      <c r="F18">
        <v>5</v>
      </c>
      <c r="G18" t="s">
        <v>39</v>
      </c>
      <c r="H18">
        <v>232</v>
      </c>
      <c r="I18">
        <v>18560</v>
      </c>
      <c r="J18" t="s">
        <v>12</v>
      </c>
      <c r="K18">
        <f t="shared" si="0"/>
        <v>-3.4981003081694183E-2</v>
      </c>
    </row>
    <row r="19" spans="1:11" x14ac:dyDescent="0.35">
      <c r="A19" t="s">
        <v>18</v>
      </c>
      <c r="B19" t="s">
        <v>19</v>
      </c>
      <c r="C19" t="s">
        <v>24</v>
      </c>
      <c r="D19">
        <v>164</v>
      </c>
      <c r="E19">
        <v>174</v>
      </c>
      <c r="F19">
        <v>0</v>
      </c>
      <c r="G19" t="s">
        <v>39</v>
      </c>
      <c r="H19">
        <v>100</v>
      </c>
      <c r="I19">
        <v>17400</v>
      </c>
      <c r="J19" t="s">
        <v>14</v>
      </c>
      <c r="K19">
        <f t="shared" si="0"/>
        <v>-3.4981003081694183E-2</v>
      </c>
    </row>
    <row r="20" spans="1:11" x14ac:dyDescent="0.35">
      <c r="A20" t="s">
        <v>30</v>
      </c>
      <c r="B20" t="s">
        <v>10</v>
      </c>
      <c r="C20" t="s">
        <v>21</v>
      </c>
      <c r="D20">
        <v>102</v>
      </c>
      <c r="E20">
        <v>107</v>
      </c>
      <c r="F20">
        <v>10</v>
      </c>
      <c r="G20" t="s">
        <v>40</v>
      </c>
      <c r="H20">
        <v>254</v>
      </c>
      <c r="I20">
        <v>24638</v>
      </c>
      <c r="J20" t="s">
        <v>12</v>
      </c>
      <c r="K20">
        <f t="shared" si="0"/>
        <v>-3.4981003081694183E-2</v>
      </c>
    </row>
    <row r="21" spans="1:11" x14ac:dyDescent="0.35">
      <c r="A21" t="s">
        <v>31</v>
      </c>
      <c r="B21" t="s">
        <v>32</v>
      </c>
      <c r="C21" t="s">
        <v>25</v>
      </c>
      <c r="D21">
        <v>195</v>
      </c>
      <c r="E21">
        <v>205</v>
      </c>
      <c r="F21">
        <v>0</v>
      </c>
      <c r="G21" t="s">
        <v>39</v>
      </c>
      <c r="H21">
        <v>223</v>
      </c>
      <c r="I21">
        <v>45715</v>
      </c>
      <c r="J21" t="s">
        <v>12</v>
      </c>
      <c r="K21">
        <f t="shared" si="0"/>
        <v>-3.4981003081694183E-2</v>
      </c>
    </row>
    <row r="22" spans="1:11" x14ac:dyDescent="0.35">
      <c r="A22" t="s">
        <v>18</v>
      </c>
      <c r="B22" t="s">
        <v>19</v>
      </c>
      <c r="C22" t="s">
        <v>17</v>
      </c>
      <c r="D22">
        <v>154</v>
      </c>
      <c r="E22">
        <v>159</v>
      </c>
      <c r="F22">
        <v>5</v>
      </c>
      <c r="G22" t="s">
        <v>39</v>
      </c>
      <c r="H22">
        <v>253</v>
      </c>
      <c r="I22">
        <v>38962</v>
      </c>
      <c r="J22" t="s">
        <v>12</v>
      </c>
      <c r="K22">
        <f t="shared" si="0"/>
        <v>-3.4981003081694183E-2</v>
      </c>
    </row>
    <row r="23" spans="1:11" x14ac:dyDescent="0.35">
      <c r="A23" t="s">
        <v>22</v>
      </c>
      <c r="B23" t="s">
        <v>23</v>
      </c>
      <c r="C23" t="s">
        <v>13</v>
      </c>
      <c r="D23">
        <v>120</v>
      </c>
      <c r="E23">
        <v>135</v>
      </c>
      <c r="F23">
        <v>0</v>
      </c>
      <c r="G23" t="s">
        <v>39</v>
      </c>
      <c r="H23">
        <v>291</v>
      </c>
      <c r="I23">
        <v>39285</v>
      </c>
      <c r="J23" t="s">
        <v>14</v>
      </c>
      <c r="K23">
        <f t="shared" si="0"/>
        <v>-3.4981003081694183E-2</v>
      </c>
    </row>
    <row r="24" spans="1:11" x14ac:dyDescent="0.35">
      <c r="A24" t="s">
        <v>30</v>
      </c>
      <c r="B24" t="s">
        <v>10</v>
      </c>
      <c r="C24" t="s">
        <v>21</v>
      </c>
      <c r="D24">
        <v>144</v>
      </c>
      <c r="E24">
        <v>144</v>
      </c>
      <c r="F24">
        <v>5</v>
      </c>
      <c r="G24" t="s">
        <v>39</v>
      </c>
      <c r="H24">
        <v>186</v>
      </c>
      <c r="I24">
        <v>25854</v>
      </c>
      <c r="J24" t="s">
        <v>14</v>
      </c>
      <c r="K24">
        <f t="shared" si="0"/>
        <v>-3.4981003081694183E-2</v>
      </c>
    </row>
    <row r="25" spans="1:11" x14ac:dyDescent="0.35">
      <c r="A25" t="s">
        <v>26</v>
      </c>
      <c r="B25" t="s">
        <v>27</v>
      </c>
      <c r="C25" t="s">
        <v>25</v>
      </c>
      <c r="D25">
        <v>118</v>
      </c>
      <c r="E25">
        <v>123</v>
      </c>
      <c r="F25">
        <v>5</v>
      </c>
      <c r="G25" t="s">
        <v>39</v>
      </c>
      <c r="H25">
        <v>124</v>
      </c>
      <c r="I25">
        <v>14632</v>
      </c>
      <c r="J25" t="s">
        <v>12</v>
      </c>
      <c r="K25">
        <f t="shared" si="0"/>
        <v>-3.4981003081694183E-2</v>
      </c>
    </row>
    <row r="26" spans="1:11" x14ac:dyDescent="0.35">
      <c r="A26" t="s">
        <v>18</v>
      </c>
      <c r="B26" t="s">
        <v>19</v>
      </c>
      <c r="C26" t="s">
        <v>17</v>
      </c>
      <c r="D26">
        <v>41</v>
      </c>
      <c r="E26">
        <v>51</v>
      </c>
      <c r="F26">
        <v>10</v>
      </c>
      <c r="G26" t="s">
        <v>40</v>
      </c>
      <c r="H26">
        <v>53</v>
      </c>
      <c r="I26">
        <v>2173</v>
      </c>
      <c r="J26" t="s">
        <v>14</v>
      </c>
      <c r="K26">
        <f t="shared" si="0"/>
        <v>-3.4981003081694183E-2</v>
      </c>
    </row>
    <row r="27" spans="1:11" x14ac:dyDescent="0.35">
      <c r="A27" t="s">
        <v>26</v>
      </c>
      <c r="B27" t="s">
        <v>27</v>
      </c>
      <c r="C27" t="s">
        <v>24</v>
      </c>
      <c r="D27">
        <v>147</v>
      </c>
      <c r="E27">
        <v>147</v>
      </c>
      <c r="F27">
        <v>10</v>
      </c>
      <c r="G27" t="s">
        <v>40</v>
      </c>
      <c r="H27">
        <v>167</v>
      </c>
      <c r="I27">
        <v>22879</v>
      </c>
      <c r="J27" t="s">
        <v>12</v>
      </c>
      <c r="K27">
        <f t="shared" si="0"/>
        <v>-3.4981003081694183E-2</v>
      </c>
    </row>
    <row r="28" spans="1:11" x14ac:dyDescent="0.35">
      <c r="A28" t="s">
        <v>15</v>
      </c>
      <c r="B28" t="s">
        <v>16</v>
      </c>
      <c r="C28" t="s">
        <v>13</v>
      </c>
      <c r="D28">
        <v>111</v>
      </c>
      <c r="E28">
        <v>121</v>
      </c>
      <c r="F28">
        <v>10</v>
      </c>
      <c r="G28" t="s">
        <v>40</v>
      </c>
      <c r="H28">
        <v>227</v>
      </c>
      <c r="I28">
        <v>25197</v>
      </c>
      <c r="J28" t="s">
        <v>12</v>
      </c>
      <c r="K28">
        <f t="shared" si="0"/>
        <v>-3.4981003081694183E-2</v>
      </c>
    </row>
    <row r="29" spans="1:11" x14ac:dyDescent="0.35">
      <c r="A29" t="s">
        <v>29</v>
      </c>
      <c r="B29" t="s">
        <v>19</v>
      </c>
      <c r="C29" t="s">
        <v>25</v>
      </c>
      <c r="D29">
        <v>182</v>
      </c>
      <c r="E29">
        <v>192</v>
      </c>
      <c r="F29">
        <v>5</v>
      </c>
      <c r="G29" t="s">
        <v>39</v>
      </c>
      <c r="H29">
        <v>56</v>
      </c>
      <c r="I29">
        <v>10472</v>
      </c>
      <c r="J29" t="s">
        <v>14</v>
      </c>
      <c r="K29">
        <f t="shared" si="0"/>
        <v>-3.4981003081694183E-2</v>
      </c>
    </row>
    <row r="30" spans="1:11" x14ac:dyDescent="0.35">
      <c r="A30" t="s">
        <v>18</v>
      </c>
      <c r="B30" t="s">
        <v>19</v>
      </c>
      <c r="C30" t="s">
        <v>25</v>
      </c>
      <c r="D30">
        <v>160</v>
      </c>
      <c r="E30">
        <v>160</v>
      </c>
      <c r="F30">
        <v>0</v>
      </c>
      <c r="G30" t="s">
        <v>39</v>
      </c>
      <c r="H30">
        <v>150</v>
      </c>
      <c r="I30">
        <v>24000</v>
      </c>
      <c r="J30" t="s">
        <v>12</v>
      </c>
      <c r="K30">
        <f t="shared" si="0"/>
        <v>-3.4981003081694183E-2</v>
      </c>
    </row>
    <row r="31" spans="1:11" x14ac:dyDescent="0.35">
      <c r="A31" t="s">
        <v>9</v>
      </c>
      <c r="B31" t="s">
        <v>10</v>
      </c>
      <c r="C31" t="s">
        <v>21</v>
      </c>
      <c r="D31">
        <v>175</v>
      </c>
      <c r="E31">
        <v>175</v>
      </c>
      <c r="F31">
        <v>0</v>
      </c>
      <c r="G31" t="s">
        <v>39</v>
      </c>
      <c r="H31">
        <v>210</v>
      </c>
      <c r="I31">
        <v>36750</v>
      </c>
      <c r="J31" t="s">
        <v>12</v>
      </c>
      <c r="K31">
        <f t="shared" si="0"/>
        <v>-3.4981003081694183E-2</v>
      </c>
    </row>
    <row r="32" spans="1:11" x14ac:dyDescent="0.35">
      <c r="A32" t="s">
        <v>26</v>
      </c>
      <c r="B32" t="s">
        <v>27</v>
      </c>
      <c r="C32" t="s">
        <v>13</v>
      </c>
      <c r="D32">
        <v>122</v>
      </c>
      <c r="E32">
        <v>127</v>
      </c>
      <c r="F32">
        <v>10</v>
      </c>
      <c r="G32" t="s">
        <v>40</v>
      </c>
      <c r="H32">
        <v>122</v>
      </c>
      <c r="I32">
        <v>14274</v>
      </c>
      <c r="J32" t="s">
        <v>12</v>
      </c>
      <c r="K32">
        <f t="shared" si="0"/>
        <v>-3.4981003081694183E-2</v>
      </c>
    </row>
    <row r="33" spans="1:11" x14ac:dyDescent="0.35">
      <c r="A33" t="s">
        <v>26</v>
      </c>
      <c r="B33" t="s">
        <v>27</v>
      </c>
      <c r="C33" t="s">
        <v>17</v>
      </c>
      <c r="D33">
        <v>124</v>
      </c>
      <c r="E33">
        <v>139</v>
      </c>
      <c r="F33">
        <v>5</v>
      </c>
      <c r="G33" t="s">
        <v>39</v>
      </c>
      <c r="H33">
        <v>58</v>
      </c>
      <c r="I33">
        <v>7772</v>
      </c>
      <c r="J33" t="s">
        <v>12</v>
      </c>
      <c r="K33">
        <f t="shared" si="0"/>
        <v>-3.4981003081694183E-2</v>
      </c>
    </row>
    <row r="34" spans="1:11" x14ac:dyDescent="0.35">
      <c r="A34" t="s">
        <v>28</v>
      </c>
      <c r="B34" t="s">
        <v>10</v>
      </c>
      <c r="C34" t="s">
        <v>13</v>
      </c>
      <c r="D34">
        <v>159</v>
      </c>
      <c r="E34">
        <v>164</v>
      </c>
      <c r="F34">
        <v>10</v>
      </c>
      <c r="G34" t="s">
        <v>40</v>
      </c>
      <c r="H34">
        <v>83</v>
      </c>
      <c r="I34">
        <v>12782</v>
      </c>
      <c r="J34" t="s">
        <v>14</v>
      </c>
      <c r="K34">
        <f t="shared" si="0"/>
        <v>-3.4981003081694183E-2</v>
      </c>
    </row>
    <row r="35" spans="1:11" x14ac:dyDescent="0.35">
      <c r="A35" t="s">
        <v>22</v>
      </c>
      <c r="B35" t="s">
        <v>23</v>
      </c>
      <c r="C35" t="s">
        <v>17</v>
      </c>
      <c r="D35">
        <v>142</v>
      </c>
      <c r="E35">
        <v>157</v>
      </c>
      <c r="F35">
        <v>10</v>
      </c>
      <c r="G35" t="s">
        <v>40</v>
      </c>
      <c r="H35">
        <v>196</v>
      </c>
      <c r="I35">
        <v>28812</v>
      </c>
      <c r="J35" t="s">
        <v>14</v>
      </c>
      <c r="K35">
        <f t="shared" si="0"/>
        <v>-3.4981003081694183E-2</v>
      </c>
    </row>
    <row r="36" spans="1:11" x14ac:dyDescent="0.35">
      <c r="A36" t="s">
        <v>20</v>
      </c>
      <c r="B36" t="s">
        <v>16</v>
      </c>
      <c r="C36" t="s">
        <v>13</v>
      </c>
      <c r="D36">
        <v>80</v>
      </c>
      <c r="E36">
        <v>90</v>
      </c>
      <c r="F36">
        <v>5</v>
      </c>
      <c r="G36" t="s">
        <v>39</v>
      </c>
      <c r="H36">
        <v>246</v>
      </c>
      <c r="I36">
        <v>20910</v>
      </c>
      <c r="J36" t="s">
        <v>12</v>
      </c>
      <c r="K36">
        <f t="shared" si="0"/>
        <v>-3.4981003081694183E-2</v>
      </c>
    </row>
    <row r="37" spans="1:11" x14ac:dyDescent="0.35">
      <c r="A37" t="s">
        <v>28</v>
      </c>
      <c r="B37" t="s">
        <v>10</v>
      </c>
      <c r="C37" t="s">
        <v>24</v>
      </c>
      <c r="D37">
        <v>20</v>
      </c>
      <c r="E37">
        <v>25</v>
      </c>
      <c r="F37">
        <v>0</v>
      </c>
      <c r="G37" t="s">
        <v>39</v>
      </c>
      <c r="H37">
        <v>82</v>
      </c>
      <c r="I37">
        <v>2050</v>
      </c>
      <c r="J37" t="s">
        <v>12</v>
      </c>
      <c r="K37">
        <f t="shared" si="0"/>
        <v>-3.4981003081694183E-2</v>
      </c>
    </row>
    <row r="38" spans="1:11" x14ac:dyDescent="0.35">
      <c r="A38" t="s">
        <v>9</v>
      </c>
      <c r="B38" t="s">
        <v>10</v>
      </c>
      <c r="C38" t="s">
        <v>25</v>
      </c>
      <c r="D38">
        <v>138</v>
      </c>
      <c r="E38">
        <v>138</v>
      </c>
      <c r="F38">
        <v>10</v>
      </c>
      <c r="G38" t="s">
        <v>40</v>
      </c>
      <c r="H38">
        <v>129</v>
      </c>
      <c r="I38">
        <v>16512</v>
      </c>
      <c r="J38" t="s">
        <v>12</v>
      </c>
      <c r="K38">
        <f t="shared" si="0"/>
        <v>-3.4981003081694183E-2</v>
      </c>
    </row>
    <row r="39" spans="1:11" x14ac:dyDescent="0.35">
      <c r="A39" t="s">
        <v>18</v>
      </c>
      <c r="B39" t="s">
        <v>19</v>
      </c>
      <c r="C39" t="s">
        <v>25</v>
      </c>
      <c r="D39">
        <v>87</v>
      </c>
      <c r="E39">
        <v>97</v>
      </c>
      <c r="F39">
        <v>5</v>
      </c>
      <c r="G39" t="s">
        <v>39</v>
      </c>
      <c r="H39">
        <v>126</v>
      </c>
      <c r="I39">
        <v>11592</v>
      </c>
      <c r="J39" t="s">
        <v>12</v>
      </c>
      <c r="K39">
        <f t="shared" si="0"/>
        <v>-3.4981003081694183E-2</v>
      </c>
    </row>
    <row r="40" spans="1:11" x14ac:dyDescent="0.35">
      <c r="A40" t="s">
        <v>29</v>
      </c>
      <c r="B40" t="s">
        <v>19</v>
      </c>
      <c r="C40" t="s">
        <v>25</v>
      </c>
      <c r="D40">
        <v>91</v>
      </c>
      <c r="E40">
        <v>91</v>
      </c>
      <c r="F40">
        <v>0</v>
      </c>
      <c r="G40" t="s">
        <v>39</v>
      </c>
      <c r="H40">
        <v>239</v>
      </c>
      <c r="I40">
        <v>21749</v>
      </c>
      <c r="J40" t="s">
        <v>12</v>
      </c>
      <c r="K40">
        <f t="shared" si="0"/>
        <v>-3.4981003081694183E-2</v>
      </c>
    </row>
    <row r="41" spans="1:11" x14ac:dyDescent="0.35">
      <c r="A41" t="s">
        <v>9</v>
      </c>
      <c r="B41" t="s">
        <v>10</v>
      </c>
      <c r="C41" t="s">
        <v>24</v>
      </c>
      <c r="D41">
        <v>108</v>
      </c>
      <c r="E41">
        <v>113</v>
      </c>
      <c r="F41">
        <v>0</v>
      </c>
      <c r="G41" t="s">
        <v>39</v>
      </c>
      <c r="H41">
        <v>56</v>
      </c>
      <c r="I41">
        <v>6328</v>
      </c>
      <c r="J41" t="s">
        <v>12</v>
      </c>
      <c r="K41">
        <f t="shared" si="0"/>
        <v>-3.4981003081694183E-2</v>
      </c>
    </row>
    <row r="42" spans="1:11" x14ac:dyDescent="0.35">
      <c r="A42" t="s">
        <v>29</v>
      </c>
      <c r="B42" t="s">
        <v>19</v>
      </c>
      <c r="C42" t="s">
        <v>13</v>
      </c>
      <c r="D42">
        <v>188</v>
      </c>
      <c r="E42">
        <v>198</v>
      </c>
      <c r="F42">
        <v>10</v>
      </c>
      <c r="G42" t="s">
        <v>40</v>
      </c>
      <c r="H42">
        <v>81</v>
      </c>
      <c r="I42">
        <v>15228</v>
      </c>
      <c r="J42" t="s">
        <v>12</v>
      </c>
      <c r="K42">
        <f t="shared" si="0"/>
        <v>-3.4981003081694183E-2</v>
      </c>
    </row>
    <row r="43" spans="1:11" x14ac:dyDescent="0.35">
      <c r="A43" t="s">
        <v>31</v>
      </c>
      <c r="B43" t="s">
        <v>32</v>
      </c>
      <c r="C43" t="s">
        <v>25</v>
      </c>
      <c r="D43">
        <v>74</v>
      </c>
      <c r="E43">
        <v>74</v>
      </c>
      <c r="F43">
        <v>0</v>
      </c>
      <c r="G43" t="s">
        <v>39</v>
      </c>
      <c r="H43">
        <v>68</v>
      </c>
      <c r="I43">
        <v>5032</v>
      </c>
      <c r="J43" t="s">
        <v>12</v>
      </c>
      <c r="K43">
        <f t="shared" si="0"/>
        <v>-3.4981003081694183E-2</v>
      </c>
    </row>
    <row r="44" spans="1:11" x14ac:dyDescent="0.35">
      <c r="A44" t="s">
        <v>30</v>
      </c>
      <c r="B44" t="s">
        <v>10</v>
      </c>
      <c r="C44" t="s">
        <v>21</v>
      </c>
      <c r="D44">
        <v>96</v>
      </c>
      <c r="E44">
        <v>101</v>
      </c>
      <c r="F44">
        <v>0</v>
      </c>
      <c r="G44" t="s">
        <v>39</v>
      </c>
      <c r="H44">
        <v>299</v>
      </c>
      <c r="I44">
        <v>30199</v>
      </c>
      <c r="J44" t="s">
        <v>12</v>
      </c>
      <c r="K44">
        <f t="shared" si="0"/>
        <v>-3.4981003081694183E-2</v>
      </c>
    </row>
    <row r="45" spans="1:11" x14ac:dyDescent="0.35">
      <c r="A45" t="s">
        <v>28</v>
      </c>
      <c r="B45" t="s">
        <v>10</v>
      </c>
      <c r="C45" t="s">
        <v>11</v>
      </c>
      <c r="D45">
        <v>177</v>
      </c>
      <c r="E45">
        <v>187</v>
      </c>
      <c r="F45">
        <v>5</v>
      </c>
      <c r="G45" t="s">
        <v>39</v>
      </c>
      <c r="H45">
        <v>143</v>
      </c>
      <c r="I45">
        <v>26026</v>
      </c>
      <c r="J45" t="s">
        <v>12</v>
      </c>
      <c r="K45">
        <f t="shared" si="0"/>
        <v>-3.4981003081694183E-2</v>
      </c>
    </row>
    <row r="46" spans="1:11" x14ac:dyDescent="0.35">
      <c r="A46" t="s">
        <v>29</v>
      </c>
      <c r="B46" t="s">
        <v>19</v>
      </c>
      <c r="C46" t="s">
        <v>25</v>
      </c>
      <c r="D46">
        <v>191</v>
      </c>
      <c r="E46">
        <v>201</v>
      </c>
      <c r="F46">
        <v>10</v>
      </c>
      <c r="G46" t="s">
        <v>40</v>
      </c>
      <c r="H46">
        <v>73</v>
      </c>
      <c r="I46">
        <v>13943</v>
      </c>
      <c r="J46" t="s">
        <v>14</v>
      </c>
      <c r="K46">
        <f t="shared" si="0"/>
        <v>-3.4981003081694183E-2</v>
      </c>
    </row>
    <row r="47" spans="1:11" x14ac:dyDescent="0.35">
      <c r="A47" t="s">
        <v>15</v>
      </c>
      <c r="B47" t="s">
        <v>16</v>
      </c>
      <c r="C47" t="s">
        <v>21</v>
      </c>
      <c r="D47">
        <v>128</v>
      </c>
      <c r="E47">
        <v>143</v>
      </c>
      <c r="F47">
        <v>0</v>
      </c>
      <c r="G47" t="s">
        <v>39</v>
      </c>
      <c r="H47">
        <v>231</v>
      </c>
      <c r="I47">
        <v>33033</v>
      </c>
      <c r="J47" t="s">
        <v>14</v>
      </c>
      <c r="K47">
        <f t="shared" si="0"/>
        <v>-3.4981003081694183E-2</v>
      </c>
    </row>
    <row r="48" spans="1:11" x14ac:dyDescent="0.35">
      <c r="A48" t="s">
        <v>15</v>
      </c>
      <c r="B48" t="s">
        <v>16</v>
      </c>
      <c r="C48" t="s">
        <v>21</v>
      </c>
      <c r="D48">
        <v>118</v>
      </c>
      <c r="E48">
        <v>128</v>
      </c>
      <c r="F48">
        <v>5</v>
      </c>
      <c r="G48" t="s">
        <v>39</v>
      </c>
      <c r="H48">
        <v>287</v>
      </c>
      <c r="I48">
        <v>35301</v>
      </c>
      <c r="J48" t="s">
        <v>12</v>
      </c>
      <c r="K48">
        <f t="shared" si="0"/>
        <v>-3.4981003081694183E-2</v>
      </c>
    </row>
    <row r="49" spans="1:11" x14ac:dyDescent="0.35">
      <c r="A49" t="s">
        <v>31</v>
      </c>
      <c r="B49" t="s">
        <v>32</v>
      </c>
      <c r="C49" t="s">
        <v>25</v>
      </c>
      <c r="D49">
        <v>123</v>
      </c>
      <c r="E49">
        <v>123</v>
      </c>
      <c r="F49">
        <v>0</v>
      </c>
      <c r="G49" t="s">
        <v>39</v>
      </c>
      <c r="H49">
        <v>207</v>
      </c>
      <c r="I49">
        <v>25461</v>
      </c>
      <c r="J49" t="s">
        <v>14</v>
      </c>
      <c r="K49">
        <f t="shared" si="0"/>
        <v>-3.4981003081694183E-2</v>
      </c>
    </row>
    <row r="50" spans="1:11" x14ac:dyDescent="0.35">
      <c r="A50" t="s">
        <v>18</v>
      </c>
      <c r="B50" t="s">
        <v>19</v>
      </c>
      <c r="C50" t="s">
        <v>24</v>
      </c>
      <c r="D50">
        <v>86</v>
      </c>
      <c r="E50">
        <v>86</v>
      </c>
      <c r="F50">
        <v>0</v>
      </c>
      <c r="G50" t="s">
        <v>39</v>
      </c>
      <c r="H50">
        <v>198</v>
      </c>
      <c r="I50">
        <v>17028</v>
      </c>
      <c r="J50" t="s">
        <v>12</v>
      </c>
      <c r="K50">
        <f t="shared" si="0"/>
        <v>-3.4981003081694183E-2</v>
      </c>
    </row>
    <row r="51" spans="1:11" x14ac:dyDescent="0.35">
      <c r="A51" t="s">
        <v>29</v>
      </c>
      <c r="B51" t="s">
        <v>19</v>
      </c>
      <c r="C51" t="s">
        <v>17</v>
      </c>
      <c r="D51">
        <v>176</v>
      </c>
      <c r="E51">
        <v>186</v>
      </c>
      <c r="F51">
        <v>0</v>
      </c>
      <c r="G51" t="s">
        <v>39</v>
      </c>
      <c r="H51">
        <v>171</v>
      </c>
      <c r="I51">
        <v>31806</v>
      </c>
      <c r="J51" t="s">
        <v>12</v>
      </c>
      <c r="K51">
        <f t="shared" si="0"/>
        <v>-3.4981003081694183E-2</v>
      </c>
    </row>
    <row r="52" spans="1:11" x14ac:dyDescent="0.35">
      <c r="A52" t="s">
        <v>15</v>
      </c>
      <c r="B52" t="s">
        <v>16</v>
      </c>
      <c r="C52" t="s">
        <v>13</v>
      </c>
      <c r="D52">
        <v>137</v>
      </c>
      <c r="E52">
        <v>147</v>
      </c>
      <c r="F52">
        <v>10</v>
      </c>
      <c r="G52" t="s">
        <v>40</v>
      </c>
      <c r="H52">
        <v>52</v>
      </c>
      <c r="I52">
        <v>7124</v>
      </c>
      <c r="J52" t="s">
        <v>12</v>
      </c>
      <c r="K52">
        <f t="shared" si="0"/>
        <v>-3.4981003081694183E-2</v>
      </c>
    </row>
    <row r="53" spans="1:11" x14ac:dyDescent="0.35">
      <c r="A53" t="s">
        <v>30</v>
      </c>
      <c r="B53" t="s">
        <v>10</v>
      </c>
      <c r="C53" t="s">
        <v>13</v>
      </c>
      <c r="D53">
        <v>62</v>
      </c>
      <c r="E53">
        <v>72</v>
      </c>
      <c r="F53">
        <v>5</v>
      </c>
      <c r="G53" t="s">
        <v>39</v>
      </c>
      <c r="H53">
        <v>130</v>
      </c>
      <c r="I53">
        <v>8710</v>
      </c>
      <c r="J53" t="s">
        <v>12</v>
      </c>
      <c r="K53">
        <f t="shared" si="0"/>
        <v>-3.4981003081694183E-2</v>
      </c>
    </row>
    <row r="54" spans="1:11" x14ac:dyDescent="0.35">
      <c r="A54" t="s">
        <v>29</v>
      </c>
      <c r="B54" t="s">
        <v>19</v>
      </c>
      <c r="C54" t="s">
        <v>13</v>
      </c>
      <c r="D54">
        <v>80</v>
      </c>
      <c r="E54">
        <v>90</v>
      </c>
      <c r="F54">
        <v>10</v>
      </c>
      <c r="G54" t="s">
        <v>40</v>
      </c>
      <c r="H54">
        <v>226</v>
      </c>
      <c r="I54">
        <v>18080</v>
      </c>
      <c r="J54" t="s">
        <v>14</v>
      </c>
      <c r="K54">
        <f t="shared" si="0"/>
        <v>-3.4981003081694183E-2</v>
      </c>
    </row>
    <row r="55" spans="1:11" x14ac:dyDescent="0.35">
      <c r="A55" t="s">
        <v>22</v>
      </c>
      <c r="B55" t="s">
        <v>23</v>
      </c>
      <c r="C55" t="s">
        <v>25</v>
      </c>
      <c r="D55">
        <v>37</v>
      </c>
      <c r="E55">
        <v>37</v>
      </c>
      <c r="F55">
        <v>5</v>
      </c>
      <c r="G55" t="s">
        <v>39</v>
      </c>
      <c r="H55">
        <v>209</v>
      </c>
      <c r="I55">
        <v>6688</v>
      </c>
      <c r="J55" t="s">
        <v>12</v>
      </c>
      <c r="K55">
        <f t="shared" si="0"/>
        <v>-3.4981003081694183E-2</v>
      </c>
    </row>
    <row r="56" spans="1:11" x14ac:dyDescent="0.35">
      <c r="A56" t="s">
        <v>20</v>
      </c>
      <c r="B56" t="s">
        <v>16</v>
      </c>
      <c r="C56" t="s">
        <v>21</v>
      </c>
      <c r="D56">
        <v>45</v>
      </c>
      <c r="E56">
        <v>45</v>
      </c>
      <c r="F56">
        <v>5</v>
      </c>
      <c r="G56" t="s">
        <v>39</v>
      </c>
      <c r="H56">
        <v>94</v>
      </c>
      <c r="I56">
        <v>3760</v>
      </c>
      <c r="J56" t="s">
        <v>12</v>
      </c>
      <c r="K56">
        <f t="shared" si="0"/>
        <v>-3.4981003081694183E-2</v>
      </c>
    </row>
    <row r="57" spans="1:11" x14ac:dyDescent="0.35">
      <c r="A57" t="s">
        <v>20</v>
      </c>
      <c r="B57" t="s">
        <v>16</v>
      </c>
      <c r="C57" t="s">
        <v>11</v>
      </c>
      <c r="D57">
        <v>68</v>
      </c>
      <c r="E57">
        <v>83</v>
      </c>
      <c r="F57">
        <v>5</v>
      </c>
      <c r="G57" t="s">
        <v>39</v>
      </c>
      <c r="H57">
        <v>101</v>
      </c>
      <c r="I57">
        <v>7878</v>
      </c>
      <c r="J57" t="s">
        <v>14</v>
      </c>
      <c r="K57">
        <f t="shared" si="0"/>
        <v>-3.4981003081694183E-2</v>
      </c>
    </row>
    <row r="58" spans="1:11" x14ac:dyDescent="0.35">
      <c r="A58" t="s">
        <v>26</v>
      </c>
      <c r="B58" t="s">
        <v>27</v>
      </c>
      <c r="C58" t="s">
        <v>17</v>
      </c>
      <c r="D58">
        <v>182</v>
      </c>
      <c r="E58">
        <v>197</v>
      </c>
      <c r="F58">
        <v>0</v>
      </c>
      <c r="G58" t="s">
        <v>39</v>
      </c>
      <c r="H58">
        <v>294</v>
      </c>
      <c r="I58">
        <v>57918</v>
      </c>
      <c r="J58" t="s">
        <v>12</v>
      </c>
      <c r="K58">
        <f t="shared" si="0"/>
        <v>-3.4981003081694183E-2</v>
      </c>
    </row>
    <row r="59" spans="1:11" x14ac:dyDescent="0.35">
      <c r="A59" t="s">
        <v>28</v>
      </c>
      <c r="B59" t="s">
        <v>10</v>
      </c>
      <c r="C59" t="s">
        <v>11</v>
      </c>
      <c r="D59">
        <v>188</v>
      </c>
      <c r="E59">
        <v>203</v>
      </c>
      <c r="F59">
        <v>10</v>
      </c>
      <c r="G59" t="s">
        <v>40</v>
      </c>
      <c r="H59">
        <v>279</v>
      </c>
      <c r="I59">
        <v>53847</v>
      </c>
      <c r="J59" t="s">
        <v>12</v>
      </c>
      <c r="K59">
        <f t="shared" si="0"/>
        <v>-3.4981003081694183E-2</v>
      </c>
    </row>
    <row r="60" spans="1:11" x14ac:dyDescent="0.35">
      <c r="A60" t="s">
        <v>18</v>
      </c>
      <c r="B60" t="s">
        <v>19</v>
      </c>
      <c r="C60" t="s">
        <v>11</v>
      </c>
      <c r="D60">
        <v>135</v>
      </c>
      <c r="E60">
        <v>140</v>
      </c>
      <c r="F60">
        <v>5</v>
      </c>
      <c r="G60" t="s">
        <v>39</v>
      </c>
      <c r="H60">
        <v>162</v>
      </c>
      <c r="I60">
        <v>21870</v>
      </c>
      <c r="J60" t="s">
        <v>12</v>
      </c>
      <c r="K60">
        <f t="shared" si="0"/>
        <v>-3.4981003081694183E-2</v>
      </c>
    </row>
    <row r="61" spans="1:11" x14ac:dyDescent="0.35">
      <c r="A61" t="s">
        <v>22</v>
      </c>
      <c r="B61" t="s">
        <v>23</v>
      </c>
      <c r="C61" t="s">
        <v>17</v>
      </c>
      <c r="D61">
        <v>193</v>
      </c>
      <c r="E61">
        <v>193</v>
      </c>
      <c r="F61">
        <v>10</v>
      </c>
      <c r="G61" t="s">
        <v>40</v>
      </c>
      <c r="H61">
        <v>159</v>
      </c>
      <c r="I61">
        <v>29097</v>
      </c>
      <c r="J61" t="s">
        <v>12</v>
      </c>
      <c r="K61">
        <f t="shared" si="0"/>
        <v>-3.4981003081694183E-2</v>
      </c>
    </row>
    <row r="62" spans="1:11" x14ac:dyDescent="0.35">
      <c r="A62" t="s">
        <v>30</v>
      </c>
      <c r="B62" t="s">
        <v>10</v>
      </c>
      <c r="C62" t="s">
        <v>25</v>
      </c>
      <c r="D62">
        <v>150</v>
      </c>
      <c r="E62">
        <v>165</v>
      </c>
      <c r="F62">
        <v>0</v>
      </c>
      <c r="G62" t="s">
        <v>39</v>
      </c>
      <c r="H62">
        <v>179</v>
      </c>
      <c r="I62">
        <v>29535</v>
      </c>
      <c r="J62" t="s">
        <v>12</v>
      </c>
      <c r="K62">
        <f t="shared" si="0"/>
        <v>-3.4981003081694183E-2</v>
      </c>
    </row>
    <row r="63" spans="1:11" x14ac:dyDescent="0.35">
      <c r="A63" t="s">
        <v>20</v>
      </c>
      <c r="B63" t="s">
        <v>16</v>
      </c>
      <c r="C63" t="s">
        <v>17</v>
      </c>
      <c r="D63">
        <v>160</v>
      </c>
      <c r="E63">
        <v>165</v>
      </c>
      <c r="F63">
        <v>0</v>
      </c>
      <c r="G63" t="s">
        <v>39</v>
      </c>
      <c r="H63">
        <v>244</v>
      </c>
      <c r="I63">
        <v>40260</v>
      </c>
      <c r="J63" t="s">
        <v>12</v>
      </c>
      <c r="K63">
        <f t="shared" si="0"/>
        <v>-3.4981003081694183E-2</v>
      </c>
    </row>
    <row r="64" spans="1:11" x14ac:dyDescent="0.35">
      <c r="A64" t="s">
        <v>28</v>
      </c>
      <c r="B64" t="s">
        <v>10</v>
      </c>
      <c r="C64" t="s">
        <v>25</v>
      </c>
      <c r="D64">
        <v>123</v>
      </c>
      <c r="E64">
        <v>138</v>
      </c>
      <c r="F64">
        <v>0</v>
      </c>
      <c r="G64" t="s">
        <v>39</v>
      </c>
      <c r="H64">
        <v>174</v>
      </c>
      <c r="I64">
        <v>24012</v>
      </c>
      <c r="J64" t="s">
        <v>14</v>
      </c>
      <c r="K64">
        <f t="shared" si="0"/>
        <v>-3.4981003081694183E-2</v>
      </c>
    </row>
    <row r="65" spans="1:11" x14ac:dyDescent="0.35">
      <c r="A65" t="s">
        <v>22</v>
      </c>
      <c r="B65" t="s">
        <v>23</v>
      </c>
      <c r="C65" t="s">
        <v>17</v>
      </c>
      <c r="D65">
        <v>99</v>
      </c>
      <c r="E65">
        <v>104</v>
      </c>
      <c r="F65">
        <v>0</v>
      </c>
      <c r="G65" t="s">
        <v>39</v>
      </c>
      <c r="H65">
        <v>211</v>
      </c>
      <c r="I65">
        <v>21944</v>
      </c>
      <c r="J65" t="s">
        <v>12</v>
      </c>
      <c r="K65">
        <f t="shared" si="0"/>
        <v>-3.4981003081694183E-2</v>
      </c>
    </row>
    <row r="66" spans="1:11" x14ac:dyDescent="0.35">
      <c r="A66" t="s">
        <v>29</v>
      </c>
      <c r="B66" t="s">
        <v>19</v>
      </c>
      <c r="C66" t="s">
        <v>11</v>
      </c>
      <c r="D66">
        <v>140</v>
      </c>
      <c r="E66">
        <v>140</v>
      </c>
      <c r="F66">
        <v>10</v>
      </c>
      <c r="G66" t="s">
        <v>40</v>
      </c>
      <c r="H66">
        <v>269</v>
      </c>
      <c r="I66">
        <v>34970</v>
      </c>
      <c r="J66" t="s">
        <v>12</v>
      </c>
      <c r="K66">
        <f t="shared" ref="K66:K129" si="1">CORREL(F:F,H:H)</f>
        <v>-3.4981003081694183E-2</v>
      </c>
    </row>
    <row r="67" spans="1:11" x14ac:dyDescent="0.35">
      <c r="A67" t="s">
        <v>18</v>
      </c>
      <c r="B67" t="s">
        <v>19</v>
      </c>
      <c r="C67" t="s">
        <v>17</v>
      </c>
      <c r="D67">
        <v>185</v>
      </c>
      <c r="E67">
        <v>185</v>
      </c>
      <c r="F67">
        <v>10</v>
      </c>
      <c r="G67" t="s">
        <v>40</v>
      </c>
      <c r="H67">
        <v>200</v>
      </c>
      <c r="I67">
        <v>35000</v>
      </c>
      <c r="J67" t="s">
        <v>12</v>
      </c>
      <c r="K67">
        <f t="shared" si="1"/>
        <v>-3.4981003081694183E-2</v>
      </c>
    </row>
    <row r="68" spans="1:11" x14ac:dyDescent="0.35">
      <c r="A68" t="s">
        <v>9</v>
      </c>
      <c r="B68" t="s">
        <v>10</v>
      </c>
      <c r="C68" t="s">
        <v>21</v>
      </c>
      <c r="D68">
        <v>172</v>
      </c>
      <c r="E68">
        <v>172</v>
      </c>
      <c r="F68">
        <v>10</v>
      </c>
      <c r="G68" t="s">
        <v>40</v>
      </c>
      <c r="H68">
        <v>132</v>
      </c>
      <c r="I68">
        <v>21384</v>
      </c>
      <c r="J68" t="s">
        <v>12</v>
      </c>
      <c r="K68">
        <f t="shared" si="1"/>
        <v>-3.4981003081694183E-2</v>
      </c>
    </row>
    <row r="69" spans="1:11" x14ac:dyDescent="0.35">
      <c r="A69" t="s">
        <v>30</v>
      </c>
      <c r="B69" t="s">
        <v>10</v>
      </c>
      <c r="C69" t="s">
        <v>24</v>
      </c>
      <c r="D69">
        <v>139</v>
      </c>
      <c r="E69">
        <v>144</v>
      </c>
      <c r="F69">
        <v>0</v>
      </c>
      <c r="G69" t="s">
        <v>39</v>
      </c>
      <c r="H69">
        <v>253</v>
      </c>
      <c r="I69">
        <v>36432</v>
      </c>
      <c r="J69" t="s">
        <v>14</v>
      </c>
      <c r="K69">
        <f t="shared" si="1"/>
        <v>-3.4981003081694183E-2</v>
      </c>
    </row>
    <row r="70" spans="1:11" x14ac:dyDescent="0.35">
      <c r="A70" t="s">
        <v>30</v>
      </c>
      <c r="B70" t="s">
        <v>10</v>
      </c>
      <c r="C70" t="s">
        <v>25</v>
      </c>
      <c r="D70">
        <v>180</v>
      </c>
      <c r="E70">
        <v>190</v>
      </c>
      <c r="F70">
        <v>10</v>
      </c>
      <c r="G70" t="s">
        <v>40</v>
      </c>
      <c r="H70">
        <v>156</v>
      </c>
      <c r="I70">
        <v>28080</v>
      </c>
      <c r="J70" t="s">
        <v>14</v>
      </c>
      <c r="K70">
        <f t="shared" si="1"/>
        <v>-3.4981003081694183E-2</v>
      </c>
    </row>
    <row r="71" spans="1:11" x14ac:dyDescent="0.35">
      <c r="A71" t="s">
        <v>20</v>
      </c>
      <c r="B71" t="s">
        <v>16</v>
      </c>
      <c r="C71" t="s">
        <v>13</v>
      </c>
      <c r="D71">
        <v>155</v>
      </c>
      <c r="E71">
        <v>165</v>
      </c>
      <c r="F71">
        <v>10</v>
      </c>
      <c r="G71" t="s">
        <v>40</v>
      </c>
      <c r="H71">
        <v>74</v>
      </c>
      <c r="I71">
        <v>11470</v>
      </c>
      <c r="J71" t="s">
        <v>12</v>
      </c>
      <c r="K71">
        <f t="shared" si="1"/>
        <v>-3.4981003081694183E-2</v>
      </c>
    </row>
    <row r="72" spans="1:11" x14ac:dyDescent="0.35">
      <c r="A72" t="s">
        <v>20</v>
      </c>
      <c r="B72" t="s">
        <v>16</v>
      </c>
      <c r="C72" t="s">
        <v>13</v>
      </c>
      <c r="D72">
        <v>105</v>
      </c>
      <c r="E72">
        <v>105</v>
      </c>
      <c r="F72">
        <v>5</v>
      </c>
      <c r="G72" t="s">
        <v>39</v>
      </c>
      <c r="H72">
        <v>295</v>
      </c>
      <c r="I72">
        <v>29500</v>
      </c>
      <c r="J72" t="s">
        <v>14</v>
      </c>
      <c r="K72">
        <f t="shared" si="1"/>
        <v>-3.4981003081694183E-2</v>
      </c>
    </row>
    <row r="73" spans="1:11" x14ac:dyDescent="0.35">
      <c r="A73" t="s">
        <v>26</v>
      </c>
      <c r="B73" t="s">
        <v>27</v>
      </c>
      <c r="C73" t="s">
        <v>25</v>
      </c>
      <c r="D73">
        <v>49</v>
      </c>
      <c r="E73">
        <v>49</v>
      </c>
      <c r="F73">
        <v>10</v>
      </c>
      <c r="G73" t="s">
        <v>40</v>
      </c>
      <c r="H73">
        <v>99</v>
      </c>
      <c r="I73">
        <v>3861</v>
      </c>
      <c r="J73" t="s">
        <v>14</v>
      </c>
      <c r="K73">
        <f t="shared" si="1"/>
        <v>-3.4981003081694183E-2</v>
      </c>
    </row>
    <row r="74" spans="1:11" x14ac:dyDescent="0.35">
      <c r="A74" t="s">
        <v>18</v>
      </c>
      <c r="B74" t="s">
        <v>19</v>
      </c>
      <c r="C74" t="s">
        <v>24</v>
      </c>
      <c r="D74">
        <v>53</v>
      </c>
      <c r="E74">
        <v>63</v>
      </c>
      <c r="F74">
        <v>0</v>
      </c>
      <c r="G74" t="s">
        <v>39</v>
      </c>
      <c r="H74">
        <v>179</v>
      </c>
      <c r="I74">
        <v>11277</v>
      </c>
      <c r="J74" t="s">
        <v>12</v>
      </c>
      <c r="K74">
        <f t="shared" si="1"/>
        <v>-3.4981003081694183E-2</v>
      </c>
    </row>
    <row r="75" spans="1:11" x14ac:dyDescent="0.35">
      <c r="A75" t="s">
        <v>29</v>
      </c>
      <c r="B75" t="s">
        <v>19</v>
      </c>
      <c r="C75" t="s">
        <v>25</v>
      </c>
      <c r="D75">
        <v>99</v>
      </c>
      <c r="E75">
        <v>109</v>
      </c>
      <c r="F75">
        <v>0</v>
      </c>
      <c r="G75" t="s">
        <v>39</v>
      </c>
      <c r="H75">
        <v>297</v>
      </c>
      <c r="I75">
        <v>32373</v>
      </c>
      <c r="J75" t="s">
        <v>14</v>
      </c>
      <c r="K75">
        <f t="shared" si="1"/>
        <v>-3.4981003081694183E-2</v>
      </c>
    </row>
    <row r="76" spans="1:11" x14ac:dyDescent="0.35">
      <c r="A76" t="s">
        <v>20</v>
      </c>
      <c r="B76" t="s">
        <v>16</v>
      </c>
      <c r="C76" t="s">
        <v>11</v>
      </c>
      <c r="D76">
        <v>159</v>
      </c>
      <c r="E76">
        <v>174</v>
      </c>
      <c r="F76">
        <v>5</v>
      </c>
      <c r="G76" t="s">
        <v>39</v>
      </c>
      <c r="H76">
        <v>138</v>
      </c>
      <c r="I76">
        <v>23322</v>
      </c>
      <c r="J76" t="s">
        <v>14</v>
      </c>
      <c r="K76">
        <f t="shared" si="1"/>
        <v>-3.4981003081694183E-2</v>
      </c>
    </row>
    <row r="77" spans="1:11" x14ac:dyDescent="0.35">
      <c r="A77" t="s">
        <v>31</v>
      </c>
      <c r="B77" t="s">
        <v>32</v>
      </c>
      <c r="C77" t="s">
        <v>17</v>
      </c>
      <c r="D77">
        <v>191</v>
      </c>
      <c r="E77">
        <v>191</v>
      </c>
      <c r="F77">
        <v>10</v>
      </c>
      <c r="G77" t="s">
        <v>40</v>
      </c>
      <c r="H77">
        <v>211</v>
      </c>
      <c r="I77">
        <v>38191</v>
      </c>
      <c r="J77" t="s">
        <v>12</v>
      </c>
      <c r="K77">
        <f t="shared" si="1"/>
        <v>-3.4981003081694183E-2</v>
      </c>
    </row>
    <row r="78" spans="1:11" x14ac:dyDescent="0.35">
      <c r="A78" t="s">
        <v>18</v>
      </c>
      <c r="B78" t="s">
        <v>19</v>
      </c>
      <c r="C78" t="s">
        <v>13</v>
      </c>
      <c r="D78">
        <v>186</v>
      </c>
      <c r="E78">
        <v>186</v>
      </c>
      <c r="F78">
        <v>10</v>
      </c>
      <c r="G78" t="s">
        <v>40</v>
      </c>
      <c r="H78">
        <v>66</v>
      </c>
      <c r="I78">
        <v>11616</v>
      </c>
      <c r="J78" t="s">
        <v>14</v>
      </c>
      <c r="K78">
        <f t="shared" si="1"/>
        <v>-3.4981003081694183E-2</v>
      </c>
    </row>
    <row r="79" spans="1:11" x14ac:dyDescent="0.35">
      <c r="A79" t="s">
        <v>15</v>
      </c>
      <c r="B79" t="s">
        <v>16</v>
      </c>
      <c r="C79" t="s">
        <v>13</v>
      </c>
      <c r="D79">
        <v>114</v>
      </c>
      <c r="E79">
        <v>114</v>
      </c>
      <c r="F79">
        <v>10</v>
      </c>
      <c r="G79" t="s">
        <v>40</v>
      </c>
      <c r="H79">
        <v>283</v>
      </c>
      <c r="I79">
        <v>29432</v>
      </c>
      <c r="J79" t="s">
        <v>12</v>
      </c>
      <c r="K79">
        <f t="shared" si="1"/>
        <v>-3.4981003081694183E-2</v>
      </c>
    </row>
    <row r="80" spans="1:11" x14ac:dyDescent="0.35">
      <c r="A80" t="s">
        <v>9</v>
      </c>
      <c r="B80" t="s">
        <v>10</v>
      </c>
      <c r="C80" t="s">
        <v>17</v>
      </c>
      <c r="D80">
        <v>20</v>
      </c>
      <c r="E80">
        <v>35</v>
      </c>
      <c r="F80">
        <v>10</v>
      </c>
      <c r="G80" t="s">
        <v>40</v>
      </c>
      <c r="H80">
        <v>257</v>
      </c>
      <c r="I80">
        <v>6425</v>
      </c>
      <c r="J80" t="s">
        <v>14</v>
      </c>
      <c r="K80">
        <f t="shared" si="1"/>
        <v>-3.4981003081694183E-2</v>
      </c>
    </row>
    <row r="81" spans="1:11" x14ac:dyDescent="0.35">
      <c r="A81" t="s">
        <v>29</v>
      </c>
      <c r="B81" t="s">
        <v>19</v>
      </c>
      <c r="C81" t="s">
        <v>17</v>
      </c>
      <c r="D81">
        <v>177</v>
      </c>
      <c r="E81">
        <v>187</v>
      </c>
      <c r="F81">
        <v>5</v>
      </c>
      <c r="G81" t="s">
        <v>39</v>
      </c>
      <c r="H81">
        <v>299</v>
      </c>
      <c r="I81">
        <v>54418</v>
      </c>
      <c r="J81" t="s">
        <v>12</v>
      </c>
      <c r="K81">
        <f t="shared" si="1"/>
        <v>-3.4981003081694183E-2</v>
      </c>
    </row>
    <row r="82" spans="1:11" x14ac:dyDescent="0.35">
      <c r="A82" t="s">
        <v>30</v>
      </c>
      <c r="B82" t="s">
        <v>10</v>
      </c>
      <c r="C82" t="s">
        <v>13</v>
      </c>
      <c r="D82">
        <v>151</v>
      </c>
      <c r="E82">
        <v>156</v>
      </c>
      <c r="F82">
        <v>0</v>
      </c>
      <c r="G82" t="s">
        <v>39</v>
      </c>
      <c r="H82">
        <v>52</v>
      </c>
      <c r="I82">
        <v>8112</v>
      </c>
      <c r="J82" t="s">
        <v>14</v>
      </c>
      <c r="K82">
        <f t="shared" si="1"/>
        <v>-3.4981003081694183E-2</v>
      </c>
    </row>
    <row r="83" spans="1:11" x14ac:dyDescent="0.35">
      <c r="A83" t="s">
        <v>28</v>
      </c>
      <c r="B83" t="s">
        <v>10</v>
      </c>
      <c r="C83" t="s">
        <v>17</v>
      </c>
      <c r="D83">
        <v>32</v>
      </c>
      <c r="E83">
        <v>47</v>
      </c>
      <c r="F83">
        <v>10</v>
      </c>
      <c r="G83" t="s">
        <v>40</v>
      </c>
      <c r="H83">
        <v>147</v>
      </c>
      <c r="I83">
        <v>5439</v>
      </c>
      <c r="J83" t="s">
        <v>12</v>
      </c>
      <c r="K83">
        <f t="shared" si="1"/>
        <v>-3.4981003081694183E-2</v>
      </c>
    </row>
    <row r="84" spans="1:11" x14ac:dyDescent="0.35">
      <c r="A84" t="s">
        <v>29</v>
      </c>
      <c r="B84" t="s">
        <v>19</v>
      </c>
      <c r="C84" t="s">
        <v>11</v>
      </c>
      <c r="D84">
        <v>55</v>
      </c>
      <c r="E84">
        <v>60</v>
      </c>
      <c r="F84">
        <v>5</v>
      </c>
      <c r="G84" t="s">
        <v>39</v>
      </c>
      <c r="H84">
        <v>208</v>
      </c>
      <c r="I84">
        <v>11440</v>
      </c>
      <c r="J84" t="s">
        <v>12</v>
      </c>
      <c r="K84">
        <f t="shared" si="1"/>
        <v>-3.4981003081694183E-2</v>
      </c>
    </row>
    <row r="85" spans="1:11" x14ac:dyDescent="0.35">
      <c r="A85" t="s">
        <v>26</v>
      </c>
      <c r="B85" t="s">
        <v>27</v>
      </c>
      <c r="C85" t="s">
        <v>24</v>
      </c>
      <c r="D85">
        <v>37</v>
      </c>
      <c r="E85">
        <v>52</v>
      </c>
      <c r="F85">
        <v>10</v>
      </c>
      <c r="G85" t="s">
        <v>40</v>
      </c>
      <c r="H85">
        <v>163</v>
      </c>
      <c r="I85">
        <v>6846</v>
      </c>
      <c r="J85" t="s">
        <v>12</v>
      </c>
      <c r="K85">
        <f t="shared" si="1"/>
        <v>-3.4981003081694183E-2</v>
      </c>
    </row>
    <row r="86" spans="1:11" x14ac:dyDescent="0.35">
      <c r="A86" t="s">
        <v>26</v>
      </c>
      <c r="B86" t="s">
        <v>27</v>
      </c>
      <c r="C86" t="s">
        <v>17</v>
      </c>
      <c r="D86">
        <v>170</v>
      </c>
      <c r="E86">
        <v>175</v>
      </c>
      <c r="F86">
        <v>5</v>
      </c>
      <c r="G86" t="s">
        <v>39</v>
      </c>
      <c r="H86">
        <v>294</v>
      </c>
      <c r="I86">
        <v>49980</v>
      </c>
      <c r="J86" t="s">
        <v>12</v>
      </c>
      <c r="K86">
        <f t="shared" si="1"/>
        <v>-3.4981003081694183E-2</v>
      </c>
    </row>
    <row r="87" spans="1:11" x14ac:dyDescent="0.35">
      <c r="A87" t="s">
        <v>15</v>
      </c>
      <c r="B87" t="s">
        <v>16</v>
      </c>
      <c r="C87" t="s">
        <v>13</v>
      </c>
      <c r="D87">
        <v>29</v>
      </c>
      <c r="E87">
        <v>29</v>
      </c>
      <c r="F87">
        <v>0</v>
      </c>
      <c r="G87" t="s">
        <v>39</v>
      </c>
      <c r="H87">
        <v>132</v>
      </c>
      <c r="I87">
        <v>3828</v>
      </c>
      <c r="J87" t="s">
        <v>12</v>
      </c>
      <c r="K87">
        <f t="shared" si="1"/>
        <v>-3.4981003081694183E-2</v>
      </c>
    </row>
    <row r="88" spans="1:11" x14ac:dyDescent="0.35">
      <c r="A88" t="s">
        <v>28</v>
      </c>
      <c r="B88" t="s">
        <v>10</v>
      </c>
      <c r="C88" t="s">
        <v>11</v>
      </c>
      <c r="D88">
        <v>57</v>
      </c>
      <c r="E88">
        <v>57</v>
      </c>
      <c r="F88">
        <v>5</v>
      </c>
      <c r="G88" t="s">
        <v>39</v>
      </c>
      <c r="H88">
        <v>247</v>
      </c>
      <c r="I88">
        <v>12844</v>
      </c>
      <c r="J88" t="s">
        <v>12</v>
      </c>
      <c r="K88">
        <f t="shared" si="1"/>
        <v>-3.4981003081694183E-2</v>
      </c>
    </row>
    <row r="89" spans="1:11" x14ac:dyDescent="0.35">
      <c r="A89" t="s">
        <v>28</v>
      </c>
      <c r="B89" t="s">
        <v>10</v>
      </c>
      <c r="C89" t="s">
        <v>24</v>
      </c>
      <c r="D89">
        <v>179</v>
      </c>
      <c r="E89">
        <v>194</v>
      </c>
      <c r="F89">
        <v>10</v>
      </c>
      <c r="G89" t="s">
        <v>40</v>
      </c>
      <c r="H89">
        <v>257</v>
      </c>
      <c r="I89">
        <v>47288</v>
      </c>
      <c r="J89" t="s">
        <v>12</v>
      </c>
      <c r="K89">
        <f t="shared" si="1"/>
        <v>-3.4981003081694183E-2</v>
      </c>
    </row>
    <row r="90" spans="1:11" x14ac:dyDescent="0.35">
      <c r="A90" t="s">
        <v>20</v>
      </c>
      <c r="B90" t="s">
        <v>16</v>
      </c>
      <c r="C90" t="s">
        <v>13</v>
      </c>
      <c r="D90">
        <v>63</v>
      </c>
      <c r="E90">
        <v>73</v>
      </c>
      <c r="F90">
        <v>5</v>
      </c>
      <c r="G90" t="s">
        <v>39</v>
      </c>
      <c r="H90">
        <v>67</v>
      </c>
      <c r="I90">
        <v>4556</v>
      </c>
      <c r="J90" t="s">
        <v>12</v>
      </c>
      <c r="K90">
        <f t="shared" si="1"/>
        <v>-3.4981003081694183E-2</v>
      </c>
    </row>
    <row r="91" spans="1:11" x14ac:dyDescent="0.35">
      <c r="A91" t="s">
        <v>20</v>
      </c>
      <c r="B91" t="s">
        <v>16</v>
      </c>
      <c r="C91" t="s">
        <v>17</v>
      </c>
      <c r="D91">
        <v>136</v>
      </c>
      <c r="E91">
        <v>136</v>
      </c>
      <c r="F91">
        <v>10</v>
      </c>
      <c r="G91" t="s">
        <v>40</v>
      </c>
      <c r="H91">
        <v>286</v>
      </c>
      <c r="I91">
        <v>36036</v>
      </c>
      <c r="J91" t="s">
        <v>12</v>
      </c>
      <c r="K91">
        <f t="shared" si="1"/>
        <v>-3.4981003081694183E-2</v>
      </c>
    </row>
    <row r="92" spans="1:11" x14ac:dyDescent="0.35">
      <c r="A92" t="s">
        <v>20</v>
      </c>
      <c r="B92" t="s">
        <v>16</v>
      </c>
      <c r="C92" t="s">
        <v>17</v>
      </c>
      <c r="D92">
        <v>165</v>
      </c>
      <c r="E92">
        <v>175</v>
      </c>
      <c r="F92">
        <v>5</v>
      </c>
      <c r="G92" t="s">
        <v>39</v>
      </c>
      <c r="H92">
        <v>211</v>
      </c>
      <c r="I92">
        <v>35870</v>
      </c>
      <c r="J92" t="s">
        <v>12</v>
      </c>
      <c r="K92">
        <f t="shared" si="1"/>
        <v>-3.4981003081694183E-2</v>
      </c>
    </row>
    <row r="93" spans="1:11" x14ac:dyDescent="0.35">
      <c r="A93" t="s">
        <v>29</v>
      </c>
      <c r="B93" t="s">
        <v>19</v>
      </c>
      <c r="C93" t="s">
        <v>25</v>
      </c>
      <c r="D93">
        <v>50</v>
      </c>
      <c r="E93">
        <v>60</v>
      </c>
      <c r="F93">
        <v>10</v>
      </c>
      <c r="G93" t="s">
        <v>40</v>
      </c>
      <c r="H93">
        <v>270</v>
      </c>
      <c r="I93">
        <v>13500</v>
      </c>
      <c r="J93" t="s">
        <v>12</v>
      </c>
      <c r="K93">
        <f t="shared" si="1"/>
        <v>-3.4981003081694183E-2</v>
      </c>
    </row>
    <row r="94" spans="1:11" x14ac:dyDescent="0.35">
      <c r="A94" t="s">
        <v>31</v>
      </c>
      <c r="B94" t="s">
        <v>32</v>
      </c>
      <c r="C94" t="s">
        <v>25</v>
      </c>
      <c r="D94">
        <v>180</v>
      </c>
      <c r="E94">
        <v>185</v>
      </c>
      <c r="F94">
        <v>10</v>
      </c>
      <c r="G94" t="s">
        <v>40</v>
      </c>
      <c r="H94">
        <v>163</v>
      </c>
      <c r="I94">
        <v>28525</v>
      </c>
      <c r="J94" t="s">
        <v>12</v>
      </c>
      <c r="K94">
        <f t="shared" si="1"/>
        <v>-3.4981003081694183E-2</v>
      </c>
    </row>
    <row r="95" spans="1:11" x14ac:dyDescent="0.35">
      <c r="A95" t="s">
        <v>18</v>
      </c>
      <c r="B95" t="s">
        <v>19</v>
      </c>
      <c r="C95" t="s">
        <v>17</v>
      </c>
      <c r="D95">
        <v>32</v>
      </c>
      <c r="E95">
        <v>47</v>
      </c>
      <c r="F95">
        <v>10</v>
      </c>
      <c r="G95" t="s">
        <v>40</v>
      </c>
      <c r="H95">
        <v>120</v>
      </c>
      <c r="I95">
        <v>4440</v>
      </c>
      <c r="J95" t="s">
        <v>12</v>
      </c>
      <c r="K95">
        <f t="shared" si="1"/>
        <v>-3.4981003081694183E-2</v>
      </c>
    </row>
    <row r="96" spans="1:11" x14ac:dyDescent="0.35">
      <c r="A96" t="s">
        <v>15</v>
      </c>
      <c r="B96" t="s">
        <v>16</v>
      </c>
      <c r="C96" t="s">
        <v>13</v>
      </c>
      <c r="D96">
        <v>97</v>
      </c>
      <c r="E96">
        <v>112</v>
      </c>
      <c r="F96">
        <v>0</v>
      </c>
      <c r="G96" t="s">
        <v>39</v>
      </c>
      <c r="H96">
        <v>187</v>
      </c>
      <c r="I96">
        <v>20944</v>
      </c>
      <c r="J96" t="s">
        <v>12</v>
      </c>
      <c r="K96">
        <f t="shared" si="1"/>
        <v>-3.4981003081694183E-2</v>
      </c>
    </row>
    <row r="97" spans="1:11" x14ac:dyDescent="0.35">
      <c r="A97" t="s">
        <v>18</v>
      </c>
      <c r="B97" t="s">
        <v>19</v>
      </c>
      <c r="C97" t="s">
        <v>11</v>
      </c>
      <c r="D97">
        <v>181</v>
      </c>
      <c r="E97">
        <v>186</v>
      </c>
      <c r="F97">
        <v>0</v>
      </c>
      <c r="G97" t="s">
        <v>39</v>
      </c>
      <c r="H97">
        <v>54</v>
      </c>
      <c r="I97">
        <v>10044</v>
      </c>
      <c r="J97" t="s">
        <v>12</v>
      </c>
      <c r="K97">
        <f t="shared" si="1"/>
        <v>-3.4981003081694183E-2</v>
      </c>
    </row>
    <row r="98" spans="1:11" x14ac:dyDescent="0.35">
      <c r="A98" t="s">
        <v>18</v>
      </c>
      <c r="B98" t="s">
        <v>19</v>
      </c>
      <c r="C98" t="s">
        <v>21</v>
      </c>
      <c r="D98">
        <v>184</v>
      </c>
      <c r="E98">
        <v>194</v>
      </c>
      <c r="F98">
        <v>10</v>
      </c>
      <c r="G98" t="s">
        <v>40</v>
      </c>
      <c r="H98">
        <v>86</v>
      </c>
      <c r="I98">
        <v>15824</v>
      </c>
      <c r="J98" t="s">
        <v>12</v>
      </c>
      <c r="K98">
        <f t="shared" si="1"/>
        <v>-3.4981003081694183E-2</v>
      </c>
    </row>
    <row r="99" spans="1:11" x14ac:dyDescent="0.35">
      <c r="A99" t="s">
        <v>18</v>
      </c>
      <c r="B99" t="s">
        <v>19</v>
      </c>
      <c r="C99" t="s">
        <v>13</v>
      </c>
      <c r="D99">
        <v>57</v>
      </c>
      <c r="E99">
        <v>62</v>
      </c>
      <c r="F99">
        <v>10</v>
      </c>
      <c r="G99" t="s">
        <v>40</v>
      </c>
      <c r="H99">
        <v>236</v>
      </c>
      <c r="I99">
        <v>12272</v>
      </c>
      <c r="J99" t="s">
        <v>12</v>
      </c>
      <c r="K99">
        <f t="shared" si="1"/>
        <v>-3.4981003081694183E-2</v>
      </c>
    </row>
    <row r="100" spans="1:11" x14ac:dyDescent="0.35">
      <c r="A100" t="s">
        <v>29</v>
      </c>
      <c r="B100" t="s">
        <v>19</v>
      </c>
      <c r="C100" t="s">
        <v>24</v>
      </c>
      <c r="D100">
        <v>50</v>
      </c>
      <c r="E100">
        <v>50</v>
      </c>
      <c r="F100">
        <v>5</v>
      </c>
      <c r="G100" t="s">
        <v>39</v>
      </c>
      <c r="H100">
        <v>163</v>
      </c>
      <c r="I100">
        <v>7335</v>
      </c>
      <c r="J100" t="s">
        <v>14</v>
      </c>
      <c r="K100">
        <f t="shared" si="1"/>
        <v>-3.4981003081694183E-2</v>
      </c>
    </row>
    <row r="101" spans="1:11" x14ac:dyDescent="0.35">
      <c r="A101" t="s">
        <v>28</v>
      </c>
      <c r="B101" t="s">
        <v>10</v>
      </c>
      <c r="C101" t="s">
        <v>17</v>
      </c>
      <c r="D101">
        <v>115</v>
      </c>
      <c r="E101">
        <v>120</v>
      </c>
      <c r="F101">
        <v>0</v>
      </c>
      <c r="G101" t="s">
        <v>39</v>
      </c>
      <c r="H101">
        <v>122</v>
      </c>
      <c r="I101">
        <v>14640</v>
      </c>
      <c r="J101" t="s">
        <v>12</v>
      </c>
      <c r="K101">
        <f t="shared" si="1"/>
        <v>-3.4981003081694183E-2</v>
      </c>
    </row>
    <row r="102" spans="1:11" x14ac:dyDescent="0.35">
      <c r="A102" t="s">
        <v>15</v>
      </c>
      <c r="B102" t="s">
        <v>16</v>
      </c>
      <c r="C102" t="s">
        <v>24</v>
      </c>
      <c r="D102">
        <v>120</v>
      </c>
      <c r="E102">
        <v>135</v>
      </c>
      <c r="F102">
        <v>0</v>
      </c>
      <c r="G102" t="s">
        <v>39</v>
      </c>
      <c r="H102">
        <v>138</v>
      </c>
      <c r="I102">
        <v>18630</v>
      </c>
      <c r="J102" t="s">
        <v>14</v>
      </c>
      <c r="K102">
        <f t="shared" si="1"/>
        <v>-3.4981003081694183E-2</v>
      </c>
    </row>
    <row r="103" spans="1:11" x14ac:dyDescent="0.35">
      <c r="A103" t="s">
        <v>18</v>
      </c>
      <c r="B103" t="s">
        <v>19</v>
      </c>
      <c r="C103" t="s">
        <v>11</v>
      </c>
      <c r="D103">
        <v>125</v>
      </c>
      <c r="E103">
        <v>125</v>
      </c>
      <c r="F103">
        <v>0</v>
      </c>
      <c r="G103" t="s">
        <v>39</v>
      </c>
      <c r="H103">
        <v>146</v>
      </c>
      <c r="I103">
        <v>18250</v>
      </c>
      <c r="J103" t="s">
        <v>14</v>
      </c>
      <c r="K103">
        <f t="shared" si="1"/>
        <v>-3.4981003081694183E-2</v>
      </c>
    </row>
    <row r="104" spans="1:11" x14ac:dyDescent="0.35">
      <c r="A104" t="s">
        <v>30</v>
      </c>
      <c r="B104" t="s">
        <v>10</v>
      </c>
      <c r="C104" t="s">
        <v>24</v>
      </c>
      <c r="D104">
        <v>148</v>
      </c>
      <c r="E104">
        <v>153</v>
      </c>
      <c r="F104">
        <v>0</v>
      </c>
      <c r="G104" t="s">
        <v>39</v>
      </c>
      <c r="H104">
        <v>171</v>
      </c>
      <c r="I104">
        <v>26163</v>
      </c>
      <c r="J104" t="s">
        <v>14</v>
      </c>
      <c r="K104">
        <f t="shared" si="1"/>
        <v>-3.4981003081694183E-2</v>
      </c>
    </row>
    <row r="105" spans="1:11" x14ac:dyDescent="0.35">
      <c r="A105" t="s">
        <v>15</v>
      </c>
      <c r="B105" t="s">
        <v>16</v>
      </c>
      <c r="C105" t="s">
        <v>17</v>
      </c>
      <c r="D105">
        <v>73</v>
      </c>
      <c r="E105">
        <v>78</v>
      </c>
      <c r="F105">
        <v>5</v>
      </c>
      <c r="G105" t="s">
        <v>39</v>
      </c>
      <c r="H105">
        <v>82</v>
      </c>
      <c r="I105">
        <v>5986</v>
      </c>
      <c r="J105" t="s">
        <v>12</v>
      </c>
      <c r="K105">
        <f t="shared" si="1"/>
        <v>-3.4981003081694183E-2</v>
      </c>
    </row>
    <row r="106" spans="1:11" x14ac:dyDescent="0.35">
      <c r="A106" t="s">
        <v>26</v>
      </c>
      <c r="B106" t="s">
        <v>27</v>
      </c>
      <c r="C106" t="s">
        <v>11</v>
      </c>
      <c r="D106">
        <v>31</v>
      </c>
      <c r="E106">
        <v>46</v>
      </c>
      <c r="F106">
        <v>10</v>
      </c>
      <c r="G106" t="s">
        <v>40</v>
      </c>
      <c r="H106">
        <v>109</v>
      </c>
      <c r="I106">
        <v>3924</v>
      </c>
      <c r="J106" t="s">
        <v>12</v>
      </c>
      <c r="K106">
        <f t="shared" si="1"/>
        <v>-3.4981003081694183E-2</v>
      </c>
    </row>
    <row r="107" spans="1:11" x14ac:dyDescent="0.35">
      <c r="A107" t="s">
        <v>22</v>
      </c>
      <c r="B107" t="s">
        <v>23</v>
      </c>
      <c r="C107" t="s">
        <v>21</v>
      </c>
      <c r="D107">
        <v>199</v>
      </c>
      <c r="E107">
        <v>204</v>
      </c>
      <c r="F107">
        <v>0</v>
      </c>
      <c r="G107" t="s">
        <v>39</v>
      </c>
      <c r="H107">
        <v>269</v>
      </c>
      <c r="I107">
        <v>54876</v>
      </c>
      <c r="J107" t="s">
        <v>12</v>
      </c>
      <c r="K107">
        <f t="shared" si="1"/>
        <v>-3.4981003081694183E-2</v>
      </c>
    </row>
    <row r="108" spans="1:11" x14ac:dyDescent="0.35">
      <c r="A108" t="s">
        <v>18</v>
      </c>
      <c r="B108" t="s">
        <v>19</v>
      </c>
      <c r="C108" t="s">
        <v>17</v>
      </c>
      <c r="D108">
        <v>184</v>
      </c>
      <c r="E108">
        <v>199</v>
      </c>
      <c r="F108">
        <v>5</v>
      </c>
      <c r="G108" t="s">
        <v>39</v>
      </c>
      <c r="H108">
        <v>69</v>
      </c>
      <c r="I108">
        <v>13386</v>
      </c>
      <c r="J108" t="s">
        <v>12</v>
      </c>
      <c r="K108">
        <f t="shared" si="1"/>
        <v>-3.4981003081694183E-2</v>
      </c>
    </row>
    <row r="109" spans="1:11" x14ac:dyDescent="0.35">
      <c r="A109" t="s">
        <v>31</v>
      </c>
      <c r="B109" t="s">
        <v>32</v>
      </c>
      <c r="C109" t="s">
        <v>17</v>
      </c>
      <c r="D109">
        <v>151</v>
      </c>
      <c r="E109">
        <v>151</v>
      </c>
      <c r="F109">
        <v>0</v>
      </c>
      <c r="G109" t="s">
        <v>39</v>
      </c>
      <c r="H109">
        <v>57</v>
      </c>
      <c r="I109">
        <v>8607</v>
      </c>
      <c r="J109" t="s">
        <v>12</v>
      </c>
      <c r="K109">
        <f t="shared" si="1"/>
        <v>-3.4981003081694183E-2</v>
      </c>
    </row>
    <row r="110" spans="1:11" x14ac:dyDescent="0.35">
      <c r="A110" t="s">
        <v>15</v>
      </c>
      <c r="B110" t="s">
        <v>16</v>
      </c>
      <c r="C110" t="s">
        <v>17</v>
      </c>
      <c r="D110">
        <v>23</v>
      </c>
      <c r="E110">
        <v>28</v>
      </c>
      <c r="F110">
        <v>5</v>
      </c>
      <c r="G110" t="s">
        <v>39</v>
      </c>
      <c r="H110">
        <v>276</v>
      </c>
      <c r="I110">
        <v>6348</v>
      </c>
      <c r="J110" t="s">
        <v>14</v>
      </c>
      <c r="K110">
        <f t="shared" si="1"/>
        <v>-3.4981003081694183E-2</v>
      </c>
    </row>
    <row r="111" spans="1:11" x14ac:dyDescent="0.35">
      <c r="A111" t="s">
        <v>29</v>
      </c>
      <c r="B111" t="s">
        <v>19</v>
      </c>
      <c r="C111" t="s">
        <v>21</v>
      </c>
      <c r="D111">
        <v>83</v>
      </c>
      <c r="E111">
        <v>93</v>
      </c>
      <c r="F111">
        <v>10</v>
      </c>
      <c r="G111" t="s">
        <v>40</v>
      </c>
      <c r="H111">
        <v>148</v>
      </c>
      <c r="I111">
        <v>12284</v>
      </c>
      <c r="J111" t="s">
        <v>12</v>
      </c>
      <c r="K111">
        <f t="shared" si="1"/>
        <v>-3.4981003081694183E-2</v>
      </c>
    </row>
    <row r="112" spans="1:11" x14ac:dyDescent="0.35">
      <c r="A112" t="s">
        <v>18</v>
      </c>
      <c r="B112" t="s">
        <v>19</v>
      </c>
      <c r="C112" t="s">
        <v>24</v>
      </c>
      <c r="D112">
        <v>138</v>
      </c>
      <c r="E112">
        <v>153</v>
      </c>
      <c r="F112">
        <v>10</v>
      </c>
      <c r="G112" t="s">
        <v>40</v>
      </c>
      <c r="H112">
        <v>182</v>
      </c>
      <c r="I112">
        <v>26026</v>
      </c>
      <c r="J112" t="s">
        <v>12</v>
      </c>
      <c r="K112">
        <f t="shared" si="1"/>
        <v>-3.4981003081694183E-2</v>
      </c>
    </row>
    <row r="113" spans="1:11" x14ac:dyDescent="0.35">
      <c r="A113" t="s">
        <v>28</v>
      </c>
      <c r="B113" t="s">
        <v>10</v>
      </c>
      <c r="C113" t="s">
        <v>24</v>
      </c>
      <c r="D113">
        <v>116</v>
      </c>
      <c r="E113">
        <v>131</v>
      </c>
      <c r="F113">
        <v>10</v>
      </c>
      <c r="G113" t="s">
        <v>40</v>
      </c>
      <c r="H113">
        <v>283</v>
      </c>
      <c r="I113">
        <v>34243</v>
      </c>
      <c r="J113" t="s">
        <v>12</v>
      </c>
      <c r="K113">
        <f t="shared" si="1"/>
        <v>-3.4981003081694183E-2</v>
      </c>
    </row>
    <row r="114" spans="1:11" x14ac:dyDescent="0.35">
      <c r="A114" t="s">
        <v>9</v>
      </c>
      <c r="B114" t="s">
        <v>10</v>
      </c>
      <c r="C114" t="s">
        <v>11</v>
      </c>
      <c r="D114">
        <v>98</v>
      </c>
      <c r="E114">
        <v>113</v>
      </c>
      <c r="F114">
        <v>10</v>
      </c>
      <c r="G114" t="s">
        <v>40</v>
      </c>
      <c r="H114">
        <v>233</v>
      </c>
      <c r="I114">
        <v>23999</v>
      </c>
      <c r="J114" t="s">
        <v>12</v>
      </c>
      <c r="K114">
        <f t="shared" si="1"/>
        <v>-3.4981003081694183E-2</v>
      </c>
    </row>
    <row r="115" spans="1:11" x14ac:dyDescent="0.35">
      <c r="A115" t="s">
        <v>28</v>
      </c>
      <c r="B115" t="s">
        <v>10</v>
      </c>
      <c r="C115" t="s">
        <v>21</v>
      </c>
      <c r="D115">
        <v>176</v>
      </c>
      <c r="E115">
        <v>186</v>
      </c>
      <c r="F115">
        <v>0</v>
      </c>
      <c r="G115" t="s">
        <v>39</v>
      </c>
      <c r="H115">
        <v>150</v>
      </c>
      <c r="I115">
        <v>27900</v>
      </c>
      <c r="J115" t="s">
        <v>12</v>
      </c>
      <c r="K115">
        <f t="shared" si="1"/>
        <v>-3.4981003081694183E-2</v>
      </c>
    </row>
    <row r="116" spans="1:11" x14ac:dyDescent="0.35">
      <c r="A116" t="s">
        <v>31</v>
      </c>
      <c r="B116" t="s">
        <v>32</v>
      </c>
      <c r="C116" t="s">
        <v>17</v>
      </c>
      <c r="D116">
        <v>65</v>
      </c>
      <c r="E116">
        <v>75</v>
      </c>
      <c r="F116">
        <v>5</v>
      </c>
      <c r="G116" t="s">
        <v>39</v>
      </c>
      <c r="H116">
        <v>168</v>
      </c>
      <c r="I116">
        <v>11760</v>
      </c>
      <c r="J116" t="s">
        <v>12</v>
      </c>
      <c r="K116">
        <f t="shared" si="1"/>
        <v>-3.4981003081694183E-2</v>
      </c>
    </row>
    <row r="117" spans="1:11" x14ac:dyDescent="0.35">
      <c r="A117" t="s">
        <v>18</v>
      </c>
      <c r="B117" t="s">
        <v>19</v>
      </c>
      <c r="C117" t="s">
        <v>17</v>
      </c>
      <c r="D117">
        <v>48</v>
      </c>
      <c r="E117">
        <v>53</v>
      </c>
      <c r="F117">
        <v>0</v>
      </c>
      <c r="G117" t="s">
        <v>39</v>
      </c>
      <c r="H117">
        <v>192</v>
      </c>
      <c r="I117">
        <v>10176</v>
      </c>
      <c r="J117" t="s">
        <v>12</v>
      </c>
      <c r="K117">
        <f t="shared" si="1"/>
        <v>-3.4981003081694183E-2</v>
      </c>
    </row>
    <row r="118" spans="1:11" x14ac:dyDescent="0.35">
      <c r="A118" t="s">
        <v>29</v>
      </c>
      <c r="B118" t="s">
        <v>19</v>
      </c>
      <c r="C118" t="s">
        <v>13</v>
      </c>
      <c r="D118">
        <v>101</v>
      </c>
      <c r="E118">
        <v>101</v>
      </c>
      <c r="F118">
        <v>5</v>
      </c>
      <c r="G118" t="s">
        <v>39</v>
      </c>
      <c r="H118">
        <v>294</v>
      </c>
      <c r="I118">
        <v>28224</v>
      </c>
      <c r="J118" t="s">
        <v>14</v>
      </c>
      <c r="K118">
        <f t="shared" si="1"/>
        <v>-3.4981003081694183E-2</v>
      </c>
    </row>
    <row r="119" spans="1:11" x14ac:dyDescent="0.35">
      <c r="A119" t="s">
        <v>30</v>
      </c>
      <c r="B119" t="s">
        <v>10</v>
      </c>
      <c r="C119" t="s">
        <v>24</v>
      </c>
      <c r="D119">
        <v>75</v>
      </c>
      <c r="E119">
        <v>90</v>
      </c>
      <c r="F119">
        <v>10</v>
      </c>
      <c r="G119" t="s">
        <v>40</v>
      </c>
      <c r="H119">
        <v>55</v>
      </c>
      <c r="I119">
        <v>4400</v>
      </c>
      <c r="J119" t="s">
        <v>12</v>
      </c>
      <c r="K119">
        <f t="shared" si="1"/>
        <v>-3.4981003081694183E-2</v>
      </c>
    </row>
    <row r="120" spans="1:11" x14ac:dyDescent="0.35">
      <c r="A120" t="s">
        <v>9</v>
      </c>
      <c r="B120" t="s">
        <v>10</v>
      </c>
      <c r="C120" t="s">
        <v>24</v>
      </c>
      <c r="D120">
        <v>132</v>
      </c>
      <c r="E120">
        <v>132</v>
      </c>
      <c r="F120">
        <v>0</v>
      </c>
      <c r="G120" t="s">
        <v>39</v>
      </c>
      <c r="H120">
        <v>255</v>
      </c>
      <c r="I120">
        <v>33660</v>
      </c>
      <c r="J120" t="s">
        <v>12</v>
      </c>
      <c r="K120">
        <f t="shared" si="1"/>
        <v>-3.4981003081694183E-2</v>
      </c>
    </row>
    <row r="121" spans="1:11" x14ac:dyDescent="0.35">
      <c r="A121" t="s">
        <v>30</v>
      </c>
      <c r="B121" t="s">
        <v>10</v>
      </c>
      <c r="C121" t="s">
        <v>17</v>
      </c>
      <c r="D121">
        <v>140</v>
      </c>
      <c r="E121">
        <v>155</v>
      </c>
      <c r="F121">
        <v>10</v>
      </c>
      <c r="G121" t="s">
        <v>40</v>
      </c>
      <c r="H121">
        <v>85</v>
      </c>
      <c r="I121">
        <v>12325</v>
      </c>
      <c r="J121" t="s">
        <v>12</v>
      </c>
      <c r="K121">
        <f t="shared" si="1"/>
        <v>-3.4981003081694183E-2</v>
      </c>
    </row>
    <row r="122" spans="1:11" x14ac:dyDescent="0.35">
      <c r="A122" t="s">
        <v>31</v>
      </c>
      <c r="B122" t="s">
        <v>32</v>
      </c>
      <c r="C122" t="s">
        <v>11</v>
      </c>
      <c r="D122">
        <v>87</v>
      </c>
      <c r="E122">
        <v>87</v>
      </c>
      <c r="F122">
        <v>10</v>
      </c>
      <c r="G122" t="s">
        <v>40</v>
      </c>
      <c r="H122">
        <v>199</v>
      </c>
      <c r="I122">
        <v>15323</v>
      </c>
      <c r="J122" t="s">
        <v>12</v>
      </c>
      <c r="K122">
        <f t="shared" si="1"/>
        <v>-3.4981003081694183E-2</v>
      </c>
    </row>
    <row r="123" spans="1:11" x14ac:dyDescent="0.35">
      <c r="A123" t="s">
        <v>30</v>
      </c>
      <c r="B123" t="s">
        <v>10</v>
      </c>
      <c r="C123" t="s">
        <v>17</v>
      </c>
      <c r="D123">
        <v>187</v>
      </c>
      <c r="E123">
        <v>187</v>
      </c>
      <c r="F123">
        <v>0</v>
      </c>
      <c r="G123" t="s">
        <v>39</v>
      </c>
      <c r="H123">
        <v>131</v>
      </c>
      <c r="I123">
        <v>24497</v>
      </c>
      <c r="J123" t="s">
        <v>12</v>
      </c>
      <c r="K123">
        <f t="shared" si="1"/>
        <v>-3.4981003081694183E-2</v>
      </c>
    </row>
    <row r="124" spans="1:11" x14ac:dyDescent="0.35">
      <c r="A124" t="s">
        <v>22</v>
      </c>
      <c r="B124" t="s">
        <v>23</v>
      </c>
      <c r="C124" t="s">
        <v>24</v>
      </c>
      <c r="D124">
        <v>156</v>
      </c>
      <c r="E124">
        <v>166</v>
      </c>
      <c r="F124">
        <v>10</v>
      </c>
      <c r="G124" t="s">
        <v>40</v>
      </c>
      <c r="H124">
        <v>144</v>
      </c>
      <c r="I124">
        <v>22464</v>
      </c>
      <c r="J124" t="s">
        <v>12</v>
      </c>
      <c r="K124">
        <f t="shared" si="1"/>
        <v>-3.4981003081694183E-2</v>
      </c>
    </row>
    <row r="125" spans="1:11" x14ac:dyDescent="0.35">
      <c r="A125" t="s">
        <v>26</v>
      </c>
      <c r="B125" t="s">
        <v>27</v>
      </c>
      <c r="C125" t="s">
        <v>24</v>
      </c>
      <c r="D125">
        <v>174</v>
      </c>
      <c r="E125">
        <v>189</v>
      </c>
      <c r="F125">
        <v>5</v>
      </c>
      <c r="G125" t="s">
        <v>39</v>
      </c>
      <c r="H125">
        <v>162</v>
      </c>
      <c r="I125">
        <v>29808</v>
      </c>
      <c r="J125" t="s">
        <v>12</v>
      </c>
      <c r="K125">
        <f t="shared" si="1"/>
        <v>-3.4981003081694183E-2</v>
      </c>
    </row>
    <row r="126" spans="1:11" x14ac:dyDescent="0.35">
      <c r="A126" t="s">
        <v>22</v>
      </c>
      <c r="B126" t="s">
        <v>23</v>
      </c>
      <c r="C126" t="s">
        <v>24</v>
      </c>
      <c r="D126">
        <v>135</v>
      </c>
      <c r="E126">
        <v>145</v>
      </c>
      <c r="F126">
        <v>10</v>
      </c>
      <c r="G126" t="s">
        <v>40</v>
      </c>
      <c r="H126">
        <v>71</v>
      </c>
      <c r="I126">
        <v>9585</v>
      </c>
      <c r="J126" t="s">
        <v>12</v>
      </c>
      <c r="K126">
        <f t="shared" si="1"/>
        <v>-3.4981003081694183E-2</v>
      </c>
    </row>
    <row r="127" spans="1:11" x14ac:dyDescent="0.35">
      <c r="A127" t="s">
        <v>31</v>
      </c>
      <c r="B127" t="s">
        <v>32</v>
      </c>
      <c r="C127" t="s">
        <v>17</v>
      </c>
      <c r="D127">
        <v>77</v>
      </c>
      <c r="E127">
        <v>92</v>
      </c>
      <c r="F127">
        <v>10</v>
      </c>
      <c r="G127" t="s">
        <v>40</v>
      </c>
      <c r="H127">
        <v>50</v>
      </c>
      <c r="I127">
        <v>4100</v>
      </c>
      <c r="J127" t="s">
        <v>12</v>
      </c>
      <c r="K127">
        <f t="shared" si="1"/>
        <v>-3.4981003081694183E-2</v>
      </c>
    </row>
    <row r="128" spans="1:11" x14ac:dyDescent="0.35">
      <c r="A128" t="s">
        <v>29</v>
      </c>
      <c r="B128" t="s">
        <v>19</v>
      </c>
      <c r="C128" t="s">
        <v>25</v>
      </c>
      <c r="D128">
        <v>80</v>
      </c>
      <c r="E128">
        <v>90</v>
      </c>
      <c r="F128">
        <v>5</v>
      </c>
      <c r="G128" t="s">
        <v>39</v>
      </c>
      <c r="H128">
        <v>249</v>
      </c>
      <c r="I128">
        <v>21165</v>
      </c>
      <c r="J128" t="s">
        <v>12</v>
      </c>
      <c r="K128">
        <f t="shared" si="1"/>
        <v>-3.4981003081694183E-2</v>
      </c>
    </row>
    <row r="129" spans="1:11" x14ac:dyDescent="0.35">
      <c r="A129" t="s">
        <v>31</v>
      </c>
      <c r="B129" t="s">
        <v>32</v>
      </c>
      <c r="C129" t="s">
        <v>17</v>
      </c>
      <c r="D129">
        <v>84</v>
      </c>
      <c r="E129">
        <v>84</v>
      </c>
      <c r="F129">
        <v>10</v>
      </c>
      <c r="G129" t="s">
        <v>40</v>
      </c>
      <c r="H129">
        <v>272</v>
      </c>
      <c r="I129">
        <v>20128</v>
      </c>
      <c r="J129" t="s">
        <v>12</v>
      </c>
      <c r="K129">
        <f t="shared" si="1"/>
        <v>-3.4981003081694183E-2</v>
      </c>
    </row>
    <row r="130" spans="1:11" x14ac:dyDescent="0.35">
      <c r="A130" t="s">
        <v>26</v>
      </c>
      <c r="B130" t="s">
        <v>27</v>
      </c>
      <c r="C130" t="s">
        <v>25</v>
      </c>
      <c r="D130">
        <v>94</v>
      </c>
      <c r="E130">
        <v>94</v>
      </c>
      <c r="F130">
        <v>5</v>
      </c>
      <c r="G130" t="s">
        <v>39</v>
      </c>
      <c r="H130">
        <v>219</v>
      </c>
      <c r="I130">
        <v>19491</v>
      </c>
      <c r="J130" t="s">
        <v>14</v>
      </c>
      <c r="K130">
        <f t="shared" ref="K130:K193" si="2">CORREL(F:F,H:H)</f>
        <v>-3.4981003081694183E-2</v>
      </c>
    </row>
    <row r="131" spans="1:11" x14ac:dyDescent="0.35">
      <c r="A131" t="s">
        <v>26</v>
      </c>
      <c r="B131" t="s">
        <v>27</v>
      </c>
      <c r="C131" t="s">
        <v>24</v>
      </c>
      <c r="D131">
        <v>88</v>
      </c>
      <c r="E131">
        <v>103</v>
      </c>
      <c r="F131">
        <v>0</v>
      </c>
      <c r="G131" t="s">
        <v>39</v>
      </c>
      <c r="H131">
        <v>237</v>
      </c>
      <c r="I131">
        <v>24411</v>
      </c>
      <c r="J131" t="s">
        <v>14</v>
      </c>
      <c r="K131">
        <f t="shared" si="2"/>
        <v>-3.4981003081694183E-2</v>
      </c>
    </row>
    <row r="132" spans="1:11" x14ac:dyDescent="0.35">
      <c r="A132" t="s">
        <v>22</v>
      </c>
      <c r="B132" t="s">
        <v>23</v>
      </c>
      <c r="C132" t="s">
        <v>13</v>
      </c>
      <c r="D132">
        <v>169</v>
      </c>
      <c r="E132">
        <v>184</v>
      </c>
      <c r="F132">
        <v>10</v>
      </c>
      <c r="G132" t="s">
        <v>40</v>
      </c>
      <c r="H132">
        <v>267</v>
      </c>
      <c r="I132">
        <v>46458</v>
      </c>
      <c r="J132" t="s">
        <v>12</v>
      </c>
      <c r="K132">
        <f t="shared" si="2"/>
        <v>-3.4981003081694183E-2</v>
      </c>
    </row>
    <row r="133" spans="1:11" x14ac:dyDescent="0.35">
      <c r="A133" t="s">
        <v>28</v>
      </c>
      <c r="B133" t="s">
        <v>10</v>
      </c>
      <c r="C133" t="s">
        <v>21</v>
      </c>
      <c r="D133">
        <v>101</v>
      </c>
      <c r="E133">
        <v>101</v>
      </c>
      <c r="F133">
        <v>0</v>
      </c>
      <c r="G133" t="s">
        <v>39</v>
      </c>
      <c r="H133">
        <v>107</v>
      </c>
      <c r="I133">
        <v>10807</v>
      </c>
      <c r="J133" t="s">
        <v>12</v>
      </c>
      <c r="K133">
        <f t="shared" si="2"/>
        <v>-3.4981003081694183E-2</v>
      </c>
    </row>
    <row r="134" spans="1:11" x14ac:dyDescent="0.35">
      <c r="A134" t="s">
        <v>20</v>
      </c>
      <c r="B134" t="s">
        <v>16</v>
      </c>
      <c r="C134" t="s">
        <v>17</v>
      </c>
      <c r="D134">
        <v>141</v>
      </c>
      <c r="E134">
        <v>141</v>
      </c>
      <c r="F134">
        <v>0</v>
      </c>
      <c r="G134" t="s">
        <v>39</v>
      </c>
      <c r="H134">
        <v>150</v>
      </c>
      <c r="I134">
        <v>21150</v>
      </c>
      <c r="J134" t="s">
        <v>14</v>
      </c>
      <c r="K134">
        <f t="shared" si="2"/>
        <v>-3.4981003081694183E-2</v>
      </c>
    </row>
    <row r="135" spans="1:11" x14ac:dyDescent="0.35">
      <c r="A135" t="s">
        <v>20</v>
      </c>
      <c r="B135" t="s">
        <v>16</v>
      </c>
      <c r="C135" t="s">
        <v>17</v>
      </c>
      <c r="D135">
        <v>78</v>
      </c>
      <c r="E135">
        <v>93</v>
      </c>
      <c r="F135">
        <v>0</v>
      </c>
      <c r="G135" t="s">
        <v>39</v>
      </c>
      <c r="H135">
        <v>255</v>
      </c>
      <c r="I135">
        <v>23715</v>
      </c>
      <c r="J135" t="s">
        <v>12</v>
      </c>
      <c r="K135">
        <f t="shared" si="2"/>
        <v>-3.4981003081694183E-2</v>
      </c>
    </row>
    <row r="136" spans="1:11" x14ac:dyDescent="0.35">
      <c r="A136" t="s">
        <v>9</v>
      </c>
      <c r="B136" t="s">
        <v>10</v>
      </c>
      <c r="C136" t="s">
        <v>11</v>
      </c>
      <c r="D136">
        <v>181</v>
      </c>
      <c r="E136">
        <v>186</v>
      </c>
      <c r="F136">
        <v>5</v>
      </c>
      <c r="G136" t="s">
        <v>39</v>
      </c>
      <c r="H136">
        <v>88</v>
      </c>
      <c r="I136">
        <v>15928</v>
      </c>
      <c r="J136" t="s">
        <v>12</v>
      </c>
      <c r="K136">
        <f t="shared" si="2"/>
        <v>-3.4981003081694183E-2</v>
      </c>
    </row>
    <row r="137" spans="1:11" x14ac:dyDescent="0.35">
      <c r="A137" t="s">
        <v>30</v>
      </c>
      <c r="B137" t="s">
        <v>10</v>
      </c>
      <c r="C137" t="s">
        <v>11</v>
      </c>
      <c r="D137">
        <v>134</v>
      </c>
      <c r="E137">
        <v>144</v>
      </c>
      <c r="F137">
        <v>0</v>
      </c>
      <c r="G137" t="s">
        <v>39</v>
      </c>
      <c r="H137">
        <v>206</v>
      </c>
      <c r="I137">
        <v>29664</v>
      </c>
      <c r="J137" t="s">
        <v>12</v>
      </c>
      <c r="K137">
        <f t="shared" si="2"/>
        <v>-3.4981003081694183E-2</v>
      </c>
    </row>
    <row r="138" spans="1:11" x14ac:dyDescent="0.35">
      <c r="A138" t="s">
        <v>18</v>
      </c>
      <c r="B138" t="s">
        <v>19</v>
      </c>
      <c r="C138" t="s">
        <v>25</v>
      </c>
      <c r="D138">
        <v>147</v>
      </c>
      <c r="E138">
        <v>152</v>
      </c>
      <c r="F138">
        <v>10</v>
      </c>
      <c r="G138" t="s">
        <v>40</v>
      </c>
      <c r="H138">
        <v>122</v>
      </c>
      <c r="I138">
        <v>17324</v>
      </c>
      <c r="J138" t="s">
        <v>14</v>
      </c>
      <c r="K138">
        <f t="shared" si="2"/>
        <v>-3.4981003081694183E-2</v>
      </c>
    </row>
    <row r="139" spans="1:11" x14ac:dyDescent="0.35">
      <c r="A139" t="s">
        <v>31</v>
      </c>
      <c r="B139" t="s">
        <v>32</v>
      </c>
      <c r="C139" t="s">
        <v>13</v>
      </c>
      <c r="D139">
        <v>27</v>
      </c>
      <c r="E139">
        <v>42</v>
      </c>
      <c r="F139">
        <v>10</v>
      </c>
      <c r="G139" t="s">
        <v>40</v>
      </c>
      <c r="H139">
        <v>296</v>
      </c>
      <c r="I139">
        <v>9472</v>
      </c>
      <c r="J139" t="s">
        <v>12</v>
      </c>
      <c r="K139">
        <f t="shared" si="2"/>
        <v>-3.4981003081694183E-2</v>
      </c>
    </row>
    <row r="140" spans="1:11" x14ac:dyDescent="0.35">
      <c r="A140" t="s">
        <v>31</v>
      </c>
      <c r="B140" t="s">
        <v>32</v>
      </c>
      <c r="C140" t="s">
        <v>21</v>
      </c>
      <c r="D140">
        <v>97</v>
      </c>
      <c r="E140">
        <v>107</v>
      </c>
      <c r="F140">
        <v>0</v>
      </c>
      <c r="G140" t="s">
        <v>39</v>
      </c>
      <c r="H140">
        <v>55</v>
      </c>
      <c r="I140">
        <v>5885</v>
      </c>
      <c r="J140" t="s">
        <v>14</v>
      </c>
      <c r="K140">
        <f t="shared" si="2"/>
        <v>-3.4981003081694183E-2</v>
      </c>
    </row>
    <row r="141" spans="1:11" x14ac:dyDescent="0.35">
      <c r="A141" t="s">
        <v>29</v>
      </c>
      <c r="B141" t="s">
        <v>19</v>
      </c>
      <c r="C141" t="s">
        <v>24</v>
      </c>
      <c r="D141">
        <v>183</v>
      </c>
      <c r="E141">
        <v>183</v>
      </c>
      <c r="F141">
        <v>0</v>
      </c>
      <c r="G141" t="s">
        <v>39</v>
      </c>
      <c r="H141">
        <v>132</v>
      </c>
      <c r="I141">
        <v>24156</v>
      </c>
      <c r="J141" t="s">
        <v>12</v>
      </c>
      <c r="K141">
        <f t="shared" si="2"/>
        <v>-3.4981003081694183E-2</v>
      </c>
    </row>
    <row r="142" spans="1:11" x14ac:dyDescent="0.35">
      <c r="A142" t="s">
        <v>29</v>
      </c>
      <c r="B142" t="s">
        <v>19</v>
      </c>
      <c r="C142" t="s">
        <v>25</v>
      </c>
      <c r="D142">
        <v>187</v>
      </c>
      <c r="E142">
        <v>202</v>
      </c>
      <c r="F142">
        <v>0</v>
      </c>
      <c r="G142" t="s">
        <v>39</v>
      </c>
      <c r="H142">
        <v>124</v>
      </c>
      <c r="I142">
        <v>25048</v>
      </c>
      <c r="J142" t="s">
        <v>14</v>
      </c>
      <c r="K142">
        <f t="shared" si="2"/>
        <v>-3.4981003081694183E-2</v>
      </c>
    </row>
    <row r="143" spans="1:11" x14ac:dyDescent="0.35">
      <c r="A143" t="s">
        <v>30</v>
      </c>
      <c r="B143" t="s">
        <v>10</v>
      </c>
      <c r="C143" t="s">
        <v>11</v>
      </c>
      <c r="D143">
        <v>64</v>
      </c>
      <c r="E143">
        <v>64</v>
      </c>
      <c r="F143">
        <v>10</v>
      </c>
      <c r="G143" t="s">
        <v>40</v>
      </c>
      <c r="H143">
        <v>87</v>
      </c>
      <c r="I143">
        <v>4698</v>
      </c>
      <c r="J143" t="s">
        <v>12</v>
      </c>
      <c r="K143">
        <f t="shared" si="2"/>
        <v>-3.4981003081694183E-2</v>
      </c>
    </row>
    <row r="144" spans="1:11" x14ac:dyDescent="0.35">
      <c r="A144" t="s">
        <v>30</v>
      </c>
      <c r="B144" t="s">
        <v>10</v>
      </c>
      <c r="C144" t="s">
        <v>17</v>
      </c>
      <c r="D144">
        <v>60</v>
      </c>
      <c r="E144">
        <v>65</v>
      </c>
      <c r="F144">
        <v>0</v>
      </c>
      <c r="G144" t="s">
        <v>39</v>
      </c>
      <c r="H144">
        <v>246</v>
      </c>
      <c r="I144">
        <v>15990</v>
      </c>
      <c r="J144" t="s">
        <v>14</v>
      </c>
      <c r="K144">
        <f t="shared" si="2"/>
        <v>-3.4981003081694183E-2</v>
      </c>
    </row>
    <row r="145" spans="1:11" x14ac:dyDescent="0.35">
      <c r="A145" t="s">
        <v>9</v>
      </c>
      <c r="B145" t="s">
        <v>10</v>
      </c>
      <c r="C145" t="s">
        <v>13</v>
      </c>
      <c r="D145">
        <v>81</v>
      </c>
      <c r="E145">
        <v>96</v>
      </c>
      <c r="F145">
        <v>5</v>
      </c>
      <c r="G145" t="s">
        <v>39</v>
      </c>
      <c r="H145">
        <v>188</v>
      </c>
      <c r="I145">
        <v>17108</v>
      </c>
      <c r="J145" t="s">
        <v>12</v>
      </c>
      <c r="K145">
        <f t="shared" si="2"/>
        <v>-3.4981003081694183E-2</v>
      </c>
    </row>
    <row r="146" spans="1:11" x14ac:dyDescent="0.35">
      <c r="A146" t="s">
        <v>18</v>
      </c>
      <c r="B146" t="s">
        <v>19</v>
      </c>
      <c r="C146" t="s">
        <v>21</v>
      </c>
      <c r="D146">
        <v>48</v>
      </c>
      <c r="E146">
        <v>63</v>
      </c>
      <c r="F146">
        <v>0</v>
      </c>
      <c r="G146" t="s">
        <v>39</v>
      </c>
      <c r="H146">
        <v>52</v>
      </c>
      <c r="I146">
        <v>3276</v>
      </c>
      <c r="J146" t="s">
        <v>12</v>
      </c>
      <c r="K146">
        <f t="shared" si="2"/>
        <v>-3.4981003081694183E-2</v>
      </c>
    </row>
    <row r="147" spans="1:11" x14ac:dyDescent="0.35">
      <c r="A147" t="s">
        <v>18</v>
      </c>
      <c r="B147" t="s">
        <v>19</v>
      </c>
      <c r="C147" t="s">
        <v>24</v>
      </c>
      <c r="D147">
        <v>44</v>
      </c>
      <c r="E147">
        <v>44</v>
      </c>
      <c r="F147">
        <v>5</v>
      </c>
      <c r="G147" t="s">
        <v>39</v>
      </c>
      <c r="H147">
        <v>161</v>
      </c>
      <c r="I147">
        <v>6279</v>
      </c>
      <c r="J147" t="s">
        <v>14</v>
      </c>
      <c r="K147">
        <f t="shared" si="2"/>
        <v>-3.4981003081694183E-2</v>
      </c>
    </row>
    <row r="148" spans="1:11" x14ac:dyDescent="0.35">
      <c r="A148" t="s">
        <v>22</v>
      </c>
      <c r="B148" t="s">
        <v>23</v>
      </c>
      <c r="C148" t="s">
        <v>21</v>
      </c>
      <c r="D148">
        <v>173</v>
      </c>
      <c r="E148">
        <v>188</v>
      </c>
      <c r="F148">
        <v>5</v>
      </c>
      <c r="G148" t="s">
        <v>39</v>
      </c>
      <c r="H148">
        <v>86</v>
      </c>
      <c r="I148">
        <v>15738</v>
      </c>
      <c r="J148" t="s">
        <v>14</v>
      </c>
      <c r="K148">
        <f t="shared" si="2"/>
        <v>-3.4981003081694183E-2</v>
      </c>
    </row>
    <row r="149" spans="1:11" x14ac:dyDescent="0.35">
      <c r="A149" t="s">
        <v>26</v>
      </c>
      <c r="B149" t="s">
        <v>27</v>
      </c>
      <c r="C149" t="s">
        <v>24</v>
      </c>
      <c r="D149">
        <v>42</v>
      </c>
      <c r="E149">
        <v>42</v>
      </c>
      <c r="F149">
        <v>10</v>
      </c>
      <c r="G149" t="s">
        <v>40</v>
      </c>
      <c r="H149">
        <v>110</v>
      </c>
      <c r="I149">
        <v>3520</v>
      </c>
      <c r="J149" t="s">
        <v>12</v>
      </c>
      <c r="K149">
        <f t="shared" si="2"/>
        <v>-3.4981003081694183E-2</v>
      </c>
    </row>
    <row r="150" spans="1:11" x14ac:dyDescent="0.35">
      <c r="A150" t="s">
        <v>30</v>
      </c>
      <c r="B150" t="s">
        <v>10</v>
      </c>
      <c r="C150" t="s">
        <v>21</v>
      </c>
      <c r="D150">
        <v>147</v>
      </c>
      <c r="E150">
        <v>147</v>
      </c>
      <c r="F150">
        <v>0</v>
      </c>
      <c r="G150" t="s">
        <v>39</v>
      </c>
      <c r="H150">
        <v>284</v>
      </c>
      <c r="I150">
        <v>41748</v>
      </c>
      <c r="J150" t="s">
        <v>12</v>
      </c>
      <c r="K150">
        <f t="shared" si="2"/>
        <v>-3.4981003081694183E-2</v>
      </c>
    </row>
    <row r="151" spans="1:11" x14ac:dyDescent="0.35">
      <c r="A151" t="s">
        <v>22</v>
      </c>
      <c r="B151" t="s">
        <v>23</v>
      </c>
      <c r="C151" t="s">
        <v>21</v>
      </c>
      <c r="D151">
        <v>44</v>
      </c>
      <c r="E151">
        <v>44</v>
      </c>
      <c r="F151">
        <v>10</v>
      </c>
      <c r="G151" t="s">
        <v>40</v>
      </c>
      <c r="H151">
        <v>103</v>
      </c>
      <c r="I151">
        <v>3502</v>
      </c>
      <c r="J151" t="s">
        <v>12</v>
      </c>
      <c r="K151">
        <f t="shared" si="2"/>
        <v>-3.4981003081694183E-2</v>
      </c>
    </row>
    <row r="152" spans="1:11" x14ac:dyDescent="0.35">
      <c r="A152" t="s">
        <v>29</v>
      </c>
      <c r="B152" t="s">
        <v>19</v>
      </c>
      <c r="C152" t="s">
        <v>21</v>
      </c>
      <c r="D152">
        <v>149</v>
      </c>
      <c r="E152">
        <v>159</v>
      </c>
      <c r="F152">
        <v>0</v>
      </c>
      <c r="G152" t="s">
        <v>39</v>
      </c>
      <c r="H152">
        <v>93</v>
      </c>
      <c r="I152">
        <v>14787</v>
      </c>
      <c r="J152" t="s">
        <v>12</v>
      </c>
      <c r="K152">
        <f t="shared" si="2"/>
        <v>-3.4981003081694183E-2</v>
      </c>
    </row>
    <row r="153" spans="1:11" x14ac:dyDescent="0.35">
      <c r="A153" t="s">
        <v>15</v>
      </c>
      <c r="B153" t="s">
        <v>16</v>
      </c>
      <c r="C153" t="s">
        <v>11</v>
      </c>
      <c r="D153">
        <v>42</v>
      </c>
      <c r="E153">
        <v>57</v>
      </c>
      <c r="F153">
        <v>5</v>
      </c>
      <c r="G153" t="s">
        <v>39</v>
      </c>
      <c r="H153">
        <v>241</v>
      </c>
      <c r="I153">
        <v>12532</v>
      </c>
      <c r="J153" t="s">
        <v>12</v>
      </c>
      <c r="K153">
        <f t="shared" si="2"/>
        <v>-3.4981003081694183E-2</v>
      </c>
    </row>
    <row r="154" spans="1:11" x14ac:dyDescent="0.35">
      <c r="A154" t="s">
        <v>22</v>
      </c>
      <c r="B154" t="s">
        <v>23</v>
      </c>
      <c r="C154" t="s">
        <v>21</v>
      </c>
      <c r="D154">
        <v>134</v>
      </c>
      <c r="E154">
        <v>134</v>
      </c>
      <c r="F154">
        <v>5</v>
      </c>
      <c r="G154" t="s">
        <v>39</v>
      </c>
      <c r="H154">
        <v>82</v>
      </c>
      <c r="I154">
        <v>10578</v>
      </c>
      <c r="J154" t="s">
        <v>14</v>
      </c>
      <c r="K154">
        <f t="shared" si="2"/>
        <v>-3.4981003081694183E-2</v>
      </c>
    </row>
    <row r="155" spans="1:11" x14ac:dyDescent="0.35">
      <c r="A155" t="s">
        <v>18</v>
      </c>
      <c r="B155" t="s">
        <v>19</v>
      </c>
      <c r="C155" t="s">
        <v>21</v>
      </c>
      <c r="D155">
        <v>67</v>
      </c>
      <c r="E155">
        <v>77</v>
      </c>
      <c r="F155">
        <v>5</v>
      </c>
      <c r="G155" t="s">
        <v>39</v>
      </c>
      <c r="H155">
        <v>93</v>
      </c>
      <c r="I155">
        <v>6696</v>
      </c>
      <c r="J155" t="s">
        <v>12</v>
      </c>
      <c r="K155">
        <f t="shared" si="2"/>
        <v>-3.4981003081694183E-2</v>
      </c>
    </row>
    <row r="156" spans="1:11" x14ac:dyDescent="0.35">
      <c r="A156" t="s">
        <v>22</v>
      </c>
      <c r="B156" t="s">
        <v>23</v>
      </c>
      <c r="C156" t="s">
        <v>25</v>
      </c>
      <c r="D156">
        <v>198</v>
      </c>
      <c r="E156">
        <v>198</v>
      </c>
      <c r="F156">
        <v>10</v>
      </c>
      <c r="G156" t="s">
        <v>40</v>
      </c>
      <c r="H156">
        <v>172</v>
      </c>
      <c r="I156">
        <v>32336</v>
      </c>
      <c r="J156" t="s">
        <v>12</v>
      </c>
      <c r="K156">
        <f t="shared" si="2"/>
        <v>-3.4981003081694183E-2</v>
      </c>
    </row>
    <row r="157" spans="1:11" x14ac:dyDescent="0.35">
      <c r="A157" t="s">
        <v>31</v>
      </c>
      <c r="B157" t="s">
        <v>32</v>
      </c>
      <c r="C157" t="s">
        <v>24</v>
      </c>
      <c r="D157">
        <v>141</v>
      </c>
      <c r="E157">
        <v>151</v>
      </c>
      <c r="F157">
        <v>5</v>
      </c>
      <c r="G157" t="s">
        <v>39</v>
      </c>
      <c r="H157">
        <v>65</v>
      </c>
      <c r="I157">
        <v>9490</v>
      </c>
      <c r="J157" t="s">
        <v>14</v>
      </c>
      <c r="K157">
        <f t="shared" si="2"/>
        <v>-3.4981003081694183E-2</v>
      </c>
    </row>
    <row r="158" spans="1:11" x14ac:dyDescent="0.35">
      <c r="A158" t="s">
        <v>26</v>
      </c>
      <c r="B158" t="s">
        <v>27</v>
      </c>
      <c r="C158" t="s">
        <v>13</v>
      </c>
      <c r="D158">
        <v>77</v>
      </c>
      <c r="E158">
        <v>77</v>
      </c>
      <c r="F158">
        <v>0</v>
      </c>
      <c r="G158" t="s">
        <v>39</v>
      </c>
      <c r="H158">
        <v>89</v>
      </c>
      <c r="I158">
        <v>6853</v>
      </c>
      <c r="J158" t="s">
        <v>12</v>
      </c>
      <c r="K158">
        <f t="shared" si="2"/>
        <v>-3.4981003081694183E-2</v>
      </c>
    </row>
    <row r="159" spans="1:11" x14ac:dyDescent="0.35">
      <c r="A159" t="s">
        <v>22</v>
      </c>
      <c r="B159" t="s">
        <v>23</v>
      </c>
      <c r="C159" t="s">
        <v>21</v>
      </c>
      <c r="D159">
        <v>80</v>
      </c>
      <c r="E159">
        <v>80</v>
      </c>
      <c r="F159">
        <v>5</v>
      </c>
      <c r="G159" t="s">
        <v>39</v>
      </c>
      <c r="H159">
        <v>297</v>
      </c>
      <c r="I159">
        <v>22275</v>
      </c>
      <c r="J159" t="s">
        <v>12</v>
      </c>
      <c r="K159">
        <f t="shared" si="2"/>
        <v>-3.4981003081694183E-2</v>
      </c>
    </row>
    <row r="160" spans="1:11" x14ac:dyDescent="0.35">
      <c r="A160" t="s">
        <v>28</v>
      </c>
      <c r="B160" t="s">
        <v>10</v>
      </c>
      <c r="C160" t="s">
        <v>11</v>
      </c>
      <c r="D160">
        <v>128</v>
      </c>
      <c r="E160">
        <v>128</v>
      </c>
      <c r="F160">
        <v>5</v>
      </c>
      <c r="G160" t="s">
        <v>39</v>
      </c>
      <c r="H160">
        <v>263</v>
      </c>
      <c r="I160">
        <v>32349</v>
      </c>
      <c r="J160" t="s">
        <v>14</v>
      </c>
      <c r="K160">
        <f t="shared" si="2"/>
        <v>-3.4981003081694183E-2</v>
      </c>
    </row>
    <row r="161" spans="1:11" x14ac:dyDescent="0.35">
      <c r="A161" t="s">
        <v>20</v>
      </c>
      <c r="B161" t="s">
        <v>16</v>
      </c>
      <c r="C161" t="s">
        <v>11</v>
      </c>
      <c r="D161">
        <v>67</v>
      </c>
      <c r="E161">
        <v>82</v>
      </c>
      <c r="F161">
        <v>10</v>
      </c>
      <c r="G161" t="s">
        <v>40</v>
      </c>
      <c r="H161">
        <v>258</v>
      </c>
      <c r="I161">
        <v>18576</v>
      </c>
      <c r="J161" t="s">
        <v>12</v>
      </c>
      <c r="K161">
        <f t="shared" si="2"/>
        <v>-3.4981003081694183E-2</v>
      </c>
    </row>
    <row r="162" spans="1:11" x14ac:dyDescent="0.35">
      <c r="A162" t="s">
        <v>29</v>
      </c>
      <c r="B162" t="s">
        <v>19</v>
      </c>
      <c r="C162" t="s">
        <v>24</v>
      </c>
      <c r="D162">
        <v>77</v>
      </c>
      <c r="E162">
        <v>82</v>
      </c>
      <c r="F162">
        <v>5</v>
      </c>
      <c r="G162" t="s">
        <v>39</v>
      </c>
      <c r="H162">
        <v>87</v>
      </c>
      <c r="I162">
        <v>6699</v>
      </c>
      <c r="J162" t="s">
        <v>12</v>
      </c>
      <c r="K162">
        <f t="shared" si="2"/>
        <v>-3.4981003081694183E-2</v>
      </c>
    </row>
    <row r="163" spans="1:11" x14ac:dyDescent="0.35">
      <c r="A163" t="s">
        <v>9</v>
      </c>
      <c r="B163" t="s">
        <v>10</v>
      </c>
      <c r="C163" t="s">
        <v>21</v>
      </c>
      <c r="D163">
        <v>142</v>
      </c>
      <c r="E163">
        <v>152</v>
      </c>
      <c r="F163">
        <v>0</v>
      </c>
      <c r="G163" t="s">
        <v>39</v>
      </c>
      <c r="H163">
        <v>184</v>
      </c>
      <c r="I163">
        <v>27968</v>
      </c>
      <c r="J163" t="s">
        <v>12</v>
      </c>
      <c r="K163">
        <f t="shared" si="2"/>
        <v>-3.4981003081694183E-2</v>
      </c>
    </row>
    <row r="164" spans="1:11" x14ac:dyDescent="0.35">
      <c r="A164" t="s">
        <v>15</v>
      </c>
      <c r="B164" t="s">
        <v>16</v>
      </c>
      <c r="C164" t="s">
        <v>25</v>
      </c>
      <c r="D164">
        <v>88</v>
      </c>
      <c r="E164">
        <v>103</v>
      </c>
      <c r="F164">
        <v>0</v>
      </c>
      <c r="G164" t="s">
        <v>39</v>
      </c>
      <c r="H164">
        <v>56</v>
      </c>
      <c r="I164">
        <v>5768</v>
      </c>
      <c r="J164" t="s">
        <v>12</v>
      </c>
      <c r="K164">
        <f t="shared" si="2"/>
        <v>-3.4981003081694183E-2</v>
      </c>
    </row>
    <row r="165" spans="1:11" x14ac:dyDescent="0.35">
      <c r="A165" t="s">
        <v>9</v>
      </c>
      <c r="B165" t="s">
        <v>10</v>
      </c>
      <c r="C165" t="s">
        <v>17</v>
      </c>
      <c r="D165">
        <v>167</v>
      </c>
      <c r="E165">
        <v>172</v>
      </c>
      <c r="F165">
        <v>5</v>
      </c>
      <c r="G165" t="s">
        <v>39</v>
      </c>
      <c r="H165">
        <v>252</v>
      </c>
      <c r="I165">
        <v>42084</v>
      </c>
      <c r="J165" t="s">
        <v>12</v>
      </c>
      <c r="K165">
        <f t="shared" si="2"/>
        <v>-3.4981003081694183E-2</v>
      </c>
    </row>
    <row r="166" spans="1:11" x14ac:dyDescent="0.35">
      <c r="A166" t="s">
        <v>20</v>
      </c>
      <c r="B166" t="s">
        <v>16</v>
      </c>
      <c r="C166" t="s">
        <v>17</v>
      </c>
      <c r="D166">
        <v>109</v>
      </c>
      <c r="E166">
        <v>119</v>
      </c>
      <c r="F166">
        <v>0</v>
      </c>
      <c r="G166" t="s">
        <v>39</v>
      </c>
      <c r="H166">
        <v>161</v>
      </c>
      <c r="I166">
        <v>19159</v>
      </c>
      <c r="J166" t="s">
        <v>12</v>
      </c>
      <c r="K166">
        <f t="shared" si="2"/>
        <v>-3.4981003081694183E-2</v>
      </c>
    </row>
    <row r="167" spans="1:11" x14ac:dyDescent="0.35">
      <c r="A167" t="s">
        <v>31</v>
      </c>
      <c r="B167" t="s">
        <v>32</v>
      </c>
      <c r="C167" t="s">
        <v>21</v>
      </c>
      <c r="D167">
        <v>161</v>
      </c>
      <c r="E167">
        <v>171</v>
      </c>
      <c r="F167">
        <v>0</v>
      </c>
      <c r="G167" t="s">
        <v>39</v>
      </c>
      <c r="H167">
        <v>226</v>
      </c>
      <c r="I167">
        <v>38646</v>
      </c>
      <c r="J167" t="s">
        <v>12</v>
      </c>
      <c r="K167">
        <f t="shared" si="2"/>
        <v>-3.4981003081694183E-2</v>
      </c>
    </row>
    <row r="168" spans="1:11" x14ac:dyDescent="0.35">
      <c r="A168" t="s">
        <v>20</v>
      </c>
      <c r="B168" t="s">
        <v>16</v>
      </c>
      <c r="C168" t="s">
        <v>21</v>
      </c>
      <c r="D168">
        <v>93</v>
      </c>
      <c r="E168">
        <v>108</v>
      </c>
      <c r="F168">
        <v>0</v>
      </c>
      <c r="G168" t="s">
        <v>39</v>
      </c>
      <c r="H168">
        <v>107</v>
      </c>
      <c r="I168">
        <v>11556</v>
      </c>
      <c r="J168" t="s">
        <v>12</v>
      </c>
      <c r="K168">
        <f t="shared" si="2"/>
        <v>-3.4981003081694183E-2</v>
      </c>
    </row>
    <row r="169" spans="1:11" x14ac:dyDescent="0.35">
      <c r="A169" t="s">
        <v>30</v>
      </c>
      <c r="B169" t="s">
        <v>10</v>
      </c>
      <c r="C169" t="s">
        <v>13</v>
      </c>
      <c r="D169">
        <v>93</v>
      </c>
      <c r="E169">
        <v>93</v>
      </c>
      <c r="F169">
        <v>5</v>
      </c>
      <c r="G169" t="s">
        <v>39</v>
      </c>
      <c r="H169">
        <v>106</v>
      </c>
      <c r="I169">
        <v>9328</v>
      </c>
      <c r="J169" t="s">
        <v>14</v>
      </c>
      <c r="K169">
        <f t="shared" si="2"/>
        <v>-3.4981003081694183E-2</v>
      </c>
    </row>
    <row r="170" spans="1:11" x14ac:dyDescent="0.35">
      <c r="A170" t="s">
        <v>9</v>
      </c>
      <c r="B170" t="s">
        <v>10</v>
      </c>
      <c r="C170" t="s">
        <v>17</v>
      </c>
      <c r="D170">
        <v>198</v>
      </c>
      <c r="E170">
        <v>203</v>
      </c>
      <c r="F170">
        <v>0</v>
      </c>
      <c r="G170" t="s">
        <v>39</v>
      </c>
      <c r="H170">
        <v>188</v>
      </c>
      <c r="I170">
        <v>38164</v>
      </c>
      <c r="J170" t="s">
        <v>14</v>
      </c>
      <c r="K170">
        <f t="shared" si="2"/>
        <v>-3.4981003081694183E-2</v>
      </c>
    </row>
    <row r="171" spans="1:11" x14ac:dyDescent="0.35">
      <c r="A171" t="s">
        <v>18</v>
      </c>
      <c r="B171" t="s">
        <v>19</v>
      </c>
      <c r="C171" t="s">
        <v>21</v>
      </c>
      <c r="D171">
        <v>161</v>
      </c>
      <c r="E171">
        <v>161</v>
      </c>
      <c r="F171">
        <v>5</v>
      </c>
      <c r="G171" t="s">
        <v>39</v>
      </c>
      <c r="H171">
        <v>211</v>
      </c>
      <c r="I171">
        <v>32916</v>
      </c>
      <c r="J171" t="s">
        <v>12</v>
      </c>
      <c r="K171">
        <f t="shared" si="2"/>
        <v>-3.4981003081694183E-2</v>
      </c>
    </row>
    <row r="172" spans="1:11" x14ac:dyDescent="0.35">
      <c r="A172" t="s">
        <v>9</v>
      </c>
      <c r="B172" t="s">
        <v>10</v>
      </c>
      <c r="C172" t="s">
        <v>25</v>
      </c>
      <c r="D172">
        <v>86</v>
      </c>
      <c r="E172">
        <v>91</v>
      </c>
      <c r="F172">
        <v>10</v>
      </c>
      <c r="G172" t="s">
        <v>40</v>
      </c>
      <c r="H172">
        <v>70</v>
      </c>
      <c r="I172">
        <v>5670</v>
      </c>
      <c r="J172" t="s">
        <v>12</v>
      </c>
      <c r="K172">
        <f t="shared" si="2"/>
        <v>-3.4981003081694183E-2</v>
      </c>
    </row>
    <row r="173" spans="1:11" x14ac:dyDescent="0.35">
      <c r="A173" t="s">
        <v>30</v>
      </c>
      <c r="B173" t="s">
        <v>10</v>
      </c>
      <c r="C173" t="s">
        <v>25</v>
      </c>
      <c r="D173">
        <v>148</v>
      </c>
      <c r="E173">
        <v>163</v>
      </c>
      <c r="F173">
        <v>5</v>
      </c>
      <c r="G173" t="s">
        <v>39</v>
      </c>
      <c r="H173">
        <v>79</v>
      </c>
      <c r="I173">
        <v>12482</v>
      </c>
      <c r="J173" t="s">
        <v>14</v>
      </c>
      <c r="K173">
        <f t="shared" si="2"/>
        <v>-3.4981003081694183E-2</v>
      </c>
    </row>
    <row r="174" spans="1:11" x14ac:dyDescent="0.35">
      <c r="A174" t="s">
        <v>15</v>
      </c>
      <c r="B174" t="s">
        <v>16</v>
      </c>
      <c r="C174" t="s">
        <v>24</v>
      </c>
      <c r="D174">
        <v>143</v>
      </c>
      <c r="E174">
        <v>153</v>
      </c>
      <c r="F174">
        <v>0</v>
      </c>
      <c r="G174" t="s">
        <v>39</v>
      </c>
      <c r="H174">
        <v>299</v>
      </c>
      <c r="I174">
        <v>45747</v>
      </c>
      <c r="J174" t="s">
        <v>14</v>
      </c>
      <c r="K174">
        <f t="shared" si="2"/>
        <v>-3.4981003081694183E-2</v>
      </c>
    </row>
    <row r="175" spans="1:11" x14ac:dyDescent="0.35">
      <c r="A175" t="s">
        <v>30</v>
      </c>
      <c r="B175" t="s">
        <v>10</v>
      </c>
      <c r="C175" t="s">
        <v>21</v>
      </c>
      <c r="D175">
        <v>71</v>
      </c>
      <c r="E175">
        <v>81</v>
      </c>
      <c r="F175">
        <v>0</v>
      </c>
      <c r="G175" t="s">
        <v>39</v>
      </c>
      <c r="H175">
        <v>61</v>
      </c>
      <c r="I175">
        <v>4941</v>
      </c>
      <c r="J175" t="s">
        <v>12</v>
      </c>
      <c r="K175">
        <f t="shared" si="2"/>
        <v>-3.4981003081694183E-2</v>
      </c>
    </row>
    <row r="176" spans="1:11" x14ac:dyDescent="0.35">
      <c r="A176" t="s">
        <v>31</v>
      </c>
      <c r="B176" t="s">
        <v>32</v>
      </c>
      <c r="C176" t="s">
        <v>13</v>
      </c>
      <c r="D176">
        <v>151</v>
      </c>
      <c r="E176">
        <v>151</v>
      </c>
      <c r="F176">
        <v>10</v>
      </c>
      <c r="G176" t="s">
        <v>40</v>
      </c>
      <c r="H176">
        <v>219</v>
      </c>
      <c r="I176">
        <v>30879</v>
      </c>
      <c r="J176" t="s">
        <v>12</v>
      </c>
      <c r="K176">
        <f t="shared" si="2"/>
        <v>-3.4981003081694183E-2</v>
      </c>
    </row>
    <row r="177" spans="1:11" x14ac:dyDescent="0.35">
      <c r="A177" t="s">
        <v>30</v>
      </c>
      <c r="B177" t="s">
        <v>10</v>
      </c>
      <c r="C177" t="s">
        <v>13</v>
      </c>
      <c r="D177">
        <v>196</v>
      </c>
      <c r="E177">
        <v>201</v>
      </c>
      <c r="F177">
        <v>10</v>
      </c>
      <c r="G177" t="s">
        <v>40</v>
      </c>
      <c r="H177">
        <v>112</v>
      </c>
      <c r="I177">
        <v>21392</v>
      </c>
      <c r="J177" t="s">
        <v>14</v>
      </c>
      <c r="K177">
        <f t="shared" si="2"/>
        <v>-3.4981003081694183E-2</v>
      </c>
    </row>
    <row r="178" spans="1:11" x14ac:dyDescent="0.35">
      <c r="A178" t="s">
        <v>18</v>
      </c>
      <c r="B178" t="s">
        <v>19</v>
      </c>
      <c r="C178" t="s">
        <v>21</v>
      </c>
      <c r="D178">
        <v>160</v>
      </c>
      <c r="E178">
        <v>175</v>
      </c>
      <c r="F178">
        <v>0</v>
      </c>
      <c r="G178" t="s">
        <v>39</v>
      </c>
      <c r="H178">
        <v>56</v>
      </c>
      <c r="I178">
        <v>9800</v>
      </c>
      <c r="J178" t="s">
        <v>14</v>
      </c>
      <c r="K178">
        <f t="shared" si="2"/>
        <v>-3.4981003081694183E-2</v>
      </c>
    </row>
    <row r="179" spans="1:11" x14ac:dyDescent="0.35">
      <c r="A179" t="s">
        <v>26</v>
      </c>
      <c r="B179" t="s">
        <v>27</v>
      </c>
      <c r="C179" t="s">
        <v>21</v>
      </c>
      <c r="D179">
        <v>115</v>
      </c>
      <c r="E179">
        <v>120</v>
      </c>
      <c r="F179">
        <v>0</v>
      </c>
      <c r="G179" t="s">
        <v>39</v>
      </c>
      <c r="H179">
        <v>226</v>
      </c>
      <c r="I179">
        <v>27120</v>
      </c>
      <c r="J179" t="s">
        <v>12</v>
      </c>
      <c r="K179">
        <f t="shared" si="2"/>
        <v>-3.4981003081694183E-2</v>
      </c>
    </row>
    <row r="180" spans="1:11" x14ac:dyDescent="0.35">
      <c r="A180" t="s">
        <v>9</v>
      </c>
      <c r="B180" t="s">
        <v>10</v>
      </c>
      <c r="C180" t="s">
        <v>17</v>
      </c>
      <c r="D180">
        <v>92</v>
      </c>
      <c r="E180">
        <v>102</v>
      </c>
      <c r="F180">
        <v>10</v>
      </c>
      <c r="G180" t="s">
        <v>40</v>
      </c>
      <c r="H180">
        <v>99</v>
      </c>
      <c r="I180">
        <v>9108</v>
      </c>
      <c r="J180" t="s">
        <v>14</v>
      </c>
      <c r="K180">
        <f t="shared" si="2"/>
        <v>-3.4981003081694183E-2</v>
      </c>
    </row>
    <row r="181" spans="1:11" x14ac:dyDescent="0.35">
      <c r="A181" t="s">
        <v>31</v>
      </c>
      <c r="B181" t="s">
        <v>32</v>
      </c>
      <c r="C181" t="s">
        <v>25</v>
      </c>
      <c r="D181">
        <v>107</v>
      </c>
      <c r="E181">
        <v>112</v>
      </c>
      <c r="F181">
        <v>5</v>
      </c>
      <c r="G181" t="s">
        <v>39</v>
      </c>
      <c r="H181">
        <v>117</v>
      </c>
      <c r="I181">
        <v>12519</v>
      </c>
      <c r="J181" t="s">
        <v>12</v>
      </c>
      <c r="K181">
        <f t="shared" si="2"/>
        <v>-3.4981003081694183E-2</v>
      </c>
    </row>
    <row r="182" spans="1:11" x14ac:dyDescent="0.35">
      <c r="A182" t="s">
        <v>30</v>
      </c>
      <c r="B182" t="s">
        <v>10</v>
      </c>
      <c r="C182" t="s">
        <v>13</v>
      </c>
      <c r="D182">
        <v>88</v>
      </c>
      <c r="E182">
        <v>98</v>
      </c>
      <c r="F182">
        <v>5</v>
      </c>
      <c r="G182" t="s">
        <v>39</v>
      </c>
      <c r="H182">
        <v>259</v>
      </c>
      <c r="I182">
        <v>24087</v>
      </c>
      <c r="J182" t="s">
        <v>12</v>
      </c>
      <c r="K182">
        <f t="shared" si="2"/>
        <v>-3.4981003081694183E-2</v>
      </c>
    </row>
    <row r="183" spans="1:11" x14ac:dyDescent="0.35">
      <c r="A183" t="s">
        <v>18</v>
      </c>
      <c r="B183" t="s">
        <v>19</v>
      </c>
      <c r="C183" t="s">
        <v>13</v>
      </c>
      <c r="D183">
        <v>113</v>
      </c>
      <c r="E183">
        <v>113</v>
      </c>
      <c r="F183">
        <v>0</v>
      </c>
      <c r="G183" t="s">
        <v>39</v>
      </c>
      <c r="H183">
        <v>114</v>
      </c>
      <c r="I183">
        <v>12882</v>
      </c>
      <c r="J183" t="s">
        <v>12</v>
      </c>
      <c r="K183">
        <f t="shared" si="2"/>
        <v>-3.4981003081694183E-2</v>
      </c>
    </row>
    <row r="184" spans="1:11" x14ac:dyDescent="0.35">
      <c r="A184" t="s">
        <v>15</v>
      </c>
      <c r="B184" t="s">
        <v>16</v>
      </c>
      <c r="C184" t="s">
        <v>24</v>
      </c>
      <c r="D184">
        <v>54</v>
      </c>
      <c r="E184">
        <v>54</v>
      </c>
      <c r="F184">
        <v>5</v>
      </c>
      <c r="G184" t="s">
        <v>39</v>
      </c>
      <c r="H184">
        <v>141</v>
      </c>
      <c r="I184">
        <v>6909</v>
      </c>
      <c r="J184" t="s">
        <v>14</v>
      </c>
      <c r="K184">
        <f t="shared" si="2"/>
        <v>-3.4981003081694183E-2</v>
      </c>
    </row>
    <row r="185" spans="1:11" x14ac:dyDescent="0.35">
      <c r="A185" t="s">
        <v>15</v>
      </c>
      <c r="B185" t="s">
        <v>16</v>
      </c>
      <c r="C185" t="s">
        <v>24</v>
      </c>
      <c r="D185">
        <v>173</v>
      </c>
      <c r="E185">
        <v>178</v>
      </c>
      <c r="F185">
        <v>10</v>
      </c>
      <c r="G185" t="s">
        <v>40</v>
      </c>
      <c r="H185">
        <v>159</v>
      </c>
      <c r="I185">
        <v>26712</v>
      </c>
      <c r="J185" t="s">
        <v>12</v>
      </c>
      <c r="K185">
        <f t="shared" si="2"/>
        <v>-3.4981003081694183E-2</v>
      </c>
    </row>
    <row r="186" spans="1:11" x14ac:dyDescent="0.35">
      <c r="A186" t="s">
        <v>9</v>
      </c>
      <c r="B186" t="s">
        <v>10</v>
      </c>
      <c r="C186" t="s">
        <v>21</v>
      </c>
      <c r="D186">
        <v>75</v>
      </c>
      <c r="E186">
        <v>90</v>
      </c>
      <c r="F186">
        <v>10</v>
      </c>
      <c r="G186" t="s">
        <v>40</v>
      </c>
      <c r="H186">
        <v>100</v>
      </c>
      <c r="I186">
        <v>8000</v>
      </c>
      <c r="J186" t="s">
        <v>14</v>
      </c>
      <c r="K186">
        <f t="shared" si="2"/>
        <v>-3.4981003081694183E-2</v>
      </c>
    </row>
    <row r="187" spans="1:11" x14ac:dyDescent="0.35">
      <c r="A187" t="s">
        <v>30</v>
      </c>
      <c r="B187" t="s">
        <v>10</v>
      </c>
      <c r="C187" t="s">
        <v>11</v>
      </c>
      <c r="D187">
        <v>48</v>
      </c>
      <c r="E187">
        <v>58</v>
      </c>
      <c r="F187">
        <v>5</v>
      </c>
      <c r="G187" t="s">
        <v>39</v>
      </c>
      <c r="H187">
        <v>112</v>
      </c>
      <c r="I187">
        <v>5936</v>
      </c>
      <c r="J187" t="s">
        <v>12</v>
      </c>
      <c r="K187">
        <f t="shared" si="2"/>
        <v>-3.4981003081694183E-2</v>
      </c>
    </row>
    <row r="188" spans="1:11" x14ac:dyDescent="0.35">
      <c r="A188" t="s">
        <v>28</v>
      </c>
      <c r="B188" t="s">
        <v>10</v>
      </c>
      <c r="C188" t="s">
        <v>25</v>
      </c>
      <c r="D188">
        <v>34</v>
      </c>
      <c r="E188">
        <v>44</v>
      </c>
      <c r="F188">
        <v>0</v>
      </c>
      <c r="G188" t="s">
        <v>39</v>
      </c>
      <c r="H188">
        <v>284</v>
      </c>
      <c r="I188">
        <v>12496</v>
      </c>
      <c r="J188" t="s">
        <v>12</v>
      </c>
      <c r="K188">
        <f t="shared" si="2"/>
        <v>-3.4981003081694183E-2</v>
      </c>
    </row>
    <row r="189" spans="1:11" x14ac:dyDescent="0.35">
      <c r="A189" t="s">
        <v>22</v>
      </c>
      <c r="B189" t="s">
        <v>23</v>
      </c>
      <c r="C189" t="s">
        <v>17</v>
      </c>
      <c r="D189">
        <v>93</v>
      </c>
      <c r="E189">
        <v>103</v>
      </c>
      <c r="F189">
        <v>10</v>
      </c>
      <c r="G189" t="s">
        <v>40</v>
      </c>
      <c r="H189">
        <v>103</v>
      </c>
      <c r="I189">
        <v>9579</v>
      </c>
      <c r="J189" t="s">
        <v>12</v>
      </c>
      <c r="K189">
        <f t="shared" si="2"/>
        <v>-3.4981003081694183E-2</v>
      </c>
    </row>
    <row r="190" spans="1:11" x14ac:dyDescent="0.35">
      <c r="A190" t="s">
        <v>18</v>
      </c>
      <c r="B190" t="s">
        <v>19</v>
      </c>
      <c r="C190" t="s">
        <v>13</v>
      </c>
      <c r="D190">
        <v>55</v>
      </c>
      <c r="E190">
        <v>55</v>
      </c>
      <c r="F190">
        <v>0</v>
      </c>
      <c r="G190" t="s">
        <v>39</v>
      </c>
      <c r="H190">
        <v>271</v>
      </c>
      <c r="I190">
        <v>14905</v>
      </c>
      <c r="J190" t="s">
        <v>12</v>
      </c>
      <c r="K190">
        <f t="shared" si="2"/>
        <v>-3.4981003081694183E-2</v>
      </c>
    </row>
    <row r="191" spans="1:11" x14ac:dyDescent="0.35">
      <c r="A191" t="s">
        <v>30</v>
      </c>
      <c r="B191" t="s">
        <v>10</v>
      </c>
      <c r="C191" t="s">
        <v>24</v>
      </c>
      <c r="D191">
        <v>36</v>
      </c>
      <c r="E191">
        <v>51</v>
      </c>
      <c r="F191">
        <v>10</v>
      </c>
      <c r="G191" t="s">
        <v>40</v>
      </c>
      <c r="H191">
        <v>139</v>
      </c>
      <c r="I191">
        <v>5699</v>
      </c>
      <c r="J191" t="s">
        <v>12</v>
      </c>
      <c r="K191">
        <f t="shared" si="2"/>
        <v>-3.4981003081694183E-2</v>
      </c>
    </row>
    <row r="192" spans="1:11" x14ac:dyDescent="0.35">
      <c r="A192" t="s">
        <v>28</v>
      </c>
      <c r="B192" t="s">
        <v>10</v>
      </c>
      <c r="C192" t="s">
        <v>25</v>
      </c>
      <c r="D192">
        <v>41</v>
      </c>
      <c r="E192">
        <v>51</v>
      </c>
      <c r="F192">
        <v>10</v>
      </c>
      <c r="G192" t="s">
        <v>40</v>
      </c>
      <c r="H192">
        <v>123</v>
      </c>
      <c r="I192">
        <v>5043</v>
      </c>
      <c r="J192" t="s">
        <v>14</v>
      </c>
      <c r="K192">
        <f t="shared" si="2"/>
        <v>-3.4981003081694183E-2</v>
      </c>
    </row>
    <row r="193" spans="1:11" x14ac:dyDescent="0.35">
      <c r="A193" t="s">
        <v>18</v>
      </c>
      <c r="B193" t="s">
        <v>19</v>
      </c>
      <c r="C193" t="s">
        <v>17</v>
      </c>
      <c r="D193">
        <v>162</v>
      </c>
      <c r="E193">
        <v>172</v>
      </c>
      <c r="F193">
        <v>5</v>
      </c>
      <c r="G193" t="s">
        <v>39</v>
      </c>
      <c r="H193">
        <v>184</v>
      </c>
      <c r="I193">
        <v>30728</v>
      </c>
      <c r="J193" t="s">
        <v>12</v>
      </c>
      <c r="K193">
        <f t="shared" si="2"/>
        <v>-3.4981003081694183E-2</v>
      </c>
    </row>
    <row r="194" spans="1:11" x14ac:dyDescent="0.35">
      <c r="A194" t="s">
        <v>18</v>
      </c>
      <c r="B194" t="s">
        <v>19</v>
      </c>
      <c r="C194" t="s">
        <v>13</v>
      </c>
      <c r="D194">
        <v>146</v>
      </c>
      <c r="E194">
        <v>151</v>
      </c>
      <c r="F194">
        <v>0</v>
      </c>
      <c r="G194" t="s">
        <v>39</v>
      </c>
      <c r="H194">
        <v>273</v>
      </c>
      <c r="I194">
        <v>41223</v>
      </c>
      <c r="J194" t="s">
        <v>14</v>
      </c>
      <c r="K194">
        <f t="shared" ref="K194:K257" si="3">CORREL(F:F,H:H)</f>
        <v>-3.4981003081694183E-2</v>
      </c>
    </row>
    <row r="195" spans="1:11" x14ac:dyDescent="0.35">
      <c r="A195" t="s">
        <v>20</v>
      </c>
      <c r="B195" t="s">
        <v>16</v>
      </c>
      <c r="C195" t="s">
        <v>13</v>
      </c>
      <c r="D195">
        <v>41</v>
      </c>
      <c r="E195">
        <v>41</v>
      </c>
      <c r="F195">
        <v>10</v>
      </c>
      <c r="G195" t="s">
        <v>40</v>
      </c>
      <c r="H195">
        <v>152</v>
      </c>
      <c r="I195">
        <v>4712</v>
      </c>
      <c r="J195" t="s">
        <v>12</v>
      </c>
      <c r="K195">
        <f t="shared" si="3"/>
        <v>-3.4981003081694183E-2</v>
      </c>
    </row>
    <row r="196" spans="1:11" x14ac:dyDescent="0.35">
      <c r="A196" t="s">
        <v>29</v>
      </c>
      <c r="B196" t="s">
        <v>19</v>
      </c>
      <c r="C196" t="s">
        <v>11</v>
      </c>
      <c r="D196">
        <v>74</v>
      </c>
      <c r="E196">
        <v>84</v>
      </c>
      <c r="F196">
        <v>10</v>
      </c>
      <c r="G196" t="s">
        <v>40</v>
      </c>
      <c r="H196">
        <v>197</v>
      </c>
      <c r="I196">
        <v>14578</v>
      </c>
      <c r="J196" t="s">
        <v>12</v>
      </c>
      <c r="K196">
        <f t="shared" si="3"/>
        <v>-3.4981003081694183E-2</v>
      </c>
    </row>
    <row r="197" spans="1:11" x14ac:dyDescent="0.35">
      <c r="A197" t="s">
        <v>26</v>
      </c>
      <c r="B197" t="s">
        <v>27</v>
      </c>
      <c r="C197" t="s">
        <v>11</v>
      </c>
      <c r="D197">
        <v>153</v>
      </c>
      <c r="E197">
        <v>163</v>
      </c>
      <c r="F197">
        <v>5</v>
      </c>
      <c r="G197" t="s">
        <v>39</v>
      </c>
      <c r="H197">
        <v>143</v>
      </c>
      <c r="I197">
        <v>22594</v>
      </c>
      <c r="J197" t="s">
        <v>12</v>
      </c>
      <c r="K197">
        <f t="shared" si="3"/>
        <v>-3.4981003081694183E-2</v>
      </c>
    </row>
    <row r="198" spans="1:11" x14ac:dyDescent="0.35">
      <c r="A198" t="s">
        <v>29</v>
      </c>
      <c r="B198" t="s">
        <v>19</v>
      </c>
      <c r="C198" t="s">
        <v>24</v>
      </c>
      <c r="D198">
        <v>147</v>
      </c>
      <c r="E198">
        <v>157</v>
      </c>
      <c r="F198">
        <v>5</v>
      </c>
      <c r="G198" t="s">
        <v>39</v>
      </c>
      <c r="H198">
        <v>133</v>
      </c>
      <c r="I198">
        <v>20216</v>
      </c>
      <c r="J198" t="s">
        <v>14</v>
      </c>
      <c r="K198">
        <f t="shared" si="3"/>
        <v>-3.4981003081694183E-2</v>
      </c>
    </row>
    <row r="199" spans="1:11" x14ac:dyDescent="0.35">
      <c r="A199" t="s">
        <v>20</v>
      </c>
      <c r="B199" t="s">
        <v>16</v>
      </c>
      <c r="C199" t="s">
        <v>13</v>
      </c>
      <c r="D199">
        <v>67</v>
      </c>
      <c r="E199">
        <v>82</v>
      </c>
      <c r="F199">
        <v>10</v>
      </c>
      <c r="G199" t="s">
        <v>40</v>
      </c>
      <c r="H199">
        <v>192</v>
      </c>
      <c r="I199">
        <v>13824</v>
      </c>
      <c r="J199" t="s">
        <v>12</v>
      </c>
      <c r="K199">
        <f t="shared" si="3"/>
        <v>-3.4981003081694183E-2</v>
      </c>
    </row>
    <row r="200" spans="1:11" x14ac:dyDescent="0.35">
      <c r="A200" t="s">
        <v>26</v>
      </c>
      <c r="B200" t="s">
        <v>27</v>
      </c>
      <c r="C200" t="s">
        <v>13</v>
      </c>
      <c r="D200">
        <v>76</v>
      </c>
      <c r="E200">
        <v>91</v>
      </c>
      <c r="F200">
        <v>0</v>
      </c>
      <c r="G200" t="s">
        <v>39</v>
      </c>
      <c r="H200">
        <v>156</v>
      </c>
      <c r="I200">
        <v>14196</v>
      </c>
      <c r="J200" t="s">
        <v>12</v>
      </c>
      <c r="K200">
        <f t="shared" si="3"/>
        <v>-3.4981003081694183E-2</v>
      </c>
    </row>
    <row r="201" spans="1:11" x14ac:dyDescent="0.35">
      <c r="A201" t="s">
        <v>20</v>
      </c>
      <c r="B201" t="s">
        <v>16</v>
      </c>
      <c r="C201" t="s">
        <v>24</v>
      </c>
      <c r="D201">
        <v>131</v>
      </c>
      <c r="E201">
        <v>146</v>
      </c>
      <c r="F201">
        <v>5</v>
      </c>
      <c r="G201" t="s">
        <v>39</v>
      </c>
      <c r="H201">
        <v>87</v>
      </c>
      <c r="I201">
        <v>12267</v>
      </c>
      <c r="J201" t="s">
        <v>12</v>
      </c>
      <c r="K201">
        <f t="shared" si="3"/>
        <v>-3.4981003081694183E-2</v>
      </c>
    </row>
    <row r="202" spans="1:11" x14ac:dyDescent="0.35">
      <c r="A202" t="s">
        <v>26</v>
      </c>
      <c r="B202" t="s">
        <v>27</v>
      </c>
      <c r="C202" t="s">
        <v>17</v>
      </c>
      <c r="D202">
        <v>165</v>
      </c>
      <c r="E202">
        <v>165</v>
      </c>
      <c r="F202">
        <v>10</v>
      </c>
      <c r="G202" t="s">
        <v>40</v>
      </c>
      <c r="H202">
        <v>124</v>
      </c>
      <c r="I202">
        <v>19220</v>
      </c>
      <c r="J202" t="s">
        <v>12</v>
      </c>
      <c r="K202">
        <f t="shared" si="3"/>
        <v>-3.4981003081694183E-2</v>
      </c>
    </row>
    <row r="203" spans="1:11" x14ac:dyDescent="0.35">
      <c r="A203" t="s">
        <v>15</v>
      </c>
      <c r="B203" t="s">
        <v>16</v>
      </c>
      <c r="C203" t="s">
        <v>17</v>
      </c>
      <c r="D203">
        <v>143</v>
      </c>
      <c r="E203">
        <v>148</v>
      </c>
      <c r="F203">
        <v>10</v>
      </c>
      <c r="G203" t="s">
        <v>40</v>
      </c>
      <c r="H203">
        <v>60</v>
      </c>
      <c r="I203">
        <v>8280</v>
      </c>
      <c r="J203" t="s">
        <v>12</v>
      </c>
      <c r="K203">
        <f t="shared" si="3"/>
        <v>-3.4981003081694183E-2</v>
      </c>
    </row>
    <row r="204" spans="1:11" x14ac:dyDescent="0.35">
      <c r="A204" t="s">
        <v>20</v>
      </c>
      <c r="B204" t="s">
        <v>16</v>
      </c>
      <c r="C204" t="s">
        <v>13</v>
      </c>
      <c r="D204">
        <v>49</v>
      </c>
      <c r="E204">
        <v>49</v>
      </c>
      <c r="F204">
        <v>5</v>
      </c>
      <c r="G204" t="s">
        <v>39</v>
      </c>
      <c r="H204">
        <v>60</v>
      </c>
      <c r="I204">
        <v>2640</v>
      </c>
      <c r="J204" t="s">
        <v>14</v>
      </c>
      <c r="K204">
        <f t="shared" si="3"/>
        <v>-3.4981003081694183E-2</v>
      </c>
    </row>
    <row r="205" spans="1:11" x14ac:dyDescent="0.35">
      <c r="A205" t="s">
        <v>31</v>
      </c>
      <c r="B205" t="s">
        <v>32</v>
      </c>
      <c r="C205" t="s">
        <v>13</v>
      </c>
      <c r="D205">
        <v>154</v>
      </c>
      <c r="E205">
        <v>159</v>
      </c>
      <c r="F205">
        <v>0</v>
      </c>
      <c r="G205" t="s">
        <v>39</v>
      </c>
      <c r="H205">
        <v>224</v>
      </c>
      <c r="I205">
        <v>35616</v>
      </c>
      <c r="J205" t="s">
        <v>12</v>
      </c>
      <c r="K205">
        <f t="shared" si="3"/>
        <v>-3.4981003081694183E-2</v>
      </c>
    </row>
    <row r="206" spans="1:11" x14ac:dyDescent="0.35">
      <c r="A206" t="s">
        <v>29</v>
      </c>
      <c r="B206" t="s">
        <v>19</v>
      </c>
      <c r="C206" t="s">
        <v>13</v>
      </c>
      <c r="D206">
        <v>65</v>
      </c>
      <c r="E206">
        <v>75</v>
      </c>
      <c r="F206">
        <v>5</v>
      </c>
      <c r="G206" t="s">
        <v>39</v>
      </c>
      <c r="H206">
        <v>183</v>
      </c>
      <c r="I206">
        <v>12810</v>
      </c>
      <c r="J206" t="s">
        <v>12</v>
      </c>
      <c r="K206">
        <f t="shared" si="3"/>
        <v>-3.4981003081694183E-2</v>
      </c>
    </row>
    <row r="207" spans="1:11" x14ac:dyDescent="0.35">
      <c r="A207" t="s">
        <v>22</v>
      </c>
      <c r="B207" t="s">
        <v>23</v>
      </c>
      <c r="C207" t="s">
        <v>11</v>
      </c>
      <c r="D207">
        <v>69</v>
      </c>
      <c r="E207">
        <v>74</v>
      </c>
      <c r="F207">
        <v>0</v>
      </c>
      <c r="G207" t="s">
        <v>39</v>
      </c>
      <c r="H207">
        <v>224</v>
      </c>
      <c r="I207">
        <v>16576</v>
      </c>
      <c r="J207" t="s">
        <v>12</v>
      </c>
      <c r="K207">
        <f t="shared" si="3"/>
        <v>-3.4981003081694183E-2</v>
      </c>
    </row>
    <row r="208" spans="1:11" x14ac:dyDescent="0.35">
      <c r="A208" t="s">
        <v>31</v>
      </c>
      <c r="B208" t="s">
        <v>32</v>
      </c>
      <c r="C208" t="s">
        <v>24</v>
      </c>
      <c r="D208">
        <v>181</v>
      </c>
      <c r="E208">
        <v>191</v>
      </c>
      <c r="F208">
        <v>5</v>
      </c>
      <c r="G208" t="s">
        <v>39</v>
      </c>
      <c r="H208">
        <v>273</v>
      </c>
      <c r="I208">
        <v>50778</v>
      </c>
      <c r="J208" t="s">
        <v>14</v>
      </c>
      <c r="K208">
        <f t="shared" si="3"/>
        <v>-3.4981003081694183E-2</v>
      </c>
    </row>
    <row r="209" spans="1:11" x14ac:dyDescent="0.35">
      <c r="A209" t="s">
        <v>29</v>
      </c>
      <c r="B209" t="s">
        <v>19</v>
      </c>
      <c r="C209" t="s">
        <v>21</v>
      </c>
      <c r="D209">
        <v>30</v>
      </c>
      <c r="E209">
        <v>45</v>
      </c>
      <c r="F209">
        <v>5</v>
      </c>
      <c r="G209" t="s">
        <v>39</v>
      </c>
      <c r="H209">
        <v>262</v>
      </c>
      <c r="I209">
        <v>10480</v>
      </c>
      <c r="J209" t="s">
        <v>14</v>
      </c>
      <c r="K209">
        <f t="shared" si="3"/>
        <v>-3.4981003081694183E-2</v>
      </c>
    </row>
    <row r="210" spans="1:11" x14ac:dyDescent="0.35">
      <c r="A210" t="s">
        <v>9</v>
      </c>
      <c r="B210" t="s">
        <v>10</v>
      </c>
      <c r="C210" t="s">
        <v>13</v>
      </c>
      <c r="D210">
        <v>149</v>
      </c>
      <c r="E210">
        <v>164</v>
      </c>
      <c r="F210">
        <v>10</v>
      </c>
      <c r="G210" t="s">
        <v>40</v>
      </c>
      <c r="H210">
        <v>80</v>
      </c>
      <c r="I210">
        <v>12320</v>
      </c>
      <c r="J210" t="s">
        <v>14</v>
      </c>
      <c r="K210">
        <f t="shared" si="3"/>
        <v>-3.4981003081694183E-2</v>
      </c>
    </row>
    <row r="211" spans="1:11" x14ac:dyDescent="0.35">
      <c r="A211" t="s">
        <v>9</v>
      </c>
      <c r="B211" t="s">
        <v>10</v>
      </c>
      <c r="C211" t="s">
        <v>25</v>
      </c>
      <c r="D211">
        <v>177</v>
      </c>
      <c r="E211">
        <v>192</v>
      </c>
      <c r="F211">
        <v>0</v>
      </c>
      <c r="G211" t="s">
        <v>39</v>
      </c>
      <c r="H211">
        <v>253</v>
      </c>
      <c r="I211">
        <v>48576</v>
      </c>
      <c r="J211" t="s">
        <v>12</v>
      </c>
      <c r="K211">
        <f t="shared" si="3"/>
        <v>-3.4981003081694183E-2</v>
      </c>
    </row>
    <row r="212" spans="1:11" x14ac:dyDescent="0.35">
      <c r="A212" t="s">
        <v>20</v>
      </c>
      <c r="B212" t="s">
        <v>16</v>
      </c>
      <c r="C212" t="s">
        <v>11</v>
      </c>
      <c r="D212">
        <v>76</v>
      </c>
      <c r="E212">
        <v>76</v>
      </c>
      <c r="F212">
        <v>10</v>
      </c>
      <c r="G212" t="s">
        <v>40</v>
      </c>
      <c r="H212">
        <v>240</v>
      </c>
      <c r="I212">
        <v>15840</v>
      </c>
      <c r="J212" t="s">
        <v>12</v>
      </c>
      <c r="K212">
        <f t="shared" si="3"/>
        <v>-3.4981003081694183E-2</v>
      </c>
    </row>
    <row r="213" spans="1:11" x14ac:dyDescent="0.35">
      <c r="A213" t="s">
        <v>22</v>
      </c>
      <c r="B213" t="s">
        <v>23</v>
      </c>
      <c r="C213" t="s">
        <v>13</v>
      </c>
      <c r="D213">
        <v>169</v>
      </c>
      <c r="E213">
        <v>169</v>
      </c>
      <c r="F213">
        <v>5</v>
      </c>
      <c r="G213" t="s">
        <v>39</v>
      </c>
      <c r="H213">
        <v>270</v>
      </c>
      <c r="I213">
        <v>44280</v>
      </c>
      <c r="J213" t="s">
        <v>12</v>
      </c>
      <c r="K213">
        <f t="shared" si="3"/>
        <v>-3.4981003081694183E-2</v>
      </c>
    </row>
    <row r="214" spans="1:11" x14ac:dyDescent="0.35">
      <c r="A214" t="s">
        <v>22</v>
      </c>
      <c r="B214" t="s">
        <v>23</v>
      </c>
      <c r="C214" t="s">
        <v>13</v>
      </c>
      <c r="D214">
        <v>166</v>
      </c>
      <c r="E214">
        <v>171</v>
      </c>
      <c r="F214">
        <v>0</v>
      </c>
      <c r="G214" t="s">
        <v>39</v>
      </c>
      <c r="H214">
        <v>130</v>
      </c>
      <c r="I214">
        <v>22230</v>
      </c>
      <c r="J214" t="s">
        <v>12</v>
      </c>
      <c r="K214">
        <f t="shared" si="3"/>
        <v>-3.4981003081694183E-2</v>
      </c>
    </row>
    <row r="215" spans="1:11" x14ac:dyDescent="0.35">
      <c r="A215" t="s">
        <v>29</v>
      </c>
      <c r="B215" t="s">
        <v>19</v>
      </c>
      <c r="C215" t="s">
        <v>25</v>
      </c>
      <c r="D215">
        <v>161</v>
      </c>
      <c r="E215">
        <v>161</v>
      </c>
      <c r="F215">
        <v>0</v>
      </c>
      <c r="G215" t="s">
        <v>39</v>
      </c>
      <c r="H215">
        <v>165</v>
      </c>
      <c r="I215">
        <v>26565</v>
      </c>
      <c r="J215" t="s">
        <v>12</v>
      </c>
      <c r="K215">
        <f t="shared" si="3"/>
        <v>-3.4981003081694183E-2</v>
      </c>
    </row>
    <row r="216" spans="1:11" x14ac:dyDescent="0.35">
      <c r="A216" t="s">
        <v>20</v>
      </c>
      <c r="B216" t="s">
        <v>16</v>
      </c>
      <c r="C216" t="s">
        <v>25</v>
      </c>
      <c r="D216">
        <v>86</v>
      </c>
      <c r="E216">
        <v>101</v>
      </c>
      <c r="F216">
        <v>0</v>
      </c>
      <c r="G216" t="s">
        <v>39</v>
      </c>
      <c r="H216">
        <v>139</v>
      </c>
      <c r="I216">
        <v>14039</v>
      </c>
      <c r="J216" t="s">
        <v>14</v>
      </c>
      <c r="K216">
        <f t="shared" si="3"/>
        <v>-3.4981003081694183E-2</v>
      </c>
    </row>
    <row r="217" spans="1:11" x14ac:dyDescent="0.35">
      <c r="A217" t="s">
        <v>26</v>
      </c>
      <c r="B217" t="s">
        <v>27</v>
      </c>
      <c r="C217" t="s">
        <v>21</v>
      </c>
      <c r="D217">
        <v>138</v>
      </c>
      <c r="E217">
        <v>153</v>
      </c>
      <c r="F217">
        <v>10</v>
      </c>
      <c r="G217" t="s">
        <v>40</v>
      </c>
      <c r="H217">
        <v>213</v>
      </c>
      <c r="I217">
        <v>30459</v>
      </c>
      <c r="J217" t="s">
        <v>12</v>
      </c>
      <c r="K217">
        <f t="shared" si="3"/>
        <v>-3.4981003081694183E-2</v>
      </c>
    </row>
    <row r="218" spans="1:11" x14ac:dyDescent="0.35">
      <c r="A218" t="s">
        <v>18</v>
      </c>
      <c r="B218" t="s">
        <v>19</v>
      </c>
      <c r="C218" t="s">
        <v>13</v>
      </c>
      <c r="D218">
        <v>129</v>
      </c>
      <c r="E218">
        <v>139</v>
      </c>
      <c r="F218">
        <v>0</v>
      </c>
      <c r="G218" t="s">
        <v>39</v>
      </c>
      <c r="H218">
        <v>69</v>
      </c>
      <c r="I218">
        <v>9591</v>
      </c>
      <c r="J218" t="s">
        <v>14</v>
      </c>
      <c r="K218">
        <f t="shared" si="3"/>
        <v>-3.4981003081694183E-2</v>
      </c>
    </row>
    <row r="219" spans="1:11" x14ac:dyDescent="0.35">
      <c r="A219" t="s">
        <v>22</v>
      </c>
      <c r="B219" t="s">
        <v>23</v>
      </c>
      <c r="C219" t="s">
        <v>24</v>
      </c>
      <c r="D219">
        <v>103</v>
      </c>
      <c r="E219">
        <v>118</v>
      </c>
      <c r="F219">
        <v>5</v>
      </c>
      <c r="G219" t="s">
        <v>39</v>
      </c>
      <c r="H219">
        <v>215</v>
      </c>
      <c r="I219">
        <v>24295</v>
      </c>
      <c r="J219" t="s">
        <v>12</v>
      </c>
      <c r="K219">
        <f t="shared" si="3"/>
        <v>-3.4981003081694183E-2</v>
      </c>
    </row>
    <row r="220" spans="1:11" x14ac:dyDescent="0.35">
      <c r="A220" t="s">
        <v>26</v>
      </c>
      <c r="B220" t="s">
        <v>27</v>
      </c>
      <c r="C220" t="s">
        <v>21</v>
      </c>
      <c r="D220">
        <v>43</v>
      </c>
      <c r="E220">
        <v>58</v>
      </c>
      <c r="F220">
        <v>5</v>
      </c>
      <c r="G220" t="s">
        <v>39</v>
      </c>
      <c r="H220">
        <v>137</v>
      </c>
      <c r="I220">
        <v>7261</v>
      </c>
      <c r="J220" t="s">
        <v>14</v>
      </c>
      <c r="K220">
        <f t="shared" si="3"/>
        <v>-3.4981003081694183E-2</v>
      </c>
    </row>
    <row r="221" spans="1:11" x14ac:dyDescent="0.35">
      <c r="A221" t="s">
        <v>29</v>
      </c>
      <c r="B221" t="s">
        <v>19</v>
      </c>
      <c r="C221" t="s">
        <v>17</v>
      </c>
      <c r="D221">
        <v>135</v>
      </c>
      <c r="E221">
        <v>140</v>
      </c>
      <c r="F221">
        <v>0</v>
      </c>
      <c r="G221" t="s">
        <v>39</v>
      </c>
      <c r="H221">
        <v>179</v>
      </c>
      <c r="I221">
        <v>25060</v>
      </c>
      <c r="J221" t="s">
        <v>12</v>
      </c>
      <c r="K221">
        <f t="shared" si="3"/>
        <v>-3.4981003081694183E-2</v>
      </c>
    </row>
    <row r="222" spans="1:11" x14ac:dyDescent="0.35">
      <c r="A222" t="s">
        <v>26</v>
      </c>
      <c r="B222" t="s">
        <v>27</v>
      </c>
      <c r="C222" t="s">
        <v>21</v>
      </c>
      <c r="D222">
        <v>167</v>
      </c>
      <c r="E222">
        <v>182</v>
      </c>
      <c r="F222">
        <v>5</v>
      </c>
      <c r="G222" t="s">
        <v>39</v>
      </c>
      <c r="H222">
        <v>180</v>
      </c>
      <c r="I222">
        <v>31860</v>
      </c>
      <c r="J222" t="s">
        <v>14</v>
      </c>
      <c r="K222">
        <f t="shared" si="3"/>
        <v>-3.4981003081694183E-2</v>
      </c>
    </row>
    <row r="223" spans="1:11" x14ac:dyDescent="0.35">
      <c r="A223" t="s">
        <v>30</v>
      </c>
      <c r="B223" t="s">
        <v>10</v>
      </c>
      <c r="C223" t="s">
        <v>13</v>
      </c>
      <c r="D223">
        <v>30</v>
      </c>
      <c r="E223">
        <v>35</v>
      </c>
      <c r="F223">
        <v>10</v>
      </c>
      <c r="G223" t="s">
        <v>40</v>
      </c>
      <c r="H223">
        <v>83</v>
      </c>
      <c r="I223">
        <v>2075</v>
      </c>
      <c r="J223" t="s">
        <v>12</v>
      </c>
      <c r="K223">
        <f t="shared" si="3"/>
        <v>-3.4981003081694183E-2</v>
      </c>
    </row>
    <row r="224" spans="1:11" x14ac:dyDescent="0.35">
      <c r="A224" t="s">
        <v>20</v>
      </c>
      <c r="B224" t="s">
        <v>16</v>
      </c>
      <c r="C224" t="s">
        <v>17</v>
      </c>
      <c r="D224">
        <v>113</v>
      </c>
      <c r="E224">
        <v>113</v>
      </c>
      <c r="F224">
        <v>5</v>
      </c>
      <c r="G224" t="s">
        <v>39</v>
      </c>
      <c r="H224">
        <v>73</v>
      </c>
      <c r="I224">
        <v>7884</v>
      </c>
      <c r="J224" t="s">
        <v>14</v>
      </c>
      <c r="K224">
        <f t="shared" si="3"/>
        <v>-3.4981003081694183E-2</v>
      </c>
    </row>
    <row r="225" spans="1:11" x14ac:dyDescent="0.35">
      <c r="A225" t="s">
        <v>15</v>
      </c>
      <c r="B225" t="s">
        <v>16</v>
      </c>
      <c r="C225" t="s">
        <v>25</v>
      </c>
      <c r="D225">
        <v>27</v>
      </c>
      <c r="E225">
        <v>27</v>
      </c>
      <c r="F225">
        <v>0</v>
      </c>
      <c r="G225" t="s">
        <v>39</v>
      </c>
      <c r="H225">
        <v>116</v>
      </c>
      <c r="I225">
        <v>3132</v>
      </c>
      <c r="J225" t="s">
        <v>12</v>
      </c>
      <c r="K225">
        <f t="shared" si="3"/>
        <v>-3.4981003081694183E-2</v>
      </c>
    </row>
    <row r="226" spans="1:11" x14ac:dyDescent="0.35">
      <c r="A226" t="s">
        <v>31</v>
      </c>
      <c r="B226" t="s">
        <v>32</v>
      </c>
      <c r="C226" t="s">
        <v>21</v>
      </c>
      <c r="D226">
        <v>187</v>
      </c>
      <c r="E226">
        <v>197</v>
      </c>
      <c r="F226">
        <v>10</v>
      </c>
      <c r="G226" t="s">
        <v>40</v>
      </c>
      <c r="H226">
        <v>94</v>
      </c>
      <c r="I226">
        <v>17578</v>
      </c>
      <c r="J226" t="s">
        <v>14</v>
      </c>
      <c r="K226">
        <f t="shared" si="3"/>
        <v>-3.4981003081694183E-2</v>
      </c>
    </row>
    <row r="227" spans="1:11" x14ac:dyDescent="0.35">
      <c r="A227" t="s">
        <v>31</v>
      </c>
      <c r="B227" t="s">
        <v>32</v>
      </c>
      <c r="C227" t="s">
        <v>24</v>
      </c>
      <c r="D227">
        <v>136</v>
      </c>
      <c r="E227">
        <v>151</v>
      </c>
      <c r="F227">
        <v>5</v>
      </c>
      <c r="G227" t="s">
        <v>39</v>
      </c>
      <c r="H227">
        <v>119</v>
      </c>
      <c r="I227">
        <v>17374</v>
      </c>
      <c r="J227" t="s">
        <v>12</v>
      </c>
      <c r="K227">
        <f t="shared" si="3"/>
        <v>-3.4981003081694183E-2</v>
      </c>
    </row>
    <row r="228" spans="1:11" x14ac:dyDescent="0.35">
      <c r="A228" t="s">
        <v>22</v>
      </c>
      <c r="B228" t="s">
        <v>23</v>
      </c>
      <c r="C228" t="s">
        <v>25</v>
      </c>
      <c r="D228">
        <v>23</v>
      </c>
      <c r="E228">
        <v>28</v>
      </c>
      <c r="F228">
        <v>10</v>
      </c>
      <c r="G228" t="s">
        <v>40</v>
      </c>
      <c r="H228">
        <v>287</v>
      </c>
      <c r="I228">
        <v>5166</v>
      </c>
      <c r="J228" t="s">
        <v>12</v>
      </c>
      <c r="K228">
        <f t="shared" si="3"/>
        <v>-3.4981003081694183E-2</v>
      </c>
    </row>
    <row r="229" spans="1:11" x14ac:dyDescent="0.35">
      <c r="A229" t="s">
        <v>31</v>
      </c>
      <c r="B229" t="s">
        <v>32</v>
      </c>
      <c r="C229" t="s">
        <v>17</v>
      </c>
      <c r="D229">
        <v>159</v>
      </c>
      <c r="E229">
        <v>164</v>
      </c>
      <c r="F229">
        <v>0</v>
      </c>
      <c r="G229" t="s">
        <v>39</v>
      </c>
      <c r="H229">
        <v>91</v>
      </c>
      <c r="I229">
        <v>14924</v>
      </c>
      <c r="J229" t="s">
        <v>12</v>
      </c>
      <c r="K229">
        <f t="shared" si="3"/>
        <v>-3.4981003081694183E-2</v>
      </c>
    </row>
    <row r="230" spans="1:11" x14ac:dyDescent="0.35">
      <c r="A230" t="s">
        <v>20</v>
      </c>
      <c r="B230" t="s">
        <v>16</v>
      </c>
      <c r="C230" t="s">
        <v>21</v>
      </c>
      <c r="D230">
        <v>81</v>
      </c>
      <c r="E230">
        <v>91</v>
      </c>
      <c r="F230">
        <v>5</v>
      </c>
      <c r="G230" t="s">
        <v>39</v>
      </c>
      <c r="H230">
        <v>95</v>
      </c>
      <c r="I230">
        <v>8170</v>
      </c>
      <c r="J230" t="s">
        <v>12</v>
      </c>
      <c r="K230">
        <f t="shared" si="3"/>
        <v>-3.4981003081694183E-2</v>
      </c>
    </row>
    <row r="231" spans="1:11" x14ac:dyDescent="0.35">
      <c r="A231" t="s">
        <v>28</v>
      </c>
      <c r="B231" t="s">
        <v>10</v>
      </c>
      <c r="C231" t="s">
        <v>11</v>
      </c>
      <c r="D231">
        <v>97</v>
      </c>
      <c r="E231">
        <v>112</v>
      </c>
      <c r="F231">
        <v>0</v>
      </c>
      <c r="G231" t="s">
        <v>39</v>
      </c>
      <c r="H231">
        <v>147</v>
      </c>
      <c r="I231">
        <v>16464</v>
      </c>
      <c r="J231" t="s">
        <v>12</v>
      </c>
      <c r="K231">
        <f t="shared" si="3"/>
        <v>-3.4981003081694183E-2</v>
      </c>
    </row>
    <row r="232" spans="1:11" x14ac:dyDescent="0.35">
      <c r="A232" t="s">
        <v>26</v>
      </c>
      <c r="B232" t="s">
        <v>27</v>
      </c>
      <c r="C232" t="s">
        <v>24</v>
      </c>
      <c r="D232">
        <v>128</v>
      </c>
      <c r="E232">
        <v>128</v>
      </c>
      <c r="F232">
        <v>5</v>
      </c>
      <c r="G232" t="s">
        <v>39</v>
      </c>
      <c r="H232">
        <v>70</v>
      </c>
      <c r="I232">
        <v>8610</v>
      </c>
      <c r="J232" t="s">
        <v>12</v>
      </c>
      <c r="K232">
        <f t="shared" si="3"/>
        <v>-3.4981003081694183E-2</v>
      </c>
    </row>
    <row r="233" spans="1:11" x14ac:dyDescent="0.35">
      <c r="A233" t="s">
        <v>26</v>
      </c>
      <c r="B233" t="s">
        <v>27</v>
      </c>
      <c r="C233" t="s">
        <v>25</v>
      </c>
      <c r="D233">
        <v>139</v>
      </c>
      <c r="E233">
        <v>139</v>
      </c>
      <c r="F233">
        <v>5</v>
      </c>
      <c r="G233" t="s">
        <v>39</v>
      </c>
      <c r="H233">
        <v>143</v>
      </c>
      <c r="I233">
        <v>19162</v>
      </c>
      <c r="J233" t="s">
        <v>14</v>
      </c>
      <c r="K233">
        <f t="shared" si="3"/>
        <v>-3.4981003081694183E-2</v>
      </c>
    </row>
    <row r="234" spans="1:11" x14ac:dyDescent="0.35">
      <c r="A234" t="s">
        <v>9</v>
      </c>
      <c r="B234" t="s">
        <v>10</v>
      </c>
      <c r="C234" t="s">
        <v>13</v>
      </c>
      <c r="D234">
        <v>131</v>
      </c>
      <c r="E234">
        <v>141</v>
      </c>
      <c r="F234">
        <v>10</v>
      </c>
      <c r="G234" t="s">
        <v>40</v>
      </c>
      <c r="H234">
        <v>154</v>
      </c>
      <c r="I234">
        <v>20174</v>
      </c>
      <c r="J234" t="s">
        <v>12</v>
      </c>
      <c r="K234">
        <f t="shared" si="3"/>
        <v>-3.4981003081694183E-2</v>
      </c>
    </row>
    <row r="235" spans="1:11" x14ac:dyDescent="0.35">
      <c r="A235" t="s">
        <v>28</v>
      </c>
      <c r="B235" t="s">
        <v>10</v>
      </c>
      <c r="C235" t="s">
        <v>24</v>
      </c>
      <c r="D235">
        <v>74</v>
      </c>
      <c r="E235">
        <v>79</v>
      </c>
      <c r="F235">
        <v>0</v>
      </c>
      <c r="G235" t="s">
        <v>39</v>
      </c>
      <c r="H235">
        <v>257</v>
      </c>
      <c r="I235">
        <v>20303</v>
      </c>
      <c r="J235" t="s">
        <v>12</v>
      </c>
      <c r="K235">
        <f t="shared" si="3"/>
        <v>-3.4981003081694183E-2</v>
      </c>
    </row>
    <row r="236" spans="1:11" x14ac:dyDescent="0.35">
      <c r="A236" t="s">
        <v>30</v>
      </c>
      <c r="B236" t="s">
        <v>10</v>
      </c>
      <c r="C236" t="s">
        <v>11</v>
      </c>
      <c r="D236">
        <v>43</v>
      </c>
      <c r="E236">
        <v>43</v>
      </c>
      <c r="F236">
        <v>0</v>
      </c>
      <c r="G236" t="s">
        <v>39</v>
      </c>
      <c r="H236">
        <v>94</v>
      </c>
      <c r="I236">
        <v>4042</v>
      </c>
      <c r="J236" t="s">
        <v>14</v>
      </c>
      <c r="K236">
        <f t="shared" si="3"/>
        <v>-3.4981003081694183E-2</v>
      </c>
    </row>
    <row r="237" spans="1:11" x14ac:dyDescent="0.35">
      <c r="A237" t="s">
        <v>28</v>
      </c>
      <c r="B237" t="s">
        <v>10</v>
      </c>
      <c r="C237" t="s">
        <v>13</v>
      </c>
      <c r="D237">
        <v>81</v>
      </c>
      <c r="E237">
        <v>81</v>
      </c>
      <c r="F237">
        <v>0</v>
      </c>
      <c r="G237" t="s">
        <v>39</v>
      </c>
      <c r="H237">
        <v>154</v>
      </c>
      <c r="I237">
        <v>12474</v>
      </c>
      <c r="J237" t="s">
        <v>14</v>
      </c>
      <c r="K237">
        <f t="shared" si="3"/>
        <v>-3.4981003081694183E-2</v>
      </c>
    </row>
    <row r="238" spans="1:11" x14ac:dyDescent="0.35">
      <c r="A238" t="s">
        <v>22</v>
      </c>
      <c r="B238" t="s">
        <v>23</v>
      </c>
      <c r="C238" t="s">
        <v>25</v>
      </c>
      <c r="D238">
        <v>59</v>
      </c>
      <c r="E238">
        <v>64</v>
      </c>
      <c r="F238">
        <v>10</v>
      </c>
      <c r="G238" t="s">
        <v>40</v>
      </c>
      <c r="H238">
        <v>111</v>
      </c>
      <c r="I238">
        <v>5994</v>
      </c>
      <c r="J238" t="s">
        <v>12</v>
      </c>
      <c r="K238">
        <f t="shared" si="3"/>
        <v>-3.4981003081694183E-2</v>
      </c>
    </row>
    <row r="239" spans="1:11" x14ac:dyDescent="0.35">
      <c r="A239" t="s">
        <v>28</v>
      </c>
      <c r="B239" t="s">
        <v>10</v>
      </c>
      <c r="C239" t="s">
        <v>25</v>
      </c>
      <c r="D239">
        <v>76</v>
      </c>
      <c r="E239">
        <v>76</v>
      </c>
      <c r="F239">
        <v>0</v>
      </c>
      <c r="G239" t="s">
        <v>39</v>
      </c>
      <c r="H239">
        <v>238</v>
      </c>
      <c r="I239">
        <v>18088</v>
      </c>
      <c r="J239" t="s">
        <v>12</v>
      </c>
      <c r="K239">
        <f t="shared" si="3"/>
        <v>-3.4981003081694183E-2</v>
      </c>
    </row>
    <row r="240" spans="1:11" x14ac:dyDescent="0.35">
      <c r="A240" t="s">
        <v>29</v>
      </c>
      <c r="B240" t="s">
        <v>19</v>
      </c>
      <c r="C240" t="s">
        <v>25</v>
      </c>
      <c r="D240">
        <v>140</v>
      </c>
      <c r="E240">
        <v>155</v>
      </c>
      <c r="F240">
        <v>5</v>
      </c>
      <c r="G240" t="s">
        <v>39</v>
      </c>
      <c r="H240">
        <v>259</v>
      </c>
      <c r="I240">
        <v>38850</v>
      </c>
      <c r="J240" t="s">
        <v>12</v>
      </c>
      <c r="K240">
        <f t="shared" si="3"/>
        <v>-3.4981003081694183E-2</v>
      </c>
    </row>
    <row r="241" spans="1:11" x14ac:dyDescent="0.35">
      <c r="A241" t="s">
        <v>30</v>
      </c>
      <c r="B241" t="s">
        <v>10</v>
      </c>
      <c r="C241" t="s">
        <v>17</v>
      </c>
      <c r="D241">
        <v>63</v>
      </c>
      <c r="E241">
        <v>78</v>
      </c>
      <c r="F241">
        <v>10</v>
      </c>
      <c r="G241" t="s">
        <v>40</v>
      </c>
      <c r="H241">
        <v>106</v>
      </c>
      <c r="I241">
        <v>7208</v>
      </c>
      <c r="J241" t="s">
        <v>12</v>
      </c>
      <c r="K241">
        <f t="shared" si="3"/>
        <v>-3.4981003081694183E-2</v>
      </c>
    </row>
    <row r="242" spans="1:11" x14ac:dyDescent="0.35">
      <c r="A242" t="s">
        <v>31</v>
      </c>
      <c r="B242" t="s">
        <v>32</v>
      </c>
      <c r="C242" t="s">
        <v>24</v>
      </c>
      <c r="D242">
        <v>181</v>
      </c>
      <c r="E242">
        <v>186</v>
      </c>
      <c r="F242">
        <v>10</v>
      </c>
      <c r="G242" t="s">
        <v>40</v>
      </c>
      <c r="H242">
        <v>108</v>
      </c>
      <c r="I242">
        <v>19008</v>
      </c>
      <c r="J242" t="s">
        <v>12</v>
      </c>
      <c r="K242">
        <f t="shared" si="3"/>
        <v>-3.4981003081694183E-2</v>
      </c>
    </row>
    <row r="243" spans="1:11" x14ac:dyDescent="0.35">
      <c r="A243" t="s">
        <v>15</v>
      </c>
      <c r="B243" t="s">
        <v>16</v>
      </c>
      <c r="C243" t="s">
        <v>17</v>
      </c>
      <c r="D243">
        <v>129</v>
      </c>
      <c r="E243">
        <v>144</v>
      </c>
      <c r="F243">
        <v>0</v>
      </c>
      <c r="G243" t="s">
        <v>39</v>
      </c>
      <c r="H243">
        <v>204</v>
      </c>
      <c r="I243">
        <v>29376</v>
      </c>
      <c r="J243" t="s">
        <v>12</v>
      </c>
      <c r="K243">
        <f t="shared" si="3"/>
        <v>-3.4981003081694183E-2</v>
      </c>
    </row>
    <row r="244" spans="1:11" x14ac:dyDescent="0.35">
      <c r="A244" t="s">
        <v>18</v>
      </c>
      <c r="B244" t="s">
        <v>19</v>
      </c>
      <c r="C244" t="s">
        <v>24</v>
      </c>
      <c r="D244">
        <v>24</v>
      </c>
      <c r="E244">
        <v>29</v>
      </c>
      <c r="F244">
        <v>5</v>
      </c>
      <c r="G244" t="s">
        <v>39</v>
      </c>
      <c r="H244">
        <v>137</v>
      </c>
      <c r="I244">
        <v>3288</v>
      </c>
      <c r="J244" t="s">
        <v>12</v>
      </c>
      <c r="K244">
        <f t="shared" si="3"/>
        <v>-3.4981003081694183E-2</v>
      </c>
    </row>
    <row r="245" spans="1:11" x14ac:dyDescent="0.35">
      <c r="A245" t="s">
        <v>29</v>
      </c>
      <c r="B245" t="s">
        <v>19</v>
      </c>
      <c r="C245" t="s">
        <v>11</v>
      </c>
      <c r="D245">
        <v>82</v>
      </c>
      <c r="E245">
        <v>87</v>
      </c>
      <c r="F245">
        <v>5</v>
      </c>
      <c r="G245" t="s">
        <v>39</v>
      </c>
      <c r="H245">
        <v>77</v>
      </c>
      <c r="I245">
        <v>6314</v>
      </c>
      <c r="J245" t="s">
        <v>12</v>
      </c>
      <c r="K245">
        <f t="shared" si="3"/>
        <v>-3.4981003081694183E-2</v>
      </c>
    </row>
    <row r="246" spans="1:11" x14ac:dyDescent="0.35">
      <c r="A246" t="s">
        <v>31</v>
      </c>
      <c r="B246" t="s">
        <v>32</v>
      </c>
      <c r="C246" t="s">
        <v>25</v>
      </c>
      <c r="D246">
        <v>87</v>
      </c>
      <c r="E246">
        <v>92</v>
      </c>
      <c r="F246">
        <v>10</v>
      </c>
      <c r="G246" t="s">
        <v>40</v>
      </c>
      <c r="H246">
        <v>255</v>
      </c>
      <c r="I246">
        <v>20910</v>
      </c>
      <c r="J246" t="s">
        <v>12</v>
      </c>
      <c r="K246">
        <f t="shared" si="3"/>
        <v>-3.4981003081694183E-2</v>
      </c>
    </row>
    <row r="247" spans="1:11" x14ac:dyDescent="0.35">
      <c r="A247" t="s">
        <v>29</v>
      </c>
      <c r="B247" t="s">
        <v>19</v>
      </c>
      <c r="C247" t="s">
        <v>24</v>
      </c>
      <c r="D247">
        <v>174</v>
      </c>
      <c r="E247">
        <v>184</v>
      </c>
      <c r="F247">
        <v>0</v>
      </c>
      <c r="G247" t="s">
        <v>39</v>
      </c>
      <c r="H247">
        <v>129</v>
      </c>
      <c r="I247">
        <v>23736</v>
      </c>
      <c r="J247" t="s">
        <v>12</v>
      </c>
      <c r="K247">
        <f t="shared" si="3"/>
        <v>-3.4981003081694183E-2</v>
      </c>
    </row>
    <row r="248" spans="1:11" x14ac:dyDescent="0.35">
      <c r="A248" t="s">
        <v>22</v>
      </c>
      <c r="B248" t="s">
        <v>23</v>
      </c>
      <c r="C248" t="s">
        <v>11</v>
      </c>
      <c r="D248">
        <v>63</v>
      </c>
      <c r="E248">
        <v>63</v>
      </c>
      <c r="F248">
        <v>0</v>
      </c>
      <c r="G248" t="s">
        <v>39</v>
      </c>
      <c r="H248">
        <v>178</v>
      </c>
      <c r="I248">
        <v>11214</v>
      </c>
      <c r="J248" t="s">
        <v>12</v>
      </c>
      <c r="K248">
        <f t="shared" si="3"/>
        <v>-3.4981003081694183E-2</v>
      </c>
    </row>
    <row r="249" spans="1:11" x14ac:dyDescent="0.35">
      <c r="A249" t="s">
        <v>28</v>
      </c>
      <c r="B249" t="s">
        <v>10</v>
      </c>
      <c r="C249" t="s">
        <v>21</v>
      </c>
      <c r="D249">
        <v>149</v>
      </c>
      <c r="E249">
        <v>159</v>
      </c>
      <c r="F249">
        <v>10</v>
      </c>
      <c r="G249" t="s">
        <v>40</v>
      </c>
      <c r="H249">
        <v>269</v>
      </c>
      <c r="I249">
        <v>40081</v>
      </c>
      <c r="J249" t="s">
        <v>12</v>
      </c>
      <c r="K249">
        <f t="shared" si="3"/>
        <v>-3.4981003081694183E-2</v>
      </c>
    </row>
    <row r="250" spans="1:11" x14ac:dyDescent="0.35">
      <c r="A250" t="s">
        <v>31</v>
      </c>
      <c r="B250" t="s">
        <v>32</v>
      </c>
      <c r="C250" t="s">
        <v>17</v>
      </c>
      <c r="D250">
        <v>119</v>
      </c>
      <c r="E250">
        <v>119</v>
      </c>
      <c r="F250">
        <v>0</v>
      </c>
      <c r="G250" t="s">
        <v>39</v>
      </c>
      <c r="H250">
        <v>230</v>
      </c>
      <c r="I250">
        <v>27370</v>
      </c>
      <c r="J250" t="s">
        <v>12</v>
      </c>
      <c r="K250">
        <f t="shared" si="3"/>
        <v>-3.4981003081694183E-2</v>
      </c>
    </row>
    <row r="251" spans="1:11" x14ac:dyDescent="0.35">
      <c r="A251" t="s">
        <v>9</v>
      </c>
      <c r="B251" t="s">
        <v>10</v>
      </c>
      <c r="C251" t="s">
        <v>11</v>
      </c>
      <c r="D251">
        <v>106</v>
      </c>
      <c r="E251">
        <v>116</v>
      </c>
      <c r="F251">
        <v>0</v>
      </c>
      <c r="G251" t="s">
        <v>39</v>
      </c>
      <c r="H251">
        <v>115</v>
      </c>
      <c r="I251">
        <v>13340</v>
      </c>
      <c r="J251" t="s">
        <v>14</v>
      </c>
      <c r="K251">
        <f t="shared" si="3"/>
        <v>-3.4981003081694183E-2</v>
      </c>
    </row>
    <row r="252" spans="1:11" x14ac:dyDescent="0.35">
      <c r="A252" t="s">
        <v>29</v>
      </c>
      <c r="B252" t="s">
        <v>19</v>
      </c>
      <c r="C252" t="s">
        <v>17</v>
      </c>
      <c r="D252">
        <v>85</v>
      </c>
      <c r="E252">
        <v>90</v>
      </c>
      <c r="F252">
        <v>5</v>
      </c>
      <c r="G252" t="s">
        <v>39</v>
      </c>
      <c r="H252">
        <v>195</v>
      </c>
      <c r="I252">
        <v>16575</v>
      </c>
      <c r="J252" t="s">
        <v>14</v>
      </c>
      <c r="K252">
        <f t="shared" si="3"/>
        <v>-3.4981003081694183E-2</v>
      </c>
    </row>
    <row r="253" spans="1:11" x14ac:dyDescent="0.35">
      <c r="A253" t="s">
        <v>15</v>
      </c>
      <c r="B253" t="s">
        <v>16</v>
      </c>
      <c r="C253" t="s">
        <v>24</v>
      </c>
      <c r="D253">
        <v>129</v>
      </c>
      <c r="E253">
        <v>139</v>
      </c>
      <c r="F253">
        <v>0</v>
      </c>
      <c r="G253" t="s">
        <v>39</v>
      </c>
      <c r="H253">
        <v>195</v>
      </c>
      <c r="I253">
        <v>27105</v>
      </c>
      <c r="J253" t="s">
        <v>14</v>
      </c>
      <c r="K253">
        <f t="shared" si="3"/>
        <v>-3.4981003081694183E-2</v>
      </c>
    </row>
    <row r="254" spans="1:11" x14ac:dyDescent="0.35">
      <c r="A254" t="s">
        <v>26</v>
      </c>
      <c r="B254" t="s">
        <v>27</v>
      </c>
      <c r="C254" t="s">
        <v>13</v>
      </c>
      <c r="D254">
        <v>80</v>
      </c>
      <c r="E254">
        <v>85</v>
      </c>
      <c r="F254">
        <v>10</v>
      </c>
      <c r="G254" t="s">
        <v>40</v>
      </c>
      <c r="H254">
        <v>67</v>
      </c>
      <c r="I254">
        <v>5025</v>
      </c>
      <c r="J254" t="s">
        <v>14</v>
      </c>
      <c r="K254">
        <f t="shared" si="3"/>
        <v>-3.4981003081694183E-2</v>
      </c>
    </row>
    <row r="255" spans="1:11" x14ac:dyDescent="0.35">
      <c r="A255" t="s">
        <v>30</v>
      </c>
      <c r="B255" t="s">
        <v>10</v>
      </c>
      <c r="C255" t="s">
        <v>11</v>
      </c>
      <c r="D255">
        <v>184</v>
      </c>
      <c r="E255">
        <v>194</v>
      </c>
      <c r="F255">
        <v>0</v>
      </c>
      <c r="G255" t="s">
        <v>39</v>
      </c>
      <c r="H255">
        <v>271</v>
      </c>
      <c r="I255">
        <v>52574</v>
      </c>
      <c r="J255" t="s">
        <v>14</v>
      </c>
      <c r="K255">
        <f t="shared" si="3"/>
        <v>-3.4981003081694183E-2</v>
      </c>
    </row>
    <row r="256" spans="1:11" x14ac:dyDescent="0.35">
      <c r="A256" t="s">
        <v>28</v>
      </c>
      <c r="B256" t="s">
        <v>10</v>
      </c>
      <c r="C256" t="s">
        <v>11</v>
      </c>
      <c r="D256">
        <v>163</v>
      </c>
      <c r="E256">
        <v>178</v>
      </c>
      <c r="F256">
        <v>5</v>
      </c>
      <c r="G256" t="s">
        <v>39</v>
      </c>
      <c r="H256">
        <v>214</v>
      </c>
      <c r="I256">
        <v>37022</v>
      </c>
      <c r="J256" t="s">
        <v>14</v>
      </c>
      <c r="K256">
        <f t="shared" si="3"/>
        <v>-3.4981003081694183E-2</v>
      </c>
    </row>
    <row r="257" spans="1:11" x14ac:dyDescent="0.35">
      <c r="A257" t="s">
        <v>29</v>
      </c>
      <c r="B257" t="s">
        <v>19</v>
      </c>
      <c r="C257" t="s">
        <v>11</v>
      </c>
      <c r="D257">
        <v>175</v>
      </c>
      <c r="E257">
        <v>190</v>
      </c>
      <c r="F257">
        <v>5</v>
      </c>
      <c r="G257" t="s">
        <v>39</v>
      </c>
      <c r="H257">
        <v>288</v>
      </c>
      <c r="I257">
        <v>53280</v>
      </c>
      <c r="J257" t="s">
        <v>14</v>
      </c>
      <c r="K257">
        <f t="shared" si="3"/>
        <v>-3.4981003081694183E-2</v>
      </c>
    </row>
    <row r="258" spans="1:11" x14ac:dyDescent="0.35">
      <c r="A258" t="s">
        <v>29</v>
      </c>
      <c r="B258" t="s">
        <v>19</v>
      </c>
      <c r="C258" t="s">
        <v>21</v>
      </c>
      <c r="D258">
        <v>72</v>
      </c>
      <c r="E258">
        <v>82</v>
      </c>
      <c r="F258">
        <v>0</v>
      </c>
      <c r="G258" t="s">
        <v>39</v>
      </c>
      <c r="H258">
        <v>105</v>
      </c>
      <c r="I258">
        <v>8610</v>
      </c>
      <c r="J258" t="s">
        <v>12</v>
      </c>
      <c r="K258">
        <f t="shared" ref="K258:K301" si="4">CORREL(F:F,H:H)</f>
        <v>-3.4981003081694183E-2</v>
      </c>
    </row>
    <row r="259" spans="1:11" x14ac:dyDescent="0.35">
      <c r="A259" t="s">
        <v>26</v>
      </c>
      <c r="B259" t="s">
        <v>27</v>
      </c>
      <c r="C259" t="s">
        <v>24</v>
      </c>
      <c r="D259">
        <v>160</v>
      </c>
      <c r="E259">
        <v>165</v>
      </c>
      <c r="F259">
        <v>0</v>
      </c>
      <c r="G259" t="s">
        <v>39</v>
      </c>
      <c r="H259">
        <v>157</v>
      </c>
      <c r="I259">
        <v>25905</v>
      </c>
      <c r="J259" t="s">
        <v>12</v>
      </c>
      <c r="K259">
        <f t="shared" si="4"/>
        <v>-3.4981003081694183E-2</v>
      </c>
    </row>
    <row r="260" spans="1:11" x14ac:dyDescent="0.35">
      <c r="A260" t="s">
        <v>15</v>
      </c>
      <c r="B260" t="s">
        <v>16</v>
      </c>
      <c r="C260" t="s">
        <v>24</v>
      </c>
      <c r="D260">
        <v>132</v>
      </c>
      <c r="E260">
        <v>142</v>
      </c>
      <c r="F260">
        <v>5</v>
      </c>
      <c r="G260" t="s">
        <v>39</v>
      </c>
      <c r="H260">
        <v>225</v>
      </c>
      <c r="I260">
        <v>30825</v>
      </c>
      <c r="J260" t="s">
        <v>12</v>
      </c>
      <c r="K260">
        <f t="shared" si="4"/>
        <v>-3.4981003081694183E-2</v>
      </c>
    </row>
    <row r="261" spans="1:11" x14ac:dyDescent="0.35">
      <c r="A261" t="s">
        <v>31</v>
      </c>
      <c r="B261" t="s">
        <v>32</v>
      </c>
      <c r="C261" t="s">
        <v>17</v>
      </c>
      <c r="D261">
        <v>69</v>
      </c>
      <c r="E261">
        <v>69</v>
      </c>
      <c r="F261">
        <v>10</v>
      </c>
      <c r="G261" t="s">
        <v>40</v>
      </c>
      <c r="H261">
        <v>243</v>
      </c>
      <c r="I261">
        <v>14337</v>
      </c>
      <c r="J261" t="s">
        <v>14</v>
      </c>
      <c r="K261">
        <f t="shared" si="4"/>
        <v>-3.4981003081694183E-2</v>
      </c>
    </row>
    <row r="262" spans="1:11" x14ac:dyDescent="0.35">
      <c r="A262" t="s">
        <v>31</v>
      </c>
      <c r="B262" t="s">
        <v>32</v>
      </c>
      <c r="C262" t="s">
        <v>11</v>
      </c>
      <c r="D262">
        <v>75</v>
      </c>
      <c r="E262">
        <v>80</v>
      </c>
      <c r="F262">
        <v>10</v>
      </c>
      <c r="G262" t="s">
        <v>40</v>
      </c>
      <c r="H262">
        <v>107</v>
      </c>
      <c r="I262">
        <v>7490</v>
      </c>
      <c r="J262" t="s">
        <v>12</v>
      </c>
      <c r="K262">
        <f t="shared" si="4"/>
        <v>-3.4981003081694183E-2</v>
      </c>
    </row>
    <row r="263" spans="1:11" x14ac:dyDescent="0.35">
      <c r="A263" t="s">
        <v>29</v>
      </c>
      <c r="B263" t="s">
        <v>19</v>
      </c>
      <c r="C263" t="s">
        <v>17</v>
      </c>
      <c r="D263">
        <v>180</v>
      </c>
      <c r="E263">
        <v>185</v>
      </c>
      <c r="F263">
        <v>10</v>
      </c>
      <c r="G263" t="s">
        <v>40</v>
      </c>
      <c r="H263">
        <v>226</v>
      </c>
      <c r="I263">
        <v>39550</v>
      </c>
      <c r="J263" t="s">
        <v>14</v>
      </c>
      <c r="K263">
        <f t="shared" si="4"/>
        <v>-3.4981003081694183E-2</v>
      </c>
    </row>
    <row r="264" spans="1:11" x14ac:dyDescent="0.35">
      <c r="A264" t="s">
        <v>15</v>
      </c>
      <c r="B264" t="s">
        <v>16</v>
      </c>
      <c r="C264" t="s">
        <v>17</v>
      </c>
      <c r="D264">
        <v>147</v>
      </c>
      <c r="E264">
        <v>152</v>
      </c>
      <c r="F264">
        <v>5</v>
      </c>
      <c r="G264" t="s">
        <v>39</v>
      </c>
      <c r="H264">
        <v>105</v>
      </c>
      <c r="I264">
        <v>15435</v>
      </c>
      <c r="J264" t="s">
        <v>14</v>
      </c>
      <c r="K264">
        <f t="shared" si="4"/>
        <v>-3.4981003081694183E-2</v>
      </c>
    </row>
    <row r="265" spans="1:11" x14ac:dyDescent="0.35">
      <c r="A265" t="s">
        <v>18</v>
      </c>
      <c r="B265" t="s">
        <v>19</v>
      </c>
      <c r="C265" t="s">
        <v>21</v>
      </c>
      <c r="D265">
        <v>59</v>
      </c>
      <c r="E265">
        <v>64</v>
      </c>
      <c r="F265">
        <v>10</v>
      </c>
      <c r="G265" t="s">
        <v>40</v>
      </c>
      <c r="H265">
        <v>229</v>
      </c>
      <c r="I265">
        <v>12366</v>
      </c>
      <c r="J265" t="s">
        <v>12</v>
      </c>
      <c r="K265">
        <f t="shared" si="4"/>
        <v>-3.4981003081694183E-2</v>
      </c>
    </row>
    <row r="266" spans="1:11" x14ac:dyDescent="0.35">
      <c r="A266" t="s">
        <v>20</v>
      </c>
      <c r="B266" t="s">
        <v>16</v>
      </c>
      <c r="C266" t="s">
        <v>24</v>
      </c>
      <c r="D266">
        <v>113</v>
      </c>
      <c r="E266">
        <v>128</v>
      </c>
      <c r="F266">
        <v>5</v>
      </c>
      <c r="G266" t="s">
        <v>39</v>
      </c>
      <c r="H266">
        <v>90</v>
      </c>
      <c r="I266">
        <v>11070</v>
      </c>
      <c r="J266" t="s">
        <v>14</v>
      </c>
      <c r="K266">
        <f t="shared" si="4"/>
        <v>-3.4981003081694183E-2</v>
      </c>
    </row>
    <row r="267" spans="1:11" x14ac:dyDescent="0.35">
      <c r="A267" t="s">
        <v>26</v>
      </c>
      <c r="B267" t="s">
        <v>27</v>
      </c>
      <c r="C267" t="s">
        <v>13</v>
      </c>
      <c r="D267">
        <v>40</v>
      </c>
      <c r="E267">
        <v>50</v>
      </c>
      <c r="F267">
        <v>5</v>
      </c>
      <c r="G267" t="s">
        <v>39</v>
      </c>
      <c r="H267">
        <v>104</v>
      </c>
      <c r="I267">
        <v>4680</v>
      </c>
      <c r="J267" t="s">
        <v>12</v>
      </c>
      <c r="K267">
        <f t="shared" si="4"/>
        <v>-3.4981003081694183E-2</v>
      </c>
    </row>
    <row r="268" spans="1:11" x14ac:dyDescent="0.35">
      <c r="A268" t="s">
        <v>30</v>
      </c>
      <c r="B268" t="s">
        <v>10</v>
      </c>
      <c r="C268" t="s">
        <v>24</v>
      </c>
      <c r="D268">
        <v>75</v>
      </c>
      <c r="E268">
        <v>80</v>
      </c>
      <c r="F268">
        <v>10</v>
      </c>
      <c r="G268" t="s">
        <v>40</v>
      </c>
      <c r="H268">
        <v>108</v>
      </c>
      <c r="I268">
        <v>7560</v>
      </c>
      <c r="J268" t="s">
        <v>12</v>
      </c>
      <c r="K268">
        <f t="shared" si="4"/>
        <v>-3.4981003081694183E-2</v>
      </c>
    </row>
    <row r="269" spans="1:11" x14ac:dyDescent="0.35">
      <c r="A269" t="s">
        <v>26</v>
      </c>
      <c r="B269" t="s">
        <v>27</v>
      </c>
      <c r="C269" t="s">
        <v>17</v>
      </c>
      <c r="D269">
        <v>26</v>
      </c>
      <c r="E269">
        <v>36</v>
      </c>
      <c r="F269">
        <v>0</v>
      </c>
      <c r="G269" t="s">
        <v>39</v>
      </c>
      <c r="H269">
        <v>184</v>
      </c>
      <c r="I269">
        <v>6624</v>
      </c>
      <c r="J269" t="s">
        <v>12</v>
      </c>
      <c r="K269">
        <f t="shared" si="4"/>
        <v>-3.4981003081694183E-2</v>
      </c>
    </row>
    <row r="270" spans="1:11" x14ac:dyDescent="0.35">
      <c r="A270" t="s">
        <v>20</v>
      </c>
      <c r="B270" t="s">
        <v>16</v>
      </c>
      <c r="C270" t="s">
        <v>17</v>
      </c>
      <c r="D270">
        <v>51</v>
      </c>
      <c r="E270">
        <v>61</v>
      </c>
      <c r="F270">
        <v>10</v>
      </c>
      <c r="G270" t="s">
        <v>40</v>
      </c>
      <c r="H270">
        <v>161</v>
      </c>
      <c r="I270">
        <v>8211</v>
      </c>
      <c r="J270" t="s">
        <v>12</v>
      </c>
      <c r="K270">
        <f t="shared" si="4"/>
        <v>-3.4981003081694183E-2</v>
      </c>
    </row>
    <row r="271" spans="1:11" x14ac:dyDescent="0.35">
      <c r="A271" t="s">
        <v>30</v>
      </c>
      <c r="B271" t="s">
        <v>10</v>
      </c>
      <c r="C271" t="s">
        <v>24</v>
      </c>
      <c r="D271">
        <v>101</v>
      </c>
      <c r="E271">
        <v>111</v>
      </c>
      <c r="F271">
        <v>0</v>
      </c>
      <c r="G271" t="s">
        <v>39</v>
      </c>
      <c r="H271">
        <v>85</v>
      </c>
      <c r="I271">
        <v>9435</v>
      </c>
      <c r="J271" t="s">
        <v>14</v>
      </c>
      <c r="K271">
        <f t="shared" si="4"/>
        <v>-3.4981003081694183E-2</v>
      </c>
    </row>
    <row r="272" spans="1:11" x14ac:dyDescent="0.35">
      <c r="A272" t="s">
        <v>31</v>
      </c>
      <c r="B272" t="s">
        <v>32</v>
      </c>
      <c r="C272" t="s">
        <v>17</v>
      </c>
      <c r="D272">
        <v>175</v>
      </c>
      <c r="E272">
        <v>190</v>
      </c>
      <c r="F272">
        <v>5</v>
      </c>
      <c r="G272" t="s">
        <v>39</v>
      </c>
      <c r="H272">
        <v>80</v>
      </c>
      <c r="I272">
        <v>14800</v>
      </c>
      <c r="J272" t="s">
        <v>12</v>
      </c>
      <c r="K272">
        <f t="shared" si="4"/>
        <v>-3.4981003081694183E-2</v>
      </c>
    </row>
    <row r="273" spans="1:11" x14ac:dyDescent="0.35">
      <c r="A273" t="s">
        <v>31</v>
      </c>
      <c r="B273" t="s">
        <v>32</v>
      </c>
      <c r="C273" t="s">
        <v>13</v>
      </c>
      <c r="D273">
        <v>21</v>
      </c>
      <c r="E273">
        <v>21</v>
      </c>
      <c r="F273">
        <v>5</v>
      </c>
      <c r="G273" t="s">
        <v>39</v>
      </c>
      <c r="H273">
        <v>87</v>
      </c>
      <c r="I273">
        <v>1392</v>
      </c>
      <c r="J273" t="s">
        <v>12</v>
      </c>
      <c r="K273">
        <f t="shared" si="4"/>
        <v>-3.4981003081694183E-2</v>
      </c>
    </row>
    <row r="274" spans="1:11" x14ac:dyDescent="0.35">
      <c r="A274" t="s">
        <v>26</v>
      </c>
      <c r="B274" t="s">
        <v>27</v>
      </c>
      <c r="C274" t="s">
        <v>11</v>
      </c>
      <c r="D274">
        <v>117</v>
      </c>
      <c r="E274">
        <v>132</v>
      </c>
      <c r="F274">
        <v>0</v>
      </c>
      <c r="G274" t="s">
        <v>39</v>
      </c>
      <c r="H274">
        <v>129</v>
      </c>
      <c r="I274">
        <v>17028</v>
      </c>
      <c r="J274" t="s">
        <v>12</v>
      </c>
      <c r="K274">
        <f t="shared" si="4"/>
        <v>-3.4981003081694183E-2</v>
      </c>
    </row>
    <row r="275" spans="1:11" x14ac:dyDescent="0.35">
      <c r="A275" t="s">
        <v>20</v>
      </c>
      <c r="B275" t="s">
        <v>16</v>
      </c>
      <c r="C275" t="s">
        <v>13</v>
      </c>
      <c r="D275">
        <v>70</v>
      </c>
      <c r="E275">
        <v>75</v>
      </c>
      <c r="F275">
        <v>0</v>
      </c>
      <c r="G275" t="s">
        <v>39</v>
      </c>
      <c r="H275">
        <v>270</v>
      </c>
      <c r="I275">
        <v>20250</v>
      </c>
      <c r="J275" t="s">
        <v>12</v>
      </c>
      <c r="K275">
        <f t="shared" si="4"/>
        <v>-3.4981003081694183E-2</v>
      </c>
    </row>
    <row r="276" spans="1:11" x14ac:dyDescent="0.35">
      <c r="A276" t="s">
        <v>15</v>
      </c>
      <c r="B276" t="s">
        <v>16</v>
      </c>
      <c r="C276" t="s">
        <v>24</v>
      </c>
      <c r="D276">
        <v>107</v>
      </c>
      <c r="E276">
        <v>107</v>
      </c>
      <c r="F276">
        <v>10</v>
      </c>
      <c r="G276" t="s">
        <v>40</v>
      </c>
      <c r="H276">
        <v>193</v>
      </c>
      <c r="I276">
        <v>18721</v>
      </c>
      <c r="J276" t="s">
        <v>14</v>
      </c>
      <c r="K276">
        <f t="shared" si="4"/>
        <v>-3.4981003081694183E-2</v>
      </c>
    </row>
    <row r="277" spans="1:11" x14ac:dyDescent="0.35">
      <c r="A277" t="s">
        <v>26</v>
      </c>
      <c r="B277" t="s">
        <v>27</v>
      </c>
      <c r="C277" t="s">
        <v>13</v>
      </c>
      <c r="D277">
        <v>198</v>
      </c>
      <c r="E277">
        <v>213</v>
      </c>
      <c r="F277">
        <v>5</v>
      </c>
      <c r="G277" t="s">
        <v>39</v>
      </c>
      <c r="H277">
        <v>136</v>
      </c>
      <c r="I277">
        <v>28288</v>
      </c>
      <c r="J277" t="s">
        <v>12</v>
      </c>
      <c r="K277">
        <f t="shared" si="4"/>
        <v>-3.4981003081694183E-2</v>
      </c>
    </row>
    <row r="278" spans="1:11" x14ac:dyDescent="0.35">
      <c r="A278" t="s">
        <v>30</v>
      </c>
      <c r="B278" t="s">
        <v>10</v>
      </c>
      <c r="C278" t="s">
        <v>13</v>
      </c>
      <c r="D278">
        <v>161</v>
      </c>
      <c r="E278">
        <v>161</v>
      </c>
      <c r="F278">
        <v>0</v>
      </c>
      <c r="G278" t="s">
        <v>39</v>
      </c>
      <c r="H278">
        <v>188</v>
      </c>
      <c r="I278">
        <v>30268</v>
      </c>
      <c r="J278" t="s">
        <v>12</v>
      </c>
      <c r="K278">
        <f t="shared" si="4"/>
        <v>-3.4981003081694183E-2</v>
      </c>
    </row>
    <row r="279" spans="1:11" x14ac:dyDescent="0.35">
      <c r="A279" t="s">
        <v>31</v>
      </c>
      <c r="B279" t="s">
        <v>32</v>
      </c>
      <c r="C279" t="s">
        <v>17</v>
      </c>
      <c r="D279">
        <v>137</v>
      </c>
      <c r="E279">
        <v>147</v>
      </c>
      <c r="F279">
        <v>5</v>
      </c>
      <c r="G279" t="s">
        <v>39</v>
      </c>
      <c r="H279">
        <v>211</v>
      </c>
      <c r="I279">
        <v>29962</v>
      </c>
      <c r="J279" t="s">
        <v>12</v>
      </c>
      <c r="K279">
        <f t="shared" si="4"/>
        <v>-3.4981003081694183E-2</v>
      </c>
    </row>
    <row r="280" spans="1:11" x14ac:dyDescent="0.35">
      <c r="A280" t="s">
        <v>26</v>
      </c>
      <c r="B280" t="s">
        <v>27</v>
      </c>
      <c r="C280" t="s">
        <v>17</v>
      </c>
      <c r="D280">
        <v>45</v>
      </c>
      <c r="E280">
        <v>55</v>
      </c>
      <c r="F280">
        <v>10</v>
      </c>
      <c r="G280" t="s">
        <v>40</v>
      </c>
      <c r="H280">
        <v>84</v>
      </c>
      <c r="I280">
        <v>3780</v>
      </c>
      <c r="J280" t="s">
        <v>14</v>
      </c>
      <c r="K280">
        <f t="shared" si="4"/>
        <v>-3.4981003081694183E-2</v>
      </c>
    </row>
    <row r="281" spans="1:11" x14ac:dyDescent="0.35">
      <c r="A281" t="s">
        <v>31</v>
      </c>
      <c r="B281" t="s">
        <v>32</v>
      </c>
      <c r="C281" t="s">
        <v>24</v>
      </c>
      <c r="D281">
        <v>191</v>
      </c>
      <c r="E281">
        <v>206</v>
      </c>
      <c r="F281">
        <v>10</v>
      </c>
      <c r="G281" t="s">
        <v>40</v>
      </c>
      <c r="H281">
        <v>297</v>
      </c>
      <c r="I281">
        <v>58212</v>
      </c>
      <c r="J281" t="s">
        <v>12</v>
      </c>
      <c r="K281">
        <f t="shared" si="4"/>
        <v>-3.4981003081694183E-2</v>
      </c>
    </row>
    <row r="282" spans="1:11" x14ac:dyDescent="0.35">
      <c r="A282" t="s">
        <v>26</v>
      </c>
      <c r="B282" t="s">
        <v>27</v>
      </c>
      <c r="C282" t="s">
        <v>13</v>
      </c>
      <c r="D282">
        <v>125</v>
      </c>
      <c r="E282">
        <v>130</v>
      </c>
      <c r="F282">
        <v>0</v>
      </c>
      <c r="G282" t="s">
        <v>39</v>
      </c>
      <c r="H282">
        <v>214</v>
      </c>
      <c r="I282">
        <v>27820</v>
      </c>
      <c r="J282" t="s">
        <v>12</v>
      </c>
      <c r="K282">
        <f t="shared" si="4"/>
        <v>-3.4981003081694183E-2</v>
      </c>
    </row>
    <row r="283" spans="1:11" x14ac:dyDescent="0.35">
      <c r="A283" t="s">
        <v>22</v>
      </c>
      <c r="B283" t="s">
        <v>23</v>
      </c>
      <c r="C283" t="s">
        <v>21</v>
      </c>
      <c r="D283">
        <v>171</v>
      </c>
      <c r="E283">
        <v>186</v>
      </c>
      <c r="F283">
        <v>5</v>
      </c>
      <c r="G283" t="s">
        <v>39</v>
      </c>
      <c r="H283">
        <v>60</v>
      </c>
      <c r="I283">
        <v>10860</v>
      </c>
      <c r="J283" t="s">
        <v>12</v>
      </c>
      <c r="K283">
        <f t="shared" si="4"/>
        <v>-3.4981003081694183E-2</v>
      </c>
    </row>
    <row r="284" spans="1:11" x14ac:dyDescent="0.35">
      <c r="A284" t="s">
        <v>15</v>
      </c>
      <c r="B284" t="s">
        <v>16</v>
      </c>
      <c r="C284" t="s">
        <v>13</v>
      </c>
      <c r="D284">
        <v>57</v>
      </c>
      <c r="E284">
        <v>72</v>
      </c>
      <c r="F284">
        <v>5</v>
      </c>
      <c r="G284" t="s">
        <v>39</v>
      </c>
      <c r="H284">
        <v>196</v>
      </c>
      <c r="I284">
        <v>13132</v>
      </c>
      <c r="J284" t="s">
        <v>14</v>
      </c>
      <c r="K284">
        <f t="shared" si="4"/>
        <v>-3.4981003081694183E-2</v>
      </c>
    </row>
    <row r="285" spans="1:11" x14ac:dyDescent="0.35">
      <c r="A285" t="s">
        <v>30</v>
      </c>
      <c r="B285" t="s">
        <v>10</v>
      </c>
      <c r="C285" t="s">
        <v>13</v>
      </c>
      <c r="D285">
        <v>56</v>
      </c>
      <c r="E285">
        <v>56</v>
      </c>
      <c r="F285">
        <v>10</v>
      </c>
      <c r="G285" t="s">
        <v>40</v>
      </c>
      <c r="H285">
        <v>251</v>
      </c>
      <c r="I285">
        <v>11546</v>
      </c>
      <c r="J285" t="s">
        <v>12</v>
      </c>
      <c r="K285">
        <f t="shared" si="4"/>
        <v>-3.4981003081694183E-2</v>
      </c>
    </row>
    <row r="286" spans="1:11" x14ac:dyDescent="0.35">
      <c r="A286" t="s">
        <v>20</v>
      </c>
      <c r="B286" t="s">
        <v>16</v>
      </c>
      <c r="C286" t="s">
        <v>24</v>
      </c>
      <c r="D286">
        <v>70</v>
      </c>
      <c r="E286">
        <v>70</v>
      </c>
      <c r="F286">
        <v>0</v>
      </c>
      <c r="G286" t="s">
        <v>39</v>
      </c>
      <c r="H286">
        <v>218</v>
      </c>
      <c r="I286">
        <v>15260</v>
      </c>
      <c r="J286" t="s">
        <v>12</v>
      </c>
      <c r="K286">
        <f t="shared" si="4"/>
        <v>-3.4981003081694183E-2</v>
      </c>
    </row>
    <row r="287" spans="1:11" x14ac:dyDescent="0.35">
      <c r="A287" t="s">
        <v>20</v>
      </c>
      <c r="B287" t="s">
        <v>16</v>
      </c>
      <c r="C287" t="s">
        <v>25</v>
      </c>
      <c r="D287">
        <v>57</v>
      </c>
      <c r="E287">
        <v>67</v>
      </c>
      <c r="F287">
        <v>0</v>
      </c>
      <c r="G287" t="s">
        <v>39</v>
      </c>
      <c r="H287">
        <v>131</v>
      </c>
      <c r="I287">
        <v>8777</v>
      </c>
      <c r="J287" t="s">
        <v>14</v>
      </c>
      <c r="K287">
        <f t="shared" si="4"/>
        <v>-3.4981003081694183E-2</v>
      </c>
    </row>
    <row r="288" spans="1:11" x14ac:dyDescent="0.35">
      <c r="A288" t="s">
        <v>30</v>
      </c>
      <c r="B288" t="s">
        <v>10</v>
      </c>
      <c r="C288" t="s">
        <v>17</v>
      </c>
      <c r="D288">
        <v>104</v>
      </c>
      <c r="E288">
        <v>114</v>
      </c>
      <c r="F288">
        <v>5</v>
      </c>
      <c r="G288" t="s">
        <v>39</v>
      </c>
      <c r="H288">
        <v>255</v>
      </c>
      <c r="I288">
        <v>27795</v>
      </c>
      <c r="J288" t="s">
        <v>12</v>
      </c>
      <c r="K288">
        <f t="shared" si="4"/>
        <v>-3.4981003081694183E-2</v>
      </c>
    </row>
    <row r="289" spans="1:11" x14ac:dyDescent="0.35">
      <c r="A289" t="s">
        <v>29</v>
      </c>
      <c r="B289" t="s">
        <v>19</v>
      </c>
      <c r="C289" t="s">
        <v>11</v>
      </c>
      <c r="D289">
        <v>82</v>
      </c>
      <c r="E289">
        <v>87</v>
      </c>
      <c r="F289">
        <v>0</v>
      </c>
      <c r="G289" t="s">
        <v>39</v>
      </c>
      <c r="H289">
        <v>180</v>
      </c>
      <c r="I289">
        <v>15660</v>
      </c>
      <c r="J289" t="s">
        <v>12</v>
      </c>
      <c r="K289">
        <f t="shared" si="4"/>
        <v>-3.4981003081694183E-2</v>
      </c>
    </row>
    <row r="290" spans="1:11" x14ac:dyDescent="0.35">
      <c r="A290" t="s">
        <v>15</v>
      </c>
      <c r="B290" t="s">
        <v>16</v>
      </c>
      <c r="C290" t="s">
        <v>11</v>
      </c>
      <c r="D290">
        <v>119</v>
      </c>
      <c r="E290">
        <v>129</v>
      </c>
      <c r="F290">
        <v>10</v>
      </c>
      <c r="G290" t="s">
        <v>40</v>
      </c>
      <c r="H290">
        <v>164</v>
      </c>
      <c r="I290">
        <v>19516</v>
      </c>
      <c r="J290" t="s">
        <v>12</v>
      </c>
      <c r="K290">
        <f t="shared" si="4"/>
        <v>-3.4981003081694183E-2</v>
      </c>
    </row>
    <row r="291" spans="1:11" x14ac:dyDescent="0.35">
      <c r="A291" t="s">
        <v>30</v>
      </c>
      <c r="B291" t="s">
        <v>10</v>
      </c>
      <c r="C291" t="s">
        <v>11</v>
      </c>
      <c r="D291">
        <v>48</v>
      </c>
      <c r="E291">
        <v>58</v>
      </c>
      <c r="F291">
        <v>10</v>
      </c>
      <c r="G291" t="s">
        <v>40</v>
      </c>
      <c r="H291">
        <v>244</v>
      </c>
      <c r="I291">
        <v>11712</v>
      </c>
      <c r="J291" t="s">
        <v>12</v>
      </c>
      <c r="K291">
        <f t="shared" si="4"/>
        <v>-3.4981003081694183E-2</v>
      </c>
    </row>
    <row r="292" spans="1:11" x14ac:dyDescent="0.35">
      <c r="A292" t="s">
        <v>22</v>
      </c>
      <c r="B292" t="s">
        <v>23</v>
      </c>
      <c r="C292" t="s">
        <v>25</v>
      </c>
      <c r="D292">
        <v>88</v>
      </c>
      <c r="E292">
        <v>93</v>
      </c>
      <c r="F292">
        <v>5</v>
      </c>
      <c r="G292" t="s">
        <v>39</v>
      </c>
      <c r="H292">
        <v>72</v>
      </c>
      <c r="I292">
        <v>6336</v>
      </c>
      <c r="J292" t="s">
        <v>14</v>
      </c>
      <c r="K292">
        <f t="shared" si="4"/>
        <v>-3.4981003081694183E-2</v>
      </c>
    </row>
    <row r="293" spans="1:11" x14ac:dyDescent="0.35">
      <c r="A293" t="s">
        <v>31</v>
      </c>
      <c r="B293" t="s">
        <v>32</v>
      </c>
      <c r="C293" t="s">
        <v>13</v>
      </c>
      <c r="D293">
        <v>32</v>
      </c>
      <c r="E293">
        <v>32</v>
      </c>
      <c r="F293">
        <v>0</v>
      </c>
      <c r="G293" t="s">
        <v>39</v>
      </c>
      <c r="H293">
        <v>67</v>
      </c>
      <c r="I293">
        <v>2144</v>
      </c>
      <c r="J293" t="s">
        <v>12</v>
      </c>
      <c r="K293">
        <f t="shared" si="4"/>
        <v>-3.4981003081694183E-2</v>
      </c>
    </row>
    <row r="294" spans="1:11" x14ac:dyDescent="0.35">
      <c r="A294" t="s">
        <v>31</v>
      </c>
      <c r="B294" t="s">
        <v>32</v>
      </c>
      <c r="C294" t="s">
        <v>25</v>
      </c>
      <c r="D294">
        <v>31</v>
      </c>
      <c r="E294">
        <v>46</v>
      </c>
      <c r="F294">
        <v>10</v>
      </c>
      <c r="G294" t="s">
        <v>40</v>
      </c>
      <c r="H294">
        <v>161</v>
      </c>
      <c r="I294">
        <v>5796</v>
      </c>
      <c r="J294" t="s">
        <v>12</v>
      </c>
      <c r="K294">
        <f t="shared" si="4"/>
        <v>-3.4981003081694183E-2</v>
      </c>
    </row>
    <row r="295" spans="1:11" x14ac:dyDescent="0.35">
      <c r="A295" t="s">
        <v>26</v>
      </c>
      <c r="B295" t="s">
        <v>27</v>
      </c>
      <c r="C295" t="s">
        <v>13</v>
      </c>
      <c r="D295">
        <v>125</v>
      </c>
      <c r="E295">
        <v>140</v>
      </c>
      <c r="F295">
        <v>0</v>
      </c>
      <c r="G295" t="s">
        <v>39</v>
      </c>
      <c r="H295">
        <v>283</v>
      </c>
      <c r="I295">
        <v>39620</v>
      </c>
      <c r="J295" t="s">
        <v>14</v>
      </c>
      <c r="K295">
        <f t="shared" si="4"/>
        <v>-3.4981003081694183E-2</v>
      </c>
    </row>
    <row r="296" spans="1:11" x14ac:dyDescent="0.35">
      <c r="A296" t="s">
        <v>30</v>
      </c>
      <c r="B296" t="s">
        <v>10</v>
      </c>
      <c r="C296" t="s">
        <v>24</v>
      </c>
      <c r="D296">
        <v>134</v>
      </c>
      <c r="E296">
        <v>144</v>
      </c>
      <c r="F296">
        <v>0</v>
      </c>
      <c r="G296" t="s">
        <v>39</v>
      </c>
      <c r="H296">
        <v>190</v>
      </c>
      <c r="I296">
        <v>27360</v>
      </c>
      <c r="J296" t="s">
        <v>14</v>
      </c>
      <c r="K296">
        <f t="shared" si="4"/>
        <v>-3.4981003081694183E-2</v>
      </c>
    </row>
    <row r="297" spans="1:11" x14ac:dyDescent="0.35">
      <c r="A297" t="s">
        <v>9</v>
      </c>
      <c r="B297" t="s">
        <v>10</v>
      </c>
      <c r="C297" t="s">
        <v>13</v>
      </c>
      <c r="D297">
        <v>198</v>
      </c>
      <c r="E297">
        <v>198</v>
      </c>
      <c r="F297">
        <v>5</v>
      </c>
      <c r="G297" t="s">
        <v>39</v>
      </c>
      <c r="H297">
        <v>52</v>
      </c>
      <c r="I297">
        <v>10036</v>
      </c>
      <c r="J297" t="s">
        <v>14</v>
      </c>
      <c r="K297">
        <f t="shared" si="4"/>
        <v>-3.4981003081694183E-2</v>
      </c>
    </row>
    <row r="298" spans="1:11" x14ac:dyDescent="0.35">
      <c r="A298" t="s">
        <v>22</v>
      </c>
      <c r="B298" t="s">
        <v>23</v>
      </c>
      <c r="C298" t="s">
        <v>17</v>
      </c>
      <c r="D298">
        <v>131</v>
      </c>
      <c r="E298">
        <v>146</v>
      </c>
      <c r="F298">
        <v>10</v>
      </c>
      <c r="G298" t="s">
        <v>40</v>
      </c>
      <c r="H298">
        <v>146</v>
      </c>
      <c r="I298">
        <v>19856</v>
      </c>
      <c r="J298" t="s">
        <v>12</v>
      </c>
      <c r="K298">
        <f t="shared" si="4"/>
        <v>-3.4981003081694183E-2</v>
      </c>
    </row>
    <row r="299" spans="1:11" x14ac:dyDescent="0.35">
      <c r="A299" t="s">
        <v>28</v>
      </c>
      <c r="B299" t="s">
        <v>10</v>
      </c>
      <c r="C299" t="s">
        <v>11</v>
      </c>
      <c r="D299">
        <v>171</v>
      </c>
      <c r="E299">
        <v>176</v>
      </c>
      <c r="F299">
        <v>10</v>
      </c>
      <c r="G299" t="s">
        <v>40</v>
      </c>
      <c r="H299">
        <v>291</v>
      </c>
      <c r="I299">
        <v>48306</v>
      </c>
      <c r="J299" t="s">
        <v>12</v>
      </c>
      <c r="K299">
        <f t="shared" si="4"/>
        <v>-3.4981003081694183E-2</v>
      </c>
    </row>
    <row r="300" spans="1:11" x14ac:dyDescent="0.35">
      <c r="A300" t="s">
        <v>22</v>
      </c>
      <c r="B300" t="s">
        <v>23</v>
      </c>
      <c r="C300" t="s">
        <v>25</v>
      </c>
      <c r="D300">
        <v>94</v>
      </c>
      <c r="E300">
        <v>99</v>
      </c>
      <c r="F300">
        <v>0</v>
      </c>
      <c r="G300" t="s">
        <v>39</v>
      </c>
      <c r="H300">
        <v>124</v>
      </c>
      <c r="I300">
        <v>12276</v>
      </c>
      <c r="J300" t="s">
        <v>12</v>
      </c>
      <c r="K300">
        <f t="shared" si="4"/>
        <v>-3.4981003081694183E-2</v>
      </c>
    </row>
    <row r="301" spans="1:11" x14ac:dyDescent="0.35">
      <c r="A301" t="s">
        <v>30</v>
      </c>
      <c r="B301" t="s">
        <v>10</v>
      </c>
      <c r="C301" t="s">
        <v>21</v>
      </c>
      <c r="D301">
        <v>129</v>
      </c>
      <c r="E301">
        <v>129</v>
      </c>
      <c r="F301">
        <v>10</v>
      </c>
      <c r="G301" t="s">
        <v>40</v>
      </c>
      <c r="H301">
        <v>272</v>
      </c>
      <c r="I301">
        <v>32368</v>
      </c>
      <c r="J301" t="s">
        <v>12</v>
      </c>
      <c r="K301">
        <f t="shared" si="4"/>
        <v>-3.4981003081694183E-2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BE2F-5139-4A29-8FC1-30734C9ED0DD}">
  <dimension ref="B4:K29"/>
  <sheetViews>
    <sheetView topLeftCell="A11" workbookViewId="0">
      <selection activeCell="C8" sqref="C8"/>
    </sheetView>
  </sheetViews>
  <sheetFormatPr defaultRowHeight="14.5" x14ac:dyDescent="0.35"/>
  <cols>
    <col min="2" max="2" width="12.453125" bestFit="1" customWidth="1"/>
    <col min="3" max="4" width="19.1796875" bestFit="1" customWidth="1"/>
    <col min="5" max="5" width="14.08984375" bestFit="1" customWidth="1"/>
    <col min="6" max="6" width="14.81640625" bestFit="1" customWidth="1"/>
    <col min="7" max="7" width="17.7265625" bestFit="1" customWidth="1"/>
    <col min="8" max="8" width="11.81640625" bestFit="1" customWidth="1"/>
    <col min="9" max="9" width="16" bestFit="1" customWidth="1"/>
    <col min="10" max="10" width="11.26953125" bestFit="1" customWidth="1"/>
    <col min="11" max="12" width="16" bestFit="1" customWidth="1"/>
    <col min="13" max="13" width="10.7265625" bestFit="1" customWidth="1"/>
  </cols>
  <sheetData>
    <row r="4" spans="2:11" x14ac:dyDescent="0.35">
      <c r="B4" s="1" t="s">
        <v>33</v>
      </c>
      <c r="C4" t="s">
        <v>36</v>
      </c>
      <c r="E4" s="1" t="s">
        <v>33</v>
      </c>
      <c r="F4" t="s">
        <v>36</v>
      </c>
      <c r="I4" t="s">
        <v>47</v>
      </c>
      <c r="K4" s="6"/>
    </row>
    <row r="5" spans="2:11" x14ac:dyDescent="0.35">
      <c r="B5" s="2" t="s">
        <v>10</v>
      </c>
      <c r="C5" s="10">
        <v>1712447</v>
      </c>
      <c r="E5" s="2" t="s">
        <v>20</v>
      </c>
      <c r="F5" s="10">
        <v>497163</v>
      </c>
      <c r="I5" s="10">
        <v>220000</v>
      </c>
      <c r="K5" s="7"/>
    </row>
    <row r="6" spans="2:11" x14ac:dyDescent="0.35">
      <c r="B6" s="2" t="s">
        <v>19</v>
      </c>
      <c r="C6" s="10">
        <v>1227002</v>
      </c>
      <c r="E6" s="2" t="s">
        <v>29</v>
      </c>
      <c r="F6" s="10">
        <v>714681</v>
      </c>
      <c r="K6" s="8"/>
    </row>
    <row r="7" spans="2:11" x14ac:dyDescent="0.35">
      <c r="B7" s="2" t="s">
        <v>16</v>
      </c>
      <c r="C7" s="10">
        <v>955353</v>
      </c>
      <c r="E7" s="2" t="s">
        <v>26</v>
      </c>
      <c r="F7" s="10">
        <v>661477</v>
      </c>
      <c r="H7" t="s">
        <v>48</v>
      </c>
      <c r="I7" t="s">
        <v>46</v>
      </c>
      <c r="K7" s="9"/>
    </row>
    <row r="8" spans="2:11" x14ac:dyDescent="0.35">
      <c r="B8" s="2" t="s">
        <v>27</v>
      </c>
      <c r="C8" s="10">
        <v>661477</v>
      </c>
      <c r="E8" s="2" t="s">
        <v>31</v>
      </c>
      <c r="F8" s="10">
        <v>647424</v>
      </c>
      <c r="H8" s="3">
        <v>114.64439202315347</v>
      </c>
      <c r="I8" s="10">
        <v>114.64439202315347</v>
      </c>
    </row>
    <row r="9" spans="2:11" x14ac:dyDescent="0.35">
      <c r="B9" s="2" t="s">
        <v>32</v>
      </c>
      <c r="C9" s="10">
        <v>647424</v>
      </c>
      <c r="E9" s="2" t="s">
        <v>30</v>
      </c>
      <c r="F9" s="10">
        <v>658853</v>
      </c>
      <c r="H9" t="s">
        <v>43</v>
      </c>
    </row>
    <row r="10" spans="2:11" x14ac:dyDescent="0.35">
      <c r="B10" s="2" t="s">
        <v>23</v>
      </c>
      <c r="C10" s="10">
        <v>579648</v>
      </c>
      <c r="E10" s="2" t="s">
        <v>34</v>
      </c>
      <c r="F10" s="10">
        <v>3179598</v>
      </c>
      <c r="H10" s="10">
        <v>19277.836666666666</v>
      </c>
      <c r="I10" t="s">
        <v>42</v>
      </c>
    </row>
    <row r="11" spans="2:11" x14ac:dyDescent="0.35">
      <c r="B11" s="2" t="s">
        <v>34</v>
      </c>
      <c r="C11" s="10">
        <v>5783351</v>
      </c>
      <c r="I11" s="10">
        <v>50446</v>
      </c>
    </row>
    <row r="12" spans="2:11" x14ac:dyDescent="0.35">
      <c r="F12" s="1" t="s">
        <v>33</v>
      </c>
      <c r="G12" t="s">
        <v>37</v>
      </c>
    </row>
    <row r="13" spans="2:11" x14ac:dyDescent="0.35">
      <c r="C13" s="1" t="s">
        <v>33</v>
      </c>
      <c r="D13" t="s">
        <v>36</v>
      </c>
      <c r="F13" s="2" t="s">
        <v>22</v>
      </c>
      <c r="G13" s="4">
        <v>5.5357142857142856</v>
      </c>
      <c r="I13" t="s">
        <v>44</v>
      </c>
    </row>
    <row r="14" spans="2:11" x14ac:dyDescent="0.35">
      <c r="C14" s="2" t="s">
        <v>17</v>
      </c>
      <c r="D14" s="10">
        <v>1250930</v>
      </c>
      <c r="F14" s="2" t="s">
        <v>29</v>
      </c>
      <c r="G14" s="4">
        <v>4.7058823529411766</v>
      </c>
      <c r="I14" s="10">
        <v>5783351</v>
      </c>
    </row>
    <row r="15" spans="2:11" x14ac:dyDescent="0.35">
      <c r="C15" s="2" t="s">
        <v>24</v>
      </c>
      <c r="D15" s="10">
        <v>1019724</v>
      </c>
      <c r="F15" s="2" t="s">
        <v>26</v>
      </c>
      <c r="G15" s="4">
        <v>4.583333333333333</v>
      </c>
      <c r="I15" t="s">
        <v>45</v>
      </c>
    </row>
    <row r="16" spans="2:11" x14ac:dyDescent="0.35">
      <c r="C16" s="2" t="s">
        <v>13</v>
      </c>
      <c r="D16" s="10">
        <v>993838</v>
      </c>
      <c r="F16" s="2" t="s">
        <v>31</v>
      </c>
      <c r="G16" s="4">
        <v>5.625</v>
      </c>
      <c r="I16" s="5">
        <v>2.9239186456805295E-2</v>
      </c>
    </row>
    <row r="17" spans="3:7" x14ac:dyDescent="0.35">
      <c r="C17" s="2" t="s">
        <v>11</v>
      </c>
      <c r="D17" s="10">
        <v>884943</v>
      </c>
      <c r="F17" s="2" t="s">
        <v>30</v>
      </c>
      <c r="G17" s="4">
        <v>4.7142857142857144</v>
      </c>
    </row>
    <row r="18" spans="3:7" x14ac:dyDescent="0.35">
      <c r="C18" s="2" t="s">
        <v>21</v>
      </c>
      <c r="D18" s="10">
        <v>834726</v>
      </c>
      <c r="F18" s="2" t="s">
        <v>20</v>
      </c>
      <c r="G18" s="4">
        <v>4.838709677419355</v>
      </c>
    </row>
    <row r="19" spans="3:7" x14ac:dyDescent="0.35">
      <c r="C19" s="2" t="s">
        <v>25</v>
      </c>
      <c r="D19" s="10">
        <v>799190</v>
      </c>
      <c r="F19" s="2" t="s">
        <v>9</v>
      </c>
      <c r="G19" s="4">
        <v>5.416666666666667</v>
      </c>
    </row>
    <row r="20" spans="3:7" x14ac:dyDescent="0.35">
      <c r="C20" s="2" t="s">
        <v>34</v>
      </c>
      <c r="D20" s="10">
        <v>5783351</v>
      </c>
      <c r="F20" s="2" t="s">
        <v>15</v>
      </c>
      <c r="G20" s="4">
        <v>4.8</v>
      </c>
    </row>
    <row r="21" spans="3:7" x14ac:dyDescent="0.35">
      <c r="F21" s="2" t="s">
        <v>28</v>
      </c>
      <c r="G21" s="4">
        <v>4.5652173913043477</v>
      </c>
    </row>
    <row r="22" spans="3:7" x14ac:dyDescent="0.35">
      <c r="C22" s="1" t="s">
        <v>33</v>
      </c>
      <c r="D22" t="s">
        <v>35</v>
      </c>
      <c r="F22" s="2" t="s">
        <v>18</v>
      </c>
      <c r="G22" s="4">
        <v>4.53125</v>
      </c>
    </row>
    <row r="23" spans="3:7" x14ac:dyDescent="0.35">
      <c r="C23" s="2" t="s">
        <v>17</v>
      </c>
      <c r="D23" s="10">
        <v>10132</v>
      </c>
      <c r="F23" s="2" t="s">
        <v>34</v>
      </c>
      <c r="G23" s="4">
        <v>4.916666666666667</v>
      </c>
    </row>
    <row r="24" spans="3:7" x14ac:dyDescent="0.35">
      <c r="C24" s="2" t="s">
        <v>13</v>
      </c>
      <c r="D24" s="10">
        <v>9638</v>
      </c>
    </row>
    <row r="25" spans="3:7" x14ac:dyDescent="0.35">
      <c r="C25" s="2" t="s">
        <v>24</v>
      </c>
      <c r="D25" s="10">
        <v>8483</v>
      </c>
    </row>
    <row r="26" spans="3:7" x14ac:dyDescent="0.35">
      <c r="C26" s="2" t="s">
        <v>11</v>
      </c>
      <c r="D26" s="10">
        <v>7779</v>
      </c>
    </row>
    <row r="27" spans="3:7" x14ac:dyDescent="0.35">
      <c r="C27" s="2" t="s">
        <v>25</v>
      </c>
      <c r="D27" s="10">
        <v>7560</v>
      </c>
    </row>
    <row r="28" spans="3:7" x14ac:dyDescent="0.35">
      <c r="C28" s="2" t="s">
        <v>21</v>
      </c>
      <c r="D28" s="10">
        <v>6854</v>
      </c>
    </row>
    <row r="29" spans="3:7" x14ac:dyDescent="0.35">
      <c r="C29" s="2" t="s">
        <v>34</v>
      </c>
      <c r="D29" s="10">
        <v>50446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99A9-B317-4B30-A321-D187ABF00110}">
  <dimension ref="R8"/>
  <sheetViews>
    <sheetView showGridLines="0" tabSelected="1" zoomScaleNormal="100" workbookViewId="0">
      <selection activeCell="R8" sqref="R8"/>
    </sheetView>
  </sheetViews>
  <sheetFormatPr defaultRowHeight="14.5" x14ac:dyDescent="0.35"/>
  <sheetData>
    <row r="8" spans="18:18" x14ac:dyDescent="0.35">
      <c r="R8" t="s">
        <v>49</v>
      </c>
    </row>
  </sheetData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a f 7 6 c a 9 8 - 3 b 1 5 - 4 c f 3 - a 9 4 c - 2 9 7 0 5 6 8 b c a f c " > < C u s t o m C o n t e n t > < ! [ C D A T A [ < ? x m l   v e r s i o n = " 1 . 0 "   e n c o d i n g = " u t f - 1 6 " ? > < S e t t i n g s > < C a l c u l a t e d F i e l d s > < i t e m > < M e a s u r e N a m e > a v g _ r e v e n u e < / M e a s u r e N a m e > < D i s p l a y N a m e > a v g _ r e v e n u e < / D i s p l a y N a m e > < V i s i b l e > F a l s e < / V i s i b l e > < / i t e m > < i t e m > < M e a s u r e N a m e > t o t a l   _ r e v e n u e < / M e a s u r e N a m e > < D i s p l a y N a m e > t o t a l   _ r e v e n u e < / D i s p l a y N a m e > < V i s i b l e > F a l s e < / V i s i b l e > < / i t e m > < i t e m > < M e a s u r e N a m e > t o t a l _ o r d e r s < / M e a s u r e N a m e > < D i s p l a y N a m e > t o t a l _ o r d e r s < / D i s p l a y N a m e > < V i s i b l e > F a l s e < / V i s i b l e > < / i t e m > < i t e m > < M e a s u r e N a m e > a v g _ o r d e r < / M e a s u r e N a m e > < D i s p l a y N a m e > a v g _ o r d e r < / D i s p l a y N a m e > < V i s i b l e > F a l s e < / V i s i b l e > < / i t e m > < i t e m > < M e a s u r e N a m e > a v d _ d i s c o u n t < / M e a s u r e N a m e > < D i s p l a y N a m e > a v d _ d i s c o u n t < / D i s p l a y N a m e > < V i s i b l e > F a l s e < / V i s i b l e > < / i t e m > < i t e m > < M e a s u r e N a m e > r e v e n u e   p e r   o r d e r < / M e a s u r e N a m e > < D i s p l a y N a m e > r e v e n u e   p e r   o r d e r < / D i s p l a y N a m e > < V i s i b l e > F a l s e < / V i s i b l e > < / i t e m > < i t e m > < M e a s u r e N a m e > p r o f i t   p e r   p r o d u c t < / M e a s u r e N a m e > < D i s p l a y N a m e > p r o f i t 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1 5 d c 6 4 d c - 5 b e 1 - 4 f b a - 8 9 1 4 - 2 a 2 5 1 4 0 a 9 a f 1 " > < C u s t o m C o n t e n t > < ! [ C D A T A [ < ? x m l   v e r s i o n = " 1 . 0 "   e n c o d i n g = " u t f - 1 6 " ? > < S e t t i n g s > < C a l c u l a t e d F i e l d s > < i t e m > < M e a s u r e N a m e > a v g _ r e v e n u e < / M e a s u r e N a m e > < D i s p l a y N a m e > a v g _ r e v e n u e < / D i s p l a y N a m e > < V i s i b l e > F a l s e < / V i s i b l e > < / i t e m > < i t e m > < M e a s u r e N a m e > t o t a l   _ r e v e n u e < / M e a s u r e N a m e > < D i s p l a y N a m e > t o t a l   _ r e v e n u e < / D i s p l a y N a m e > < V i s i b l e > F a l s e < / V i s i b l e > < / i t e m > < i t e m > < M e a s u r e N a m e > t o t a l _ o r d e r s < / M e a s u r e N a m e > < D i s p l a y N a m e > t o t a l _ o r d e r s < / D i s p l a y N a m e > < V i s i b l e > T r u e < / V i s i b l e > < / i t e m > < i t e m > < M e a s u r e N a m e > a v g _ o r d e r < / M e a s u r e N a m e > < D i s p l a y N a m e > a v g _ o r d e r < / D i s p l a y N a m e > < V i s i b l e > F a l s e < / V i s i b l e > < / i t e m > < i t e m > < M e a s u r e N a m e > a v d _ d i s c o u n t < / M e a s u r e N a m e > < D i s p l a y N a m e > a v d _ d i s c o u n t < / D i s p l a y N a m e > < V i s i b l e > F a l s e < / V i s i b l e > < / i t e m > < i t e m > < M e a s u r e N a m e > r e v e n u e   p e r   o r d e r < / M e a s u r e N a m e > < D i s p l a y N a m e > r e v e n u e   p e r   o r d e r < / D i s p l a y N a m e > < V i s i b l e > F a l s e < / V i s i b l e > < / i t e m > < i t e m > < M e a s u r e N a m e > p r o f i t   p e r   p r o d u c t < / M e a s u r e N a m e > < D i s p l a y N a m e > p r o f i t 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a b l e 2 , z e p t o _ s a l e s _ d a t a s e t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e 4 e c e 0 7 - 6 e 9 a - 4 d c 2 - b 9 2 c - a c 7 c c 6 2 e 1 3 4 c " > < C u s t o m C o n t e n t > < ! [ C D A T A [ < ? x m l   v e r s i o n = " 1 . 0 "   e n c o d i n g = " u t f - 1 6 " ? > < S e t t i n g s > < C a l c u l a t e d F i e l d s > < i t e m > < M e a s u r e N a m e > a v g _ r e v e n u e < / M e a s u r e N a m e > < D i s p l a y N a m e > a v g _ r e v e n u e < / D i s p l a y N a m e > < V i s i b l e > F a l s e < / V i s i b l e > < / i t e m > < i t e m > < M e a s u r e N a m e > t o t a l   _ r e v e n u e < / M e a s u r e N a m e > < D i s p l a y N a m e > t o t a l   _ r e v e n u e < / D i s p l a y N a m e > < V i s i b l e > F a l s e < / V i s i b l e > < / i t e m > < i t e m > < M e a s u r e N a m e > t o t a l _ o r d e r s < / M e a s u r e N a m e > < D i s p l a y N a m e > t o t a l _ o r d e r s < / D i s p l a y N a m e > < V i s i b l e > T r u e < / V i s i b l e > < / i t e m > < i t e m > < M e a s u r e N a m e > a v g _ o r d e r < / M e a s u r e N a m e > < D i s p l a y N a m e > a v g _ o r d e r < / D i s p l a y N a m e > < V i s i b l e > F a l s e < / V i s i b l e > < / i t e m > < i t e m > < M e a s u r e N a m e > a v d _ d i s c o u n t < / M e a s u r e N a m e > < D i s p l a y N a m e > a v d _ d i s c o u n t < / D i s p l a y N a m e > < V i s i b l e > F a l s e < / V i s i b l e > < / i t e m > < i t e m > < M e a s u r e N a m e > r e v e n u e   p e r   o r d e r < / M e a s u r e N a m e > < D i s p l a y N a m e > r e v e n u e   p e r   o r d e r < / D i s p l a y N a m e > < V i s i b l e > F a l s e < / V i s i b l e > < / i t e m > < i t e m > < M e a s u r e N a m e > p r o f i t   p e r   p r o d u c t < / M e a s u r e N a m e > < D i s p l a y N a m e > p r o f i t 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1 5 8 a 7 f 0 - c a d 4 - 4 2 4 4 - 8 9 e c - 1 b f 5 a 5 a a d 7 f 9 " > < C u s t o m C o n t e n t > < ! [ C D A T A [ < ? x m l   v e r s i o n = " 1 . 0 "   e n c o d i n g = " u t f - 1 6 " ? > < S e t t i n g s > < C a l c u l a t e d F i e l d s > < i t e m > < M e a s u r e N a m e > a v g _ r e v e n u e < / M e a s u r e N a m e > < D i s p l a y N a m e > a v g _ r e v e n u e < / D i s p l a y N a m e > < V i s i b l e > F a l s e < / V i s i b l e > < / i t e m > < i t e m > < M e a s u r e N a m e > t o t a l   _ r e v e n u e < / M e a s u r e N a m e > < D i s p l a y N a m e > t o t a l   _ r e v e n u e < / D i s p l a y N a m e > < V i s i b l e > F a l s e < / V i s i b l e > < / i t e m > < i t e m > < M e a s u r e N a m e > t o t a l _ o r d e r s < / M e a s u r e N a m e > < D i s p l a y N a m e > t o t a l _ o r d e r s < / D i s p l a y N a m e > < V i s i b l e > F a l s e < / V i s i b l e > < / i t e m > < i t e m > < M e a s u r e N a m e > a v g _ o r d e r < / M e a s u r e N a m e > < D i s p l a y N a m e > a v g _ o r d e r < / D i s p l a y N a m e > < V i s i b l e > F a l s e < / V i s i b l e > < / i t e m > < i t e m > < M e a s u r e N a m e > a v d _ d i s c o u n t < / M e a s u r e N a m e > < D i s p l a y N a m e > a v d _ d i s c o u n t < / D i s p l a y N a m e > < V i s i b l e > F a l s e < / V i s i b l e > < / i t e m > < i t e m > < M e a s u r e N a m e > r e v e n u e   p e r   o r d e r < / M e a s u r e N a m e > < D i s p l a y N a m e > r e v e n u e   p e r   o r d e r < / D i s p l a y N a m e > < V i s i b l e > F a l s e < / V i s i b l e > < / i t e m > < i t e m > < M e a s u r e N a m e > p r o f i t   p e r   p r o d u c t < / M e a s u r e N a m e > < D i s p l a y N a m e > p r o f i t 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a f 9 1 3 5 c 2 - 9 0 4 c - 4 c c f - 9 8 d 4 - 6 6 8 3 9 1 f 4 9 e 7 a " > < C u s t o m C o n t e n t > < ! [ C D A T A [ < ? x m l   v e r s i o n = " 1 . 0 "   e n c o d i n g = " u t f - 1 6 " ? > < S e t t i n g s > < C a l c u l a t e d F i e l d s > < i t e m > < M e a s u r e N a m e > a v g _ r e v e n u e < / M e a s u r e N a m e > < D i s p l a y N a m e > a v g _ r e v e n u e < / D i s p l a y N a m e > < V i s i b l e > F a l s e < / V i s i b l e > < / i t e m > < i t e m > < M e a s u r e N a m e > t o t a l   _ r e v e n u e < / M e a s u r e N a m e > < D i s p l a y N a m e > t o t a l   _ r e v e n u e < / D i s p l a y N a m e > < V i s i b l e > F a l s e < / V i s i b l e > < / i t e m > < i t e m > < M e a s u r e N a m e > t o t a l _ o r d e r s < / M e a s u r e N a m e > < D i s p l a y N a m e > t o t a l _ o r d e r s < / D i s p l a y N a m e > < V i s i b l e > F a l s e < / V i s i b l e > < / i t e m > < i t e m > < M e a s u r e N a m e > a v g _ o r d e r < / M e a s u r e N a m e > < D i s p l a y N a m e > a v g _ o r d e r < / D i s p l a y N a m e > < V i s i b l e > F a l s e < / V i s i b l e > < / i t e m > < i t e m > < M e a s u r e N a m e > a v d _ d i s c o u n t < / M e a s u r e N a m e > < D i s p l a y N a m e > a v d _ d i s c o u n t < / D i s p l a y N a m e > < V i s i b l e > F a l s e < / V i s i b l e > < / i t e m > < i t e m > < M e a s u r e N a m e > r e v e n u e   p e r   o r d e r < / M e a s u r e N a m e > < D i s p l a y N a m e > r e v e n u e   p e r   o r d e r < / D i s p l a y N a m e > < V i s i b l e > F a l s e < / V i s i b l e > < / i t e m > < i t e m > < M e a s u r e N a m e > p r o f i t   p e r   p r o d u c t < / M e a s u r e N a m e > < D i s p l a y N a m e > p r o f i t 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b 0 4 5 4 e 7 3 - 3 e 9 d - 4 5 7 9 - 8 2 a 9 - 0 a d 0 2 5 2 3 1 b 2 2 " > < C u s t o m C o n t e n t > < ! [ C D A T A [ < ? x m l   v e r s i o n = " 1 . 0 "   e n c o d i n g = " u t f - 1 6 " ? > < S e t t i n g s > < C a l c u l a t e d F i e l d s > < i t e m > < M e a s u r e N a m e > a v g _ r e v e n u e < / M e a s u r e N a m e > < D i s p l a y N a m e > a v g _ r e v e n u e < / D i s p l a y N a m e > < V i s i b l e > F a l s e < / V i s i b l e > < / i t e m > < i t e m > < M e a s u r e N a m e > t o t a l   _ r e v e n u e < / M e a s u r e N a m e > < D i s p l a y N a m e > t o t a l   _ r e v e n u e 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0 2 0 8 f 3 3 1 - e b 6 5 - 4 7 3 3 - b 9 a 4 - 7 3 5 7 4 0 6 2 5 7 7 6 " > < C u s t o m C o n t e n t > < ! [ C D A T A [ < ? x m l   v e r s i o n = " 1 . 0 "   e n c o d i n g = " u t f - 1 6 " ? > < S e t t i n g s > < C a l c u l a t e d F i e l d s > < i t e m > < M e a s u r e N a m e > a v g _ r e v e n u e < / M e a s u r e N a m e > < D i s p l a y N a m e > a v g _ r e v e n u e < / D i s p l a y N a m e > < V i s i b l e > F a l s e < / V i s i b l e > < / i t e m > < i t e m > < M e a s u r e N a m e > t o t a l   _ r e v e n u e < / M e a s u r e N a m e > < D i s p l a y N a m e > t o t a l   _ r e v e n u e < / D i s p l a y N a m e > < V i s i b l e > F a l s e < / V i s i b l e > < / i t e m > < i t e m > < M e a s u r e N a m e > t o t a l _ o r d e r s < / M e a s u r e N a m e > < D i s p l a y N a m e > t o t a l _ o r d e r s < / D i s p l a y N a m e > < V i s i b l e > T r u e < / V i s i b l e > < / i t e m > < i t e m > < M e a s u r e N a m e > a v g _ o r d e r < / M e a s u r e N a m e > < D i s p l a y N a m e > a v g _ o r d e r < / D i s p l a y N a m e > < V i s i b l e > F a l s e < / V i s i b l e > < / i t e m > < i t e m > < M e a s u r e N a m e > a v d _ d i s c o u n t < / M e a s u r e N a m e > < D i s p l a y N a m e > a v d _ d i s c o u n t < / D i s p l a y N a m e > < V i s i b l e > F a l s e < / V i s i b l e > < / i t e m > < i t e m > < M e a s u r e N a m e > r e v e n u e   p e r   o r d e r < / M e a s u r e N a m e > < D i s p l a y N a m e > r e v e n u e   p e r   o r d e r < / D i s p l a y N a m e > < V i s i b l e > F a l s e < / V i s i b l e > < / i t e m > < i t e m > < M e a s u r e N a m e > p r o f i t   p e r   p r o d u c t < / M e a s u r e N a m e > < D i s p l a y N a m e > p r o f i t 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23.xml>��< ? x m l   v e r s i o n = " 1 . 0 "   e n c o d i n g = " u t f - 1 6 " ? > < D a t a M a s h u p   s q m i d = " 8 b 0 9 6 7 9 a - 0 4 e 9 - 4 3 e d - 9 2 c 7 - 5 3 f d b 1 9 7 c 6 8 a "   x m l n s = " h t t p : / / s c h e m a s . m i c r o s o f t . c o m / D a t a M a s h u p " > A A A A A N o E A A B Q S w M E F A A C A A g A g F y 7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I B c u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X L t a d K N m H 9 M B A A A K B A A A E w A c A E Z v c m 1 1 b G F z L 1 N l Y 3 R p b 2 4 x L m 0 g o h g A K K A U A A A A A A A A A A A A A A A A A A A A A A A A A A A A f V L f b 9 o w E H 5 H 4 n 8 4 e S 9 B s i K 1 W i d t X R 5 Q s o m + F F b Y E 6 k q 1 z n A m m M j + 4 L G E P 9 7 n S Z V G K H N S 5 L v 7 L v v x 3 m U p K y B e f O + u h 0 O h g O / E Q 4 L + I d b s k 9 e a P R P h S D h k S A B j T Q c Q H j m t n I S A 5 L 6 X Z x Z W Z V o K P q p N M a p N R R + f M T S b / l v j 8 7 n k 1 k + N Z g 5 t c M 8 Q / + H 7 D b P Q l M Y G 6 H 3 p K T P L 8 y L p d + x E V 9 m q F W p C F 3 C O O O Q W l 2 V x i d f O f w w 0 h b K r J O r 6 5 t r D r 8 q S z i n v c a k + 4 z v r c H H E W 9 4 f 2 I z Z 8 t Q K 2 C C o g j k W B C x E M / h Y F t p 8 a i R y G H Z 4 m O t 5 1 J o 4 X x C r j p t m W 6 E W Y e O i / 0 W u 3 Y L J 4 x f W V c 2 h O u i j y 7 M 5 4 d D D R a V J L g X J Q a J F M 4 C 4 V 8 6 c j i w V B C u r d v 3 C 4 r 6 4 N S p t Q q 2 w s w p W T e 7 M / T l c 1 y P b y 5 V z o V 4 3 i t n y k t b G e p X p q 6 h e 4 4 v L I V p D 7 h D U 1 1 o e G d W u k I j 0 c E 4 r N n u f 3 3 H z s V x U Q R X w v Y U q t 7 G 0 L M x r n M 0 n G i g 6 M x z D m w i P B Q d d x R y A 2 o F y z c 9 j / A 9 g R u g D R p g x j J A 7 R H Y H j 3 r K D y g r U W + 0 n h d s m 5 2 W 2 r x 6 A O 6 v B f n a Y J v o f V z 6 i V z m s W 5 v i 6 N n v 8 X H D + O h g N l 3 l d 5 + w J Q S w E C L Q A U A A I A C A C A X L t a 3 I c Z U 6 U A A A D 2 A A A A E g A A A A A A A A A A A A A A A A A A A A A A Q 2 9 u Z m l n L 1 B h Y 2 t h Z 2 U u e G 1 s U E s B A i 0 A F A A C A A g A g F y 7 W g / K 6 a u k A A A A 6 Q A A A B M A A A A A A A A A A A A A A A A A 8 Q A A A F t D b 2 5 0 Z W 5 0 X 1 R 5 c G V z X S 5 4 b W x Q S w E C L Q A U A A I A C A C A X L t a d K N m H 9 M B A A A K B A A A E w A A A A A A A A A A A A A A A A D i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E A A A A A A A A I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w d G 9 f c 2 F s Z X N f Z G F 0 Y X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h N z Z i O T U z L T F k M D c t N D V h O C 0 4 M j I 4 L T V m Y 2 V l N G R k Y j l k N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e m V w d G 9 f c 2 F s Z X N f Z G F 0 Y X N l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y b 2 R 1 Y 3 Q g T m F t Z S Z x d W 9 0 O y w m c X V v d D t D Y X R l Z 2 9 y e S Z x d W 9 0 O y w m c X V v d D t D a X R 5 J n F 1 b 3 Q 7 L C Z x d W 9 0 O 0 9 y a W d p b m F s I F B y a W N l J n F 1 b 3 Q 7 L C Z x d W 9 0 O 0 N 1 c n J l b n Q g U H J p Y 2 U m c X V v d D s s J n F 1 b 3 Q 7 R G l z Y 2 9 1 b n Q m c X V v d D s s J n F 1 b 3 Q 7 S G F z I G R p c 2 N v d W 5 0 J n F 1 b 3 Q 7 L C Z x d W 9 0 O 0 9 y Z G V y c y Z x d W 9 0 O y w m c X V v d D t U b 3 R h b C B S Z X Z l b n V l J n F 1 b 3 Q 7 L C Z x d W 9 0 O 0 l u Z m x 1 Z W 5 j Z X I g Q W N 0 a X Z l J n F 1 b 3 Q 7 X S I g L z 4 8 R W 5 0 c n k g V H l w Z T 0 i R m l s b E N v b H V t b l R 5 c G V z I i B W Y W x 1 Z T 0 i c 0 J n W U d B d 0 1 E Q U F N R E J n P T 0 i I C 8 + P E V u d H J 5 I F R 5 c G U 9 I k Z p b G x M Y X N 0 V X B k Y X R l Z C I g V m F s d W U 9 I m Q y M D I 1 L T A 1 L T I 3 V D A 2 O j A 2 O j A x L j M 0 O T E 5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l c H R v X 3 N h b G V z X 2 R h d G F z Z X Q v Q X V 0 b 1 J l b W 9 2 Z W R D b 2 x 1 b W 5 z M S 5 7 U H J v Z H V j d C B O Y W 1 l L D B 9 J n F 1 b 3 Q 7 L C Z x d W 9 0 O 1 N l Y 3 R p b 2 4 x L 3 p l c H R v X 3 N h b G V z X 2 R h d G F z Z X Q v Q X V 0 b 1 J l b W 9 2 Z W R D b 2 x 1 b W 5 z M S 5 7 Q 2 F 0 Z W d v c n k s M X 0 m c X V v d D s s J n F 1 b 3 Q 7 U 2 V j d G l v b j E v e m V w d G 9 f c 2 F s Z X N f Z G F 0 Y X N l d C 9 B d X R v U m V t b 3 Z l Z E N v b H V t b n M x L n t D a X R 5 L D J 9 J n F 1 b 3 Q 7 L C Z x d W 9 0 O 1 N l Y 3 R p b 2 4 x L 3 p l c H R v X 3 N h b G V z X 2 R h d G F z Z X Q v Q X V 0 b 1 J l b W 9 2 Z W R D b 2 x 1 b W 5 z M S 5 7 T 3 J p Z 2 l u Y W w g U H J p Y 2 U s M 3 0 m c X V v d D s s J n F 1 b 3 Q 7 U 2 V j d G l v b j E v e m V w d G 9 f c 2 F s Z X N f Z G F 0 Y X N l d C 9 B d X R v U m V t b 3 Z l Z E N v b H V t b n M x L n t D d X J y Z W 5 0 I F B y a W N l L D R 9 J n F 1 b 3 Q 7 L C Z x d W 9 0 O 1 N l Y 3 R p b 2 4 x L 3 p l c H R v X 3 N h b G V z X 2 R h d G F z Z X Q v Q X V 0 b 1 J l b W 9 2 Z W R D b 2 x 1 b W 5 z M S 5 7 R G l z Y 2 9 1 b n Q s N X 0 m c X V v d D s s J n F 1 b 3 Q 7 U 2 V j d G l v b j E v e m V w d G 9 f c 2 F s Z X N f Z G F 0 Y X N l d C 9 B d X R v U m V t b 3 Z l Z E N v b H V t b n M x L n t I Y X M g Z G l z Y 2 9 1 b n Q s N n 0 m c X V v d D s s J n F 1 b 3 Q 7 U 2 V j d G l v b j E v e m V w d G 9 f c 2 F s Z X N f Z G F 0 Y X N l d C 9 B d X R v U m V t b 3 Z l Z E N v b H V t b n M x L n t P c m R l c n M s N 3 0 m c X V v d D s s J n F 1 b 3 Q 7 U 2 V j d G l v b j E v e m V w d G 9 f c 2 F s Z X N f Z G F 0 Y X N l d C 9 B d X R v U m V t b 3 Z l Z E N v b H V t b n M x L n t U b 3 R h b C B S Z X Z l b n V l L D h 9 J n F 1 b 3 Q 7 L C Z x d W 9 0 O 1 N l Y 3 R p b 2 4 x L 3 p l c H R v X 3 N h b G V z X 2 R h d G F z Z X Q v Q X V 0 b 1 J l b W 9 2 Z W R D b 2 x 1 b W 5 z M S 5 7 S W 5 m b H V l b m N l c i B B Y 3 R p d m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p l c H R v X 3 N h b G V z X 2 R h d G F z Z X Q v Q X V 0 b 1 J l b W 9 2 Z W R D b 2 x 1 b W 5 z M S 5 7 U H J v Z H V j d C B O Y W 1 l L D B 9 J n F 1 b 3 Q 7 L C Z x d W 9 0 O 1 N l Y 3 R p b 2 4 x L 3 p l c H R v X 3 N h b G V z X 2 R h d G F z Z X Q v Q X V 0 b 1 J l b W 9 2 Z W R D b 2 x 1 b W 5 z M S 5 7 Q 2 F 0 Z W d v c n k s M X 0 m c X V v d D s s J n F 1 b 3 Q 7 U 2 V j d G l v b j E v e m V w d G 9 f c 2 F s Z X N f Z G F 0 Y X N l d C 9 B d X R v U m V t b 3 Z l Z E N v b H V t b n M x L n t D a X R 5 L D J 9 J n F 1 b 3 Q 7 L C Z x d W 9 0 O 1 N l Y 3 R p b 2 4 x L 3 p l c H R v X 3 N h b G V z X 2 R h d G F z Z X Q v Q X V 0 b 1 J l b W 9 2 Z W R D b 2 x 1 b W 5 z M S 5 7 T 3 J p Z 2 l u Y W w g U H J p Y 2 U s M 3 0 m c X V v d D s s J n F 1 b 3 Q 7 U 2 V j d G l v b j E v e m V w d G 9 f c 2 F s Z X N f Z G F 0 Y X N l d C 9 B d X R v U m V t b 3 Z l Z E N v b H V t b n M x L n t D d X J y Z W 5 0 I F B y a W N l L D R 9 J n F 1 b 3 Q 7 L C Z x d W 9 0 O 1 N l Y 3 R p b 2 4 x L 3 p l c H R v X 3 N h b G V z X 2 R h d G F z Z X Q v Q X V 0 b 1 J l b W 9 2 Z W R D b 2 x 1 b W 5 z M S 5 7 R G l z Y 2 9 1 b n Q s N X 0 m c X V v d D s s J n F 1 b 3 Q 7 U 2 V j d G l v b j E v e m V w d G 9 f c 2 F s Z X N f Z G F 0 Y X N l d C 9 B d X R v U m V t b 3 Z l Z E N v b H V t b n M x L n t I Y X M g Z G l z Y 2 9 1 b n Q s N n 0 m c X V v d D s s J n F 1 b 3 Q 7 U 2 V j d G l v b j E v e m V w d G 9 f c 2 F s Z X N f Z G F 0 Y X N l d C 9 B d X R v U m V t b 3 Z l Z E N v b H V t b n M x L n t P c m R l c n M s N 3 0 m c X V v d D s s J n F 1 b 3 Q 7 U 2 V j d G l v b j E v e m V w d G 9 f c 2 F s Z X N f Z G F 0 Y X N l d C 9 B d X R v U m V t b 3 Z l Z E N v b H V t b n M x L n t U b 3 R h b C B S Z X Z l b n V l L D h 9 J n F 1 b 3 Q 7 L C Z x d W 9 0 O 1 N l Y 3 R p b 2 4 x L 3 p l c H R v X 3 N h b G V z X 2 R h d G F z Z X Q v Q X V 0 b 1 J l b W 9 2 Z W R D b 2 x 1 b W 5 z M S 5 7 S W 5 m b H V l b m N l c i B B Y 3 R p d m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l c H R v X 3 N h b G V z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w d G 9 f c 2 F s Z X N f Z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B 0 b 1 9 z Y W x l c 1 9 k Y X R h c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w d G 9 f c 2 F s Z X N f Z G F 0 Y X N l d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w d G 9 f c 2 F s Z X N f Z G F 0 Y X N l d C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Z k t g z J W a B I v x t m 2 G f Z R B 8 A A A A A A g A A A A A A E G Y A A A A B A A A g A A A A x R 2 h J d p Z K m a / P f 4 C L H b m T h y s j X K 0 2 b s x S 4 G l b 6 k T y S E A A A A A D o A A A A A C A A A g A A A A i f D m I x P h 3 w C h W R g E 5 7 c l z B e y q 4 s H e A K X b n y C x o f E O 0 V Q A A A A f R 4 7 R 3 A V 5 4 / x d 0 J N Y V F r W C 1 z k 2 L 3 Z j j q Q c i C 9 w 5 g y t 8 3 o Z h e + 0 f c F t W B 9 R l P e X S s P R Z m s i 9 c b k i N j c 2 r p M e J O 6 5 6 j G 2 C 5 L J l z C S I E i k L w L x A A A A A h P 1 o U j R z N j m G G x U s K I K m c O k 6 F b 9 O u b L d K w D r t R j S E a F s 3 o G l I R i m j 5 F T 0 Q o i z b J n U V I S b N 7 b h / G 1 0 E w H r x C T + Q = = < / D a t a M a s h u p > 
</file>

<file path=customXml/item24.xml>��< ? x m l   v e r s i o n = " 1 . 0 "   e n c o d i n g = " U T F - 1 6 " ? > < G e m i n i   x m l n s = " h t t p : / / g e m i n i / p i v o t c u s t o m i z a t i o n / 3 9 e f 7 6 1 9 - 8 2 9 f - 4 b d 8 - a 8 4 3 - 7 6 7 8 6 e e f 2 4 f 2 " > < C u s t o m C o n t e n t > < ! [ C D A T A [ < ? x m l   v e r s i o n = " 1 . 0 "   e n c o d i n g = " u t f - 1 6 " ? > < S e t t i n g s > < C a l c u l a t e d F i e l d s > < i t e m > < M e a s u r e N a m e > a v g _ r e v e n u e < / M e a s u r e N a m e > < D i s p l a y N a m e > a v g _ r e v e n u e < / D i s p l a y N a m e > < V i s i b l e > F a l s e < / V i s i b l e > < / i t e m > < i t e m > < M e a s u r e N a m e > t o t a l   _ r e v e n u e < / M e a s u r e N a m e > < D i s p l a y N a m e > t o t a l   _ r e v e n u e < / D i s p l a y N a m e > < V i s i b l e > F a l s e < / V i s i b l e > < / i t e m > < i t e m > < M e a s u r e N a m e > t o t a l _ o r d e r s < / M e a s u r e N a m e > < D i s p l a y N a m e > t o t a l _ o r d e r s < / D i s p l a y N a m e > < V i s i b l e > F a l s e < / V i s i b l e > < / i t e m > < i t e m > < M e a s u r e N a m e > a v g _ o r d e r < / M e a s u r e N a m e > < D i s p l a y N a m e > a v g _ o r d e r < / D i s p l a y N a m e > < V i s i b l e > F a l s e < / V i s i b l e > < / i t e m > < i t e m > < M e a s u r e N a m e > a v d _ d i s c o u n t < / M e a s u r e N a m e > < D i s p l a y N a m e > a v d _ d i s c o u n t < / D i s p l a y N a m e > < V i s i b l e > F a l s e < / V i s i b l e > < / i t e m > < i t e m > < M e a s u r e N a m e > r e v e n u e   p e r   o r d e r < / M e a s u r e N a m e > < D i s p l a y N a m e > r e v e n u e   p e r   o r d e r < / D i s p l a y N a m e > < V i s i b l e > F a l s e < / V i s i b l e > < / i t e m > < i t e m > < M e a s u r e N a m e > p r o f i t   p e r   p r o d u c t < / M e a s u r e N a m e > < D i s p l a y N a m e > p r o f i t 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6 5 0 d 8 9 6 0 - c 4 3 3 - 4 3 6 5 - b a 3 c - d c 3 4 a 8 c d 3 b 3 b " > < C u s t o m C o n t e n t > < ! [ C D A T A [ < ? x m l   v e r s i o n = " 1 . 0 "   e n c o d i n g = " u t f - 1 6 " ? > < S e t t i n g s > < C a l c u l a t e d F i e l d s > < i t e m > < M e a s u r e N a m e > a v g _ r e v e n u e < / M e a s u r e N a m e > < D i s p l a y N a m e > a v g _ r e v e n u e < / D i s p l a y N a m e > < V i s i b l e > F a l s e < / V i s i b l e > < / i t e m > < i t e m > < M e a s u r e N a m e > t o t a l   _ r e v e n u e < / M e a s u r e N a m e > < D i s p l a y N a m e > t o t a l   _ r e v e n u e < / D i s p l a y N a m e > < V i s i b l e > F a l s e < / V i s i b l e > < / i t e m > < i t e m > < M e a s u r e N a m e > t o t a l _ o r d e r s < / M e a s u r e N a m e > < D i s p l a y N a m e > t o t a l _ o r d e r s < / D i s p l a y N a m e > < V i s i b l e > T r u e < / V i s i b l e > < / i t e m > < i t e m > < M e a s u r e N a m e > a v g _ o r d e r < / M e a s u r e N a m e > < D i s p l a y N a m e > a v g _ o r d e r < / D i s p l a y N a m e > < V i s i b l e > F a l s e < / V i s i b l e > < / i t e m > < i t e m > < M e a s u r e N a m e > a v d _ d i s c o u n t < / M e a s u r e N a m e > < D i s p l a y N a m e > a v d _ d i s c o u n t < / D i s p l a y N a m e > < V i s i b l e > F a l s e < / V i s i b l e > < / i t e m > < i t e m > < M e a s u r e N a m e > r e v e n u e   p e r   o r d e r < / M e a s u r e N a m e > < D i s p l a y N a m e > r e v e n u e   p e r   o r d e r < / D i s p l a y N a m e > < V i s i b l e > F a l s e < / V i s i b l e > < / i t e m > < i t e m > < M e a s u r e N a m e > p r o f i t   p e r   p r o d u c t < / M e a s u r e N a m e > < D i s p l a y N a m e > p r o f i t 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5 b b 2 e 5 3 d - 8 0 a c - 4 7 b 0 - 9 2 a f - 3 d 1 8 e 1 e 9 d 2 3 2 " > < C u s t o m C o n t e n t > < ! [ C D A T A [ < ? x m l   v e r s i o n = " 1 . 0 "   e n c o d i n g = " u t f - 1 6 " ? > < S e t t i n g s > < C a l c u l a t e d F i e l d s > < i t e m > < M e a s u r e N a m e > a v g _ r e v e n u e < / M e a s u r e N a m e > < D i s p l a y N a m e > a v g _ r e v e n u e 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 2 0 2 5 - 0 5 - 2 7 T 1 2 : 5 5 : 1 3 . 8 7 7 7 8 1 7 + 0 5 : 3 0 < / L a s t P r o c e s s e d T i m e > < / D a t a M o d e l i n g S a n d b o x . S e r i a l i z e d S a n d b o x E r r o r C a c h e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2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0 0 b 7 6 b b e - 9 e e 3 - 4 5 8 a - a 4 d 0 - 9 e 4 4 d 1 d 2 6 5 4 4 " > < C u s t o m C o n t e n t > < ! [ C D A T A [ < ? x m l   v e r s i o n = " 1 . 0 "   e n c o d i n g = " u t f - 1 6 " ? > < S e t t i n g s > < C a l c u l a t e d F i e l d s > < i t e m > < M e a s u r e N a m e > a v g _ r e v e n u e < / M e a s u r e N a m e > < D i s p l a y N a m e > a v g _ r e v e n u e < / D i s p l a y N a m e > < V i s i b l e > F a l s e < / V i s i b l e > < / i t e m > < i t e m > < M e a s u r e N a m e > t o t a l   _ r e v e n u e < / M e a s u r e N a m e > < D i s p l a y N a m e > t o t a l   _ r e v e n u e < / D i s p l a y N a m e > < V i s i b l e > F a l s e < / V i s i b l e > < / i t e m > < i t e m > < M e a s u r e N a m e > t o t a l _ o r d e r s < / M e a s u r e N a m e > < D i s p l a y N a m e > t o t a l _ o r d e r s < / D i s p l a y N a m e > < V i s i b l e > T r u e < / V i s i b l e > < / i t e m > < i t e m > < M e a s u r e N a m e > a v g _ o r d e r < / M e a s u r e N a m e > < D i s p l a y N a m e > a v g _ o r d e r < / D i s p l a y N a m e > < V i s i b l e > F a l s e < / V i s i b l e > < / i t e m > < i t e m > < M e a s u r e N a m e > a v d _ d i s c o u n t < / M e a s u r e N a m e > < D i s p l a y N a m e > a v d _ d i s c o u n t < / D i s p l a y N a m e > < V i s i b l e > F a l s e < / V i s i b l e > < / i t e m > < i t e m > < M e a s u r e N a m e > r e v e n u e   p e r   o r d e r < / M e a s u r e N a m e > < D i s p l a y N a m e > r e v e n u e   p e r   o r d e r < / D i s p l a y N a m e > < V i s i b l e > F a l s e < / V i s i b l e > < / i t e m > < i t e m > < M e a s u r e N a m e > p r o f i t   p e r   p r o d u c t < / M e a s u r e N a m e > < D i s p l a y N a m e > p r o f i t 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4 0 f d c 3 d c - d 7 a c - 4 1 c 6 - b b 2 6 - e 5 4 5 a 4 d e 5 d f 2 " > < C u s t o m C o n t e n t > < ! [ C D A T A [ < ? x m l   v e r s i o n = " 1 . 0 "   e n c o d i n g = " u t f - 1 6 " ? > < S e t t i n g s > < C a l c u l a t e d F i e l d s > < i t e m > < M e a s u r e N a m e > a v g _ r e v e n u e < / M e a s u r e N a m e > < D i s p l a y N a m e > a v g _ r e v e n u e < / D i s p l a y N a m e > < V i s i b l e > F a l s e < / V i s i b l e > < / i t e m > < i t e m > < M e a s u r e N a m e > t o t a l   _ r e v e n u e < / M e a s u r e N a m e > < D i s p l a y N a m e > t o t a l   _ r e v e n u e < / D i s p l a y N a m e > < V i s i b l e > F a l s e < / V i s i b l e > < / i t e m > < i t e m > < M e a s u r e N a m e > t o t a l _ o r d e r s < / M e a s u r e N a m e > < D i s p l a y N a m e > t o t a l _ o r d e r s < / D i s p l a y N a m e > < V i s i b l e > F a l s e < / V i s i b l e > < / i t e m > < i t e m > < M e a s u r e N a m e > a v g _ o r d e r < / M e a s u r e N a m e > < D i s p l a y N a m e > a v g _ o r d e r < / D i s p l a y N a m e > < V i s i b l e > F a l s e < / V i s i b l e > < / i t e m > < i t e m > < M e a s u r e N a m e > a v d _ d i s c o u n t < / M e a s u r e N a m e > < D i s p l a y N a m e > a v d _ d i s c o u n t < / D i s p l a y N a m e > < V i s i b l e > F a l s e < / V i s i b l e > < / i t e m > < i t e m > < M e a s u r e N a m e > r e v e n u e   p e r   o r d e r < / M e a s u r e N a m e > < D i s p l a y N a m e > r e v e n u e   p e r   o r d e r < / D i s p l a y N a m e > < V i s i b l e > F a l s e < / V i s i b l e > < / i t e m > < i t e m > < M e a s u r e N a m e > p r o f i t   p e r   p r o d u c t < / M e a s u r e N a m e > < D i s p l a y N a m e > p r o f i t 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0 1 8 7 6 0 c 8 - c 8 8 f - 4 4 2 b - 8 c 3 7 - e 2 a 3 5 e b 6 6 8 b 2 " > < C u s t o m C o n t e n t > < ! [ C D A T A [ < ? x m l   v e r s i o n = " 1 . 0 "   e n c o d i n g = " u t f - 1 6 " ? > < S e t t i n g s > < C a l c u l a t e d F i e l d s > < i t e m > < M e a s u r e N a m e > a v g _ r e v e n u e < / M e a s u r e N a m e > < D i s p l a y N a m e > a v g _ r e v e n u e < / D i s p l a y N a m e > < V i s i b l e > F a l s e < / V i s i b l e > < / i t e m > < i t e m > < M e a s u r e N a m e > t o t a l   _ r e v e n u e < / M e a s u r e N a m e > < D i s p l a y N a m e > t o t a l   _ r e v e n u e < / D i s p l a y N a m e > < V i s i b l e > F a l s e < / V i s i b l e > < / i t e m > < i t e m > < M e a s u r e N a m e > t o t a l _ o r d e r s < / M e a s u r e N a m e > < D i s p l a y N a m e > t o t a l _ o r d e r s < / D i s p l a y N a m e > < V i s i b l e > F a l s e < / V i s i b l e > < / i t e m > < i t e m > < M e a s u r e N a m e > a v g _ o r d e r < / M e a s u r e N a m e > < D i s p l a y N a m e > a v g _ o r d e r < / D i s p l a y N a m e > < V i s i b l e > F a l s e < / V i s i b l e > < / i t e m > < i t e m > < M e a s u r e N a m e > a v d _ d i s c o u n t < / M e a s u r e N a m e > < D i s p l a y N a m e > a v d _ d i s c o u n t < / D i s p l a y N a m e > < V i s i b l e > F a l s e < / V i s i b l e > < / i t e m > < i t e m > < M e a s u r e N a m e > r e v e n u e   p e r   o r d e r < / M e a s u r e N a m e > < D i s p l a y N a m e > r e v e n u e   p e r   o r d e r < / D i s p l a y N a m e > < V i s i b l e > F a l s e < / V i s i b l e > < / i t e m > < i t e m > < M e a s u r e N a m e > p r o f i t   p e r   p r o d u c t < / M e a s u r e N a m e > < D i s p l a y N a m e > p r o f i t 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a 3 f 4 6 9 e a - f c 2 0 - 4 2 f 5 - 9 a d 1 - 1 c 8 7 2 1 d 8 3 0 2 3 " > < C u s t o m C o n t e n t > < ! [ C D A T A [ < ? x m l   v e r s i o n = " 1 . 0 "   e n c o d i n g = " u t f - 1 6 " ? > < S e t t i n g s > < C a l c u l a t e d F i e l d s > < i t e m > < M e a s u r e N a m e > a v g _ r e v e n u e < / M e a s u r e N a m e > < D i s p l a y N a m e > a v g _ r e v e n u e 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 1 3 1 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 M e a s u r e s \ a v g _ r e v e n u e < / K e y > < / D i a g r a m O b j e c t K e y > < D i a g r a m O b j e c t K e y > < K e y > M e a s u r e s \ a v g _ r e v e n u e \ T a g I n f o \ F o r m u l a < / K e y > < / D i a g r a m O b j e c t K e y > < D i a g r a m O b j e c t K e y > < K e y > M e a s u r e s \ a v g _ r e v e n u e \ T a g I n f o \ V a l u e 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 M e a s u r e s \ a v g _ r e v e n u e 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 M e a s u r e s \ a v g _ r e v e n u e \ T a g I n f o \ F o r m u l a 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7 8 0 5 6 2 5 - 5 e c 2 - 4 f 4 8 - b a 4 b - 6 e d c e d 5 d b 8 4 b " > < C u s t o m C o n t e n t > < ! [ C D A T A [ < ? x m l   v e r s i o n = " 1 . 0 "   e n c o d i n g = " u t f - 1 6 " ? > < S e t t i n g s > < C a l c u l a t e d F i e l d s > < i t e m > < M e a s u r e N a m e > a v g _ r e v e n u e < / M e a s u r e N a m e > < D i s p l a y N a m e > a v g _ r e v e n u e < / D i s p l a y N a m e > < V i s i b l e > F a l s e < / V i s i b l e > < / i t e m > < i t e m > < M e a s u r e N a m e > t o t a l   _ r e v e n u e < / M e a s u r e N a m e > < D i s p l a y N a m e > t o t a l   _ r e v e n u e < / D i s p l a y N a m e > < V i s i b l e > F a l s e < / V i s i b l e > < / i t e m > < i t e m > < M e a s u r e N a m e > t o t a l _ o r d e r s < / M e a s u r e N a m e > < D i s p l a y N a m e > t o t a l _ o r d e r s < / D i s p l a y N a m e > < V i s i b l e > F a l s e < / V i s i b l e > < / i t e m > < i t e m > < M e a s u r e N a m e > a v g _ o r d e r < / M e a s u r e N a m e > < D i s p l a y N a m e > a v g _ o r d e r < / D i s p l a y N a m e > < V i s i b l e > F a l s e < / V i s i b l e > < / i t e m > < i t e m > < M e a s u r e N a m e > a v d _ d i s c o u n t < / M e a s u r e N a m e > < D i s p l a y N a m e > a v d _ d i s c o u n t < / D i s p l a y N a m e > < V i s i b l e > F a l s e < / V i s i b l e > < / i t e m > < i t e m > < M e a s u r e N a m e > r e v e n u e   p e r   o r d e r < / M e a s u r e N a m e > < D i s p l a y N a m e > r e v e n u e   p e r   o r d e r < / D i s p l a y N a m e > < V i s i b l e > F a l s e < / V i s i b l e > < / i t e m > < i t e m > < M e a s u r e N a m e > p r o f i t   p e r   p r o d u c t < / M e a s u r e N a m e > < D i s p l a y N a m e > p r o f i t 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7 f c 4 a 0 9 3 - c 7 6 5 - 4 e 2 9 - a e 2 0 - 1 7 9 3 e 5 8 3 a e a 6 " > < C u s t o m C o n t e n t > < ! [ C D A T A [ < ? x m l   v e r s i o n = " 1 . 0 "   e n c o d i n g = " u t f - 1 6 " ? > < S e t t i n g s > < C a l c u l a t e d F i e l d s > < i t e m > < M e a s u r e N a m e > a v g _ r e v e n u e < / M e a s u r e N a m e > < D i s p l a y N a m e > a v g _ r e v e n u e < / D i s p l a y N a m e > < V i s i b l e > F a l s e < / V i s i b l e > < / i t e m > < i t e m > < M e a s u r e N a m e > t o t a l _ o r d e r s < / M e a s u r e N a m e > < D i s p l a y N a m e > t o t a l _ o r d e r s < / D i s p l a y N a m e > < V i s i b l e > T r u e < / V i s i b l e > < / i t e m > < i t e m > < M e a s u r e N a m e > t o t a l   _ r e v e n u e < / M e a s u r e N a m e > < D i s p l a y N a m e > t o t a l   _ r e v e n u e < / D i s p l a y N a m e > < V i s i b l e > F a l s e < / V i s i b l e > < / i t e m > < i t e m > < M e a s u r e N a m e > a v g _ o r d e r < / M e a s u r e N a m e > < D i s p l a y N a m e > a v g _ o r d e r < / D i s p l a y N a m e > < V i s i b l e > F a l s e < / V i s i b l e > < / i t e m > < i t e m > < M e a s u r e N a m e > a v d _ d i s c o u n t < / M e a s u r e N a m e > < D i s p l a y N a m e > a v d _ d i s c o u n t < / D i s p l a y N a m e > < V i s i b l e > F a l s e < / V i s i b l e > < / i t e m > < i t e m > < M e a s u r e N a m e > r e v e n u e   p e r   o r d e r < / M e a s u r e N a m e > < D i s p l a y N a m e > r e v e n u e   p e r   o r d e r < / D i s p l a y N a m e > < V i s i b l e > F a l s e < / V i s i b l e > < / i t e m > < i t e m > < M e a s u r e N a m e > p r o f i t   p e r   p r o d u c t < / M e a s u r e N a m e > < D i s p l a y N a m e > p r o f i t 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9B95FAA3-8104-447A-86AF-D36F1A23BE6E}">
  <ds:schemaRefs/>
</ds:datastoreItem>
</file>

<file path=customXml/itemProps10.xml><?xml version="1.0" encoding="utf-8"?>
<ds:datastoreItem xmlns:ds="http://schemas.openxmlformats.org/officeDocument/2006/customXml" ds:itemID="{F922C182-2556-4957-B2A8-7D963E2B5351}">
  <ds:schemaRefs/>
</ds:datastoreItem>
</file>

<file path=customXml/itemProps11.xml><?xml version="1.0" encoding="utf-8"?>
<ds:datastoreItem xmlns:ds="http://schemas.openxmlformats.org/officeDocument/2006/customXml" ds:itemID="{8084D8A5-C567-4385-93EB-FF63241329DA}">
  <ds:schemaRefs/>
</ds:datastoreItem>
</file>

<file path=customXml/itemProps12.xml><?xml version="1.0" encoding="utf-8"?>
<ds:datastoreItem xmlns:ds="http://schemas.openxmlformats.org/officeDocument/2006/customXml" ds:itemID="{EEAE12BD-23E2-44D3-80DA-E9A6DA5D3F61}">
  <ds:schemaRefs/>
</ds:datastoreItem>
</file>

<file path=customXml/itemProps13.xml><?xml version="1.0" encoding="utf-8"?>
<ds:datastoreItem xmlns:ds="http://schemas.openxmlformats.org/officeDocument/2006/customXml" ds:itemID="{414AE5DC-A410-419D-958A-50D9B2D5B76B}">
  <ds:schemaRefs/>
</ds:datastoreItem>
</file>

<file path=customXml/itemProps14.xml><?xml version="1.0" encoding="utf-8"?>
<ds:datastoreItem xmlns:ds="http://schemas.openxmlformats.org/officeDocument/2006/customXml" ds:itemID="{E42F328E-D253-46C0-8E42-D2C81EA8D6B2}">
  <ds:schemaRefs/>
</ds:datastoreItem>
</file>

<file path=customXml/itemProps15.xml><?xml version="1.0" encoding="utf-8"?>
<ds:datastoreItem xmlns:ds="http://schemas.openxmlformats.org/officeDocument/2006/customXml" ds:itemID="{E4DA78E8-5C2E-4B4E-900B-765ADBB28266}">
  <ds:schemaRefs/>
</ds:datastoreItem>
</file>

<file path=customXml/itemProps16.xml><?xml version="1.0" encoding="utf-8"?>
<ds:datastoreItem xmlns:ds="http://schemas.openxmlformats.org/officeDocument/2006/customXml" ds:itemID="{66EAF7A3-36B8-4B88-9325-A8EEA66D457F}">
  <ds:schemaRefs/>
</ds:datastoreItem>
</file>

<file path=customXml/itemProps17.xml><?xml version="1.0" encoding="utf-8"?>
<ds:datastoreItem xmlns:ds="http://schemas.openxmlformats.org/officeDocument/2006/customXml" ds:itemID="{CFCE82D7-D23B-47D3-9646-2C875BB3120C}">
  <ds:schemaRefs/>
</ds:datastoreItem>
</file>

<file path=customXml/itemProps18.xml><?xml version="1.0" encoding="utf-8"?>
<ds:datastoreItem xmlns:ds="http://schemas.openxmlformats.org/officeDocument/2006/customXml" ds:itemID="{5A8F5D4B-C50A-44EA-B1CB-A63C331FF563}">
  <ds:schemaRefs/>
</ds:datastoreItem>
</file>

<file path=customXml/itemProps19.xml><?xml version="1.0" encoding="utf-8"?>
<ds:datastoreItem xmlns:ds="http://schemas.openxmlformats.org/officeDocument/2006/customXml" ds:itemID="{420A0432-3444-4548-83C7-A252C99BCF5F}">
  <ds:schemaRefs/>
</ds:datastoreItem>
</file>

<file path=customXml/itemProps2.xml><?xml version="1.0" encoding="utf-8"?>
<ds:datastoreItem xmlns:ds="http://schemas.openxmlformats.org/officeDocument/2006/customXml" ds:itemID="{48238303-19BF-499C-9454-3266725092F5}">
  <ds:schemaRefs/>
</ds:datastoreItem>
</file>

<file path=customXml/itemProps20.xml><?xml version="1.0" encoding="utf-8"?>
<ds:datastoreItem xmlns:ds="http://schemas.openxmlformats.org/officeDocument/2006/customXml" ds:itemID="{BB68A1A9-BC32-4AAB-A1AB-3E96DAF368AE}">
  <ds:schemaRefs/>
</ds:datastoreItem>
</file>

<file path=customXml/itemProps21.xml><?xml version="1.0" encoding="utf-8"?>
<ds:datastoreItem xmlns:ds="http://schemas.openxmlformats.org/officeDocument/2006/customXml" ds:itemID="{79B7A7DA-743B-4B64-A6A8-6EDAD1F8DE40}">
  <ds:schemaRefs/>
</ds:datastoreItem>
</file>

<file path=customXml/itemProps22.xml><?xml version="1.0" encoding="utf-8"?>
<ds:datastoreItem xmlns:ds="http://schemas.openxmlformats.org/officeDocument/2006/customXml" ds:itemID="{88D7B4D9-DB32-4F5F-8C02-0FEE5BD0B99E}">
  <ds:schemaRefs/>
</ds:datastoreItem>
</file>

<file path=customXml/itemProps23.xml><?xml version="1.0" encoding="utf-8"?>
<ds:datastoreItem xmlns:ds="http://schemas.openxmlformats.org/officeDocument/2006/customXml" ds:itemID="{2AFB77D5-2ECB-4502-84D9-AD096FA684BC}">
  <ds:schemaRefs>
    <ds:schemaRef ds:uri="http://schemas.microsoft.com/DataMashup"/>
  </ds:schemaRefs>
</ds:datastoreItem>
</file>

<file path=customXml/itemProps24.xml><?xml version="1.0" encoding="utf-8"?>
<ds:datastoreItem xmlns:ds="http://schemas.openxmlformats.org/officeDocument/2006/customXml" ds:itemID="{21E6AE4C-54B9-4EB0-840B-4397DE0DE1B6}">
  <ds:schemaRefs/>
</ds:datastoreItem>
</file>

<file path=customXml/itemProps25.xml><?xml version="1.0" encoding="utf-8"?>
<ds:datastoreItem xmlns:ds="http://schemas.openxmlformats.org/officeDocument/2006/customXml" ds:itemID="{8C82EB86-18E0-4A02-8E6F-A3FECA83235F}">
  <ds:schemaRefs/>
</ds:datastoreItem>
</file>

<file path=customXml/itemProps26.xml><?xml version="1.0" encoding="utf-8"?>
<ds:datastoreItem xmlns:ds="http://schemas.openxmlformats.org/officeDocument/2006/customXml" ds:itemID="{EDD38708-C520-4BBE-B963-A7DF5EF35182}">
  <ds:schemaRefs/>
</ds:datastoreItem>
</file>

<file path=customXml/itemProps27.xml><?xml version="1.0" encoding="utf-8"?>
<ds:datastoreItem xmlns:ds="http://schemas.openxmlformats.org/officeDocument/2006/customXml" ds:itemID="{0AEF8B21-5FAC-4765-AA2C-3506D273F63E}">
  <ds:schemaRefs/>
</ds:datastoreItem>
</file>

<file path=customXml/itemProps28.xml><?xml version="1.0" encoding="utf-8"?>
<ds:datastoreItem xmlns:ds="http://schemas.openxmlformats.org/officeDocument/2006/customXml" ds:itemID="{556659D5-9073-43E9-8D3C-6D4F5E9B4D94}">
  <ds:schemaRefs/>
</ds:datastoreItem>
</file>

<file path=customXml/itemProps29.xml><?xml version="1.0" encoding="utf-8"?>
<ds:datastoreItem xmlns:ds="http://schemas.openxmlformats.org/officeDocument/2006/customXml" ds:itemID="{659B0C6D-684C-4AC3-8F1C-9A6467DFC01E}">
  <ds:schemaRefs/>
</ds:datastoreItem>
</file>

<file path=customXml/itemProps3.xml><?xml version="1.0" encoding="utf-8"?>
<ds:datastoreItem xmlns:ds="http://schemas.openxmlformats.org/officeDocument/2006/customXml" ds:itemID="{5F881B74-C491-4793-B8D9-C80251EF21E1}">
  <ds:schemaRefs/>
</ds:datastoreItem>
</file>

<file path=customXml/itemProps30.xml><?xml version="1.0" encoding="utf-8"?>
<ds:datastoreItem xmlns:ds="http://schemas.openxmlformats.org/officeDocument/2006/customXml" ds:itemID="{E8244A18-E9FF-4059-8491-7186CF330869}">
  <ds:schemaRefs/>
</ds:datastoreItem>
</file>

<file path=customXml/itemProps31.xml><?xml version="1.0" encoding="utf-8"?>
<ds:datastoreItem xmlns:ds="http://schemas.openxmlformats.org/officeDocument/2006/customXml" ds:itemID="{AF93DD8F-D257-4A19-B680-2979C8B20600}">
  <ds:schemaRefs/>
</ds:datastoreItem>
</file>

<file path=customXml/itemProps32.xml><?xml version="1.0" encoding="utf-8"?>
<ds:datastoreItem xmlns:ds="http://schemas.openxmlformats.org/officeDocument/2006/customXml" ds:itemID="{69B8A7FF-76A1-409C-93B8-30C62F638B3B}">
  <ds:schemaRefs/>
</ds:datastoreItem>
</file>

<file path=customXml/itemProps33.xml><?xml version="1.0" encoding="utf-8"?>
<ds:datastoreItem xmlns:ds="http://schemas.openxmlformats.org/officeDocument/2006/customXml" ds:itemID="{684D7BAA-D786-4638-8C43-DF22C296ADA9}">
  <ds:schemaRefs/>
</ds:datastoreItem>
</file>

<file path=customXml/itemProps4.xml><?xml version="1.0" encoding="utf-8"?>
<ds:datastoreItem xmlns:ds="http://schemas.openxmlformats.org/officeDocument/2006/customXml" ds:itemID="{073FD1AC-4819-443E-84FA-3D1A3B75E771}">
  <ds:schemaRefs/>
</ds:datastoreItem>
</file>

<file path=customXml/itemProps5.xml><?xml version="1.0" encoding="utf-8"?>
<ds:datastoreItem xmlns:ds="http://schemas.openxmlformats.org/officeDocument/2006/customXml" ds:itemID="{208DBF5E-EB1C-4AD2-B0F2-AA31CA32C128}">
  <ds:schemaRefs/>
</ds:datastoreItem>
</file>

<file path=customXml/itemProps6.xml><?xml version="1.0" encoding="utf-8"?>
<ds:datastoreItem xmlns:ds="http://schemas.openxmlformats.org/officeDocument/2006/customXml" ds:itemID="{562E6BDA-4C9D-41D6-B83E-C4DB1F964D3D}">
  <ds:schemaRefs/>
</ds:datastoreItem>
</file>

<file path=customXml/itemProps7.xml><?xml version="1.0" encoding="utf-8"?>
<ds:datastoreItem xmlns:ds="http://schemas.openxmlformats.org/officeDocument/2006/customXml" ds:itemID="{26B3B004-210A-4E70-837D-3DF9B121329C}">
  <ds:schemaRefs/>
</ds:datastoreItem>
</file>

<file path=customXml/itemProps8.xml><?xml version="1.0" encoding="utf-8"?>
<ds:datastoreItem xmlns:ds="http://schemas.openxmlformats.org/officeDocument/2006/customXml" ds:itemID="{064C07AD-E61E-4612-B165-44F6DC43C8B9}">
  <ds:schemaRefs/>
</ds:datastoreItem>
</file>

<file path=customXml/itemProps9.xml><?xml version="1.0" encoding="utf-8"?>
<ds:datastoreItem xmlns:ds="http://schemas.openxmlformats.org/officeDocument/2006/customXml" ds:itemID="{74A5F820-2C37-486D-8404-FA38E1E7256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zepto_sales_dataset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Sagarika Utla</dc:creator>
  <cp:lastModifiedBy>Sagarika Utla</cp:lastModifiedBy>
  <dcterms:created xsi:type="dcterms:W3CDTF">2025-05-26T14:40:39Z</dcterms:created>
  <dcterms:modified xsi:type="dcterms:W3CDTF">2025-05-27T14:00:12Z</dcterms:modified>
</cp:coreProperties>
</file>