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<sst xmlns="http://schemas.openxmlformats.org/spreadsheetml/2006/main" count="249" uniqueCount="48">
  <si>
    <t>RHC</t>
  </si>
  <si>
    <t>Iterations</t>
  </si>
  <si>
    <t>Training % 1</t>
  </si>
  <si>
    <t>Training % 2</t>
  </si>
  <si>
    <t>Training % 3</t>
  </si>
  <si>
    <t>Training % 4</t>
  </si>
  <si>
    <t>Training % 5</t>
  </si>
  <si>
    <t>Testing % 1</t>
  </si>
  <si>
    <t>Testing % 2</t>
  </si>
  <si>
    <t>Testing % 3</t>
  </si>
  <si>
    <t>Testing % 4</t>
  </si>
  <si>
    <t>Testing % 5</t>
  </si>
  <si>
    <t>RHC Training Average</t>
  </si>
  <si>
    <t>RHC Testing Average</t>
  </si>
  <si>
    <t>SA Training Average</t>
  </si>
  <si>
    <t>SA Testing Average</t>
  </si>
  <si>
    <t>GA Training Average</t>
  </si>
  <si>
    <t>GA Testing Average</t>
  </si>
  <si>
    <t>Backpropagation Training Accuracy</t>
  </si>
  <si>
    <t>Backpropagatation Testing Accuracy</t>
  </si>
  <si>
    <t>SA</t>
  </si>
  <si>
    <t>GA</t>
  </si>
  <si>
    <t>SA Times</t>
  </si>
  <si>
    <t>Trial 1</t>
  </si>
  <si>
    <t>Trial 2</t>
  </si>
  <si>
    <t>Trial 3</t>
  </si>
  <si>
    <t>Trial 4</t>
  </si>
  <si>
    <t>Trial 5</t>
  </si>
  <si>
    <t>SA Average Time</t>
  </si>
  <si>
    <t>GA Average Time</t>
  </si>
  <si>
    <t>SA Average Fitness</t>
  </si>
  <si>
    <t>GA Average Fitness</t>
  </si>
  <si>
    <t>MIMIC Average Fitness</t>
  </si>
  <si>
    <t>RHC Average Fitness</t>
  </si>
  <si>
    <t>MIMIC</t>
  </si>
  <si>
    <t>iterations</t>
  </si>
  <si>
    <t xml:space="preserve">MIMIC </t>
  </si>
  <si>
    <t>SA Overall Average</t>
  </si>
  <si>
    <t>GA Overall Average</t>
  </si>
  <si>
    <t>MIMIC Overall Average</t>
  </si>
  <si>
    <t>Overall Average Fitness</t>
  </si>
  <si>
    <t>Average Time</t>
  </si>
  <si>
    <t>TSP</t>
  </si>
  <si>
    <t>Average</t>
  </si>
  <si>
    <t xml:space="preserve">Overall Average </t>
  </si>
  <si>
    <t>Overall Average Time</t>
  </si>
  <si>
    <t>Knapsack</t>
  </si>
  <si>
    <t>Continuous Peaks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</si>
</sst>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/>
    <font>
      <sz val="10.0"/>
    </font>
    <font>
      <sz val="10.0"/>
      <color rgb="FF000000"/>
      <name val="Arial"/>
    </font>
    <font>
      <sz val="10.0"/>
      <color rgb="FF000000"/>
      <name val="Monospace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4">
    <xf fillId="0" numFmtId="0" borderId="0" fontId="0"/>
    <xf fillId="0" xfId="0" numFmtId="0" borderId="1" applyFont="1" fontId="0"/>
    <xf applyAlignment="1" fillId="0" xfId="0" numFmtId="0" borderId="1" applyFont="1" fontId="1">
      <alignment/>
    </xf>
    <xf applyAlignment="1" fillId="0" xfId="0" numFmtId="0" borderId="1" applyFont="1" fontId="0">
      <alignment/>
    </xf>
    <xf applyAlignment="1" fillId="0" xfId="0" numFmtId="0" borderId="1" applyFont="1" fontId="2">
      <alignment/>
    </xf>
    <xf fillId="0" xfId="0" numFmtId="0" borderId="1" applyFont="1" fontId="3"/>
    <xf fillId="0" xfId="0" numFmtId="0" borderId="1" applyFont="1" fontId="4"/>
    <xf fillId="0" xfId="0" numFmtId="0" borderId="1" applyFont="1" fontId="0"/>
    <xf applyAlignment="1" fillId="0" xfId="0" numFmtId="0" borderId="1" applyFont="1" fontId="2">
      <alignment horizontal="right"/>
    </xf>
    <xf applyAlignment="1" fillId="0" xfId="0" numFmtId="0" borderId="1" applyFont="1" fontId="3">
      <alignment/>
    </xf>
    <xf fillId="0" xfId="0" numFmtId="0" borderId="1" applyFont="1" fontId="3"/>
    <xf applyAlignment="1" fillId="0" xfId="0" numFmtId="11" borderId="1" applyFont="1" fontId="0" applyNumberFormat="1">
      <alignment/>
    </xf>
    <xf applyAlignment="1" fillId="0" xfId="0" numFmtId="11" borderId="1" applyFont="1" fontId="3" applyNumberFormat="1">
      <alignment/>
    </xf>
    <xf applyAlignment="1" fillId="0" xfId="0" numFmtId="11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 vs Training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Sheet1!$M$4:$M$10</c:f>
            </c:numRef>
          </c:val>
          <c:smooth val="0"/>
        </c:ser>
        <c:ser>
          <c:idx val="1"/>
          <c:order val="1"/>
          <c:tx>
            <c:strRef>
              <c:f>Sheet1!$O$3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Sheet1!$O$4:$O$10</c:f>
            </c:numRef>
          </c:val>
          <c:smooth val="0"/>
        </c:ser>
        <c:ser>
          <c:idx val="2"/>
          <c:order val="2"/>
          <c:tx>
            <c:strRef>
              <c:f>Sheet1!$Q$3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Sheet1!$Q$4:$Q$10</c:f>
            </c:numRef>
          </c:val>
          <c:smooth val="0"/>
        </c:ser>
        <c:axId val="2042908860"/>
        <c:axId val="709844148"/>
      </c:lineChart>
      <c:catAx>
        <c:axId val="2042908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09844148"/>
      </c:catAx>
      <c:valAx>
        <c:axId val="709844148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 Correct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42908860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Continuous Peaks Problem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Sheet1!$G$221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Sheet1!$G$222:$G$231</c:f>
            </c:numRef>
          </c:val>
          <c:smooth val="0"/>
        </c:ser>
        <c:ser>
          <c:idx val="1"/>
          <c:order val="1"/>
          <c:tx>
            <c:strRef>
              <c:f>Sheet1!$G$238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Sheet1!$G$239:$G$248</c:f>
            </c:numRef>
          </c:val>
          <c:smooth val="0"/>
        </c:ser>
        <c:ser>
          <c:idx val="2"/>
          <c:order val="2"/>
          <c:tx>
            <c:strRef>
              <c:f>Sheet1!$G$253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Sheet1!$G$254:$G$263</c:f>
            </c:numRef>
          </c:val>
          <c:smooth val="0"/>
        </c:ser>
        <c:ser>
          <c:idx val="3"/>
          <c:order val="3"/>
          <c:tx>
            <c:strRef>
              <c:f>Sheet1!$G$335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Sheet1!$G$336:$G$345</c:f>
            </c:numRef>
          </c:val>
          <c:smooth val="0"/>
        </c:ser>
        <c:axId val="1313551452"/>
        <c:axId val="1847299016"/>
      </c:lineChart>
      <c:catAx>
        <c:axId val="1313551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47299016"/>
      </c:catAx>
      <c:valAx>
        <c:axId val="1847299016"/>
        <c:scaling>
          <c:orientation val="minMax"/>
          <c:max val="1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Fitness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1355145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 vs Testing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Sheet1!$N$4:$N$10</c:f>
            </c:numRef>
          </c:val>
          <c:smooth val="0"/>
        </c:ser>
        <c:ser>
          <c:idx val="1"/>
          <c:order val="1"/>
          <c:tx>
            <c:strRef>
              <c:f>Sheet1!$P$3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Sheet1!$P$4:$P$10</c:f>
            </c:numRef>
          </c:val>
          <c:smooth val="0"/>
        </c:ser>
        <c:ser>
          <c:idx val="2"/>
          <c:order val="2"/>
          <c:tx>
            <c:strRef>
              <c:f>Sheet1!$R$3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Sheet1!$R$4:$R$10</c:f>
            </c:numRef>
          </c:val>
          <c:smooth val="0"/>
        </c:ser>
        <c:axId val="433274315"/>
        <c:axId val="1735077247"/>
      </c:lineChart>
      <c:catAx>
        <c:axId val="433274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35077247"/>
      </c:catAx>
      <c:valAx>
        <c:axId val="1735077247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Correct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3327431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 vs Percentage Correct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Sheet1!$M$3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Sheet1!$M$4:$M$10</c:f>
            </c:numRef>
          </c:val>
          <c:smooth val="0"/>
        </c:ser>
        <c:ser>
          <c:idx val="1"/>
          <c:order val="1"/>
          <c:tx>
            <c:strRef>
              <c:f>Sheet1!$N$3</c:f>
            </c:strRef>
          </c:tx>
          <c:spPr>
            <a:ln w="25400"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Sheet1!$N$4:$N$10</c:f>
            </c:numRef>
          </c:val>
          <c:smooth val="0"/>
        </c:ser>
        <c:ser>
          <c:idx val="2"/>
          <c:order val="2"/>
          <c:tx>
            <c:strRef>
              <c:f>Sheet1!$O$3</c:f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Sheet1!$O$4:$O$10</c:f>
            </c:numRef>
          </c:val>
          <c:smooth val="0"/>
        </c:ser>
        <c:ser>
          <c:idx val="3"/>
          <c:order val="3"/>
          <c:tx>
            <c:strRef>
              <c:f>Sheet1!$P$3</c:f>
            </c:strRef>
          </c:tx>
          <c:spPr>
            <a:ln w="25400" cmpd="sng">
              <a:solidFill>
                <a:srgbClr val="1155CC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Sheet1!$P$4:$P$10</c:f>
            </c:numRef>
          </c:val>
          <c:smooth val="0"/>
        </c:ser>
        <c:ser>
          <c:idx val="4"/>
          <c:order val="4"/>
          <c:tx>
            <c:strRef>
              <c:f>Sheet1!$Q$3</c:f>
            </c:strRef>
          </c:tx>
          <c:spPr>
            <a:ln w="25400"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Sheet1!$Q$4:$Q$10</c:f>
            </c:numRef>
          </c:val>
          <c:smooth val="0"/>
        </c:ser>
        <c:ser>
          <c:idx val="5"/>
          <c:order val="5"/>
          <c:tx>
            <c:strRef>
              <c:f>Sheet1!$R$3</c:f>
            </c:strRef>
          </c:tx>
          <c:spPr>
            <a:ln w="25400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Sheet1!$R$4:$R$10</c:f>
            </c:numRef>
          </c:val>
          <c:smooth val="0"/>
        </c:ser>
        <c:axId val="2056445990"/>
        <c:axId val="84772310"/>
      </c:lineChart>
      <c:catAx>
        <c:axId val="2056445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4772310"/>
      </c:catAx>
      <c:valAx>
        <c:axId val="84772310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Correct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5644599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 vs Percentage Correct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Sheet1!$M$4:$M$10</c:f>
            </c:numRef>
          </c:val>
          <c:smooth val="0"/>
        </c:ser>
        <c:ser>
          <c:idx val="1"/>
          <c:order val="1"/>
          <c:tx>
            <c:strRef>
              <c:f>Sheet1!$N$3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Sheet1!$N$4:$N$10</c:f>
            </c:numRef>
          </c:val>
          <c:smooth val="0"/>
        </c:ser>
        <c:ser>
          <c:idx val="2"/>
          <c:order val="2"/>
          <c:tx>
            <c:strRef>
              <c:f>Sheet1!$O$3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Sheet1!$O$4:$O$10</c:f>
            </c:numRef>
          </c:val>
          <c:smooth val="0"/>
        </c:ser>
        <c:ser>
          <c:idx val="3"/>
          <c:order val="3"/>
          <c:tx>
            <c:strRef>
              <c:f>Sheet1!$P$3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Sheet1!$P$4:$P$10</c:f>
            </c:numRef>
          </c:val>
          <c:smooth val="0"/>
        </c:ser>
        <c:ser>
          <c:idx val="4"/>
          <c:order val="4"/>
          <c:tx>
            <c:strRef>
              <c:f>Sheet1!$Q$3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Sheet1!$Q$4:$Q$10</c:f>
            </c:numRef>
          </c:val>
          <c:smooth val="0"/>
        </c:ser>
        <c:ser>
          <c:idx val="5"/>
          <c:order val="5"/>
          <c:tx>
            <c:strRef>
              <c:f>Sheet1!$R$3</c:f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Sheet1!$R$4:$R$10</c:f>
            </c:numRef>
          </c:val>
          <c:smooth val="0"/>
        </c:ser>
        <c:ser>
          <c:idx val="6"/>
          <c:order val="6"/>
          <c:tx>
            <c:strRef>
              <c:f>Sheet1!$S$3</c:f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Sheet1!$S$4:$S$10</c:f>
            </c:numRef>
          </c:val>
          <c:smooth val="0"/>
        </c:ser>
        <c:ser>
          <c:idx val="7"/>
          <c:order val="7"/>
          <c:tx>
            <c:strRef>
              <c:f>Sheet1!$T$3</c:f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Sheet1!$T$4:$T$10</c:f>
            </c:numRef>
          </c:val>
          <c:smooth val="0"/>
        </c:ser>
        <c:axId val="114884767"/>
        <c:axId val="1999487419"/>
      </c:lineChart>
      <c:catAx>
        <c:axId val="11488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99487419"/>
      </c:catAx>
      <c:valAx>
        <c:axId val="1999487419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Correct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488476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 vs Training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Sheet1!$M$4:$M$10</c:f>
            </c:numRef>
          </c:val>
          <c:smooth val="0"/>
        </c:ser>
        <c:ser>
          <c:idx val="1"/>
          <c:order val="1"/>
          <c:tx>
            <c:strRef>
              <c:f>Sheet1!$O$3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Sheet1!$O$4:$O$10</c:f>
            </c:numRef>
          </c:val>
          <c:smooth val="0"/>
        </c:ser>
        <c:ser>
          <c:idx val="2"/>
          <c:order val="2"/>
          <c:tx>
            <c:strRef>
              <c:f>Sheet1!$Q$3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Sheet1!$Q$4:$Q$10</c:f>
            </c:numRef>
          </c:val>
          <c:smooth val="0"/>
        </c:ser>
        <c:ser>
          <c:idx val="3"/>
          <c:order val="3"/>
          <c:tx>
            <c:strRef>
              <c:f>Sheet1!$S$3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Sheet1!$S$4:$S$10</c:f>
            </c:numRef>
          </c:val>
          <c:smooth val="0"/>
        </c:ser>
        <c:axId val="1709954301"/>
        <c:axId val="1845110677"/>
      </c:lineChart>
      <c:catAx>
        <c:axId val="1709954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45110677"/>
      </c:catAx>
      <c:valAx>
        <c:axId val="1845110677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Correct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09954301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 vs Testing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Sheet1!$N$4:$N$10</c:f>
            </c:numRef>
          </c:val>
          <c:smooth val="0"/>
        </c:ser>
        <c:ser>
          <c:idx val="1"/>
          <c:order val="1"/>
          <c:tx>
            <c:strRef>
              <c:f>Sheet1!$P$3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Sheet1!$P$4:$P$10</c:f>
            </c:numRef>
          </c:val>
          <c:smooth val="0"/>
        </c:ser>
        <c:ser>
          <c:idx val="2"/>
          <c:order val="2"/>
          <c:tx>
            <c:strRef>
              <c:f>Sheet1!$R$3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Sheet1!$R$4:$R$10</c:f>
            </c:numRef>
          </c:val>
          <c:smooth val="0"/>
        </c:ser>
        <c:ser>
          <c:idx val="3"/>
          <c:order val="3"/>
          <c:tx>
            <c:strRef>
              <c:f>Sheet1!$T$3</c:f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Sheet1!$L$4:$L$10</c:f>
            </c:strRef>
          </c:cat>
          <c:val>
            <c:numRef>
              <c:f>Sheet1!$T$4:$T$10</c:f>
            </c:numRef>
          </c:val>
          <c:smooth val="0"/>
        </c:ser>
        <c:axId val="609898804"/>
        <c:axId val="231189328"/>
      </c:lineChart>
      <c:catAx>
        <c:axId val="609898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222222"/>
                    </a:solidFill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31189328"/>
      </c:catAx>
      <c:valAx>
        <c:axId val="231189328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Correct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0989880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Continuous Peaks Problem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Sheet1!$G$221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Sheet1!$G$222:$G$231</c:f>
            </c:numRef>
          </c:val>
          <c:smooth val="0"/>
        </c:ser>
        <c:ser>
          <c:idx val="1"/>
          <c:order val="1"/>
          <c:tx>
            <c:strRef>
              <c:f>Sheet1!$G$238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Sheet1!$G$239:$G$248</c:f>
            </c:numRef>
          </c:val>
          <c:smooth val="0"/>
        </c:ser>
        <c:ser>
          <c:idx val="2"/>
          <c:order val="2"/>
          <c:tx>
            <c:strRef>
              <c:f>Sheet1!$G$253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Sheet1!$A$222:$A$231</c:f>
            </c:strRef>
          </c:cat>
          <c:val>
            <c:numRef>
              <c:f>Sheet1!$G$254:$G$263</c:f>
            </c:numRef>
          </c:val>
          <c:smooth val="0"/>
        </c:ser>
        <c:axId val="1212595528"/>
        <c:axId val="1831588150"/>
      </c:lineChart>
      <c:catAx>
        <c:axId val="121259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31588150"/>
      </c:catAx>
      <c:valAx>
        <c:axId val="1831588150"/>
        <c:scaling>
          <c:orientation val="minMax"/>
          <c:max val="115.0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Fitness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12595528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Travelling Salesman Problem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Sheet1!$L$119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Sheet1!$K$120:$K$129</c:f>
            </c:strRef>
          </c:cat>
          <c:val>
            <c:numRef>
              <c:f>Sheet1!$L$120:$L$129</c:f>
            </c:numRef>
          </c:val>
          <c:smooth val="0"/>
        </c:ser>
        <c:ser>
          <c:idx val="1"/>
          <c:order val="1"/>
          <c:tx>
            <c:strRef>
              <c:f>Sheet1!$M$119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Sheet1!$K$120:$K$129</c:f>
            </c:strRef>
          </c:cat>
          <c:val>
            <c:numRef>
              <c:f>Sheet1!$M$120:$M$129</c:f>
            </c:numRef>
          </c:val>
          <c:smooth val="0"/>
        </c:ser>
        <c:ser>
          <c:idx val="2"/>
          <c:order val="2"/>
          <c:tx>
            <c:strRef>
              <c:f>Sheet1!$N$119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Sheet1!$K$120:$K$129</c:f>
            </c:strRef>
          </c:cat>
          <c:val>
            <c:numRef>
              <c:f>Sheet1!$N$120:$N$129</c:f>
            </c:numRef>
          </c:val>
          <c:smooth val="0"/>
        </c:ser>
        <c:ser>
          <c:idx val="3"/>
          <c:order val="3"/>
          <c:tx>
            <c:strRef>
              <c:f>Sheet1!$O$119</c:f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Sheet1!$K$120:$K$129</c:f>
            </c:strRef>
          </c:cat>
          <c:val>
            <c:numRef>
              <c:f>Sheet1!$O$120:$O$129</c:f>
            </c:numRef>
          </c:val>
          <c:smooth val="0"/>
        </c:ser>
        <c:axId val="1075181190"/>
        <c:axId val="1957370645"/>
      </c:lineChart>
      <c:catAx>
        <c:axId val="107518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57370645"/>
      </c:catAx>
      <c:valAx>
        <c:axId val="1957370645"/>
        <c:scaling>
          <c:orientation val="minMax"/>
          <c:max val="0.1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Fitness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5181190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Knapsack Problem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Sheet1!$G$172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Sheet1!$A$173:$A$182</c:f>
            </c:strRef>
          </c:cat>
          <c:val>
            <c:numRef>
              <c:f>Sheet1!$G$173:$G$182</c:f>
            </c:numRef>
          </c:val>
          <c:smooth val="0"/>
        </c:ser>
        <c:ser>
          <c:idx val="1"/>
          <c:order val="1"/>
          <c:tx>
            <c:strRef>
              <c:f>Sheet1!$G$188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Sheet1!$A$173:$A$182</c:f>
            </c:strRef>
          </c:cat>
          <c:val>
            <c:numRef>
              <c:f>Sheet1!$G$189:$G$198</c:f>
            </c:numRef>
          </c:val>
          <c:smooth val="0"/>
        </c:ser>
        <c:ser>
          <c:idx val="2"/>
          <c:order val="2"/>
          <c:tx>
            <c:strRef>
              <c:f>Sheet1!$G$202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Sheet1!$A$173:$A$182</c:f>
            </c:strRef>
          </c:cat>
          <c:val>
            <c:numRef>
              <c:f>Sheet1!$G$203:$G$212</c:f>
            </c:numRef>
          </c:val>
          <c:smooth val="0"/>
        </c:ser>
        <c:ser>
          <c:idx val="3"/>
          <c:order val="3"/>
          <c:tx>
            <c:strRef>
              <c:f>Sheet1!$G$157</c:f>
            </c:strRef>
          </c:tx>
          <c:spPr>
            <a:ln w="25400" cmpd="sng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Sheet1!$A$173:$A$182</c:f>
            </c:strRef>
          </c:cat>
          <c:val>
            <c:numRef>
              <c:f>Sheet1!$G$158:$G$167</c:f>
            </c:numRef>
          </c:val>
          <c:smooth val="0"/>
        </c:ser>
        <c:axId val="202788551"/>
        <c:axId val="1733792298"/>
      </c:lineChart>
      <c:catAx>
        <c:axId val="202788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33792298"/>
      </c:catAx>
      <c:valAx>
        <c:axId val="1733792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Fitness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2788551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10.xml" Type="http://schemas.openxmlformats.org/officeDocument/2006/relationships/chart" Id="rId10"/><Relationship Target="../charts/chart4.xml" Type="http://schemas.openxmlformats.org/officeDocument/2006/relationships/chart" Id="rId4"/><Relationship Target="../charts/chart3.xml" Type="http://schemas.openxmlformats.org/officeDocument/2006/relationships/chart" Id="rId3"/><Relationship Target="../charts/chart9.xml" Type="http://schemas.openxmlformats.org/officeDocument/2006/relationships/chart" Id="rId9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8.xml" Type="http://schemas.openxmlformats.org/officeDocument/2006/relationships/chart" Id="rId8"/><Relationship Target="../charts/chart7.xml" Type="http://schemas.openxmlformats.org/officeDocument/2006/relationships/char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924550" x="57150"/>
    <xdr:ext cy="3533775" cx="5715000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6162675" x="8315325"/>
    <xdr:ext cy="3533775" cx="5715000"/>
    <xdr:graphicFrame>
      <xdr:nvGraphicFramePr>
        <xdr:cNvPr id="2" title="Chart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10125075" x="809625"/>
    <xdr:ext cy="3533775" cx="5715000"/>
    <xdr:graphicFrame>
      <xdr:nvGraphicFramePr>
        <xdr:cNvPr id="3" title="Chart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y="10544175" x="8820150"/>
    <xdr:ext cy="3533775" cx="5715000"/>
    <xdr:graphicFrame>
      <xdr:nvGraphicFramePr>
        <xdr:cNvPr id="4" title="Chart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  <xdr:absoluteAnchor>
    <xdr:pos y="2276475" x="9505950"/>
    <xdr:ext cy="3533775" cx="5715000"/>
    <xdr:graphicFrame>
      <xdr:nvGraphicFramePr>
        <xdr:cNvPr id="5" title="Chart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5"/>
        </a:graphicData>
      </a:graphic>
    </xdr:graphicFrame>
    <xdr:clientData fLocksWithSheet="0"/>
  </xdr:absoluteAnchor>
  <xdr:absoluteAnchor>
    <xdr:pos y="14401800" x="895350"/>
    <xdr:ext cy="3533775" cx="5715000"/>
    <xdr:graphicFrame>
      <xdr:nvGraphicFramePr>
        <xdr:cNvPr id="6" title="Chart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6"/>
        </a:graphicData>
      </a:graphic>
    </xdr:graphicFrame>
    <xdr:clientData fLocksWithSheet="0"/>
  </xdr:absoluteAnchor>
  <xdr:absoluteAnchor>
    <xdr:pos y="43110150" x="6248400"/>
    <xdr:ext cy="3533775" cx="5715000"/>
    <xdr:graphicFrame>
      <xdr:nvGraphicFramePr>
        <xdr:cNvPr id="7" title="Chart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7"/>
        </a:graphicData>
      </a:graphic>
    </xdr:graphicFrame>
    <xdr:clientData fLocksWithSheet="0"/>
  </xdr:absoluteAnchor>
  <xdr:absoluteAnchor>
    <xdr:pos y="19259550" x="8677275"/>
    <xdr:ext cy="3533775" cx="5715000"/>
    <xdr:graphicFrame>
      <xdr:nvGraphicFramePr>
        <xdr:cNvPr id="8" title="Chart" name="Chart 8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8"/>
        </a:graphicData>
      </a:graphic>
    </xdr:graphicFrame>
    <xdr:clientData fLocksWithSheet="0"/>
  </xdr:absoluteAnchor>
  <xdr:absoluteAnchor>
    <xdr:pos y="23002875" x="8191500"/>
    <xdr:ext cy="3533775" cx="5715000"/>
    <xdr:graphicFrame>
      <xdr:nvGraphicFramePr>
        <xdr:cNvPr id="9" title="Chart" name="Chart 9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9"/>
        </a:graphicData>
      </a:graphic>
    </xdr:graphicFrame>
    <xdr:clientData fLocksWithSheet="0"/>
  </xdr:absoluteAnchor>
  <xdr:absoluteAnchor>
    <xdr:pos y="56454675" x="57150"/>
    <xdr:ext cy="3533775" cx="5715000"/>
    <xdr:graphicFrame>
      <xdr:nvGraphicFramePr>
        <xdr:cNvPr id="10" title="Chart" name="Chart 10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6" width="11.57"/>
    <col min="7" customWidth="1" max="7" width="14.43"/>
    <col min="8" customWidth="1" max="8" width="20.86"/>
    <col min="9" customWidth="1" max="11" width="11.57"/>
    <col min="12" customWidth="1" max="12" width="15.14"/>
    <col min="13" customWidth="1" max="14" width="11.57"/>
    <col min="15" customWidth="1" max="15" width="18.14"/>
    <col min="16" customWidth="1" max="20" width="11.57"/>
  </cols>
  <sheetData>
    <row customHeight="1" r="1" ht="12.7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</row>
    <row customHeight="1" r="2" ht="12.75">
      <c t="s" s="1" r="A2">
        <v>0</v>
      </c>
      <c s="1" r="B2"/>
      <c s="1" r="C2"/>
      <c s="1" r="D2"/>
      <c s="1" r="E2"/>
      <c s="1" r="F2"/>
      <c s="1" r="G2"/>
      <c s="1" r="H2"/>
      <c s="1" r="I2"/>
      <c s="1" r="J2"/>
      <c s="1" r="K2"/>
      <c s="2" r="L2"/>
      <c s="3" r="M2"/>
      <c s="1" r="N2"/>
      <c s="1" r="O2"/>
      <c s="1" r="P2"/>
      <c s="1" r="Q2"/>
      <c s="1" r="R2"/>
      <c s="1" r="S2"/>
      <c s="1" r="T2"/>
    </row>
    <row customHeight="1" r="3" ht="12.75">
      <c t="s" s="1" r="A3">
        <v>1</v>
      </c>
      <c t="s" s="1" r="B3">
        <v>2</v>
      </c>
      <c t="s" s="1" r="C3">
        <v>3</v>
      </c>
      <c t="s" s="1" r="D3">
        <v>4</v>
      </c>
      <c t="s" s="1" r="E3">
        <v>5</v>
      </c>
      <c t="s" s="1" r="F3">
        <v>6</v>
      </c>
      <c t="s" s="1" r="G3">
        <v>7</v>
      </c>
      <c t="s" s="1" r="H3">
        <v>8</v>
      </c>
      <c t="s" s="1" r="I3">
        <v>9</v>
      </c>
      <c t="s" s="1" r="J3">
        <v>10</v>
      </c>
      <c t="s" s="1" r="K3">
        <v>11</v>
      </c>
      <c t="s" s="3" r="L3">
        <v>1</v>
      </c>
      <c t="s" s="3" r="M3">
        <v>12</v>
      </c>
      <c t="s" s="3" r="N3">
        <v>13</v>
      </c>
      <c t="s" s="3" r="O3">
        <v>14</v>
      </c>
      <c t="s" s="3" r="P3">
        <v>15</v>
      </c>
      <c t="s" s="3" r="Q3">
        <v>16</v>
      </c>
      <c t="s" s="3" r="R3">
        <v>17</v>
      </c>
      <c t="s" s="4" r="S3">
        <v>18</v>
      </c>
      <c t="s" s="4" r="T3">
        <v>19</v>
      </c>
    </row>
    <row customHeight="1" r="4" ht="12.75">
      <c s="1" r="A4">
        <v>500.0</v>
      </c>
      <c s="5" r="B4">
        <v>95.833</v>
      </c>
      <c s="5" r="C4">
        <v>94.792</v>
      </c>
      <c s="5" r="D4">
        <v>93.403</v>
      </c>
      <c s="5" r="E4">
        <v>93.75</v>
      </c>
      <c s="5" r="F4">
        <v>95.486</v>
      </c>
      <c s="6" r="G4">
        <v>88.435</v>
      </c>
      <c s="6" r="H4">
        <v>93.197</v>
      </c>
      <c s="6" r="I4">
        <v>89.796</v>
      </c>
      <c s="6" r="J4">
        <v>86.395</v>
      </c>
      <c s="6" r="K4">
        <v>91.837</v>
      </c>
      <c s="1" r="L4">
        <v>500.0</v>
      </c>
      <c t="str" s="7" r="M4">
        <f ref="M4:M10" t="shared" si="1">(B4+C4+D4+E4+F4)/5</f>
        <v>94.6528</v>
      </c>
      <c t="str" s="7" r="N4">
        <f ref="N4:N10" t="shared" si="2">(G4+H4+I4+J4+K4)/5</f>
        <v>89.932</v>
      </c>
      <c t="str" s="7" r="O4">
        <f ref="O4:O10" t="shared" si="3">(B15+C15+D15+E15+F15)/5</f>
        <v>55.8332</v>
      </c>
      <c t="str" s="7" r="P4">
        <f ref="P4:P10" t="shared" si="4">(G15+H15+I15+J15+K15)/5</f>
        <v>55.5102</v>
      </c>
      <c t="str" s="7" r="Q4">
        <f ref="Q4:Q10" t="shared" si="5">(B26+C26+D26+E26+F26)/5</f>
        <v>94.861</v>
      </c>
      <c t="str" s="7" r="R4">
        <f ref="R4:R10" t="shared" si="6">(G26+H26+I26+J26+K26)/5</f>
        <v>92.517</v>
      </c>
      <c s="8" r="S4">
        <v>99.6564</v>
      </c>
      <c s="8" r="T4">
        <v>93.0556</v>
      </c>
    </row>
    <row customHeight="1" r="5" ht="12.75">
      <c s="1" r="A5">
        <v>1000.0</v>
      </c>
      <c s="5" r="B5">
        <v>98.264</v>
      </c>
      <c s="5" r="C5">
        <v>97.917</v>
      </c>
      <c s="5" r="D5">
        <v>96.875</v>
      </c>
      <c s="5" r="E5">
        <v>96.528</v>
      </c>
      <c s="5" r="F5">
        <v>97.222</v>
      </c>
      <c s="6" r="G5">
        <v>93.197</v>
      </c>
      <c s="6" r="H5">
        <v>95.238</v>
      </c>
      <c s="6" r="I5">
        <v>94.558</v>
      </c>
      <c s="6" r="J5">
        <v>96.599</v>
      </c>
      <c s="6" r="K5">
        <v>96.599</v>
      </c>
      <c s="1" r="L5">
        <v>1000.0</v>
      </c>
      <c t="str" s="7" r="M5">
        <f t="shared" si="1"/>
        <v>97.3612</v>
      </c>
      <c t="str" s="7" r="N5">
        <f t="shared" si="2"/>
        <v>95.2382</v>
      </c>
      <c t="str" s="7" r="O5">
        <f t="shared" si="3"/>
        <v>89.861</v>
      </c>
      <c t="str" s="7" r="P5">
        <f t="shared" si="4"/>
        <v>85.5784</v>
      </c>
      <c t="str" s="7" r="Q5">
        <f t="shared" si="5"/>
        <v>96.528</v>
      </c>
      <c t="str" s="7" r="R5">
        <f t="shared" si="6"/>
        <v>93.6054</v>
      </c>
      <c s="8" r="S5">
        <v>99.6564</v>
      </c>
      <c s="8" r="T5">
        <v>93.0556</v>
      </c>
    </row>
    <row customHeight="1" r="6" ht="12.75">
      <c s="1" r="A6">
        <v>1500.0</v>
      </c>
      <c s="5" r="B6">
        <v>97.917</v>
      </c>
      <c s="5" r="C6">
        <v>98.611</v>
      </c>
      <c s="5" r="D6">
        <v>97.917</v>
      </c>
      <c s="5" r="E6">
        <v>98.611</v>
      </c>
      <c s="5" r="F6">
        <v>96.875</v>
      </c>
      <c s="6" r="G6">
        <v>97.279</v>
      </c>
      <c s="6" r="H6">
        <v>95.238</v>
      </c>
      <c s="6" r="I6">
        <v>95.918</v>
      </c>
      <c s="6" r="J6">
        <v>95.918</v>
      </c>
      <c s="6" r="K6">
        <v>96.599</v>
      </c>
      <c s="1" r="L6">
        <v>1500.0</v>
      </c>
      <c t="str" s="7" r="M6">
        <f t="shared" si="1"/>
        <v>97.9862</v>
      </c>
      <c t="str" s="7" r="N6">
        <f t="shared" si="2"/>
        <v>96.1904</v>
      </c>
      <c t="str" s="7" r="O6">
        <f t="shared" si="3"/>
        <v>95.8334</v>
      </c>
      <c t="str" s="7" r="P6">
        <f t="shared" si="4"/>
        <v>93.4692</v>
      </c>
      <c t="str" s="7" r="Q6">
        <f t="shared" si="5"/>
        <v>96.7362</v>
      </c>
      <c t="str" s="7" r="R6">
        <f t="shared" si="6"/>
        <v>94.4218</v>
      </c>
      <c s="8" r="S6">
        <v>99.6564</v>
      </c>
      <c s="8" r="T6">
        <v>92.3611</v>
      </c>
    </row>
    <row customHeight="1" r="7" ht="12.75">
      <c s="1" r="A7">
        <v>2000.0</v>
      </c>
      <c s="5" r="B7">
        <v>99.306</v>
      </c>
      <c s="5" r="C7">
        <v>98.611</v>
      </c>
      <c s="5" r="D7">
        <v>98.264</v>
      </c>
      <c s="5" r="E7">
        <v>98.958</v>
      </c>
      <c s="5" r="F7">
        <v>98.611</v>
      </c>
      <c s="6" r="G7">
        <v>96.599</v>
      </c>
      <c s="6" r="H7">
        <v>96.599</v>
      </c>
      <c s="6" r="I7">
        <v>97.279</v>
      </c>
      <c s="6" r="J7">
        <v>97.279</v>
      </c>
      <c s="6" r="K7">
        <v>97.279</v>
      </c>
      <c s="1" r="L7">
        <v>2000.0</v>
      </c>
      <c t="str" s="7" r="M7">
        <f t="shared" si="1"/>
        <v>98.75</v>
      </c>
      <c t="str" s="7" r="N7">
        <f t="shared" si="2"/>
        <v>97.007</v>
      </c>
      <c t="str" s="7" r="O7">
        <f t="shared" si="3"/>
        <v>97.4306</v>
      </c>
      <c t="str" s="7" r="P7">
        <f t="shared" si="4"/>
        <v>96.1904</v>
      </c>
      <c t="str" s="7" r="Q7">
        <f t="shared" si="5"/>
        <v>97.5</v>
      </c>
      <c t="str" s="7" r="R7">
        <f t="shared" si="6"/>
        <v>94.5578</v>
      </c>
      <c s="8" r="S7">
        <v>99.6564</v>
      </c>
      <c s="8" r="T7">
        <v>92.3611</v>
      </c>
    </row>
    <row customHeight="1" r="8" ht="12.75">
      <c s="1" r="A8">
        <v>3000.0</v>
      </c>
      <c s="5" r="B8">
        <v>98.958</v>
      </c>
      <c s="5" r="C8">
        <v>98.958</v>
      </c>
      <c s="5" r="D8">
        <v>98.958</v>
      </c>
      <c s="5" r="E8">
        <v>98.958</v>
      </c>
      <c s="5" r="F8">
        <v>99.306</v>
      </c>
      <c s="6" r="G8">
        <v>97.959</v>
      </c>
      <c s="6" r="H8">
        <v>97.279</v>
      </c>
      <c s="6" r="I8">
        <v>97.959</v>
      </c>
      <c s="6" r="J8">
        <v>97.959</v>
      </c>
      <c s="5" r="K8">
        <v>96.599</v>
      </c>
      <c s="1" r="L8">
        <v>3000.0</v>
      </c>
      <c t="str" s="7" r="M8">
        <f t="shared" si="1"/>
        <v>99.0276</v>
      </c>
      <c t="str" s="7" r="N8">
        <f t="shared" si="2"/>
        <v>97.551</v>
      </c>
      <c t="str" s="7" r="O8">
        <f t="shared" si="3"/>
        <v>98.611</v>
      </c>
      <c t="str" s="7" r="P8">
        <f t="shared" si="4"/>
        <v>97.2788</v>
      </c>
      <c t="str" s="7" r="Q8">
        <f t="shared" si="5"/>
        <v>98.2638</v>
      </c>
      <c t="str" s="7" r="R8">
        <f t="shared" si="6"/>
        <v>95.3742</v>
      </c>
      <c s="8" r="S8">
        <v>99.6564</v>
      </c>
      <c s="8" r="T8">
        <v>92.3611</v>
      </c>
    </row>
    <row customHeight="1" r="9" ht="12.75">
      <c s="1" r="A9">
        <v>4000.0</v>
      </c>
      <c s="5" r="B9">
        <v>99.653</v>
      </c>
      <c s="5" r="C9">
        <v>99.306</v>
      </c>
      <c s="5" r="D9">
        <v>99.653</v>
      </c>
      <c s="5" r="E9">
        <v>99.306</v>
      </c>
      <c s="5" r="F9">
        <v>98.958</v>
      </c>
      <c s="5" r="G9">
        <v>97.959</v>
      </c>
      <c s="5" r="H9">
        <v>99.32</v>
      </c>
      <c s="5" r="I9">
        <v>98.639</v>
      </c>
      <c s="5" r="J9">
        <v>96.599</v>
      </c>
      <c s="5" r="K9">
        <v>97.279</v>
      </c>
      <c s="1" r="L9">
        <v>4000.0</v>
      </c>
      <c t="str" s="7" r="M9">
        <f t="shared" si="1"/>
        <v>99.3752</v>
      </c>
      <c t="str" s="7" r="N9">
        <f t="shared" si="2"/>
        <v>97.9592</v>
      </c>
      <c t="str" s="7" r="O9">
        <f t="shared" si="3"/>
        <v>99.2364</v>
      </c>
      <c t="str" s="7" r="P9">
        <f t="shared" si="4"/>
        <v>97.823</v>
      </c>
      <c t="str" s="7" r="Q9">
        <f t="shared" si="5"/>
        <v>97.986</v>
      </c>
      <c t="str" s="7" r="R9">
        <f t="shared" si="6"/>
        <v>95.7824</v>
      </c>
      <c s="8" r="S9">
        <v>99.6564</v>
      </c>
      <c s="8" r="T9">
        <v>92.3611</v>
      </c>
    </row>
    <row customHeight="1" r="10" ht="12.75">
      <c s="1" r="A10">
        <v>5000.0</v>
      </c>
      <c s="5" r="B10">
        <v>99.306</v>
      </c>
      <c s="5" r="C10">
        <v>99.653</v>
      </c>
      <c s="5" r="D10">
        <v>99.653</v>
      </c>
      <c s="5" r="E10">
        <v>98.958</v>
      </c>
      <c s="5" r="F10">
        <v>99.653</v>
      </c>
      <c s="5" r="G10">
        <v>96.599</v>
      </c>
      <c s="5" r="H10">
        <v>98.639</v>
      </c>
      <c s="5" r="I10">
        <v>97.959</v>
      </c>
      <c s="5" r="J10">
        <v>97.279</v>
      </c>
      <c s="5" r="K10">
        <v>98.639</v>
      </c>
      <c s="1" r="L10">
        <v>5000.0</v>
      </c>
      <c t="str" s="7" r="M10">
        <f t="shared" si="1"/>
        <v>99.4446</v>
      </c>
      <c t="str" s="7" r="N10">
        <f t="shared" si="2"/>
        <v>97.823</v>
      </c>
      <c t="str" s="7" r="O10">
        <f t="shared" si="3"/>
        <v>99.514</v>
      </c>
      <c t="str" s="7" r="P10">
        <f t="shared" si="4"/>
        <v>98.9116</v>
      </c>
      <c t="str" s="7" r="Q10">
        <f t="shared" si="5"/>
        <v>98.611</v>
      </c>
      <c t="str" s="7" r="R10">
        <f t="shared" si="6"/>
        <v>96.3266</v>
      </c>
      <c s="8" r="S10">
        <v>99.6564</v>
      </c>
      <c s="8" r="T10">
        <v>92.3611</v>
      </c>
    </row>
    <row customHeight="1" r="11" ht="12.75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  <c s="1" r="M11"/>
      <c s="1" r="N11"/>
      <c s="1" r="O11"/>
      <c s="1" r="P11"/>
      <c s="1" r="Q11"/>
      <c s="1" r="R11"/>
      <c s="1" r="S11"/>
      <c s="1" r="T11"/>
    </row>
    <row customHeight="1" r="12" ht="12.75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  <c s="1" r="M12"/>
      <c s="1" r="N12"/>
      <c s="1" r="O12"/>
      <c s="1" r="P12"/>
      <c s="1" r="Q12"/>
      <c s="1" r="R12"/>
      <c s="1" r="S12"/>
      <c s="1" r="T12"/>
    </row>
    <row customHeight="1" r="13" ht="12.75">
      <c t="s" s="1" r="A13">
        <v>20</v>
      </c>
      <c s="1" r="B13"/>
      <c s="1" r="C13"/>
      <c s="1" r="D13"/>
      <c s="1" r="E13"/>
      <c s="1" r="F13"/>
      <c s="1" r="G13"/>
      <c s="1" r="H13"/>
      <c s="1" r="I13"/>
      <c s="1" r="J13"/>
      <c s="1" r="K13"/>
      <c s="3" r="L13"/>
      <c s="1" r="M13"/>
      <c s="1" r="N13"/>
      <c s="1" r="O13"/>
      <c s="1" r="P13"/>
      <c s="1" r="Q13"/>
      <c s="1" r="R13"/>
      <c s="1" r="S13"/>
      <c s="1" r="T13"/>
    </row>
    <row customHeight="1" r="14" ht="12.75">
      <c t="s" s="1" r="A14">
        <v>1</v>
      </c>
      <c t="s" s="1" r="B14">
        <v>2</v>
      </c>
      <c t="s" s="1" r="C14">
        <v>3</v>
      </c>
      <c t="s" s="1" r="D14">
        <v>4</v>
      </c>
      <c t="s" s="1" r="E14">
        <v>5</v>
      </c>
      <c t="s" s="1" r="F14">
        <v>6</v>
      </c>
      <c t="s" s="1" r="G14">
        <v>7</v>
      </c>
      <c t="s" s="1" r="H14">
        <v>8</v>
      </c>
      <c t="s" s="1" r="I14">
        <v>9</v>
      </c>
      <c t="s" s="1" r="J14">
        <v>10</v>
      </c>
      <c t="s" s="1" r="K14">
        <v>11</v>
      </c>
      <c s="1" r="L14"/>
      <c s="3" r="O14"/>
      <c s="3" r="P14"/>
      <c s="3" r="Q14"/>
      <c s="3" r="R14"/>
      <c s="3" r="S14"/>
      <c s="3" r="T14"/>
    </row>
    <row customHeight="1" r="15" ht="12.75">
      <c s="1" r="A15">
        <v>500.0</v>
      </c>
      <c s="5" r="B15">
        <v>61.458</v>
      </c>
      <c s="5" r="C15">
        <v>40.625</v>
      </c>
      <c s="5" r="D15">
        <v>63.542</v>
      </c>
      <c s="5" r="E15">
        <v>75.694</v>
      </c>
      <c s="5" r="F15">
        <v>37.847</v>
      </c>
      <c s="6" r="G15">
        <v>62.585</v>
      </c>
      <c s="6" r="H15">
        <v>50.34</v>
      </c>
      <c s="6" r="I15">
        <v>46.939</v>
      </c>
      <c s="6" r="J15">
        <v>40.816</v>
      </c>
      <c s="6" r="K15">
        <v>76.871</v>
      </c>
      <c s="1" r="L15"/>
      <c s="1" r="O15"/>
      <c s="1" r="P15"/>
      <c s="1" r="Q15"/>
      <c s="1" r="R15"/>
      <c s="1" r="S15"/>
      <c s="1" r="T15"/>
    </row>
    <row customHeight="1" r="16" ht="12.75">
      <c s="1" r="A16">
        <v>1000.0</v>
      </c>
      <c s="5" r="B16">
        <v>93.056</v>
      </c>
      <c s="5" r="C16">
        <v>85.764</v>
      </c>
      <c s="5" r="D16">
        <v>91.319</v>
      </c>
      <c s="5" r="E16">
        <v>85.069</v>
      </c>
      <c s="5" r="F16">
        <v>94.097</v>
      </c>
      <c s="6" r="G16">
        <v>81.633</v>
      </c>
      <c s="6" r="H16">
        <v>86.395</v>
      </c>
      <c s="6" r="I16">
        <v>85.714</v>
      </c>
      <c s="6" r="J16">
        <v>87.075</v>
      </c>
      <c s="6" r="K16">
        <v>87.075</v>
      </c>
      <c s="1" r="L16"/>
      <c s="1" r="O16"/>
      <c s="1" r="P16"/>
      <c s="1" r="Q16"/>
      <c s="1" r="R16"/>
      <c s="1" r="S16"/>
      <c s="1" r="T16"/>
    </row>
    <row customHeight="1" r="17" ht="12.75">
      <c s="1" r="A17">
        <v>1500.0</v>
      </c>
      <c s="5" r="B17">
        <v>90.278</v>
      </c>
      <c s="5" r="C17">
        <v>97.917</v>
      </c>
      <c s="5" r="D17">
        <v>97.222</v>
      </c>
      <c s="5" r="E17">
        <v>96.528</v>
      </c>
      <c s="5" r="F17">
        <v>97.222</v>
      </c>
      <c s="6" r="G17">
        <v>89.116</v>
      </c>
      <c s="6" r="H17">
        <v>91.156</v>
      </c>
      <c s="6" r="I17">
        <v>95.918</v>
      </c>
      <c s="6" r="J17">
        <v>95.238</v>
      </c>
      <c s="6" r="K17">
        <v>95.918</v>
      </c>
      <c s="1" r="L17"/>
      <c s="1" r="O17"/>
      <c s="1" r="P17"/>
      <c s="1" r="Q17"/>
      <c s="1" r="R17"/>
      <c s="1" r="S17"/>
      <c s="1" r="T17"/>
    </row>
    <row customHeight="1" r="18" ht="12.75">
      <c s="1" r="A18">
        <v>2000.0</v>
      </c>
      <c s="5" r="B18">
        <v>97.569</v>
      </c>
      <c s="5" r="C18">
        <v>98.264</v>
      </c>
      <c s="5" r="D18">
        <v>96.181</v>
      </c>
      <c s="5" r="E18">
        <v>97.917</v>
      </c>
      <c s="5" r="F18">
        <v>97.222</v>
      </c>
      <c s="6" r="G18">
        <v>95.918</v>
      </c>
      <c s="6" r="H18">
        <v>96.599</v>
      </c>
      <c s="6" r="I18">
        <v>97.959</v>
      </c>
      <c s="6" r="J18">
        <v>95.918</v>
      </c>
      <c s="6" r="K18">
        <v>94.558</v>
      </c>
      <c s="1" r="L18"/>
      <c s="1" r="O18"/>
      <c s="1" r="P18"/>
      <c s="1" r="Q18"/>
      <c s="1" r="R18"/>
      <c s="1" r="S18"/>
      <c s="1" r="T18"/>
    </row>
    <row customHeight="1" r="19" ht="12.75">
      <c s="1" r="A19">
        <v>3000.0</v>
      </c>
      <c s="5" r="B19">
        <v>98.958</v>
      </c>
      <c s="5" r="C19">
        <v>98.958</v>
      </c>
      <c s="5" r="D19">
        <v>98.611</v>
      </c>
      <c s="5" r="E19">
        <v>97.917</v>
      </c>
      <c s="5" r="F19">
        <v>98.611</v>
      </c>
      <c s="6" r="G19">
        <v>96.599</v>
      </c>
      <c s="6" r="H19">
        <v>96.599</v>
      </c>
      <c s="6" r="I19">
        <v>95.918</v>
      </c>
      <c s="6" r="J19">
        <v>98.639</v>
      </c>
      <c s="5" r="K19">
        <v>98.639</v>
      </c>
      <c s="1" r="L19"/>
      <c s="1" r="O19"/>
      <c s="1" r="P19"/>
      <c s="1" r="Q19"/>
      <c s="1" r="R19"/>
      <c s="1" r="S19"/>
      <c s="1" r="T19"/>
    </row>
    <row customHeight="1" r="20" ht="12.75">
      <c s="1" r="A20">
        <v>4000.0</v>
      </c>
      <c s="5" r="B20">
        <v>98.264</v>
      </c>
      <c s="5" r="C20">
        <v>99.306</v>
      </c>
      <c s="5" r="D20">
        <v>99.653</v>
      </c>
      <c s="5" r="E20">
        <v>99.653</v>
      </c>
      <c s="5" r="F20">
        <v>99.306</v>
      </c>
      <c s="5" r="G20">
        <v>97.279</v>
      </c>
      <c s="5" r="H20">
        <v>97.959</v>
      </c>
      <c s="5" r="I20">
        <v>97.959</v>
      </c>
      <c s="5" r="J20">
        <v>97.959</v>
      </c>
      <c s="5" r="K20">
        <v>97.959</v>
      </c>
      <c s="1" r="L20"/>
      <c s="1" r="O20"/>
      <c s="1" r="P20"/>
      <c s="1" r="Q20"/>
      <c s="1" r="R20"/>
      <c s="1" r="S20"/>
      <c s="1" r="T20"/>
    </row>
    <row customHeight="1" r="21" ht="12.75">
      <c s="1" r="A21">
        <v>5000.0</v>
      </c>
      <c s="5" r="B21">
        <v>99.306</v>
      </c>
      <c s="5" r="C21">
        <v>100.0</v>
      </c>
      <c s="5" r="D21">
        <v>98.611</v>
      </c>
      <c s="5" r="E21">
        <v>99.653</v>
      </c>
      <c s="5" r="F21">
        <v>100.0</v>
      </c>
      <c s="5" r="G21">
        <v>99.32</v>
      </c>
      <c s="5" r="H21">
        <v>98.639</v>
      </c>
      <c s="5" r="I21">
        <v>99.32</v>
      </c>
      <c s="5" r="J21">
        <v>99.32</v>
      </c>
      <c s="5" r="K21">
        <v>97.959</v>
      </c>
      <c s="1" r="L21"/>
      <c s="1" r="O21"/>
      <c s="1" r="P21"/>
      <c s="1" r="Q21"/>
      <c s="1" r="R21"/>
      <c s="1" r="S21"/>
      <c s="1" r="T21"/>
    </row>
    <row customHeight="1" r="22" ht="12.75">
      <c s="1" r="A22"/>
      <c s="1" r="B22"/>
      <c s="1" r="C22"/>
      <c s="1" r="D22"/>
      <c s="1" r="E22"/>
      <c s="1" r="F22"/>
      <c s="1" r="G22"/>
      <c s="1" r="H22"/>
      <c s="1" r="I22"/>
      <c s="1" r="J22"/>
      <c s="1" r="K22"/>
      <c s="1" r="L22"/>
      <c s="1" r="M22"/>
      <c s="1" r="N22"/>
      <c s="1" r="O22"/>
      <c s="1" r="P22"/>
      <c s="1" r="Q22"/>
      <c s="1" r="R22"/>
      <c s="1" r="S22"/>
      <c s="1" r="T22"/>
    </row>
    <row customHeight="1" r="23" ht="12.75">
      <c s="1" r="A23"/>
      <c s="1" r="B23"/>
      <c s="1" r="C23"/>
      <c s="1" r="D23"/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</row>
    <row customHeight="1" r="24" ht="12.75">
      <c t="s" s="1" r="A24">
        <v>21</v>
      </c>
      <c s="1" r="B24"/>
      <c s="1" r="C24"/>
      <c s="1" r="D24"/>
      <c s="1" r="E24"/>
      <c s="1" r="F24"/>
      <c s="1" r="G24"/>
      <c s="1" r="H24"/>
      <c s="1" r="I24"/>
      <c s="1" r="J24"/>
      <c s="1" r="K24"/>
      <c s="3" r="L24"/>
      <c s="1" r="M24"/>
      <c s="1" r="N24"/>
      <c s="1" r="O24"/>
      <c s="1" r="P24"/>
      <c s="1" r="Q24"/>
      <c s="1" r="R24"/>
      <c s="1" r="S24"/>
      <c s="1" r="T24"/>
    </row>
    <row customHeight="1" r="25" ht="12.75">
      <c t="s" s="1" r="A25">
        <v>1</v>
      </c>
      <c t="s" s="1" r="B25">
        <v>2</v>
      </c>
      <c t="s" s="1" r="C25">
        <v>3</v>
      </c>
      <c t="s" s="1" r="D25">
        <v>4</v>
      </c>
      <c t="s" s="1" r="E25">
        <v>5</v>
      </c>
      <c t="s" s="1" r="F25">
        <v>6</v>
      </c>
      <c t="s" s="1" r="G25">
        <v>7</v>
      </c>
      <c t="s" s="1" r="H25">
        <v>8</v>
      </c>
      <c t="s" s="1" r="I25">
        <v>9</v>
      </c>
      <c t="s" s="1" r="J25">
        <v>10</v>
      </c>
      <c t="s" s="1" r="K25">
        <v>11</v>
      </c>
      <c s="1" r="L25"/>
      <c s="3" r="O25"/>
      <c s="3" r="P25"/>
      <c s="3" r="Q25"/>
      <c s="3" r="R25"/>
      <c s="3" r="S25"/>
      <c s="3" r="T25"/>
    </row>
    <row customHeight="1" r="26" ht="12.75">
      <c s="1" r="A26">
        <v>500.0</v>
      </c>
      <c s="5" r="B26">
        <v>94.444</v>
      </c>
      <c s="5" r="C26">
        <v>95.486</v>
      </c>
      <c s="5" r="D26">
        <v>94.792</v>
      </c>
      <c s="5" r="E26">
        <v>94.097</v>
      </c>
      <c s="5" r="F26">
        <v>95.486</v>
      </c>
      <c s="6" r="G26">
        <v>91.837</v>
      </c>
      <c s="6" r="H26">
        <v>92.517</v>
      </c>
      <c s="6" r="I26">
        <v>95.238</v>
      </c>
      <c s="6" r="J26">
        <v>90.476</v>
      </c>
      <c s="6" r="K26">
        <v>92.517</v>
      </c>
      <c s="1" r="L26"/>
      <c s="1" r="O26"/>
      <c s="1" r="P26"/>
      <c s="1" r="Q26"/>
      <c s="1" r="R26"/>
      <c s="1" r="S26"/>
      <c s="1" r="T26"/>
    </row>
    <row customHeight="1" r="27" ht="12.75">
      <c s="1" r="A27">
        <v>1000.0</v>
      </c>
      <c s="5" r="B27">
        <v>96.528</v>
      </c>
      <c s="5" r="C27">
        <v>96.181</v>
      </c>
      <c s="5" r="D27">
        <v>96.181</v>
      </c>
      <c s="5" r="E27">
        <v>96.875</v>
      </c>
      <c s="5" r="F27">
        <v>96.875</v>
      </c>
      <c s="6" r="G27">
        <v>93.197</v>
      </c>
      <c s="6" r="H27">
        <v>92.517</v>
      </c>
      <c s="6" r="I27">
        <v>93.197</v>
      </c>
      <c s="6" r="J27">
        <v>93.878</v>
      </c>
      <c s="6" r="K27">
        <v>95.238</v>
      </c>
      <c s="1" r="L27"/>
      <c s="1" r="O27"/>
      <c s="1" r="P27"/>
      <c s="1" r="Q27"/>
      <c s="1" r="R27"/>
      <c s="1" r="S27"/>
      <c s="1" r="T27"/>
    </row>
    <row customHeight="1" r="28" ht="12.75">
      <c s="1" r="A28">
        <v>1500.0</v>
      </c>
      <c s="5" r="B28">
        <v>96.528</v>
      </c>
      <c s="5" r="C28">
        <v>96.528</v>
      </c>
      <c s="5" r="D28">
        <v>96.875</v>
      </c>
      <c s="5" r="E28">
        <v>97.222</v>
      </c>
      <c s="5" r="F28">
        <v>96.528</v>
      </c>
      <c s="6" r="G28">
        <v>94.558</v>
      </c>
      <c s="6" r="H28">
        <v>93.197</v>
      </c>
      <c s="6" r="I28">
        <v>95.238</v>
      </c>
      <c s="6" r="J28">
        <v>95.238</v>
      </c>
      <c s="6" r="K28">
        <v>93.878</v>
      </c>
      <c s="1" r="L28"/>
      <c s="1" r="O28"/>
      <c s="1" r="P28"/>
      <c s="1" r="Q28"/>
      <c s="1" r="R28"/>
      <c s="1" r="S28"/>
      <c s="1" r="T28"/>
    </row>
    <row customHeight="1" r="29" ht="12.75">
      <c s="1" r="A29">
        <v>2000.0</v>
      </c>
      <c s="5" r="B29">
        <v>97.222</v>
      </c>
      <c s="5" r="C29">
        <v>98.264</v>
      </c>
      <c s="5" r="D29">
        <v>97.917</v>
      </c>
      <c s="5" r="E29">
        <v>97.569</v>
      </c>
      <c s="5" r="F29">
        <v>96.528</v>
      </c>
      <c s="6" r="G29">
        <v>94.558</v>
      </c>
      <c s="6" r="H29">
        <v>95.918</v>
      </c>
      <c s="6" r="I29">
        <v>94.558</v>
      </c>
      <c s="6" r="J29">
        <v>93.197</v>
      </c>
      <c s="6" r="K29">
        <v>94.558</v>
      </c>
      <c s="1" r="L29"/>
      <c s="1" r="O29"/>
      <c s="1" r="P29"/>
      <c s="1" r="Q29"/>
      <c s="1" r="R29"/>
      <c s="1" r="S29"/>
      <c s="1" r="T29"/>
    </row>
    <row customHeight="1" r="30" ht="12.75">
      <c s="1" r="A30">
        <v>3000.0</v>
      </c>
      <c s="5" r="B30">
        <v>97.917</v>
      </c>
      <c s="5" r="C30">
        <v>98.958</v>
      </c>
      <c s="5" r="D30">
        <v>98.611</v>
      </c>
      <c s="5" r="E30">
        <v>97.569</v>
      </c>
      <c s="5" r="F30">
        <v>98.264</v>
      </c>
      <c s="6" r="G30">
        <v>93.878</v>
      </c>
      <c s="6" r="H30">
        <v>95.918</v>
      </c>
      <c s="6" r="I30">
        <v>94.558</v>
      </c>
      <c s="6" r="J30">
        <v>96.599</v>
      </c>
      <c s="5" r="K30">
        <v>95.918</v>
      </c>
      <c s="1" r="L30"/>
      <c s="1" r="O30"/>
      <c s="1" r="P30"/>
      <c s="1" r="Q30"/>
      <c s="1" r="R30"/>
      <c s="1" r="S30"/>
      <c s="1" r="T30"/>
    </row>
    <row customHeight="1" r="31" ht="12.75">
      <c s="1" r="A31">
        <v>4000.0</v>
      </c>
      <c s="5" r="B31">
        <v>98.264</v>
      </c>
      <c s="5" r="C31">
        <v>97.569</v>
      </c>
      <c s="5" r="D31">
        <v>97.569</v>
      </c>
      <c s="5" r="E31">
        <v>97.917</v>
      </c>
      <c s="5" r="F31">
        <v>98.611</v>
      </c>
      <c s="5" r="G31">
        <v>95.918</v>
      </c>
      <c s="5" r="H31">
        <v>95.238</v>
      </c>
      <c s="5" r="I31">
        <v>94.558</v>
      </c>
      <c s="5" r="J31">
        <v>96.599</v>
      </c>
      <c s="5" r="K31">
        <v>96.599</v>
      </c>
      <c s="1" r="L31"/>
      <c s="1" r="O31"/>
      <c s="1" r="P31"/>
      <c s="1" r="Q31"/>
      <c s="1" r="R31"/>
      <c s="1" r="S31"/>
      <c s="1" r="T31"/>
    </row>
    <row customHeight="1" r="32" ht="12.75">
      <c s="1" r="A32">
        <v>5000.0</v>
      </c>
      <c s="5" r="B32">
        <v>98.611</v>
      </c>
      <c s="5" r="C32">
        <v>98.611</v>
      </c>
      <c s="5" r="D32">
        <v>98.958</v>
      </c>
      <c s="5" r="E32">
        <v>98.958</v>
      </c>
      <c s="5" r="F32">
        <v>97.917</v>
      </c>
      <c s="5" r="G32">
        <v>95.238</v>
      </c>
      <c s="5" r="H32">
        <v>96.599</v>
      </c>
      <c s="5" r="I32">
        <v>96.599</v>
      </c>
      <c s="5" r="J32">
        <v>95.918</v>
      </c>
      <c s="5" r="K32">
        <v>97.279</v>
      </c>
      <c s="1" r="L32"/>
      <c s="1" r="O32"/>
      <c s="1" r="P32"/>
      <c s="1" r="Q32"/>
      <c s="1" r="R32"/>
      <c s="1" r="S32"/>
      <c s="1" r="T32"/>
    </row>
    <row customHeight="1" r="33" ht="12.75">
      <c s="1" r="A33"/>
      <c s="5" r="B33"/>
      <c s="5" r="C33"/>
      <c s="5" r="D33"/>
      <c s="5" r="E33"/>
      <c s="5" r="F33"/>
      <c s="5" r="G33"/>
      <c s="5" r="H33"/>
      <c s="5" r="I33"/>
      <c s="5" r="J33"/>
      <c s="5" r="K33"/>
      <c s="1" r="M33"/>
      <c s="1" r="N33"/>
      <c s="1" r="O33"/>
      <c s="1" r="P33"/>
      <c s="1" r="Q33"/>
      <c s="1" r="R33"/>
      <c s="1" r="S33"/>
      <c s="1" r="T33"/>
    </row>
    <row customHeight="1" r="34" ht="12.75">
      <c s="1" r="A34"/>
      <c s="5" r="B34"/>
      <c s="5" r="C34"/>
      <c s="5" r="D34"/>
      <c s="5" r="E34"/>
      <c s="5" r="F34"/>
      <c s="5" r="G34"/>
      <c s="5" r="H34"/>
      <c s="5" r="I34"/>
      <c s="5" r="J34"/>
      <c s="5" r="K34"/>
      <c s="1" r="M34"/>
      <c s="1" r="N34"/>
      <c s="1" r="O34"/>
      <c s="1" r="P34"/>
      <c s="1" r="Q34"/>
      <c s="1" r="R34"/>
      <c s="1" r="S34"/>
      <c s="1" r="T34"/>
    </row>
    <row customHeight="1" r="35" ht="12.75">
      <c s="1" r="A35"/>
      <c s="5" r="B35"/>
      <c s="5" r="C35"/>
      <c s="5" r="D35"/>
      <c s="5" r="E35"/>
      <c s="5" r="F35"/>
      <c s="5" r="G35"/>
      <c s="5" r="H35"/>
      <c s="5" r="I35"/>
      <c s="5" r="J35"/>
      <c s="5" r="K35"/>
      <c s="1" r="M35"/>
      <c s="1" r="N35"/>
      <c s="1" r="O35"/>
      <c s="1" r="P35"/>
      <c s="1" r="Q35"/>
      <c s="1" r="R35"/>
      <c s="1" r="S35"/>
      <c s="1" r="T35"/>
    </row>
    <row customHeight="1" r="36" ht="12.75">
      <c s="1" r="A36"/>
      <c s="5" r="B36"/>
      <c s="5" r="C36"/>
      <c s="5" r="D36"/>
      <c s="5" r="E36"/>
      <c s="5" r="F36"/>
      <c s="5" r="G36"/>
      <c s="5" r="H36"/>
      <c s="5" r="I36"/>
      <c s="5" r="J36"/>
      <c s="5" r="K36"/>
      <c s="1" r="M36"/>
      <c s="1" r="N36"/>
      <c s="1" r="O36"/>
      <c s="1" r="P36"/>
      <c s="1" r="Q36"/>
      <c s="1" r="R36"/>
      <c s="1" r="S36"/>
      <c s="1" r="T36"/>
    </row>
    <row customHeight="1" r="37" ht="12.75">
      <c s="1" r="A37"/>
      <c s="5" r="B37"/>
      <c s="5" r="C37"/>
      <c s="5" r="D37"/>
      <c s="5" r="E37"/>
      <c s="5" r="F37"/>
      <c s="5" r="G37"/>
      <c s="5" r="H37"/>
      <c s="5" r="I37"/>
      <c s="5" r="J37"/>
      <c s="5" r="K37"/>
      <c s="1" r="M37"/>
      <c s="1" r="N37"/>
      <c s="1" r="O37"/>
      <c s="1" r="P37"/>
      <c s="1" r="Q37"/>
      <c s="1" r="R37"/>
      <c s="1" r="S37"/>
      <c s="1" r="T37"/>
    </row>
    <row customHeight="1" r="38" ht="12.75">
      <c s="1" r="A38"/>
      <c s="5" r="B38"/>
      <c s="5" r="C38"/>
      <c s="5" r="D38"/>
      <c s="5" r="E38"/>
      <c s="5" r="F38"/>
      <c s="5" r="G38"/>
      <c s="5" r="H38"/>
      <c s="5" r="I38"/>
      <c s="5" r="J38"/>
      <c s="5" r="K38"/>
      <c s="1" r="M38"/>
      <c s="1" r="N38"/>
      <c s="1" r="O38"/>
      <c s="1" r="P38"/>
      <c s="1" r="Q38"/>
      <c s="1" r="R38"/>
      <c s="1" r="S38"/>
      <c s="1" r="T38"/>
    </row>
    <row customHeight="1" r="39" ht="12.75">
      <c s="1" r="A39"/>
      <c s="5" r="B39"/>
      <c s="5" r="C39"/>
      <c s="5" r="D39"/>
      <c s="5" r="E39"/>
      <c s="5" r="F39"/>
      <c s="5" r="G39"/>
      <c s="5" r="H39"/>
      <c s="5" r="I39"/>
      <c s="5" r="J39"/>
      <c s="5" r="K39"/>
      <c s="1" r="M39"/>
      <c s="1" r="N39"/>
      <c s="1" r="O39"/>
      <c s="1" r="P39"/>
      <c s="1" r="Q39"/>
      <c s="1" r="R39"/>
      <c s="1" r="S39"/>
      <c s="1" r="T39"/>
    </row>
    <row customHeight="1" r="40" ht="12.75">
      <c s="1" r="A40"/>
      <c s="5" r="B40"/>
      <c s="5" r="C40"/>
      <c s="5" r="D40"/>
      <c s="5" r="E40"/>
      <c s="5" r="F40"/>
      <c s="5" r="G40"/>
      <c s="5" r="H40"/>
      <c s="5" r="I40"/>
      <c s="5" r="J40"/>
      <c s="5" r="K40"/>
      <c s="1" r="M40"/>
      <c s="1" r="N40"/>
      <c s="1" r="O40"/>
      <c s="1" r="P40"/>
      <c s="1" r="Q40"/>
      <c s="1" r="R40"/>
      <c s="1" r="S40"/>
      <c s="1" r="T40"/>
    </row>
    <row customHeight="1" r="41" ht="12.75">
      <c s="1" r="A41"/>
      <c s="5" r="B41"/>
      <c s="5" r="C41"/>
      <c s="5" r="D41"/>
      <c s="5" r="E41"/>
      <c s="5" r="F41"/>
      <c s="5" r="G41"/>
      <c s="5" r="H41"/>
      <c s="5" r="I41"/>
      <c s="5" r="J41"/>
      <c s="5" r="K41"/>
      <c s="1" r="M41"/>
      <c s="1" r="N41"/>
      <c s="1" r="O41"/>
      <c s="1" r="P41"/>
      <c s="1" r="Q41"/>
      <c s="1" r="R41"/>
      <c s="1" r="S41"/>
      <c s="1" r="T41"/>
    </row>
    <row customHeight="1" r="42" ht="12.75">
      <c s="1" r="A42"/>
      <c s="5" r="B42"/>
      <c s="5" r="C42"/>
      <c s="5" r="D42"/>
      <c s="5" r="E42"/>
      <c s="5" r="F42"/>
      <c s="5" r="G42"/>
      <c s="5" r="H42"/>
      <c s="5" r="I42"/>
      <c s="5" r="J42"/>
      <c s="5" r="K42"/>
      <c s="1" r="M42"/>
      <c s="1" r="N42"/>
      <c s="1" r="O42"/>
      <c s="1" r="P42"/>
      <c s="1" r="Q42"/>
      <c s="1" r="R42"/>
      <c s="1" r="S42"/>
      <c s="1" r="T42"/>
    </row>
    <row customHeight="1" r="43" ht="12.75">
      <c s="1" r="A43"/>
      <c s="5" r="B43"/>
      <c s="5" r="C43"/>
      <c s="5" r="D43"/>
      <c s="5" r="E43"/>
      <c s="5" r="F43"/>
      <c s="5" r="G43"/>
      <c s="5" r="H43"/>
      <c s="5" r="I43"/>
      <c s="5" r="J43"/>
      <c s="5" r="K43"/>
      <c s="1" r="M43"/>
      <c s="1" r="N43"/>
      <c s="1" r="O43"/>
      <c s="1" r="P43"/>
      <c s="1" r="Q43"/>
      <c s="1" r="R43"/>
      <c s="1" r="S43"/>
      <c s="1" r="T43"/>
    </row>
    <row customHeight="1" r="44" ht="12.75">
      <c s="1" r="A44"/>
      <c s="5" r="B44"/>
      <c s="5" r="C44"/>
      <c s="5" r="D44"/>
      <c s="5" r="E44"/>
      <c s="5" r="F44"/>
      <c s="5" r="G44"/>
      <c s="5" r="H44"/>
      <c s="5" r="I44"/>
      <c s="5" r="J44"/>
      <c s="5" r="K44"/>
      <c s="1" r="M44"/>
      <c s="1" r="N44"/>
      <c s="1" r="O44"/>
      <c s="1" r="P44"/>
      <c s="1" r="Q44"/>
      <c s="1" r="R44"/>
      <c s="1" r="S44"/>
      <c s="1" r="T44"/>
    </row>
    <row customHeight="1" r="45" ht="12.75">
      <c s="1" r="A45"/>
      <c s="5" r="B45"/>
      <c s="5" r="C45"/>
      <c s="5" r="D45"/>
      <c s="5" r="E45"/>
      <c s="5" r="F45"/>
      <c s="5" r="G45"/>
      <c s="5" r="H45"/>
      <c s="5" r="I45"/>
      <c s="5" r="J45"/>
      <c s="5" r="K45"/>
      <c s="1" r="M45"/>
      <c s="1" r="N45"/>
      <c s="1" r="O45"/>
      <c s="1" r="P45"/>
      <c s="1" r="Q45"/>
      <c s="1" r="R45"/>
      <c s="1" r="S45"/>
      <c s="1" r="T45"/>
    </row>
    <row customHeight="1" r="46" ht="12.75">
      <c s="1" r="A46"/>
      <c s="5" r="B46"/>
      <c s="5" r="C46"/>
      <c s="5" r="D46"/>
      <c s="5" r="E46"/>
      <c s="5" r="F46"/>
      <c s="5" r="G46"/>
      <c s="5" r="H46"/>
      <c s="5" r="I46"/>
      <c s="5" r="J46"/>
      <c s="5" r="K46"/>
      <c s="1" r="M46"/>
      <c s="1" r="N46"/>
      <c s="1" r="O46"/>
      <c s="1" r="P46"/>
      <c s="1" r="Q46"/>
      <c s="1" r="R46"/>
      <c s="1" r="S46"/>
      <c s="1" r="T46"/>
    </row>
    <row customHeight="1" r="47" ht="12.75">
      <c s="1" r="A47"/>
      <c s="5" r="B47"/>
      <c s="5" r="C47"/>
      <c s="5" r="D47"/>
      <c s="5" r="E47"/>
      <c s="5" r="F47"/>
      <c s="5" r="G47"/>
      <c s="5" r="H47"/>
      <c s="5" r="I47"/>
      <c s="5" r="J47"/>
      <c s="5" r="K47"/>
      <c s="1" r="M47"/>
      <c s="1" r="N47"/>
      <c s="1" r="O47"/>
      <c s="1" r="P47"/>
      <c s="1" r="Q47"/>
      <c s="1" r="R47"/>
      <c s="1" r="S47"/>
      <c s="1" r="T47"/>
    </row>
    <row customHeight="1" r="48" ht="12.75">
      <c s="1" r="A48"/>
      <c s="5" r="B48"/>
      <c s="5" r="C48"/>
      <c s="5" r="D48"/>
      <c s="5" r="E48"/>
      <c s="5" r="F48"/>
      <c s="5" r="G48"/>
      <c s="5" r="H48"/>
      <c s="5" r="I48"/>
      <c s="5" r="J48"/>
      <c s="5" r="K48"/>
      <c s="1" r="M48"/>
      <c s="1" r="N48"/>
      <c s="1" r="O48"/>
      <c s="1" r="P48"/>
      <c s="1" r="Q48"/>
      <c s="1" r="R48"/>
      <c s="1" r="S48"/>
      <c s="1" r="T48"/>
    </row>
    <row customHeight="1" r="49" ht="12.75">
      <c s="1" r="A49"/>
      <c s="5" r="B49"/>
      <c s="5" r="C49"/>
      <c s="5" r="D49"/>
      <c s="5" r="E49"/>
      <c s="5" r="F49"/>
      <c s="5" r="G49"/>
      <c s="5" r="H49"/>
      <c s="5" r="I49"/>
      <c s="5" r="J49"/>
      <c s="5" r="K49"/>
      <c s="1" r="M49"/>
      <c s="1" r="N49"/>
      <c s="1" r="O49"/>
      <c s="1" r="P49"/>
      <c s="1" r="Q49"/>
      <c s="1" r="R49"/>
      <c s="1" r="S49"/>
      <c s="1" r="T49"/>
    </row>
    <row customHeight="1" r="50" ht="12.75">
      <c s="1" r="A50"/>
      <c s="5" r="B50"/>
      <c s="5" r="C50"/>
      <c s="5" r="D50"/>
      <c s="5" r="E50"/>
      <c s="5" r="F50"/>
      <c s="5" r="G50"/>
      <c s="5" r="H50"/>
      <c s="5" r="I50"/>
      <c s="5" r="J50"/>
      <c s="5" r="K50"/>
      <c s="1" r="M50"/>
      <c s="1" r="N50"/>
      <c s="1" r="O50"/>
      <c s="1" r="P50"/>
      <c s="1" r="Q50"/>
      <c s="1" r="R50"/>
      <c s="1" r="S50"/>
      <c s="1" r="T50"/>
    </row>
    <row customHeight="1" r="51" ht="12.75">
      <c s="1" r="A51"/>
      <c s="5" r="B51"/>
      <c s="5" r="C51"/>
      <c s="5" r="D51"/>
      <c s="5" r="E51"/>
      <c s="5" r="F51"/>
      <c s="5" r="G51"/>
      <c s="5" r="H51"/>
      <c s="5" r="I51"/>
      <c s="5" r="J51"/>
      <c s="5" r="K51"/>
      <c s="1" r="M51"/>
      <c s="1" r="N51"/>
      <c s="1" r="O51"/>
      <c s="1" r="P51"/>
      <c s="1" r="Q51"/>
      <c s="1" r="R51"/>
      <c s="1" r="S51"/>
      <c s="1" r="T51"/>
    </row>
    <row customHeight="1" r="52" ht="12.75">
      <c s="1" r="A52"/>
      <c s="5" r="B52"/>
      <c s="5" r="C52"/>
      <c s="5" r="D52"/>
      <c s="5" r="E52"/>
      <c s="5" r="F52"/>
      <c s="5" r="G52"/>
      <c s="5" r="H52"/>
      <c s="5" r="I52"/>
      <c s="5" r="J52"/>
      <c s="5" r="K52"/>
      <c s="1" r="M52"/>
      <c s="1" r="N52"/>
      <c s="1" r="O52"/>
      <c s="1" r="P52"/>
      <c s="1" r="Q52"/>
      <c s="1" r="R52"/>
      <c s="1" r="S52"/>
      <c s="1" r="T52"/>
    </row>
    <row customHeight="1" r="53" ht="12.75">
      <c s="1" r="A53"/>
      <c s="5" r="B53"/>
      <c s="5" r="C53"/>
      <c s="5" r="D53"/>
      <c s="5" r="E53"/>
      <c s="5" r="F53"/>
      <c s="5" r="G53"/>
      <c s="5" r="H53"/>
      <c s="5" r="I53"/>
      <c s="5" r="J53"/>
      <c s="5" r="K53"/>
      <c s="1" r="M53"/>
      <c s="1" r="N53"/>
      <c s="1" r="O53"/>
      <c s="1" r="P53"/>
      <c s="1" r="Q53"/>
      <c s="1" r="R53"/>
      <c s="1" r="S53"/>
      <c s="1" r="T53"/>
    </row>
    <row customHeight="1" r="54" ht="12.75">
      <c s="1" r="A54"/>
      <c s="5" r="B54"/>
      <c s="5" r="C54"/>
      <c s="5" r="D54"/>
      <c s="5" r="E54"/>
      <c s="5" r="F54"/>
      <c s="5" r="G54"/>
      <c s="5" r="H54"/>
      <c s="5" r="I54"/>
      <c s="5" r="J54"/>
      <c s="5" r="K54"/>
      <c s="1" r="M54"/>
      <c s="1" r="N54"/>
      <c s="1" r="O54"/>
      <c s="1" r="P54"/>
      <c s="1" r="Q54"/>
      <c s="1" r="R54"/>
      <c s="1" r="S54"/>
      <c s="1" r="T54"/>
    </row>
    <row customHeight="1" r="55" ht="12.75">
      <c s="1" r="A55"/>
      <c s="5" r="B55"/>
      <c s="5" r="C55"/>
      <c s="5" r="D55"/>
      <c s="5" r="E55"/>
      <c s="5" r="F55"/>
      <c s="5" r="G55"/>
      <c s="5" r="H55"/>
      <c s="5" r="I55"/>
      <c s="5" r="J55"/>
      <c s="5" r="K55"/>
      <c s="1" r="M55"/>
      <c s="1" r="N55"/>
      <c s="1" r="O55"/>
      <c s="1" r="P55"/>
      <c s="1" r="Q55"/>
      <c s="1" r="R55"/>
      <c s="1" r="S55"/>
      <c s="1" r="T55"/>
    </row>
    <row customHeight="1" r="56" ht="12.75">
      <c s="1" r="A56"/>
      <c s="5" r="B56"/>
      <c s="5" r="C56"/>
      <c s="5" r="D56"/>
      <c s="5" r="E56"/>
      <c s="5" r="F56"/>
      <c s="5" r="G56"/>
      <c s="5" r="H56"/>
      <c s="5" r="I56"/>
      <c s="5" r="J56"/>
      <c s="5" r="K56"/>
      <c s="1" r="M56"/>
      <c s="1" r="N56"/>
      <c s="1" r="O56"/>
      <c s="1" r="P56"/>
      <c s="1" r="Q56"/>
      <c s="1" r="R56"/>
      <c s="1" r="S56"/>
      <c s="1" r="T56"/>
    </row>
    <row customHeight="1" r="57" ht="12.75">
      <c s="1" r="A57"/>
      <c s="5" r="B57"/>
      <c s="5" r="C57"/>
      <c s="5" r="D57"/>
      <c s="5" r="E57"/>
      <c s="5" r="F57"/>
      <c s="5" r="G57"/>
      <c s="5" r="H57"/>
      <c s="5" r="I57"/>
      <c s="5" r="J57"/>
      <c s="5" r="K57"/>
      <c s="1" r="M57"/>
      <c s="1" r="N57"/>
      <c s="1" r="O57"/>
      <c s="1" r="P57"/>
      <c s="1" r="Q57"/>
      <c s="1" r="R57"/>
      <c s="1" r="S57"/>
      <c s="1" r="T57"/>
    </row>
    <row customHeight="1" r="58" ht="12.75">
      <c s="1" r="A58"/>
      <c s="5" r="B58"/>
      <c s="5" r="C58"/>
      <c s="5" r="D58"/>
      <c s="5" r="E58"/>
      <c s="5" r="F58"/>
      <c s="5" r="G58"/>
      <c s="5" r="H58"/>
      <c s="5" r="I58"/>
      <c s="5" r="J58"/>
      <c s="5" r="K58"/>
      <c s="1" r="M58"/>
      <c s="1" r="N58"/>
      <c s="1" r="O58"/>
      <c s="1" r="P58"/>
      <c s="1" r="Q58"/>
      <c s="1" r="R58"/>
      <c s="1" r="S58"/>
      <c s="1" r="T58"/>
    </row>
    <row customHeight="1" r="59" ht="12.75">
      <c s="1" r="A59"/>
      <c s="5" r="B59"/>
      <c s="5" r="C59"/>
      <c s="5" r="D59"/>
      <c s="5" r="E59"/>
      <c s="5" r="F59"/>
      <c s="5" r="G59"/>
      <c s="5" r="H59"/>
      <c s="5" r="I59"/>
      <c s="5" r="J59"/>
      <c s="5" r="K59"/>
      <c s="1" r="M59"/>
      <c s="1" r="N59"/>
      <c s="1" r="O59"/>
      <c s="1" r="P59"/>
      <c s="1" r="Q59"/>
      <c s="1" r="R59"/>
      <c s="1" r="S59"/>
      <c s="1" r="T59"/>
    </row>
    <row customHeight="1" r="60" ht="12.75">
      <c s="1" r="A60"/>
      <c s="5" r="B60"/>
      <c s="5" r="C60"/>
      <c s="5" r="D60"/>
      <c s="5" r="E60"/>
      <c s="5" r="F60"/>
      <c s="5" r="G60"/>
      <c s="5" r="H60"/>
      <c s="5" r="I60"/>
      <c s="5" r="J60"/>
      <c s="5" r="K60"/>
      <c s="1" r="M60"/>
      <c s="1" r="N60"/>
      <c s="1" r="O60"/>
      <c s="1" r="P60"/>
      <c s="1" r="Q60"/>
      <c s="1" r="R60"/>
      <c s="1" r="S60"/>
      <c s="1" r="T60"/>
    </row>
    <row customHeight="1" r="61" ht="12.75">
      <c s="1" r="A61"/>
      <c s="5" r="B61"/>
      <c s="5" r="C61"/>
      <c s="5" r="D61"/>
      <c s="5" r="E61"/>
      <c s="5" r="F61"/>
      <c s="5" r="G61"/>
      <c s="5" r="H61"/>
      <c s="5" r="I61"/>
      <c s="5" r="J61"/>
      <c s="5" r="K61"/>
      <c s="1" r="M61"/>
      <c s="1" r="N61"/>
      <c s="1" r="O61"/>
      <c s="1" r="P61"/>
      <c s="1" r="Q61"/>
      <c s="1" r="R61"/>
      <c s="1" r="S61"/>
      <c s="1" r="T61"/>
    </row>
    <row customHeight="1" r="62" ht="12.75">
      <c s="1" r="A62"/>
      <c s="5" r="B62"/>
      <c s="5" r="C62"/>
      <c s="5" r="D62"/>
      <c s="5" r="E62"/>
      <c s="5" r="F62"/>
      <c s="5" r="G62"/>
      <c s="5" r="H62"/>
      <c s="5" r="I62"/>
      <c s="5" r="J62"/>
      <c s="5" r="K62"/>
      <c s="1" r="M62"/>
      <c s="1" r="N62"/>
      <c s="1" r="O62"/>
      <c s="1" r="P62"/>
      <c s="1" r="Q62"/>
      <c s="1" r="R62"/>
      <c s="1" r="S62"/>
      <c s="1" r="T62"/>
    </row>
    <row customHeight="1" r="63" ht="12.75">
      <c s="1" r="A63"/>
      <c s="5" r="B63"/>
      <c s="5" r="C63"/>
      <c s="5" r="D63"/>
      <c s="5" r="E63"/>
      <c s="5" r="F63"/>
      <c s="5" r="G63"/>
      <c s="5" r="H63"/>
      <c s="5" r="I63"/>
      <c s="5" r="J63"/>
      <c s="5" r="K63"/>
      <c s="1" r="M63"/>
      <c s="1" r="N63"/>
      <c s="1" r="O63"/>
      <c s="1" r="P63"/>
      <c s="1" r="Q63"/>
      <c s="1" r="R63"/>
      <c s="1" r="S63"/>
      <c s="1" r="T63"/>
    </row>
    <row customHeight="1" r="64" ht="12.75">
      <c s="1" r="A64"/>
      <c s="5" r="B64"/>
      <c s="5" r="C64"/>
      <c s="5" r="D64"/>
      <c s="5" r="E64"/>
      <c s="5" r="F64"/>
      <c s="5" r="G64"/>
      <c s="5" r="H64"/>
      <c s="5" r="I64"/>
      <c s="5" r="J64"/>
      <c s="5" r="K64"/>
      <c s="1" r="M64"/>
      <c s="1" r="N64"/>
      <c s="1" r="O64"/>
      <c s="1" r="P64"/>
      <c s="1" r="Q64"/>
      <c s="1" r="R64"/>
      <c s="1" r="S64"/>
      <c s="1" r="T64"/>
    </row>
    <row customHeight="1" r="65" ht="12.75">
      <c s="1" r="A65"/>
      <c s="5" r="B65"/>
      <c s="5" r="C65"/>
      <c s="5" r="D65"/>
      <c s="5" r="E65"/>
      <c s="5" r="F65"/>
      <c s="5" r="G65"/>
      <c s="5" r="H65"/>
      <c s="5" r="I65"/>
      <c s="5" r="J65"/>
      <c s="5" r="K65"/>
      <c s="1" r="M65"/>
      <c s="1" r="N65"/>
      <c s="1" r="O65"/>
      <c s="1" r="P65"/>
      <c s="1" r="Q65"/>
      <c s="1" r="R65"/>
      <c s="1" r="S65"/>
      <c s="1" r="T65"/>
    </row>
    <row customHeight="1" r="66" ht="12.75">
      <c s="1" r="A66"/>
      <c s="5" r="B66"/>
      <c s="5" r="C66"/>
      <c s="5" r="D66"/>
      <c s="5" r="E66"/>
      <c s="5" r="F66"/>
      <c s="5" r="G66"/>
      <c s="5" r="H66"/>
      <c s="5" r="I66"/>
      <c s="5" r="J66"/>
      <c s="5" r="K66"/>
      <c s="1" r="M66"/>
      <c s="1" r="N66"/>
      <c s="1" r="O66"/>
      <c s="1" r="P66"/>
      <c s="1" r="Q66"/>
      <c s="1" r="R66"/>
      <c s="1" r="S66"/>
      <c s="1" r="T66"/>
    </row>
    <row customHeight="1" r="67" ht="12.75">
      <c s="1" r="A67"/>
      <c s="5" r="B67"/>
      <c s="5" r="C67"/>
      <c s="5" r="D67"/>
      <c s="5" r="E67"/>
      <c s="5" r="F67"/>
      <c s="5" r="G67"/>
      <c s="5" r="H67"/>
      <c s="5" r="I67"/>
      <c s="5" r="J67"/>
      <c s="5" r="K67"/>
      <c s="1" r="M67"/>
      <c s="1" r="N67"/>
      <c s="1" r="O67"/>
      <c s="1" r="P67"/>
      <c s="1" r="Q67"/>
      <c s="1" r="R67"/>
      <c s="1" r="S67"/>
      <c s="1" r="T67"/>
    </row>
    <row customHeight="1" r="68" ht="12.75">
      <c s="1" r="A68"/>
      <c s="5" r="B68"/>
      <c s="5" r="C68"/>
      <c s="5" r="D68"/>
      <c s="5" r="E68"/>
      <c s="5" r="F68"/>
      <c s="5" r="G68"/>
      <c s="5" r="H68"/>
      <c s="5" r="I68"/>
      <c s="5" r="J68"/>
      <c s="5" r="K68"/>
      <c s="1" r="M68"/>
      <c s="1" r="N68"/>
      <c s="1" r="O68"/>
      <c s="1" r="P68"/>
      <c s="1" r="Q68"/>
      <c s="1" r="R68"/>
      <c s="1" r="S68"/>
      <c s="1" r="T68"/>
    </row>
    <row customHeight="1" r="69" ht="12.75">
      <c s="1" r="A69"/>
      <c s="5" r="B69"/>
      <c s="5" r="C69"/>
      <c s="5" r="D69"/>
      <c s="5" r="E69"/>
      <c s="5" r="F69"/>
      <c s="5" r="G69"/>
      <c s="5" r="H69"/>
      <c s="5" r="I69"/>
      <c s="5" r="J69"/>
      <c s="5" r="K69"/>
      <c s="1" r="M69"/>
      <c s="1" r="N69"/>
      <c s="1" r="O69"/>
      <c s="1" r="P69"/>
      <c s="1" r="Q69"/>
      <c s="1" r="R69"/>
      <c s="1" r="S69"/>
      <c s="1" r="T69"/>
    </row>
    <row customHeight="1" r="70" ht="12.75">
      <c s="1" r="A70"/>
      <c s="5" r="B70"/>
      <c s="5" r="C70"/>
      <c s="5" r="D70"/>
      <c s="5" r="E70"/>
      <c s="5" r="F70"/>
      <c s="5" r="G70"/>
      <c s="5" r="H70"/>
      <c s="5" r="I70"/>
      <c s="5" r="J70"/>
      <c s="5" r="K70"/>
      <c s="1" r="M70"/>
      <c s="1" r="N70"/>
      <c s="1" r="O70"/>
      <c s="1" r="P70"/>
      <c s="1" r="Q70"/>
      <c s="1" r="R70"/>
      <c s="1" r="S70"/>
      <c s="1" r="T70"/>
    </row>
    <row customHeight="1" r="71" ht="12.75">
      <c s="1" r="A71"/>
      <c s="5" r="B71"/>
      <c s="5" r="C71"/>
      <c s="5" r="D71"/>
      <c s="5" r="E71"/>
      <c s="5" r="F71"/>
      <c s="5" r="G71"/>
      <c s="5" r="H71"/>
      <c s="5" r="I71"/>
      <c s="5" r="J71"/>
      <c s="5" r="K71"/>
      <c s="1" r="M71"/>
      <c s="1" r="N71"/>
      <c s="1" r="O71"/>
      <c s="1" r="P71"/>
      <c s="1" r="Q71"/>
      <c s="1" r="R71"/>
      <c s="1" r="S71"/>
      <c s="1" r="T71"/>
    </row>
    <row customHeight="1" r="72" ht="12.75">
      <c s="1" r="A72"/>
      <c s="5" r="B72"/>
      <c s="5" r="C72"/>
      <c s="5" r="D72"/>
      <c s="5" r="E72"/>
      <c s="5" r="F72"/>
      <c s="5" r="G72"/>
      <c s="5" r="H72"/>
      <c s="5" r="I72"/>
      <c s="5" r="J72"/>
      <c s="5" r="K72"/>
      <c s="1" r="M72"/>
      <c s="1" r="N72"/>
      <c s="1" r="O72"/>
      <c s="1" r="P72"/>
      <c s="1" r="Q72"/>
      <c s="1" r="R72"/>
      <c s="1" r="S72"/>
      <c s="1" r="T72"/>
    </row>
    <row customHeight="1" r="73" ht="12.75">
      <c s="1" r="A73"/>
      <c s="5" r="B73"/>
      <c s="5" r="C73"/>
      <c s="5" r="D73"/>
      <c s="5" r="E73"/>
      <c s="5" r="F73"/>
      <c s="5" r="G73"/>
      <c s="5" r="H73"/>
      <c s="5" r="I73"/>
      <c s="5" r="J73"/>
      <c s="5" r="K73"/>
      <c s="1" r="M73"/>
      <c s="1" r="N73"/>
      <c s="1" r="O73"/>
      <c s="1" r="P73"/>
      <c s="1" r="Q73"/>
      <c s="1" r="R73"/>
      <c s="1" r="S73"/>
      <c s="1" r="T73"/>
    </row>
    <row customHeight="1" r="74" ht="12.75">
      <c s="1" r="A74"/>
      <c s="5" r="B74"/>
      <c s="5" r="C74"/>
      <c s="5" r="D74"/>
      <c s="5" r="E74"/>
      <c s="5" r="F74"/>
      <c s="5" r="G74"/>
      <c s="5" r="H74"/>
      <c s="5" r="I74"/>
      <c s="5" r="J74"/>
      <c s="5" r="K74"/>
      <c s="1" r="M74"/>
      <c s="1" r="N74"/>
      <c s="1" r="O74"/>
      <c s="1" r="P74"/>
      <c s="1" r="Q74"/>
      <c s="1" r="R74"/>
      <c s="1" r="S74"/>
      <c s="1" r="T74"/>
    </row>
    <row customHeight="1" r="75" ht="12.75">
      <c s="1" r="A75"/>
      <c s="5" r="B75"/>
      <c s="5" r="C75"/>
      <c s="5" r="D75"/>
      <c s="5" r="E75"/>
      <c s="5" r="F75"/>
      <c s="5" r="G75"/>
      <c s="5" r="H75"/>
      <c s="5" r="I75"/>
      <c s="5" r="J75"/>
      <c s="5" r="K75"/>
      <c s="1" r="M75"/>
      <c s="1" r="N75"/>
      <c s="1" r="O75"/>
      <c s="1" r="P75"/>
      <c s="1" r="Q75"/>
      <c s="1" r="R75"/>
      <c s="1" r="S75"/>
      <c s="1" r="T75"/>
    </row>
    <row customHeight="1" r="76" ht="12.75">
      <c s="1" r="A76"/>
      <c s="5" r="B76"/>
      <c s="5" r="C76"/>
      <c s="5" r="D76"/>
      <c s="5" r="E76"/>
      <c s="5" r="F76"/>
      <c s="5" r="G76"/>
      <c s="5" r="H76"/>
      <c s="5" r="I76"/>
      <c s="5" r="J76"/>
      <c s="5" r="K76"/>
      <c s="1" r="M76"/>
      <c s="1" r="N76"/>
      <c s="1" r="O76"/>
      <c s="1" r="P76"/>
      <c s="1" r="Q76"/>
      <c s="1" r="R76"/>
      <c s="1" r="S76"/>
      <c s="1" r="T76"/>
    </row>
    <row customHeight="1" r="77" ht="12.75">
      <c s="1" r="A77"/>
      <c s="5" r="B77"/>
      <c s="5" r="C77"/>
      <c s="5" r="D77"/>
      <c s="5" r="E77"/>
      <c s="5" r="F77"/>
      <c s="5" r="G77"/>
      <c s="5" r="H77"/>
      <c s="5" r="I77"/>
      <c s="5" r="J77"/>
      <c s="5" r="K77"/>
      <c s="1" r="M77"/>
      <c s="1" r="N77"/>
      <c s="1" r="O77"/>
      <c s="1" r="P77"/>
      <c s="1" r="Q77"/>
      <c s="1" r="R77"/>
      <c s="1" r="S77"/>
      <c s="1" r="T77"/>
    </row>
    <row customHeight="1" r="78" ht="12.75">
      <c s="1" r="A78"/>
      <c s="5" r="B78"/>
      <c s="5" r="C78"/>
      <c s="5" r="D78"/>
      <c s="5" r="E78"/>
      <c s="5" r="F78"/>
      <c s="5" r="G78"/>
      <c s="5" r="H78"/>
      <c s="5" r="I78"/>
      <c s="5" r="J78"/>
      <c s="5" r="K78"/>
      <c s="1" r="M78"/>
      <c s="1" r="N78"/>
      <c s="1" r="O78"/>
      <c s="1" r="P78"/>
      <c s="1" r="Q78"/>
      <c s="1" r="R78"/>
      <c s="1" r="S78"/>
      <c s="1" r="T78"/>
    </row>
    <row customHeight="1" r="79" ht="12.75">
      <c s="1" r="A79"/>
      <c s="5" r="B79"/>
      <c s="5" r="C79"/>
      <c s="5" r="D79"/>
      <c s="5" r="E79"/>
      <c s="5" r="F79"/>
      <c s="5" r="G79"/>
      <c s="5" r="H79"/>
      <c s="5" r="I79"/>
      <c s="5" r="J79"/>
      <c s="5" r="K79"/>
      <c s="1" r="M79"/>
      <c s="1" r="N79"/>
      <c s="1" r="O79"/>
      <c s="1" r="P79"/>
      <c s="1" r="Q79"/>
      <c s="1" r="R79"/>
      <c s="1" r="S79"/>
      <c s="1" r="T79"/>
    </row>
    <row customHeight="1" r="80" ht="12.75">
      <c s="1" r="A80"/>
      <c s="5" r="B80"/>
      <c s="5" r="C80"/>
      <c s="5" r="D80"/>
      <c s="5" r="E80"/>
      <c s="5" r="F80"/>
      <c s="5" r="G80"/>
      <c s="5" r="H80"/>
      <c s="5" r="I80"/>
      <c s="5" r="J80"/>
      <c s="5" r="K80"/>
      <c s="1" r="M80"/>
      <c s="1" r="N80"/>
      <c s="1" r="O80"/>
      <c s="1" r="P80"/>
      <c s="1" r="Q80"/>
      <c s="1" r="R80"/>
      <c s="1" r="S80"/>
      <c s="1" r="T80"/>
    </row>
    <row customHeight="1" r="81" ht="12.75">
      <c s="1" r="A81"/>
      <c s="5" r="B81"/>
      <c s="5" r="C81"/>
      <c s="5" r="D81"/>
      <c s="5" r="E81"/>
      <c s="5" r="F81"/>
      <c s="5" r="G81"/>
      <c s="5" r="H81"/>
      <c s="5" r="I81"/>
      <c s="5" r="J81"/>
      <c s="5" r="K81"/>
      <c s="1" r="M81"/>
      <c s="1" r="N81"/>
      <c s="1" r="O81"/>
      <c s="1" r="P81"/>
      <c s="1" r="Q81"/>
      <c s="1" r="R81"/>
      <c s="1" r="S81"/>
      <c s="1" r="T81"/>
    </row>
    <row customHeight="1" r="82" ht="12.75">
      <c s="1" r="A82"/>
      <c s="5" r="B82"/>
      <c s="5" r="C82"/>
      <c s="5" r="D82"/>
      <c s="5" r="E82"/>
      <c s="5" r="F82"/>
      <c s="5" r="G82"/>
      <c s="5" r="H82"/>
      <c s="5" r="I82"/>
      <c s="5" r="J82"/>
      <c s="5" r="K82"/>
      <c s="1" r="M82"/>
      <c s="1" r="N82"/>
      <c s="1" r="O82"/>
      <c s="1" r="P82"/>
      <c s="1" r="Q82"/>
      <c s="1" r="R82"/>
      <c s="1" r="S82"/>
      <c s="1" r="T82"/>
    </row>
    <row customHeight="1" r="83" ht="12.75">
      <c s="1" r="A83"/>
      <c s="5" r="B83"/>
      <c s="5" r="C83"/>
      <c s="5" r="D83"/>
      <c s="5" r="E83"/>
      <c s="5" r="F83"/>
      <c s="5" r="G83"/>
      <c s="5" r="H83"/>
      <c s="5" r="I83"/>
      <c s="5" r="J83"/>
      <c s="5" r="K83"/>
      <c s="1" r="M83"/>
      <c s="1" r="N83"/>
      <c s="1" r="O83"/>
      <c s="1" r="P83"/>
      <c s="1" r="Q83"/>
      <c s="1" r="R83"/>
      <c s="1" r="S83"/>
      <c s="1" r="T83"/>
    </row>
    <row customHeight="1" r="84" ht="12.75">
      <c s="1" r="A84"/>
      <c s="5" r="B84"/>
      <c s="5" r="C84"/>
      <c s="5" r="D84"/>
      <c s="5" r="E84"/>
      <c s="5" r="F84"/>
      <c s="5" r="G84"/>
      <c s="5" r="H84"/>
      <c s="5" r="I84"/>
      <c s="5" r="J84"/>
      <c s="5" r="K84"/>
      <c s="1" r="M84"/>
      <c s="1" r="N84"/>
      <c s="1" r="O84"/>
      <c s="1" r="P84"/>
      <c s="1" r="Q84"/>
      <c s="1" r="R84"/>
      <c s="1" r="S84"/>
      <c s="1" r="T84"/>
    </row>
    <row customHeight="1" r="85" ht="12.75">
      <c s="1" r="A85"/>
      <c s="5" r="B85"/>
      <c s="5" r="C85"/>
      <c s="5" r="D85"/>
      <c s="5" r="E85"/>
      <c s="5" r="F85"/>
      <c s="5" r="G85"/>
      <c s="5" r="H85"/>
      <c s="5" r="I85"/>
      <c s="5" r="J85"/>
      <c s="5" r="K85"/>
      <c s="1" r="M85"/>
      <c s="1" r="N85"/>
      <c s="1" r="O85"/>
      <c s="1" r="P85"/>
      <c s="1" r="Q85"/>
      <c s="1" r="R85"/>
      <c s="1" r="S85"/>
      <c s="1" r="T85"/>
    </row>
    <row customHeight="1" r="86" ht="12.75">
      <c s="1" r="A86"/>
      <c s="5" r="B86"/>
      <c s="5" r="C86"/>
      <c s="5" r="D86"/>
      <c s="5" r="E86"/>
      <c s="5" r="F86"/>
      <c s="5" r="G86"/>
      <c s="5" r="H86"/>
      <c s="5" r="I86"/>
      <c s="5" r="J86"/>
      <c s="5" r="K86"/>
      <c s="1" r="M86"/>
      <c s="1" r="N86"/>
      <c s="1" r="O86"/>
      <c s="1" r="P86"/>
      <c s="1" r="Q86"/>
      <c s="1" r="R86"/>
      <c s="1" r="S86"/>
      <c s="1" r="T86"/>
    </row>
    <row customHeight="1" r="87" ht="12.75">
      <c s="1" r="A87"/>
      <c s="5" r="B87"/>
      <c s="5" r="C87"/>
      <c s="5" r="D87"/>
      <c s="5" r="E87"/>
      <c s="5" r="F87"/>
      <c s="5" r="G87"/>
      <c s="5" r="H87"/>
      <c s="5" r="I87"/>
      <c s="5" r="J87"/>
      <c s="5" r="K87"/>
      <c s="1" r="M87"/>
      <c s="1" r="N87"/>
      <c s="1" r="O87"/>
      <c s="1" r="P87"/>
      <c s="1" r="Q87"/>
      <c s="1" r="R87"/>
      <c s="1" r="S87"/>
      <c s="1" r="T87"/>
    </row>
    <row customHeight="1" r="88" ht="12.75">
      <c s="1" r="A88"/>
      <c s="5" r="B88"/>
      <c s="5" r="C88"/>
      <c s="5" r="D88"/>
      <c s="5" r="E88"/>
      <c s="5" r="F88"/>
      <c s="5" r="G88"/>
      <c s="5" r="H88"/>
      <c s="5" r="I88"/>
      <c s="5" r="J88"/>
      <c s="5" r="K88"/>
      <c s="1" r="M88"/>
      <c s="1" r="N88"/>
      <c s="1" r="O88"/>
      <c s="1" r="P88"/>
      <c s="1" r="Q88"/>
      <c s="1" r="R88"/>
      <c s="1" r="S88"/>
      <c s="1" r="T88"/>
    </row>
    <row customHeight="1" r="89" ht="12.75">
      <c s="1" r="A89"/>
      <c s="5" r="B89"/>
      <c s="5" r="C89"/>
      <c s="5" r="D89"/>
      <c s="5" r="E89"/>
      <c s="5" r="F89"/>
      <c s="5" r="G89"/>
      <c s="5" r="H89"/>
      <c s="5" r="I89"/>
      <c s="5" r="J89"/>
      <c s="5" r="K89"/>
      <c s="1" r="M89"/>
      <c s="1" r="N89"/>
      <c s="1" r="O89"/>
      <c s="1" r="P89"/>
      <c s="1" r="Q89"/>
      <c s="1" r="R89"/>
      <c s="1" r="S89"/>
      <c s="1" r="T89"/>
    </row>
    <row customHeight="1" r="90" ht="12.75">
      <c s="1" r="A90"/>
      <c s="5" r="B90"/>
      <c s="5" r="C90"/>
      <c s="5" r="D90"/>
      <c s="5" r="E90"/>
      <c s="5" r="F90"/>
      <c s="5" r="G90"/>
      <c s="5" r="H90"/>
      <c s="5" r="I90"/>
      <c s="5" r="J90"/>
      <c s="5" r="K90"/>
      <c s="1" r="M90"/>
      <c s="1" r="N90"/>
      <c s="1" r="O90"/>
      <c s="1" r="P90"/>
      <c s="1" r="Q90"/>
      <c s="1" r="R90"/>
      <c s="1" r="S90"/>
      <c s="1" r="T90"/>
    </row>
    <row customHeight="1" r="91" ht="12.75">
      <c s="1" r="A91"/>
      <c s="5" r="B91"/>
      <c s="5" r="C91"/>
      <c s="5" r="D91"/>
      <c s="5" r="E91"/>
      <c s="5" r="F91"/>
      <c s="5" r="G91"/>
      <c s="5" r="H91"/>
      <c s="5" r="I91"/>
      <c s="5" r="J91"/>
      <c s="5" r="K91"/>
      <c s="1" r="M91"/>
      <c s="1" r="N91"/>
      <c s="1" r="O91"/>
      <c s="1" r="P91"/>
      <c s="1" r="Q91"/>
      <c s="1" r="R91"/>
      <c s="1" r="S91"/>
      <c s="1" r="T91"/>
    </row>
    <row customHeight="1" r="92" ht="12.75">
      <c s="1" r="A92"/>
      <c s="5" r="B92"/>
      <c s="5" r="C92"/>
      <c s="5" r="D92"/>
      <c s="5" r="E92"/>
      <c s="5" r="F92"/>
      <c s="5" r="G92"/>
      <c s="5" r="H92"/>
      <c s="5" r="I92"/>
      <c s="5" r="J92"/>
      <c t="s" s="9" r="K92">
        <v>22</v>
      </c>
      <c s="1" r="M92"/>
      <c s="1" r="N92"/>
      <c s="1" r="O92"/>
      <c s="1" r="P92"/>
      <c s="1" r="Q92"/>
      <c s="1" r="R92"/>
      <c s="1" r="S92"/>
      <c s="1" r="T92"/>
    </row>
    <row customHeight="1" r="93" ht="12.75">
      <c s="1" r="A93"/>
      <c s="5" r="B93"/>
      <c s="5" r="C93"/>
      <c s="5" r="D93"/>
      <c s="5" r="E93"/>
      <c s="5" r="F93"/>
      <c s="5" r="G93"/>
      <c s="5" r="H93"/>
      <c s="5" r="I93"/>
      <c s="5" r="J93"/>
      <c t="s" s="9" r="K93">
        <v>1</v>
      </c>
      <c t="s" s="2" r="L93">
        <v>23</v>
      </c>
      <c t="s" s="3" r="M93">
        <v>24</v>
      </c>
      <c t="s" s="3" r="N93">
        <v>25</v>
      </c>
      <c t="s" s="3" r="O93">
        <v>26</v>
      </c>
      <c t="s" s="3" r="P93">
        <v>27</v>
      </c>
      <c t="s" s="3" r="Q93">
        <v>28</v>
      </c>
      <c s="1" r="R93"/>
      <c s="1" r="S93"/>
      <c s="1" r="T93"/>
    </row>
    <row customHeight="1" r="94" ht="12.75">
      <c s="1" r="A94"/>
      <c s="5" r="B94"/>
      <c s="5" r="C94"/>
      <c s="5" r="D94"/>
      <c s="5" r="E94"/>
      <c s="5" r="F94"/>
      <c s="5" r="G94"/>
      <c s="5" r="H94"/>
      <c s="5" r="I94"/>
      <c s="5" r="J94"/>
      <c s="9" r="K94">
        <v>500.0</v>
      </c>
      <c s="2" r="L94">
        <v>0.008308354</v>
      </c>
      <c s="3" r="M94">
        <v>0.001157451</v>
      </c>
      <c s="3" r="N94">
        <v>0.001618935</v>
      </c>
      <c s="3" r="O94">
        <v>0.001264813</v>
      </c>
      <c s="3" r="P94">
        <v>0.00112705</v>
      </c>
      <c s="1" r="R94"/>
      <c s="1" r="S94"/>
      <c s="1" r="T94"/>
    </row>
    <row customHeight="1" r="95" ht="12.75">
      <c s="1" r="A95"/>
      <c s="5" r="B95"/>
      <c s="5" r="C95"/>
      <c s="5" r="D95"/>
      <c s="5" r="E95"/>
      <c s="5" r="F95"/>
      <c s="5" r="G95"/>
      <c s="5" r="H95"/>
      <c s="5" r="I95"/>
      <c s="5" r="J95"/>
      <c s="9" r="K95">
        <v>1000.0</v>
      </c>
      <c s="2" r="L95">
        <v>0.002285646</v>
      </c>
      <c s="3" r="M95">
        <v>0.002242153</v>
      </c>
      <c s="3" r="N95">
        <v>0.002199439</v>
      </c>
      <c s="3" r="O95">
        <v>0.003584886</v>
      </c>
      <c s="3" r="P95">
        <v>0.002216936</v>
      </c>
      <c s="1" r="Q95"/>
      <c s="1" r="R95"/>
      <c s="1" r="S95"/>
      <c s="1" r="T95"/>
    </row>
    <row customHeight="1" r="96" ht="12.75">
      <c s="1" r="A96"/>
      <c s="5" r="B96"/>
      <c s="5" r="C96"/>
      <c s="5" r="D96"/>
      <c s="5" r="E96"/>
      <c s="5" r="F96"/>
      <c s="5" r="G96"/>
      <c s="5" r="H96"/>
      <c s="5" r="I96"/>
      <c s="5" r="J96"/>
      <c s="9" r="K96">
        <v>1500.0</v>
      </c>
      <c s="2" r="L96">
        <v>0.003458525</v>
      </c>
      <c s="3" r="M96">
        <v>0.006613433</v>
      </c>
      <c s="3" r="N96">
        <v>0.003486024</v>
      </c>
      <c s="3" r="O96">
        <v>0.003479476</v>
      </c>
      <c s="3" r="P96">
        <v>0.003466307</v>
      </c>
      <c s="1" r="Q96"/>
      <c s="1" r="R96"/>
      <c s="1" r="S96"/>
      <c s="1" r="T96"/>
    </row>
    <row customHeight="1" r="97" ht="12.75">
      <c s="1" r="A97"/>
      <c s="5" r="B97"/>
      <c s="5" r="C97"/>
      <c s="5" r="D97"/>
      <c s="5" r="E97"/>
      <c s="5" r="F97"/>
      <c s="5" r="G97"/>
      <c s="5" r="H97"/>
      <c s="5" r="I97"/>
      <c s="5" r="J97"/>
      <c s="9" r="K97">
        <v>2000.0</v>
      </c>
      <c s="2" r="L97">
        <v>0.006384427</v>
      </c>
      <c s="3" r="M97">
        <v>0.005686211</v>
      </c>
      <c s="3" r="N97">
        <v>0.00475858</v>
      </c>
      <c s="3" r="O97">
        <v>0.008930102</v>
      </c>
      <c s="3" r="P97">
        <v>0.005814611</v>
      </c>
      <c s="1" r="Q97"/>
      <c s="1" r="R97"/>
      <c s="1" r="S97"/>
      <c s="1" r="T97"/>
    </row>
    <row customHeight="1" r="98" ht="12.75">
      <c s="1" r="A98"/>
      <c s="5" r="B98"/>
      <c s="5" r="C98"/>
      <c s="5" r="D98"/>
      <c s="5" r="E98"/>
      <c s="5" r="F98"/>
      <c s="5" r="G98"/>
      <c s="5" r="H98"/>
      <c s="5" r="I98"/>
      <c s="5" r="J98"/>
      <c s="9" r="K98">
        <v>2500.0</v>
      </c>
      <c s="2" r="L98">
        <v>0.006748224</v>
      </c>
      <c s="3" r="M98">
        <v>0.006791775</v>
      </c>
      <c s="3" r="N98">
        <v>0.011665767</v>
      </c>
      <c s="3" r="O98">
        <v>0.006879051</v>
      </c>
      <c s="3" r="P98">
        <v>0.006302317</v>
      </c>
      <c s="1" r="Q98"/>
      <c s="1" r="R98"/>
      <c s="1" r="S98"/>
      <c s="1" r="T98"/>
    </row>
    <row customHeight="1" r="99" ht="12.75">
      <c s="1" r="A99"/>
      <c s="5" r="B99"/>
      <c s="5" r="C99"/>
      <c s="5" r="D99"/>
      <c s="5" r="E99"/>
      <c s="5" r="F99"/>
      <c s="5" r="G99"/>
      <c s="5" r="H99"/>
      <c s="5" r="I99"/>
      <c s="5" r="J99"/>
      <c s="9" r="K99">
        <v>3000.0</v>
      </c>
      <c s="2" r="L99">
        <v>0.014083156</v>
      </c>
      <c s="3" r="M99">
        <v>0.015865285</v>
      </c>
      <c s="3" r="N99">
        <v>0.011285067</v>
      </c>
      <c s="3" r="O99">
        <v>0.008777697</v>
      </c>
      <c s="3" r="P99">
        <v>0.013767825</v>
      </c>
      <c s="1" r="Q99"/>
      <c s="1" r="R99"/>
      <c s="1" r="S99"/>
      <c s="1" r="T99"/>
    </row>
    <row customHeight="1" r="100" ht="12.75">
      <c s="1" r="A100"/>
      <c s="5" r="B100"/>
      <c s="5" r="C100"/>
      <c s="5" r="D100"/>
      <c s="5" r="E100"/>
      <c s="5" r="F100"/>
      <c s="5" r="G100"/>
      <c s="5" r="H100"/>
      <c s="5" r="I100"/>
      <c s="5" r="J100"/>
      <c s="9" r="K100">
        <v>3500.0</v>
      </c>
      <c s="2" r="L100">
        <v>0.014899002</v>
      </c>
      <c s="3" r="M100">
        <v>0.017280907</v>
      </c>
      <c s="3" r="N100">
        <v>0.01041632</v>
      </c>
      <c s="3" r="O100">
        <v>0.015292811</v>
      </c>
      <c s="3" r="P100">
        <v>0.00937699</v>
      </c>
      <c s="1" r="Q100"/>
      <c s="1" r="R100"/>
      <c s="1" r="S100"/>
      <c s="1" r="T100"/>
    </row>
    <row customHeight="1" r="101" ht="12.75">
      <c s="1" r="A101"/>
      <c s="5" r="B101"/>
      <c s="5" r="C101"/>
      <c s="5" r="D101"/>
      <c s="5" r="E101"/>
      <c s="5" r="F101"/>
      <c s="5" r="G101"/>
      <c s="5" r="H101"/>
      <c s="5" r="I101"/>
      <c s="5" r="J101"/>
      <c s="9" r="K101">
        <v>4000.0</v>
      </c>
      <c s="2" r="L101">
        <v>0.010778074</v>
      </c>
      <c s="3" r="M101">
        <v>0.016993838</v>
      </c>
      <c s="3" r="N101">
        <v>0.010967593</v>
      </c>
      <c s="3" r="O101">
        <v>0.011024122</v>
      </c>
      <c s="3" r="P101">
        <v>0.011407168</v>
      </c>
      <c s="1" r="Q101"/>
      <c s="1" r="R101"/>
      <c s="1" r="S101"/>
      <c s="1" r="T101"/>
    </row>
    <row customHeight="1" r="102" ht="12.75">
      <c s="1" r="A102"/>
      <c s="5" r="B102"/>
      <c s="5" r="C102"/>
      <c s="5" r="D102"/>
      <c s="5" r="E102"/>
      <c s="5" r="F102"/>
      <c s="5" r="G102"/>
      <c s="5" r="H102"/>
      <c s="5" r="I102"/>
      <c s="5" r="J102"/>
      <c s="9" r="K102">
        <v>4500.0</v>
      </c>
      <c s="2" r="L102">
        <v>0.041016889</v>
      </c>
      <c s="3" r="M102">
        <v>0.044203025</v>
      </c>
      <c s="3" r="N102">
        <v>0.034124897</v>
      </c>
      <c s="3" r="O102">
        <v>0.010002477</v>
      </c>
      <c s="3" r="P102">
        <v>0.010095824</v>
      </c>
      <c s="1" r="Q102"/>
      <c s="1" r="R102"/>
      <c s="1" r="S102"/>
      <c s="1" r="T102"/>
    </row>
    <row customHeight="1" r="103" ht="12.75">
      <c s="1" r="A103"/>
      <c s="5" r="B103"/>
      <c s="5" r="C103"/>
      <c s="5" r="D103"/>
      <c s="5" r="E103"/>
      <c s="5" r="F103"/>
      <c s="5" r="G103"/>
      <c s="5" r="H103"/>
      <c s="5" r="I103"/>
      <c s="5" r="J103"/>
      <c s="9" r="K103">
        <v>5000.0</v>
      </c>
      <c s="2" r="L103">
        <v>0.042970585</v>
      </c>
      <c s="3" r="M103">
        <v>0.008586185</v>
      </c>
      <c s="3" r="N103">
        <v>0.031063843</v>
      </c>
      <c s="3" r="O103">
        <v>0.030065468</v>
      </c>
      <c s="3" r="P103">
        <v>0.008794962</v>
      </c>
      <c s="1" r="Q103"/>
      <c s="1" r="R103"/>
      <c s="1" r="S103"/>
      <c s="1" r="T103"/>
    </row>
    <row customHeight="1" r="104" ht="12.75">
      <c s="1" r="A104"/>
      <c s="5" r="B104"/>
      <c s="5" r="C104"/>
      <c s="5" r="D104"/>
      <c s="5" r="E104"/>
      <c s="5" r="F104"/>
      <c s="5" r="G104"/>
      <c s="5" r="H104"/>
      <c s="5" r="I104"/>
      <c s="5" r="J104"/>
      <c s="5" r="K104"/>
      <c s="1" r="M104"/>
      <c s="1" r="N104"/>
      <c s="1" r="O104"/>
      <c s="1" r="P104"/>
      <c s="1" r="Q104"/>
      <c s="1" r="R104"/>
      <c s="1" r="S104"/>
      <c s="1" r="T104"/>
    </row>
    <row customHeight="1" r="105" ht="12.75">
      <c s="1" r="A105"/>
      <c s="5" r="B105"/>
      <c s="5" r="C105"/>
      <c s="5" r="D105"/>
      <c s="5" r="E105"/>
      <c s="5" r="F105"/>
      <c s="5" r="G105"/>
      <c s="5" r="H105"/>
      <c s="5" r="I105"/>
      <c s="5" r="J105"/>
      <c s="5" r="K105"/>
      <c s="1" r="M105"/>
      <c s="1" r="N105"/>
      <c s="1" r="O105"/>
      <c s="1" r="P105"/>
      <c s="1" r="Q105"/>
      <c s="1" r="R105"/>
      <c s="1" r="S105"/>
      <c s="1" r="T105"/>
    </row>
    <row customHeight="1" r="106" ht="12.75">
      <c s="1" r="A106"/>
      <c s="5" r="B106"/>
      <c s="5" r="C106"/>
      <c s="5" r="D106"/>
      <c s="5" r="E106"/>
      <c s="5" r="F106"/>
      <c s="5" r="G106"/>
      <c s="5" r="H106"/>
      <c s="5" r="I106"/>
      <c s="5" r="J106"/>
      <c s="5" r="K106"/>
      <c s="1" r="M106"/>
      <c s="1" r="N106"/>
      <c s="1" r="O106"/>
      <c s="1" r="P106"/>
      <c s="1" r="Q106"/>
      <c s="1" r="R106"/>
      <c s="1" r="S106"/>
      <c s="1" r="T106"/>
    </row>
    <row customHeight="1" r="107" ht="12.75">
      <c s="1" r="A107"/>
      <c s="5" r="B107"/>
      <c s="5" r="C107"/>
      <c s="5" r="D107"/>
      <c s="5" r="E107"/>
      <c s="5" r="F107"/>
      <c s="5" r="G107"/>
      <c s="5" r="H107"/>
      <c s="5" r="I107"/>
      <c s="5" r="J107"/>
      <c t="s" s="9" r="K107">
        <v>1</v>
      </c>
      <c t="s" s="2" r="L107">
        <v>23</v>
      </c>
      <c t="s" s="3" r="M107">
        <v>24</v>
      </c>
      <c t="s" s="3" r="N107">
        <v>25</v>
      </c>
      <c t="s" s="3" r="O107">
        <v>26</v>
      </c>
      <c t="s" s="3" r="P107">
        <v>27</v>
      </c>
      <c t="s" s="3" r="Q107">
        <v>29</v>
      </c>
      <c s="1" r="R107"/>
      <c s="1" r="S107"/>
      <c s="1" r="T107"/>
    </row>
    <row customHeight="1" r="108" ht="12.75">
      <c s="1" r="A108"/>
      <c s="5" r="B108"/>
      <c s="5" r="C108"/>
      <c s="5" r="D108"/>
      <c s="5" r="E108"/>
      <c s="5" r="F108"/>
      <c s="5" r="G108"/>
      <c s="5" r="H108"/>
      <c s="5" r="I108"/>
      <c s="5" r="J108"/>
      <c s="9" r="K108">
        <v>500.0</v>
      </c>
      <c s="2" r="L108">
        <v>0.616445681</v>
      </c>
      <c s="3" r="M108">
        <v>0.485143765</v>
      </c>
      <c s="3" r="N108">
        <v>0.706023667</v>
      </c>
      <c s="3" r="O108">
        <v>0.502935283</v>
      </c>
      <c s="3" r="P108">
        <v>0.630902086</v>
      </c>
      <c s="1" r="R108"/>
      <c s="1" r="S108"/>
      <c s="1" r="T108"/>
    </row>
    <row customHeight="1" r="109" ht="12.75">
      <c s="1" r="A109"/>
      <c s="5" r="B109"/>
      <c s="5" r="C109"/>
      <c s="5" r="D109"/>
      <c s="5" r="E109"/>
      <c s="5" r="F109"/>
      <c s="5" r="G109"/>
      <c s="5" r="H109"/>
      <c s="5" r="I109"/>
      <c s="5" r="J109"/>
      <c s="9" r="K109">
        <v>1000.0</v>
      </c>
      <c s="2" r="L109">
        <v>1.022407014</v>
      </c>
      <c s="3" r="M109">
        <v>0.947273313</v>
      </c>
      <c s="3" r="N109">
        <v>0.966678682</v>
      </c>
      <c s="3" r="O109">
        <v>1.385627151</v>
      </c>
      <c s="3" r="P109">
        <v>0.988070397</v>
      </c>
      <c s="1" r="Q109"/>
      <c s="1" r="R109"/>
      <c s="1" r="S109"/>
      <c s="1" r="T109"/>
    </row>
    <row customHeight="1" r="110" ht="12.75">
      <c s="1" r="A110"/>
      <c s="5" r="B110"/>
      <c s="5" r="C110"/>
      <c s="5" r="D110"/>
      <c s="5" r="E110"/>
      <c s="5" r="F110"/>
      <c s="5" r="G110"/>
      <c s="5" r="H110"/>
      <c s="5" r="I110"/>
      <c s="5" r="J110"/>
      <c s="9" r="K110">
        <v>1500.0</v>
      </c>
      <c s="2" r="L110">
        <v>1.520664818</v>
      </c>
      <c s="3" r="M110">
        <v>2.815333226</v>
      </c>
      <c s="3" r="N110">
        <v>1.474364778</v>
      </c>
      <c s="3" r="O110">
        <v>1.403283488</v>
      </c>
      <c s="3" r="P110">
        <v>1.925119771</v>
      </c>
      <c s="1" r="Q110"/>
      <c s="1" r="R110"/>
      <c s="1" r="S110"/>
      <c s="1" r="T110"/>
    </row>
    <row customHeight="1" r="111" ht="12.75">
      <c s="1" r="A111"/>
      <c s="5" r="B111"/>
      <c s="5" r="C111"/>
      <c s="5" r="D111"/>
      <c s="5" r="E111"/>
      <c s="5" r="F111"/>
      <c s="5" r="G111"/>
      <c s="5" r="H111"/>
      <c s="5" r="I111"/>
      <c s="5" r="J111"/>
      <c s="9" r="K111">
        <v>2000.0</v>
      </c>
      <c s="2" r="L111">
        <v>1.996250236</v>
      </c>
      <c s="3" r="M111">
        <v>2.022984395</v>
      </c>
      <c s="3" r="N111">
        <v>2.627539782</v>
      </c>
      <c s="3" r="O111">
        <v>3.095364489</v>
      </c>
      <c s="3" r="P111">
        <v>2.368476369</v>
      </c>
      <c s="1" r="Q111"/>
      <c s="1" r="R111"/>
      <c s="1" r="S111"/>
      <c s="1" r="T111"/>
    </row>
    <row customHeight="1" r="112" ht="12.75">
      <c s="1" r="A112"/>
      <c s="5" r="B112"/>
      <c s="5" r="C112"/>
      <c s="5" r="D112"/>
      <c s="5" r="E112"/>
      <c s="5" r="F112"/>
      <c s="5" r="G112"/>
      <c s="5" r="H112"/>
      <c s="5" r="I112"/>
      <c s="5" r="J112"/>
      <c s="9" r="K112">
        <v>2500.0</v>
      </c>
      <c s="2" r="L112">
        <v>3.459580798</v>
      </c>
      <c s="3" r="M112">
        <v>2.90904444</v>
      </c>
      <c s="3" r="N112">
        <v>3.606745325</v>
      </c>
      <c s="3" r="O112">
        <v>3.21524791</v>
      </c>
      <c s="3" r="P112">
        <v>3.229639221</v>
      </c>
      <c s="1" r="Q112"/>
      <c s="1" r="R112"/>
      <c s="1" r="S112"/>
      <c s="1" r="T112"/>
    </row>
    <row customHeight="1" r="113" ht="12.75">
      <c s="1" r="A113"/>
      <c s="5" r="B113"/>
      <c s="5" r="C113"/>
      <c s="5" r="D113"/>
      <c s="5" r="E113"/>
      <c s="5" r="F113"/>
      <c s="5" r="G113"/>
      <c s="5" r="H113"/>
      <c s="5" r="I113"/>
      <c s="5" r="J113"/>
      <c s="9" r="K113">
        <v>3000.0</v>
      </c>
      <c s="2" r="L113">
        <v>4.230176446</v>
      </c>
      <c s="3" r="M113">
        <v>6.740748421</v>
      </c>
      <c s="3" r="N113">
        <v>4.590451056</v>
      </c>
      <c s="3" r="O113">
        <v>3.73638218</v>
      </c>
      <c s="3" r="P113">
        <v>5.312018735</v>
      </c>
      <c s="1" r="Q113"/>
      <c s="1" r="R113"/>
      <c s="1" r="S113"/>
      <c s="1" r="T113"/>
    </row>
    <row customHeight="1" r="114" ht="12.75">
      <c s="1" r="A114"/>
      <c s="5" r="B114"/>
      <c s="5" r="C114"/>
      <c s="5" r="D114"/>
      <c s="5" r="E114"/>
      <c s="5" r="F114"/>
      <c s="5" r="G114"/>
      <c s="5" r="H114"/>
      <c s="5" r="I114"/>
      <c s="5" r="J114"/>
      <c s="9" r="K114">
        <v>3500.0</v>
      </c>
      <c s="2" r="L114">
        <v>5.127088128</v>
      </c>
      <c s="3" r="M114">
        <v>4.958189725</v>
      </c>
      <c s="3" r="N114">
        <v>4.97345627</v>
      </c>
      <c s="3" r="O114">
        <v>5.196820469</v>
      </c>
      <c s="3" r="P114">
        <v>4.414252076</v>
      </c>
      <c s="1" r="Q114"/>
      <c s="1" r="R114"/>
      <c s="1" r="S114"/>
      <c s="1" r="T114"/>
    </row>
    <row customHeight="1" r="115" ht="12.75">
      <c s="1" r="A115"/>
      <c s="5" r="B115"/>
      <c s="5" r="C115"/>
      <c s="5" r="D115"/>
      <c s="5" r="E115"/>
      <c s="5" r="F115"/>
      <c s="5" r="G115"/>
      <c s="5" r="H115"/>
      <c s="5" r="I115"/>
      <c s="5" r="J115"/>
      <c s="9" r="K115">
        <v>4000.0</v>
      </c>
      <c s="2" r="L115">
        <v>4.922393084</v>
      </c>
      <c s="3" r="M115">
        <v>5.569212542</v>
      </c>
      <c s="3" r="N115">
        <v>5.926802917</v>
      </c>
      <c s="3" r="O115">
        <v>5.08937984</v>
      </c>
      <c s="3" r="P115">
        <v>5.11696251</v>
      </c>
      <c s="1" r="Q115"/>
      <c s="1" r="R115"/>
      <c s="1" r="S115"/>
      <c s="1" r="T115"/>
    </row>
    <row customHeight="1" r="116" ht="12.75">
      <c s="1" r="A116"/>
      <c s="5" r="B116"/>
      <c t="s" s="9" r="C116">
        <v>20</v>
      </c>
      <c s="5" r="D116"/>
      <c s="5" r="E116"/>
      <c s="5" r="F116"/>
      <c s="5" r="G116"/>
      <c s="5" r="H116"/>
      <c s="5" r="I116"/>
      <c s="5" r="J116"/>
      <c s="9" r="K116">
        <v>4500.0</v>
      </c>
      <c s="2" r="L116">
        <v>8.301630963</v>
      </c>
      <c s="3" r="M116">
        <v>12.871587119</v>
      </c>
      <c s="3" r="N116">
        <v>7.354153142</v>
      </c>
      <c s="3" r="O116">
        <v>6.168731052</v>
      </c>
      <c s="3" r="P116">
        <v>6.143010533</v>
      </c>
      <c s="1" r="Q116"/>
      <c s="1" r="R116"/>
      <c s="1" r="S116"/>
      <c s="1" r="T116"/>
    </row>
    <row customHeight="1" r="117" ht="12.75">
      <c s="1" r="A117"/>
      <c s="5" r="B117"/>
      <c t="s" s="9" r="C117">
        <v>1</v>
      </c>
      <c t="s" s="9" r="D117">
        <v>23</v>
      </c>
      <c t="s" s="9" r="E117">
        <v>24</v>
      </c>
      <c t="s" s="9" r="F117">
        <v>25</v>
      </c>
      <c t="s" s="9" r="G117">
        <v>26</v>
      </c>
      <c t="s" s="9" r="H117">
        <v>27</v>
      </c>
      <c s="2" r="L117">
        <v>12.659157017</v>
      </c>
      <c s="2" r="M117">
        <v>9.925489659</v>
      </c>
      <c s="2" r="N117">
        <v>11.92843999</v>
      </c>
      <c s="2" r="O117">
        <v>13.683330224</v>
      </c>
      <c s="3" r="P117">
        <v>4.523392863</v>
      </c>
      <c s="1" r="Q117"/>
      <c s="1" r="R117"/>
      <c s="1" r="S117"/>
      <c s="1" r="T117"/>
    </row>
    <row customHeight="1" r="118" ht="12.75">
      <c s="1" r="A118"/>
      <c s="5" r="B118"/>
      <c s="9" r="C118">
        <v>500.0</v>
      </c>
      <c s="9" r="D118">
        <v>0.0365976632801357</v>
      </c>
      <c s="9" r="E118">
        <v>0.0340858191720097</v>
      </c>
      <c s="9" r="F118">
        <v>0.040454042083644</v>
      </c>
      <c s="9" r="G118">
        <v>0.0428858958494112</v>
      </c>
      <c s="9" r="H118">
        <v>0.0385240053298666</v>
      </c>
      <c s="1" r="P118"/>
      <c s="1" r="Q118"/>
      <c s="1" r="R118"/>
      <c s="1" r="S118"/>
      <c s="1" r="T118"/>
    </row>
    <row customHeight="1" r="119" ht="12.75">
      <c s="1" r="A119"/>
      <c s="5" r="B119"/>
      <c s="9" r="C119">
        <v>1000.0</v>
      </c>
      <c s="9" r="D119">
        <v>0.068051962678541</v>
      </c>
      <c s="9" r="E119">
        <v>0.0718056921433285</v>
      </c>
      <c s="9" r="F119">
        <v>0.0733224338285041</v>
      </c>
      <c s="9" r="G119">
        <v>0.0725631416444504</v>
      </c>
      <c s="9" r="H119">
        <v>0.0640111780165091</v>
      </c>
      <c t="s" s="9" r="K119">
        <v>1</v>
      </c>
      <c t="s" s="9" r="L119">
        <v>30</v>
      </c>
      <c t="s" s="9" r="M119">
        <v>31</v>
      </c>
      <c t="s" s="9" r="N119">
        <v>32</v>
      </c>
      <c t="s" s="3" r="O119">
        <v>33</v>
      </c>
      <c s="1" r="P119"/>
      <c s="1" r="Q119"/>
      <c s="1" r="R119"/>
      <c s="1" r="S119"/>
      <c s="1" r="T119"/>
    </row>
    <row customHeight="1" r="120" ht="12.75">
      <c s="1" r="A120"/>
      <c s="5" r="B120"/>
      <c s="9" r="C120">
        <v>1500.0</v>
      </c>
      <c s="9" r="D120">
        <v>0.0856164029989249</v>
      </c>
      <c s="9" r="E120">
        <v>0.0901386911274579</v>
      </c>
      <c s="9" r="F120">
        <v>0.0904827900105064</v>
      </c>
      <c s="9" r="G120">
        <v>0.0969337708334104</v>
      </c>
      <c s="9" r="H120">
        <v>0.0963373968939208</v>
      </c>
      <c s="9" r="K120">
        <v>500.0</v>
      </c>
      <c t="str" s="10" r="L120">
        <f ref="L120:L129" t="shared" si="7">(D118+E118+F118+G118+H118)/5</f>
        <v>0.03850948514</v>
      </c>
      <c t="str" s="10" r="M120">
        <f>(D132+H132+E132+F132+G132)/5</f>
        <v>0.1492931413</v>
      </c>
      <c t="str" s="10" r="N120">
        <f ref="N120:N129" t="shared" si="8">(D145+E145+F145+G145+H145)/5</f>
        <v>0.08654753848</v>
      </c>
      <c t="str" s="10" r="O120">
        <f ref="O120:O129" t="shared" si="9">SUM(B305:F305)/5</f>
        <v>0.08146239464</v>
      </c>
      <c s="1" r="P120"/>
      <c s="1" r="Q120"/>
      <c s="1" r="R120"/>
      <c s="1" r="S120"/>
      <c s="1" r="T120"/>
    </row>
    <row customHeight="1" r="121" ht="12.75">
      <c s="1" r="A121"/>
      <c s="5" r="B121"/>
      <c s="9" r="C121">
        <v>2000.0</v>
      </c>
      <c s="9" r="D121">
        <v>0.094407644032589</v>
      </c>
      <c s="9" r="E121">
        <v>0.0999094423574296</v>
      </c>
      <c s="9" r="F121">
        <v>0.105058076699169</v>
      </c>
      <c s="9" r="G121">
        <v>0.0975204019005569</v>
      </c>
      <c s="9" r="H121">
        <v>0.0983931618233683</v>
      </c>
      <c s="9" r="K121">
        <v>1000.0</v>
      </c>
      <c t="str" s="10" r="L121">
        <f t="shared" si="7"/>
        <v>0.06995088166</v>
      </c>
      <c t="str" s="10" r="M121">
        <f ref="M121:M129" t="shared" si="10">SUM(D133,H133,E133,F133,G133)/5</f>
        <v>0.1306528563</v>
      </c>
      <c t="str" s="10" r="N121">
        <f t="shared" si="8"/>
        <v>0.09009050092</v>
      </c>
      <c t="str" s="10" r="O121">
        <f t="shared" si="9"/>
        <v>0.08822968313</v>
      </c>
      <c s="1" r="P121"/>
      <c s="1" r="Q121"/>
      <c s="1" r="R121"/>
      <c s="1" r="S121"/>
      <c s="1" r="T121"/>
    </row>
    <row customHeight="1" r="122" ht="12.75">
      <c s="1" r="A122"/>
      <c s="5" r="B122"/>
      <c s="9" r="C122">
        <v>2500.0</v>
      </c>
      <c s="9" r="D122">
        <v>0.0954918825455092</v>
      </c>
      <c s="9" r="E122">
        <v>0.10349945475115</v>
      </c>
      <c s="9" r="F122">
        <v>0.100429779846034</v>
      </c>
      <c s="9" r="G122">
        <v>0.0995524278729416</v>
      </c>
      <c s="9" r="H122">
        <v>0.0945998861072856</v>
      </c>
      <c s="9" r="K122">
        <v>1500.0</v>
      </c>
      <c t="str" s="10" r="L122">
        <f t="shared" si="7"/>
        <v>0.09190181037</v>
      </c>
      <c t="str" s="10" r="M122">
        <f t="shared" si="10"/>
        <v>0.1463367004</v>
      </c>
      <c t="str" s="10" r="N122">
        <f t="shared" si="8"/>
        <v>0.09878190212</v>
      </c>
      <c t="str" s="10" r="O122">
        <f t="shared" si="9"/>
        <v>0.1011378692</v>
      </c>
      <c s="1" r="P122"/>
      <c s="1" r="Q122"/>
      <c s="1" r="R122"/>
      <c s="1" r="S122"/>
      <c s="1" r="T122"/>
    </row>
    <row customHeight="1" r="123" ht="12.75">
      <c s="1" r="A123"/>
      <c s="5" r="B123"/>
      <c s="9" r="C123">
        <v>3000.0</v>
      </c>
      <c s="9" r="D123">
        <v>0.113492696602672</v>
      </c>
      <c s="9" r="E123">
        <v>0.0996846648917214</v>
      </c>
      <c s="9" r="F123">
        <v>0.10141000668681</v>
      </c>
      <c s="9" r="G123">
        <v>0.105441700772419</v>
      </c>
      <c s="9" r="H123">
        <v>0.11706368382369</v>
      </c>
      <c s="9" r="K123">
        <v>2000.0</v>
      </c>
      <c t="str" s="10" r="L123">
        <f t="shared" si="7"/>
        <v>0.09905774536</v>
      </c>
      <c t="str" s="10" r="M123">
        <f t="shared" si="10"/>
        <v>0.1530134837</v>
      </c>
      <c t="str" s="10" r="N123">
        <f t="shared" si="8"/>
        <v>0.09974847686</v>
      </c>
      <c t="str" s="10" r="O123">
        <f t="shared" si="9"/>
        <v>0.09902527742</v>
      </c>
      <c s="1" r="P123"/>
      <c s="1" r="Q123"/>
      <c s="1" r="R123"/>
      <c s="1" r="S123"/>
      <c s="1" r="T123"/>
    </row>
    <row customHeight="1" r="124" ht="12.75">
      <c s="1" r="A124"/>
      <c s="5" r="B124"/>
      <c s="9" r="C124">
        <v>3500.0</v>
      </c>
      <c s="9" r="D124">
        <v>0.0860149529519447</v>
      </c>
      <c s="9" r="E124">
        <v>0.1078716584085</v>
      </c>
      <c s="9" r="F124">
        <v>0.0934435183585997</v>
      </c>
      <c s="9" r="G124">
        <v>0.120728832688458</v>
      </c>
      <c s="9" r="H124">
        <v>0.102524118264695</v>
      </c>
      <c s="9" r="K124">
        <v>2500.0</v>
      </c>
      <c t="str" s="10" r="L124">
        <f t="shared" si="7"/>
        <v>0.09871468622</v>
      </c>
      <c t="str" s="10" r="M124">
        <f t="shared" si="10"/>
        <v>0.1560339688</v>
      </c>
      <c t="str" s="10" r="N124">
        <f t="shared" si="8"/>
        <v>0.1019749605</v>
      </c>
      <c t="str" s="10" r="O124">
        <f t="shared" si="9"/>
        <v>0.1036528566</v>
      </c>
      <c s="1" r="P124"/>
      <c s="1" r="Q124"/>
      <c s="1" r="R124"/>
      <c s="1" r="S124"/>
      <c s="1" r="T124"/>
    </row>
    <row customHeight="1" r="125" ht="12.75">
      <c s="1" r="A125"/>
      <c s="5" r="B125"/>
      <c s="9" r="C125">
        <v>4000.0</v>
      </c>
      <c s="9" r="D125">
        <v>0.113021268604962</v>
      </c>
      <c s="9" r="E125">
        <v>0.0882295786899175</v>
      </c>
      <c s="9" r="F125">
        <v>0.104230743291009</v>
      </c>
      <c s="9" r="G125">
        <v>0.12937878405054</v>
      </c>
      <c s="9" r="H125">
        <v>0.113492434182482</v>
      </c>
      <c s="9" r="K125">
        <v>3000.0</v>
      </c>
      <c t="str" s="10" r="L125">
        <f t="shared" si="7"/>
        <v>0.1074185506</v>
      </c>
      <c t="str" s="10" r="M125">
        <f t="shared" si="10"/>
        <v>0.1452671888</v>
      </c>
      <c t="str" s="10" r="N125">
        <f t="shared" si="8"/>
        <v>0.09874602635</v>
      </c>
      <c t="str" s="10" r="O125">
        <f t="shared" si="9"/>
        <v>0.1104678891</v>
      </c>
      <c s="1" r="P125"/>
      <c s="1" r="Q125"/>
      <c s="1" r="R125"/>
      <c s="1" r="S125"/>
      <c s="1" r="T125"/>
    </row>
    <row customHeight="1" r="126" ht="12.75">
      <c s="1" r="A126"/>
      <c s="5" r="B126"/>
      <c s="9" r="C126">
        <v>4500.0</v>
      </c>
      <c s="9" r="D126">
        <v>0.113610547775554</v>
      </c>
      <c s="9" r="E126">
        <v>0.118444194272877</v>
      </c>
      <c s="9" r="F126">
        <v>0.102036626982503</v>
      </c>
      <c s="9" r="G126">
        <v>0.108293533635384</v>
      </c>
      <c s="9" r="H126">
        <v>0.112321163252412</v>
      </c>
      <c s="9" r="K126">
        <v>3500.0</v>
      </c>
      <c t="str" s="10" r="L126">
        <f t="shared" si="7"/>
        <v>0.1021166161</v>
      </c>
      <c t="str" s="10" r="M126">
        <f t="shared" si="10"/>
        <v>0.1487443049</v>
      </c>
      <c t="str" s="10" r="N126">
        <f t="shared" si="8"/>
        <v>0.1047619067</v>
      </c>
      <c t="str" s="10" r="O126">
        <f t="shared" si="9"/>
        <v>0.110769978</v>
      </c>
      <c s="1" r="P126"/>
      <c s="1" r="Q126"/>
      <c s="1" r="R126"/>
      <c s="1" r="S126"/>
      <c s="1" r="T126"/>
    </row>
    <row customHeight="1" r="127" ht="12.75">
      <c s="1" r="A127"/>
      <c s="5" r="B127"/>
      <c s="9" r="C127">
        <v>5000.0</v>
      </c>
      <c s="9" r="D127">
        <v>0.11331576183257</v>
      </c>
      <c s="9" r="E127">
        <v>0.103379169883557</v>
      </c>
      <c s="9" r="F127">
        <v>0.103844268452715</v>
      </c>
      <c s="9" r="G127">
        <v>0.10800937817639</v>
      </c>
      <c s="9" r="H127">
        <v>0.142031726641385</v>
      </c>
      <c s="9" r="K127">
        <v>4000.0</v>
      </c>
      <c t="str" s="10" r="L127">
        <f t="shared" si="7"/>
        <v>0.1096705618</v>
      </c>
      <c t="str" s="10" r="M127">
        <f t="shared" si="10"/>
        <v>0.1461408846</v>
      </c>
      <c t="str" s="10" r="N127">
        <f t="shared" si="8"/>
        <v>0.1087002257</v>
      </c>
      <c t="str" s="10" r="O127">
        <f t="shared" si="9"/>
        <v>0.1079675658</v>
      </c>
      <c s="1" r="P127"/>
      <c s="1" r="Q127"/>
      <c s="1" r="R127"/>
      <c s="1" r="S127"/>
      <c s="1" r="T127"/>
    </row>
    <row customHeight="1" r="128" ht="12.75">
      <c s="1" r="A128"/>
      <c s="5" r="B128"/>
      <c s="5" r="C128"/>
      <c s="5" r="D128"/>
      <c s="5" r="E128"/>
      <c s="5" r="F128"/>
      <c s="5" r="G128"/>
      <c s="5" r="H128"/>
      <c s="5" r="I128"/>
      <c s="5" r="J128"/>
      <c s="9" r="K128">
        <v>4500.0</v>
      </c>
      <c t="str" s="10" r="L128">
        <f t="shared" si="7"/>
        <v>0.1109412132</v>
      </c>
      <c t="str" s="10" r="M128">
        <f t="shared" si="10"/>
        <v>0.1443957666</v>
      </c>
      <c t="str" s="10" r="N128">
        <f t="shared" si="8"/>
        <v>0.104016789</v>
      </c>
      <c t="str" s="10" r="O128">
        <f t="shared" si="9"/>
        <v>0.1102849618</v>
      </c>
      <c s="1" r="P128"/>
      <c s="1" r="Q128"/>
      <c s="1" r="R128"/>
      <c s="1" r="S128"/>
      <c s="1" r="T128"/>
    </row>
    <row customHeight="1" r="129" ht="12.75">
      <c s="1" r="A129"/>
      <c s="5" r="B129"/>
      <c s="5" r="C129"/>
      <c s="5" r="D129"/>
      <c s="5" r="E129"/>
      <c s="5" r="F129"/>
      <c s="5" r="G129"/>
      <c s="5" r="H129"/>
      <c s="5" r="I129"/>
      <c s="5" r="J129"/>
      <c s="9" r="K129">
        <v>5000.0</v>
      </c>
      <c t="str" s="10" r="L129">
        <f t="shared" si="7"/>
        <v>0.114116061</v>
      </c>
      <c t="str" s="10" r="M129">
        <f t="shared" si="10"/>
        <v>0.1434021839</v>
      </c>
      <c t="str" s="10" r="N129">
        <f t="shared" si="8"/>
        <v>0.1080960256</v>
      </c>
      <c t="str" s="10" r="O129">
        <f t="shared" si="9"/>
        <v>0.1266150632</v>
      </c>
      <c s="1" r="P129"/>
      <c s="1" r="Q129"/>
      <c s="1" r="R129"/>
      <c s="1" r="S129"/>
      <c s="1" r="T129"/>
    </row>
    <row customHeight="1" r="130" ht="12.75">
      <c s="1" r="A130"/>
      <c s="5" r="B130"/>
      <c t="s" s="9" r="C130">
        <v>21</v>
      </c>
      <c s="5" r="D130"/>
      <c s="5" r="E130"/>
      <c s="5" r="F130"/>
      <c s="5" r="G130"/>
      <c s="5" r="H130"/>
      <c s="5" r="I130"/>
      <c s="5" r="J130"/>
      <c s="5" r="K130"/>
      <c s="1" r="M130"/>
      <c s="1" r="N130"/>
      <c s="1" r="O130"/>
      <c s="1" r="P130"/>
      <c s="1" r="Q130"/>
      <c s="1" r="R130"/>
      <c s="1" r="S130"/>
      <c s="1" r="T130"/>
    </row>
    <row customHeight="1" r="131" ht="12.75">
      <c s="1" r="A131"/>
      <c s="5" r="B131"/>
      <c t="s" s="9" r="C131">
        <v>1</v>
      </c>
      <c t="s" s="9" r="D131">
        <v>23</v>
      </c>
      <c t="s" s="9" r="E131">
        <v>24</v>
      </c>
      <c t="s" s="9" r="F131">
        <v>25</v>
      </c>
      <c t="s" s="9" r="G131">
        <v>26</v>
      </c>
      <c t="s" s="9" r="H131">
        <v>27</v>
      </c>
      <c s="5" r="J131"/>
      <c s="5" r="K131"/>
      <c s="1" r="M131"/>
      <c s="1" r="N131"/>
      <c s="1" r="O131"/>
      <c s="1" r="P131"/>
      <c s="1" r="Q131"/>
      <c s="1" r="R131"/>
      <c s="1" r="S131"/>
      <c s="1" r="T131"/>
    </row>
    <row customHeight="1" r="132" ht="12.75">
      <c s="1" r="A132"/>
      <c s="5" r="B132"/>
      <c s="9" r="C132">
        <v>500.0</v>
      </c>
      <c s="9" r="D132">
        <v>0.143941650971102</v>
      </c>
      <c s="9" r="E132">
        <v>0.148270381826552</v>
      </c>
      <c s="9" r="F132">
        <v>0.164553689603107</v>
      </c>
      <c s="9" r="G132">
        <v>0.154184991234456</v>
      </c>
      <c s="9" r="H132">
        <v>0.13551499311064</v>
      </c>
      <c s="5" r="J132"/>
      <c s="5" r="K132"/>
      <c s="1" r="M132"/>
      <c s="1" r="N132"/>
      <c s="1" r="O132"/>
      <c s="1" r="P132"/>
      <c s="1" r="Q132"/>
      <c s="1" r="R132"/>
      <c s="1" r="S132"/>
      <c s="1" r="T132"/>
    </row>
    <row customHeight="1" r="133" ht="12.75">
      <c s="1" r="A133"/>
      <c s="5" r="B133"/>
      <c s="9" r="C133">
        <v>1000.0</v>
      </c>
      <c s="9" r="D133">
        <v>0.0874999504203345</v>
      </c>
      <c s="9" r="E133">
        <v>0.129473142343886</v>
      </c>
      <c s="9" r="F133">
        <v>0.141235285315131</v>
      </c>
      <c s="9" r="G133">
        <v>0.136634754628622</v>
      </c>
      <c s="9" r="H133">
        <v>0.15842114885362</v>
      </c>
      <c s="5" r="J133"/>
      <c s="5" r="K133"/>
      <c s="1" r="M133"/>
      <c s="1" r="N133"/>
      <c s="1" r="O133"/>
      <c s="1" r="P133"/>
      <c s="1" r="Q133"/>
      <c s="1" r="R133"/>
      <c s="1" r="S133"/>
      <c s="1" r="T133"/>
    </row>
    <row customHeight="1" r="134" ht="12.75">
      <c s="1" r="A134"/>
      <c s="5" r="B134"/>
      <c s="9" r="C134">
        <v>1500.0</v>
      </c>
      <c s="9" r="D134">
        <v>0.130684847191124</v>
      </c>
      <c s="9" r="E134">
        <v>0.15445620684608</v>
      </c>
      <c s="9" r="F134">
        <v>0.15445620684608</v>
      </c>
      <c s="9" r="G134">
        <v>0.148781332481164</v>
      </c>
      <c s="9" r="H134">
        <v>0.143304908801133</v>
      </c>
      <c s="5" r="J134"/>
      <c s="5" r="K134"/>
      <c s="1" r="M134"/>
      <c s="1" r="N134"/>
      <c s="1" r="O134"/>
      <c s="1" r="P134"/>
      <c s="1" r="Q134"/>
      <c s="1" r="R134"/>
      <c s="1" r="S134"/>
      <c s="1" r="T134"/>
    </row>
    <row customHeight="1" r="135" ht="12.75">
      <c s="1" r="A135"/>
      <c s="5" r="B135"/>
      <c s="9" r="C135">
        <v>2000.0</v>
      </c>
      <c s="9" r="D135">
        <v>0.135831969692435</v>
      </c>
      <c s="9" r="E135">
        <v>0.154028860227125</v>
      </c>
      <c s="9" r="F135">
        <v>0.151999514399096</v>
      </c>
      <c s="9" r="G135">
        <v>0.161613773908429</v>
      </c>
      <c s="9" r="H135">
        <v>0.161593300275993</v>
      </c>
      <c s="5" r="J135"/>
      <c s="5" r="K135"/>
      <c s="1" r="M135"/>
      <c s="1" r="N135"/>
      <c s="1" r="O135"/>
      <c s="1" r="P135"/>
      <c s="1" r="Q135"/>
      <c s="1" r="R135"/>
      <c s="1" r="S135"/>
      <c s="1" r="T135"/>
    </row>
    <row customHeight="1" r="136" ht="12.75">
      <c s="1" r="A136"/>
      <c s="5" r="B136"/>
      <c s="9" r="C136">
        <v>2500.0</v>
      </c>
      <c s="9" r="D136">
        <v>0.169441072511835</v>
      </c>
      <c s="9" r="E136">
        <v>0.157317100642815</v>
      </c>
      <c s="9" r="F136">
        <v>0.150445646536649</v>
      </c>
      <c s="9" r="G136">
        <v>0.143445317416574</v>
      </c>
      <c s="9" r="H136">
        <v>0.159520707023822</v>
      </c>
      <c s="5" r="J136"/>
      <c s="5" r="K136"/>
      <c s="1" r="M136"/>
      <c s="1" r="N136"/>
      <c s="1" r="O136"/>
      <c s="1" r="P136"/>
      <c s="1" r="Q136"/>
      <c s="1" r="R136"/>
      <c s="1" r="S136"/>
      <c s="1" r="T136"/>
    </row>
    <row customHeight="1" r="137" ht="12.75">
      <c s="1" r="A137"/>
      <c s="5" r="B137"/>
      <c s="9" r="C137">
        <v>3000.0</v>
      </c>
      <c s="9" r="D137">
        <v>0.121974683808407</v>
      </c>
      <c s="9" r="E137">
        <v>0.158146831951456</v>
      </c>
      <c s="9" r="F137">
        <v>0.142180011348261</v>
      </c>
      <c s="9" r="G137">
        <v>0.160468690031163</v>
      </c>
      <c s="9" r="H137">
        <v>0.143565726991648</v>
      </c>
      <c s="5" r="J137"/>
      <c s="5" r="K137"/>
      <c s="1" r="M137"/>
      <c s="1" r="N137"/>
      <c s="1" r="O137"/>
      <c s="1" r="P137"/>
      <c s="1" r="Q137"/>
      <c s="1" r="R137"/>
      <c s="1" r="S137"/>
      <c s="1" r="T137"/>
    </row>
    <row customHeight="1" r="138" ht="12.75">
      <c s="1" r="A138"/>
      <c s="5" r="B138"/>
      <c s="9" r="C138">
        <v>3500.0</v>
      </c>
      <c s="9" r="D138">
        <v>0.132916534182166</v>
      </c>
      <c s="9" r="E138">
        <v>0.166830793623425</v>
      </c>
      <c s="9" r="F138">
        <v>0.158400721495018</v>
      </c>
      <c s="9" r="G138">
        <v>0.142871247110555</v>
      </c>
      <c s="9" r="H138">
        <v>0.142702227994761</v>
      </c>
      <c s="5" r="J138"/>
      <c s="5" r="K138"/>
      <c s="1" r="M138"/>
      <c s="1" r="N138"/>
      <c s="1" r="O138"/>
      <c s="1" r="P138"/>
      <c s="1" r="Q138"/>
      <c s="1" r="R138"/>
      <c s="1" r="S138"/>
      <c s="1" r="T138"/>
    </row>
    <row customHeight="1" r="139" ht="12.75">
      <c s="1" r="A139"/>
      <c s="5" r="B139"/>
      <c s="9" r="C139">
        <v>4000.0</v>
      </c>
      <c s="9" r="D139">
        <v>0.142656357143196</v>
      </c>
      <c s="9" r="E139">
        <v>0.149900908953299</v>
      </c>
      <c s="9" r="F139">
        <v>0.138436671134133</v>
      </c>
      <c s="9" r="G139">
        <v>0.167031727809794</v>
      </c>
      <c s="9" r="H139">
        <v>0.132678758052459</v>
      </c>
      <c s="5" r="J139"/>
      <c s="5" r="K139"/>
      <c s="1" r="M139"/>
      <c s="1" r="N139"/>
      <c s="1" r="O139"/>
      <c s="1" r="P139"/>
      <c s="1" r="Q139"/>
      <c s="1" r="R139"/>
      <c s="1" r="S139"/>
      <c s="1" r="T139"/>
    </row>
    <row customHeight="1" r="140" ht="12.75">
      <c s="1" r="A140"/>
      <c s="5" r="B140"/>
      <c s="9" r="C140">
        <v>4500.0</v>
      </c>
      <c s="9" r="D140">
        <v>0.149672446955169</v>
      </c>
      <c s="9" r="E140">
        <v>0.115914132806615</v>
      </c>
      <c s="9" r="F140">
        <v>0.134074531473377</v>
      </c>
      <c s="9" r="G140">
        <v>0.16766966160231</v>
      </c>
      <c s="9" r="H140">
        <v>0.154648060163055</v>
      </c>
      <c s="5" r="J140"/>
      <c s="5" r="K140"/>
      <c s="1" r="M140"/>
      <c s="1" r="N140"/>
      <c s="1" r="O140"/>
      <c s="1" r="P140"/>
      <c s="1" r="Q140"/>
      <c s="1" r="R140"/>
      <c s="1" r="S140"/>
      <c s="1" r="T140"/>
    </row>
    <row customHeight="1" r="141" ht="12.75">
      <c s="1" r="A141"/>
      <c s="5" r="B141"/>
      <c s="9" r="C141">
        <v>5000.0</v>
      </c>
      <c s="9" r="D141">
        <v>0.155535927310546</v>
      </c>
      <c s="9" r="E141">
        <v>0.116569365609055</v>
      </c>
      <c s="9" r="F141">
        <v>0.13844344164211</v>
      </c>
      <c s="9" r="G141">
        <v>0.142958912072006</v>
      </c>
      <c s="9" r="H141">
        <v>0.163503272960203</v>
      </c>
      <c s="5" r="J141"/>
      <c s="5" r="K141"/>
      <c s="1" r="M141"/>
      <c s="1" r="N141"/>
      <c s="1" r="O141"/>
      <c s="1" r="P141"/>
      <c s="1" r="Q141"/>
      <c s="1" r="R141"/>
      <c s="1" r="S141"/>
      <c s="1" r="T141"/>
    </row>
    <row customHeight="1" r="142" ht="12.75">
      <c s="1" r="A142"/>
      <c s="5" r="B142"/>
      <c s="5" r="C142"/>
      <c s="5" r="D142"/>
      <c s="5" r="E142"/>
      <c s="5" r="F142"/>
      <c s="5" r="G142"/>
      <c s="5" r="H142"/>
      <c s="5" r="I142"/>
      <c s="5" r="J142"/>
      <c s="5" r="K142"/>
      <c s="1" r="M142"/>
      <c s="1" r="N142"/>
      <c s="1" r="O142"/>
      <c s="1" r="P142"/>
      <c s="1" r="Q142"/>
      <c s="1" r="R142"/>
      <c s="1" r="S142"/>
      <c s="1" r="T142"/>
    </row>
    <row customHeight="1" r="143" ht="12.75">
      <c s="1" r="A143"/>
      <c s="5" r="B143"/>
      <c t="s" s="9" r="C143">
        <v>34</v>
      </c>
      <c s="5" r="D143"/>
      <c s="5" r="E143"/>
      <c s="5" r="F143"/>
      <c s="5" r="G143"/>
      <c s="5" r="H143"/>
      <c s="5" r="I143"/>
      <c s="5" r="J143"/>
      <c s="5" r="K143"/>
      <c s="1" r="M143"/>
      <c s="1" r="N143"/>
      <c s="1" r="O143"/>
      <c s="1" r="P143"/>
      <c s="1" r="Q143"/>
      <c s="1" r="R143"/>
      <c s="1" r="S143"/>
      <c s="1" r="T143"/>
    </row>
    <row customHeight="1" r="144" ht="12.75">
      <c s="1" r="A144"/>
      <c s="5" r="B144"/>
      <c t="s" s="9" r="C144">
        <v>35</v>
      </c>
      <c t="s" s="9" r="D144">
        <v>23</v>
      </c>
      <c t="s" s="9" r="E144">
        <v>24</v>
      </c>
      <c t="s" s="9" r="F144">
        <v>25</v>
      </c>
      <c t="s" s="9" r="G144">
        <v>26</v>
      </c>
      <c t="s" s="9" r="H144">
        <v>27</v>
      </c>
      <c s="5" r="J144"/>
      <c s="5" r="K144"/>
      <c s="1" r="M144"/>
      <c s="1" r="N144"/>
      <c s="1" r="O144"/>
      <c s="1" r="P144"/>
      <c s="1" r="Q144"/>
      <c s="1" r="R144"/>
      <c s="1" r="S144"/>
      <c s="1" r="T144"/>
    </row>
    <row customHeight="1" r="145" ht="12.75">
      <c s="1" r="A145"/>
      <c s="5" r="B145"/>
      <c s="9" r="C145">
        <v>500.0</v>
      </c>
      <c s="9" r="D145">
        <v>0.0866990663651515</v>
      </c>
      <c s="9" r="E145">
        <v>0.0751361835836934</v>
      </c>
      <c s="9" r="F145">
        <v>0.10573308512026</v>
      </c>
      <c s="9" r="G145">
        <v>0.0845457709984227</v>
      </c>
      <c s="9" r="H145">
        <v>0.0806235863109668</v>
      </c>
      <c s="5" r="J145"/>
      <c s="5" r="K145"/>
      <c s="1" r="M145"/>
      <c s="1" r="N145"/>
      <c s="1" r="O145"/>
      <c s="1" r="P145"/>
      <c s="1" r="Q145"/>
      <c s="1" r="R145"/>
      <c s="1" r="S145"/>
      <c s="1" r="T145"/>
    </row>
    <row customHeight="1" r="146" ht="12.75">
      <c s="1" r="A146"/>
      <c s="5" r="B146"/>
      <c s="9" r="C146">
        <v>1000.0</v>
      </c>
      <c s="9" r="D146">
        <v>0.0867162064557003</v>
      </c>
      <c s="9" r="E146">
        <v>0.0927299924168951</v>
      </c>
      <c s="9" r="F146">
        <v>0.0987105867458904</v>
      </c>
      <c s="9" r="G146">
        <v>0.097246143108195</v>
      </c>
      <c s="9" r="H146">
        <v>0.0750495758500073</v>
      </c>
      <c s="5" r="J146"/>
      <c s="5" r="K146"/>
      <c s="1" r="M146"/>
      <c s="1" r="N146"/>
      <c s="1" r="O146"/>
      <c s="1" r="P146"/>
      <c s="1" r="Q146"/>
      <c s="1" r="R146"/>
      <c s="1" r="S146"/>
      <c s="1" r="T146"/>
    </row>
    <row customHeight="1" r="147" ht="12.75">
      <c s="1" r="A147"/>
      <c s="5" r="B147"/>
      <c s="9" r="C147">
        <v>1500.0</v>
      </c>
      <c s="9" r="D147">
        <v>0.0861733927942703</v>
      </c>
      <c s="9" r="E147">
        <v>0.110706165221951</v>
      </c>
      <c s="9" r="F147">
        <v>0.0992134558921215</v>
      </c>
      <c s="9" r="G147">
        <v>0.107309423176117</v>
      </c>
      <c s="9" r="H147">
        <v>0.0905070735249735</v>
      </c>
      <c s="5" r="J147"/>
      <c s="5" r="K147"/>
      <c s="1" r="M147"/>
      <c s="1" r="N147"/>
      <c s="1" r="O147"/>
      <c s="1" r="P147"/>
      <c s="1" r="Q147"/>
      <c s="1" r="R147"/>
      <c s="1" r="S147"/>
      <c s="1" r="T147"/>
    </row>
    <row customHeight="1" r="148" ht="12.75">
      <c s="1" r="A148"/>
      <c s="5" r="B148"/>
      <c s="9" r="C148">
        <v>2000.0</v>
      </c>
      <c s="9" r="D148">
        <v>0.0901779657504421</v>
      </c>
      <c s="9" r="E148">
        <v>0.0952071130612936</v>
      </c>
      <c s="9" r="F148">
        <v>0.0998922567505499</v>
      </c>
      <c s="9" r="G148">
        <v>0.10928453629413</v>
      </c>
      <c s="9" r="H148">
        <v>0.104180512446928</v>
      </c>
      <c s="5" r="J148"/>
      <c s="5" r="K148"/>
      <c s="1" r="M148"/>
      <c s="1" r="N148"/>
      <c s="1" r="O148"/>
      <c s="1" r="P148"/>
      <c s="1" r="Q148"/>
      <c s="1" r="R148"/>
      <c s="1" r="S148"/>
      <c s="1" r="T148"/>
    </row>
    <row customHeight="1" r="149" ht="12.75">
      <c s="1" r="A149"/>
      <c s="5" r="B149"/>
      <c s="9" r="C149">
        <v>2500.0</v>
      </c>
      <c s="9" r="D149">
        <v>0.110969474060771</v>
      </c>
      <c s="9" r="E149">
        <v>0.106561927063213</v>
      </c>
      <c s="9" r="F149">
        <v>0.10204749964197</v>
      </c>
      <c s="9" r="G149">
        <v>0.0897685100158885</v>
      </c>
      <c s="9" r="H149">
        <v>0.100527391509799</v>
      </c>
      <c s="5" r="J149"/>
      <c s="5" r="K149"/>
      <c s="1" r="M149"/>
      <c s="1" r="N149"/>
      <c s="1" r="O149"/>
      <c s="1" r="P149"/>
      <c s="1" r="Q149"/>
      <c s="1" r="R149"/>
      <c s="1" r="S149"/>
      <c s="1" r="T149"/>
    </row>
    <row customHeight="1" r="150" ht="12.75">
      <c s="1" r="A150"/>
      <c s="5" r="B150"/>
      <c s="9" r="C150">
        <v>3000.0</v>
      </c>
      <c s="9" r="D150">
        <v>0.106367394650563</v>
      </c>
      <c s="9" r="E150">
        <v>0.0946363446358006</v>
      </c>
      <c s="9" r="F150">
        <v>0.0950499428701239</v>
      </c>
      <c s="9" r="G150">
        <v>0.0894057574369882</v>
      </c>
      <c s="9" r="H150">
        <v>0.10827069215941</v>
      </c>
      <c s="5" r="J150"/>
      <c s="5" r="K150"/>
      <c s="1" r="M150"/>
      <c s="1" r="N150"/>
      <c s="1" r="O150"/>
      <c s="1" r="P150"/>
      <c s="1" r="Q150"/>
      <c s="1" r="R150"/>
      <c s="1" r="S150"/>
      <c s="1" r="T150"/>
    </row>
    <row customHeight="1" r="151" ht="12.75">
      <c s="1" r="A151"/>
      <c s="5" r="B151"/>
      <c s="9" r="C151">
        <v>3500.0</v>
      </c>
      <c s="9" r="D151">
        <v>0.0888318207210866</v>
      </c>
      <c s="9" r="E151">
        <v>0.12820099347079</v>
      </c>
      <c s="9" r="F151">
        <v>0.0968805371735489</v>
      </c>
      <c s="9" r="G151">
        <v>0.0942143074740844</v>
      </c>
      <c s="9" r="H151">
        <v>0.115681874629433</v>
      </c>
      <c s="5" r="J151"/>
      <c s="5" r="K151"/>
      <c s="1" r="M151"/>
      <c s="1" r="N151"/>
      <c s="1" r="O151"/>
      <c s="1" r="P151"/>
      <c s="1" r="Q151"/>
      <c s="1" r="R151"/>
      <c s="1" r="S151"/>
      <c s="1" r="T151"/>
    </row>
    <row customHeight="1" r="152" ht="12.75">
      <c s="1" r="A152"/>
      <c s="5" r="B152"/>
      <c s="9" r="C152">
        <v>4000.0</v>
      </c>
      <c s="9" r="D152">
        <v>0.104517790061781</v>
      </c>
      <c s="9" r="E152">
        <v>0.0937405993349092</v>
      </c>
      <c s="9" r="F152">
        <v>0.115509265863081</v>
      </c>
      <c s="9" r="G152">
        <v>0.114748057605173</v>
      </c>
      <c s="9" r="H152">
        <v>0.114985415544003</v>
      </c>
      <c s="5" r="J152"/>
      <c s="5" r="K152"/>
      <c s="1" r="M152"/>
      <c s="1" r="N152"/>
      <c s="1" r="O152"/>
      <c s="1" r="P152"/>
      <c s="1" r="Q152"/>
      <c s="1" r="R152"/>
      <c s="1" r="S152"/>
      <c s="1" r="T152"/>
    </row>
    <row customHeight="1" r="153" ht="12.75">
      <c s="1" r="A153"/>
      <c s="5" r="B153"/>
      <c s="9" r="C153">
        <v>4500.0</v>
      </c>
      <c s="9" r="D153">
        <v>0.0994530603504552</v>
      </c>
      <c s="9" r="E153">
        <v>0.121611874183578</v>
      </c>
      <c s="9" r="F153">
        <v>0.0964881596652977</v>
      </c>
      <c s="9" r="G153">
        <v>0.0942672983318374</v>
      </c>
      <c s="9" r="H153">
        <v>0.108263552425882</v>
      </c>
      <c s="5" r="J153"/>
      <c s="5" r="K153"/>
      <c s="1" r="M153"/>
      <c s="1" r="N153"/>
      <c s="1" r="O153"/>
      <c s="1" r="P153"/>
      <c s="1" r="Q153"/>
      <c s="1" r="R153"/>
      <c s="1" r="S153"/>
      <c s="1" r="T153"/>
    </row>
    <row customHeight="1" r="154" ht="12.75">
      <c s="1" r="A154"/>
      <c s="5" r="B154"/>
      <c s="9" r="C154">
        <v>5000.0</v>
      </c>
      <c s="9" r="D154">
        <v>0.108373046582984</v>
      </c>
      <c s="9" r="E154">
        <v>0.110284562574163</v>
      </c>
      <c s="9" r="F154">
        <v>0.108627027586804</v>
      </c>
      <c s="9" r="G154">
        <v>0.115014140916861</v>
      </c>
      <c s="9" r="H154">
        <v>0.0981813503483455</v>
      </c>
      <c s="5" r="J154"/>
      <c s="5" r="K154"/>
      <c s="1" r="M154"/>
      <c s="1" r="N154"/>
      <c s="1" r="O154"/>
      <c s="1" r="P154"/>
      <c s="1" r="Q154"/>
      <c s="1" r="R154"/>
      <c s="1" r="S154"/>
      <c s="1" r="T154"/>
    </row>
    <row customHeight="1" r="155" ht="12.75">
      <c s="1" r="A155"/>
      <c s="5" r="B155"/>
      <c s="5" r="C155"/>
      <c s="5" r="D155"/>
      <c s="5" r="E155"/>
      <c s="5" r="F155"/>
      <c s="5" r="G155"/>
      <c s="5" r="H155"/>
      <c s="5" r="I155"/>
      <c s="5" r="J155"/>
      <c t="s" s="9" r="K155">
        <v>36</v>
      </c>
      <c s="1" r="Q155"/>
      <c s="1" r="R155"/>
      <c s="1" r="S155"/>
      <c s="1" r="T155"/>
    </row>
    <row customHeight="1" r="156" ht="12.75">
      <c s="1" r="A156"/>
      <c s="5" r="B156"/>
      <c s="5" r="C156"/>
      <c s="5" r="D156"/>
      <c s="5" r="E156"/>
      <c s="5" r="F156"/>
      <c s="5" r="G156"/>
      <c s="5" r="H156"/>
      <c s="5" r="I156"/>
      <c s="5" r="J156"/>
      <c t="s" s="9" r="K156">
        <v>1</v>
      </c>
      <c t="s" s="2" r="L156">
        <v>23</v>
      </c>
      <c t="s" s="3" r="M156">
        <v>24</v>
      </c>
      <c t="s" s="3" r="N156">
        <v>25</v>
      </c>
      <c t="s" s="3" r="O156">
        <v>26</v>
      </c>
      <c t="s" s="3" r="P156">
        <v>27</v>
      </c>
      <c s="1" r="Q156"/>
      <c s="1" r="R156"/>
      <c s="1" r="S156"/>
      <c s="1" r="T156"/>
    </row>
    <row customHeight="1" r="157" ht="12.75">
      <c s="1" r="A157"/>
      <c s="5" r="B157"/>
      <c t="s" s="3" r="C157">
        <v>37</v>
      </c>
      <c t="s" s="3" r="D157">
        <v>38</v>
      </c>
      <c t="s" s="3" r="E157">
        <v>39</v>
      </c>
      <c s="5" r="F157"/>
      <c t="s" s="9" r="G157">
        <v>33</v>
      </c>
      <c s="5" r="H157"/>
      <c s="5" r="I157"/>
      <c s="5" r="J157"/>
      <c s="9" r="K157">
        <v>500.0</v>
      </c>
      <c s="2" r="L157">
        <v>17.24009459</v>
      </c>
      <c s="3" r="M157">
        <v>17.774704922</v>
      </c>
      <c s="3" r="N157">
        <v>16.802819012</v>
      </c>
      <c s="3" r="O157">
        <v>16.520055662</v>
      </c>
      <c s="3" r="P157">
        <v>17.580765577</v>
      </c>
      <c s="1" r="R157"/>
      <c s="1" r="S157"/>
      <c s="1" r="T157"/>
    </row>
    <row customHeight="1" r="158" ht="12.75">
      <c s="1" r="A158"/>
      <c s="5" r="B158"/>
      <c t="str" s="7" r="C158">
        <f>SUM(D118:D127,E118:E127,F118:F127,G118:G127,H118:H127)/50</f>
        <v>0.09423976114</v>
      </c>
      <c t="str" r="D158">
        <f>SUM(D132:D141,E132:E141,F132:F141,G132:G141,H132:H141)/50</f>
        <v>0.1463280479</v>
      </c>
      <c t="str" s="7" r="E158">
        <f>SUM(D145:D154,E145:E154,F145:F154,G145:G154,H145:H154)/50</f>
        <v>0.1001464352</v>
      </c>
      <c s="5" r="F158"/>
      <c t="str" s="10" r="G158">
        <f ref="G158:G167" t="shared" si="11">SUM(B321:F321)/5</f>
        <v>3126.514518</v>
      </c>
      <c s="5" r="H158"/>
      <c s="5" r="I158"/>
      <c s="5" r="J158"/>
      <c s="9" r="K158">
        <v>1000.0</v>
      </c>
      <c s="2" r="L158">
        <v>34.679885338</v>
      </c>
      <c s="3" r="M158">
        <v>34.715474403</v>
      </c>
      <c s="3" r="N158">
        <v>37.518268935</v>
      </c>
      <c s="3" r="O158">
        <v>37.651896756</v>
      </c>
      <c s="3" r="P158">
        <v>34.076604262</v>
      </c>
      <c s="1" r="Q158"/>
      <c s="1" r="R158"/>
      <c s="1" r="S158"/>
      <c s="1" r="T158"/>
    </row>
    <row customHeight="1" r="159" ht="12.75">
      <c s="1" r="A159"/>
      <c s="5" r="B159"/>
      <c t="str" s="7" r="C159">
        <f>SUM(L94:L103,M94:M103,N94:P103)/50</f>
        <v>0.01139221006</v>
      </c>
      <c t="str" s="7" r="D159">
        <f>SUM(L108:P117)/50</f>
        <v>4.307688061</v>
      </c>
      <c t="str" s="7" r="E159">
        <f>SUM(L157:P166)/50</f>
        <v>160.6907774</v>
      </c>
      <c s="5" r="F159"/>
      <c t="str" s="10" r="G159">
        <f t="shared" si="11"/>
        <v>3400.091271</v>
      </c>
      <c s="5" r="H159"/>
      <c s="5" r="I159"/>
      <c s="5" r="J159"/>
      <c s="9" r="K159">
        <v>1500.0</v>
      </c>
      <c s="2" r="L159">
        <v>59.462310809</v>
      </c>
      <c s="3" r="M159">
        <v>59.529782279</v>
      </c>
      <c s="3" r="N159">
        <v>50.038969885</v>
      </c>
      <c s="3" r="O159">
        <v>52.197768566</v>
      </c>
      <c s="3" r="P159">
        <v>50.80022655</v>
      </c>
      <c s="1" r="Q159"/>
      <c s="1" r="R159"/>
      <c s="1" r="S159"/>
      <c s="1" r="T159"/>
    </row>
    <row customHeight="1" r="160" ht="12.75">
      <c s="1" r="A160"/>
      <c s="5" r="B160"/>
      <c s="5" r="C160"/>
      <c s="5" r="D160"/>
      <c s="5" r="E160"/>
      <c s="5" r="F160"/>
      <c t="str" s="10" r="G160">
        <f t="shared" si="11"/>
        <v>3402.013173</v>
      </c>
      <c s="5" r="H160"/>
      <c s="5" r="I160"/>
      <c s="5" r="J160"/>
      <c s="9" r="K160">
        <v>2000.0</v>
      </c>
      <c s="2" r="L160">
        <v>70.212173842</v>
      </c>
      <c s="3" r="M160">
        <v>68.445389786</v>
      </c>
      <c s="3" r="N160">
        <v>78.996120507</v>
      </c>
      <c s="3" r="O160">
        <v>217.747412962</v>
      </c>
      <c s="3" r="P160">
        <v>146.008039609</v>
      </c>
      <c s="1" r="Q160"/>
      <c s="1" r="R160"/>
      <c s="1" r="S160"/>
      <c s="1" r="T160"/>
    </row>
    <row customHeight="1" r="161" ht="12.75">
      <c s="1" r="A161"/>
      <c s="5" r="B161"/>
      <c s="5" r="C161"/>
      <c s="5" r="D161"/>
      <c s="5" r="E161"/>
      <c s="5" r="F161"/>
      <c t="str" s="10" r="G161">
        <f t="shared" si="11"/>
        <v>3529.701524</v>
      </c>
      <c s="5" r="H161"/>
      <c s="5" r="I161"/>
      <c s="5" r="J161"/>
      <c s="9" r="K161">
        <v>2500.0</v>
      </c>
      <c s="2" r="L161">
        <v>178.353840681</v>
      </c>
      <c s="3" r="M161">
        <v>181.207721281</v>
      </c>
      <c s="3" r="N161">
        <v>181.302677109</v>
      </c>
      <c s="3" r="O161">
        <v>187.598710853</v>
      </c>
      <c s="3" r="P161">
        <v>194.383566322</v>
      </c>
      <c s="1" r="Q161"/>
      <c s="1" r="R161"/>
      <c s="1" r="S161"/>
      <c s="1" r="T161"/>
    </row>
    <row customHeight="1" r="162" ht="12.75">
      <c s="1" r="A162"/>
      <c s="5" r="B162"/>
      <c s="5" r="C162"/>
      <c s="5" r="D162"/>
      <c s="5" r="E162"/>
      <c s="5" r="F162"/>
      <c t="str" s="10" r="G162">
        <f t="shared" si="11"/>
        <v>3658.614098</v>
      </c>
      <c s="5" r="H162"/>
      <c s="5" r="I162"/>
      <c s="5" r="J162"/>
      <c s="9" r="K162">
        <v>3000.0</v>
      </c>
      <c s="2" r="L162">
        <v>220.023799372</v>
      </c>
      <c s="3" r="M162">
        <v>216.335125637</v>
      </c>
      <c s="3" r="N162">
        <v>218.072009078</v>
      </c>
      <c s="3" r="O162">
        <v>213.842853913</v>
      </c>
      <c s="3" r="P162">
        <v>216.336899694</v>
      </c>
      <c s="1" r="Q162"/>
      <c s="1" r="R162"/>
      <c s="1" r="S162"/>
      <c s="1" r="T162"/>
    </row>
    <row customHeight="1" r="163" ht="12.75">
      <c s="1" r="A163"/>
      <c s="5" r="B163"/>
      <c s="5" r="C163"/>
      <c s="5" r="D163"/>
      <c s="5" r="E163"/>
      <c s="5" r="F163"/>
      <c t="str" s="10" r="G163">
        <f t="shared" si="11"/>
        <v>2909.040595</v>
      </c>
      <c s="5" r="H163"/>
      <c s="5" r="I163"/>
      <c s="5" r="J163"/>
      <c s="9" r="K163">
        <v>3500.0</v>
      </c>
      <c s="2" r="L163">
        <v>250.906099562</v>
      </c>
      <c s="3" r="M163">
        <v>249.414639117</v>
      </c>
      <c s="3" r="N163">
        <v>250.379818308</v>
      </c>
      <c s="3" r="O163">
        <v>247.724642013</v>
      </c>
      <c s="3" r="P163">
        <v>233.283965784</v>
      </c>
      <c s="1" r="Q163"/>
      <c s="1" r="R163"/>
      <c s="1" r="S163"/>
      <c s="1" r="T163"/>
    </row>
    <row customHeight="1" r="164" ht="12.75">
      <c s="1" r="A164"/>
      <c s="5" r="B164"/>
      <c s="5" r="C164"/>
      <c s="5" r="D164"/>
      <c s="5" r="E164"/>
      <c s="5" r="F164"/>
      <c t="str" s="10" r="G164">
        <f t="shared" si="11"/>
        <v>3563.38365</v>
      </c>
      <c s="5" r="H164"/>
      <c s="5" r="I164"/>
      <c s="5" r="J164"/>
      <c s="9" r="K164">
        <v>4000.0</v>
      </c>
      <c s="2" r="L164">
        <v>271.01068096</v>
      </c>
      <c s="3" r="M164">
        <v>284.055059792</v>
      </c>
      <c s="3" r="N164">
        <v>284.012202312</v>
      </c>
      <c s="3" r="O164">
        <v>291.507883227</v>
      </c>
      <c s="3" r="P164">
        <v>200.747093609</v>
      </c>
      <c s="1" r="Q164"/>
      <c s="1" r="R164"/>
      <c s="1" r="S164"/>
      <c s="1" r="T164"/>
    </row>
    <row customHeight="1" r="165" ht="12.75">
      <c s="1" r="A165"/>
      <c s="5" r="B165"/>
      <c s="5" r="C165"/>
      <c s="5" r="D165"/>
      <c s="5" r="E165"/>
      <c s="5" r="F165"/>
      <c t="str" s="10" r="G165">
        <f t="shared" si="11"/>
        <v>3211.009642</v>
      </c>
      <c s="5" r="H165"/>
      <c s="5" r="I165"/>
      <c s="5" r="J165"/>
      <c s="9" r="K165">
        <v>4500.0</v>
      </c>
      <c s="2" r="L165">
        <v>211.476238807</v>
      </c>
      <c s="3" r="M165">
        <v>222.054381396</v>
      </c>
      <c s="3" r="N165">
        <v>227.432648928</v>
      </c>
      <c s="3" r="O165">
        <v>236.957672627</v>
      </c>
      <c s="3" r="P165">
        <v>236.256454584</v>
      </c>
      <c s="1" r="Q165"/>
      <c s="1" r="R165"/>
      <c s="1" r="S165"/>
      <c s="1" r="T165"/>
    </row>
    <row customHeight="1" r="166" ht="12.75">
      <c s="1" r="A166"/>
      <c s="5" r="B166"/>
      <c s="5" r="C166"/>
      <c s="5" r="D166"/>
      <c s="5" r="E166"/>
      <c s="5" r="F166"/>
      <c t="str" s="10" r="G166">
        <f t="shared" si="11"/>
        <v>3238.095133</v>
      </c>
      <c s="5" r="H166"/>
      <c s="5" r="I166"/>
      <c s="5" r="J166"/>
      <c s="9" r="K166">
        <v>5000.0</v>
      </c>
      <c s="2" r="L166">
        <v>257.783926414</v>
      </c>
      <c s="3" r="M166">
        <v>262.162367537</v>
      </c>
      <c s="3" r="N166">
        <v>250.042086788</v>
      </c>
      <c s="3" r="O166">
        <v>215.435817951</v>
      </c>
      <c s="3" r="P166">
        <v>226.439219607</v>
      </c>
      <c s="1" r="Q166"/>
      <c s="1" r="R166"/>
      <c s="1" r="S166"/>
      <c s="1" r="T166"/>
    </row>
    <row customHeight="1" r="167" ht="12.75">
      <c s="1" r="A167"/>
      <c s="5" r="B167"/>
      <c s="5" r="C167"/>
      <c s="5" r="D167"/>
      <c s="5" r="E167"/>
      <c s="5" r="F167"/>
      <c t="str" s="10" r="G167">
        <f t="shared" si="11"/>
        <v>3277.066053</v>
      </c>
      <c s="5" r="H167"/>
      <c s="5" r="I167"/>
      <c s="5" r="J167"/>
      <c s="5" r="K167"/>
      <c s="1" r="M167"/>
      <c s="1" r="N167"/>
      <c s="1" r="O167"/>
      <c s="1" r="P167"/>
      <c s="1" r="Q167"/>
      <c s="1" r="R167"/>
      <c s="1" r="S167"/>
      <c s="1" r="T167"/>
    </row>
    <row customHeight="1" r="168" ht="12.75">
      <c s="1" r="A168"/>
      <c s="5" r="B168"/>
      <c s="5" r="C168"/>
      <c s="5" r="D168"/>
      <c s="5" r="E168"/>
      <c s="5" r="F168"/>
      <c s="5" r="G168"/>
      <c s="5" r="H168"/>
      <c s="5" r="I168"/>
      <c s="5" r="J168"/>
      <c s="5" r="K168"/>
      <c s="1" r="M168"/>
      <c s="1" r="N168"/>
      <c s="1" r="O168"/>
      <c s="1" r="P168"/>
      <c s="1" r="Q168"/>
      <c s="1" r="R168"/>
      <c s="1" r="S168"/>
      <c s="1" r="T168"/>
    </row>
    <row customHeight="1" r="169" ht="12.75">
      <c s="1" r="A169"/>
      <c s="5" r="B169"/>
      <c s="5" r="C169"/>
      <c s="5" r="D169"/>
      <c s="5" r="E169"/>
      <c s="5" r="F169"/>
      <c s="5" r="G169"/>
      <c s="5" r="H169"/>
      <c s="5" r="I169"/>
      <c s="5" r="J169"/>
      <c s="5" r="K169"/>
      <c s="1" r="M169"/>
      <c s="1" r="N169"/>
      <c s="1" r="O169"/>
      <c s="1" r="P169"/>
      <c s="1" r="Q169"/>
      <c s="1" r="R169"/>
      <c s="1" r="S169"/>
      <c s="1" r="T169"/>
    </row>
    <row customHeight="1" r="170" ht="12.75">
      <c s="1" r="A170"/>
      <c s="5" r="B170"/>
      <c s="5" r="C170"/>
      <c s="5" r="D170"/>
      <c s="5" r="E170"/>
      <c s="5" r="F170"/>
      <c s="5" r="G170"/>
      <c s="5" r="H170"/>
      <c s="5" r="I170"/>
      <c s="5" r="J170"/>
      <c s="5" r="K170"/>
      <c s="1" r="M170"/>
      <c s="1" r="N170"/>
      <c s="1" r="O170"/>
      <c s="1" r="P170"/>
      <c s="1" r="Q170"/>
      <c s="1" r="R170"/>
      <c s="1" r="S170"/>
      <c s="1" r="T170"/>
    </row>
    <row customHeight="1" r="171" ht="12.75">
      <c t="s" s="3" r="A171">
        <v>20</v>
      </c>
      <c s="5" r="G171"/>
      <c s="5" r="H171"/>
      <c t="s" s="3" r="I171">
        <v>20</v>
      </c>
      <c s="5" r="J171"/>
      <c s="5" r="K171"/>
      <c s="1" r="M171"/>
      <c s="1" r="N171"/>
      <c s="1" r="O171"/>
      <c s="1" r="P171"/>
      <c s="1" r="Q171"/>
      <c s="1" r="R171"/>
      <c s="1" r="S171"/>
      <c s="1" r="T171"/>
    </row>
    <row customHeight="1" r="172" ht="12.75">
      <c t="s" s="3" r="A172">
        <v>1</v>
      </c>
      <c t="s" s="9" r="B172">
        <v>23</v>
      </c>
      <c t="s" s="9" r="C172">
        <v>24</v>
      </c>
      <c t="s" s="9" r="D172">
        <v>25</v>
      </c>
      <c t="s" s="9" r="E172">
        <v>26</v>
      </c>
      <c t="s" s="9" r="F172">
        <v>27</v>
      </c>
      <c t="s" s="9" r="G172">
        <v>30</v>
      </c>
      <c t="s" s="9" r="H172">
        <v>40</v>
      </c>
      <c t="s" s="3" r="I172">
        <v>1</v>
      </c>
      <c t="s" s="9" r="J172">
        <v>23</v>
      </c>
      <c t="s" s="9" r="K172">
        <v>24</v>
      </c>
      <c t="s" s="9" r="L172">
        <v>25</v>
      </c>
      <c t="s" s="9" r="M172">
        <v>26</v>
      </c>
      <c t="s" s="9" r="N172">
        <v>27</v>
      </c>
      <c t="s" s="3" r="O172">
        <v>41</v>
      </c>
      <c s="1" r="P172"/>
      <c s="1" r="Q172"/>
      <c s="1" r="R172"/>
      <c s="1" r="S172"/>
      <c s="1" r="T172"/>
    </row>
    <row customHeight="1" r="173" ht="12.75">
      <c s="3" r="A173">
        <v>500.0</v>
      </c>
      <c s="9" r="B173">
        <v>3033.29872562711</v>
      </c>
      <c s="9" r="C173">
        <v>2888.33212399107</v>
      </c>
      <c s="9" r="D173">
        <v>2640.00332849589</v>
      </c>
      <c s="9" r="E173">
        <v>3139.50958304664</v>
      </c>
      <c s="9" r="F173">
        <v>3466.52141821609</v>
      </c>
      <c t="str" s="10" r="G173">
        <f ref="G173:G182" t="shared" si="12">SUM(B173:F173)/5</f>
        <v>3033.533036</v>
      </c>
      <c t="str" s="10" r="H173">
        <f>SUM(B173:F182)/50</f>
        <v>3374.487412</v>
      </c>
      <c s="3" r="I173">
        <v>500.0</v>
      </c>
      <c s="9" r="J173">
        <v>0.011415945</v>
      </c>
      <c s="9" r="K173">
        <v>0.0018207</v>
      </c>
      <c s="2" r="L173">
        <v>0.001714471</v>
      </c>
      <c s="11" r="M173">
        <v>4.32098E-4</v>
      </c>
      <c s="11" r="N173">
        <v>4.1855E-4</v>
      </c>
      <c t="str" s="7" r="O173">
        <f>SUM(J173:N182)/50</f>
        <v>0.00267236504</v>
      </c>
      <c s="1" r="P173"/>
      <c s="1" r="Q173"/>
      <c s="1" r="R173"/>
      <c s="1" r="S173"/>
      <c s="1" r="T173"/>
    </row>
    <row customHeight="1" r="174" ht="12.75">
      <c s="3" r="A174">
        <v>1000.0</v>
      </c>
      <c s="9" r="B174">
        <v>3700.68520020904</v>
      </c>
      <c s="9" r="C174">
        <v>3715.68115198237</v>
      </c>
      <c s="9" r="D174">
        <v>3100.39608773623</v>
      </c>
      <c s="9" r="E174">
        <v>3601.72439220657</v>
      </c>
      <c s="9" r="F174">
        <v>3518.32268968779</v>
      </c>
      <c t="str" s="10" r="G174">
        <f t="shared" si="12"/>
        <v>3527.361904</v>
      </c>
      <c s="5" r="H174"/>
      <c s="3" r="I174">
        <v>1000.0</v>
      </c>
      <c s="12" r="J174">
        <v>9.69655E-4</v>
      </c>
      <c s="12" r="K174">
        <v>9.44854E-4</v>
      </c>
      <c s="2" r="L174">
        <v>0.003544733</v>
      </c>
      <c s="11" r="M174">
        <v>9.12723E-4</v>
      </c>
      <c s="3" r="N174">
        <v>0.003572393</v>
      </c>
      <c s="1" r="O174"/>
      <c s="1" r="P174"/>
      <c s="1" r="Q174"/>
      <c s="1" r="R174"/>
      <c s="1" r="S174"/>
      <c s="1" r="T174"/>
    </row>
    <row customHeight="1" r="175" ht="12.75">
      <c s="3" r="A175">
        <v>1500.0</v>
      </c>
      <c s="9" r="B175">
        <v>3166.88871411894</v>
      </c>
      <c s="9" r="C175">
        <v>3461.3446851686</v>
      </c>
      <c s="9" r="D175">
        <v>3257.05492225448</v>
      </c>
      <c s="9" r="E175">
        <v>3860.90553449238</v>
      </c>
      <c s="9" r="F175">
        <v>3159.32931507775</v>
      </c>
      <c t="str" s="10" r="G175">
        <f t="shared" si="12"/>
        <v>3381.104634</v>
      </c>
      <c s="5" r="H175"/>
      <c s="3" r="I175">
        <v>1500.0</v>
      </c>
      <c s="9" r="J175">
        <v>0.003700587</v>
      </c>
      <c s="12" r="K175">
        <v>9.29012E-4</v>
      </c>
      <c s="13" r="L175">
        <v>9.26285E-4</v>
      </c>
      <c s="3" r="M175">
        <v>0.003606071</v>
      </c>
      <c s="11" r="N175">
        <v>9.9146E-4</v>
      </c>
      <c s="1" r="O175"/>
      <c s="1" r="P175"/>
      <c s="1" r="Q175"/>
      <c s="1" r="R175"/>
      <c s="1" r="S175"/>
      <c s="1" r="T175"/>
    </row>
    <row customHeight="1" r="176" ht="12.75">
      <c s="3" r="A176">
        <v>2000.0</v>
      </c>
      <c s="9" r="B176">
        <v>3540.77457962026</v>
      </c>
      <c s="9" r="C176">
        <v>3338.16747530251</v>
      </c>
      <c s="9" r="D176">
        <v>3489.64581732534</v>
      </c>
      <c s="9" r="E176">
        <v>3700.29983743985</v>
      </c>
      <c s="9" r="F176">
        <v>3591.08615806702</v>
      </c>
      <c t="str" s="10" r="G176">
        <f t="shared" si="12"/>
        <v>3531.994774</v>
      </c>
      <c s="5" r="H176"/>
      <c s="3" r="I176">
        <v>2000.0</v>
      </c>
      <c s="9" r="J176">
        <v>0.00126136</v>
      </c>
      <c s="9" r="K176">
        <v>0.001240923</v>
      </c>
      <c s="2" r="L176">
        <v>0.001359407</v>
      </c>
      <c s="3" r="M176">
        <v>0.001282656</v>
      </c>
      <c s="3" r="N176">
        <v>0.001277164</v>
      </c>
      <c s="1" r="O176"/>
      <c s="1" r="P176"/>
      <c s="1" r="Q176"/>
      <c s="1" r="R176"/>
      <c s="1" r="S176"/>
      <c s="1" r="T176"/>
    </row>
    <row customHeight="1" r="177" ht="12.75">
      <c s="3" r="A177">
        <v>2500.0</v>
      </c>
      <c s="9" r="B177">
        <v>3174.12047066555</v>
      </c>
      <c s="9" r="C177">
        <v>3572.48625171806</v>
      </c>
      <c s="9" r="D177">
        <v>3948.55070571885</v>
      </c>
      <c s="9" r="E177">
        <v>3396.97167193081</v>
      </c>
      <c s="9" r="F177">
        <v>4038.87046991048</v>
      </c>
      <c t="str" s="10" r="G177">
        <f t="shared" si="12"/>
        <v>3626.199914</v>
      </c>
      <c s="5" r="H177"/>
      <c s="3" r="I177">
        <v>2500.0</v>
      </c>
      <c s="9" r="J177">
        <v>0.001602591</v>
      </c>
      <c s="9" r="K177">
        <v>0.006248539</v>
      </c>
      <c s="2" r="L177">
        <v>0.001582412</v>
      </c>
      <c s="3" r="M177">
        <v>0.006250479</v>
      </c>
      <c s="3" r="N177">
        <v>0.001582616</v>
      </c>
      <c s="1" r="O177"/>
      <c s="1" r="P177"/>
      <c s="1" r="Q177"/>
      <c s="1" r="R177"/>
      <c s="1" r="S177"/>
      <c s="1" r="T177"/>
    </row>
    <row customHeight="1" r="178" ht="12.75">
      <c s="3" r="A178">
        <v>3000.0</v>
      </c>
      <c s="9" r="B178">
        <v>3478.92829032299</v>
      </c>
      <c s="9" r="C178">
        <v>2783.18655156088</v>
      </c>
      <c s="9" r="D178">
        <v>3413.86096060019</v>
      </c>
      <c s="9" r="E178">
        <v>2876.99256805036</v>
      </c>
      <c s="9" r="F178">
        <v>3002.84647268828</v>
      </c>
      <c t="str" s="10" r="G178">
        <f t="shared" si="12"/>
        <v>3111.162969</v>
      </c>
      <c s="5" r="H178"/>
      <c s="3" r="I178">
        <v>3000.0</v>
      </c>
      <c s="9" r="J178">
        <v>0.007558323</v>
      </c>
      <c s="9" r="K178">
        <v>0.001802209</v>
      </c>
      <c s="2" r="L178">
        <v>0.00373984</v>
      </c>
      <c s="3" r="M178">
        <v>0.001446334</v>
      </c>
      <c s="3" r="N178">
        <v>0.001409265</v>
      </c>
      <c s="1" r="O178"/>
      <c s="1" r="P178"/>
      <c s="1" r="Q178"/>
      <c s="1" r="R178"/>
      <c s="1" r="S178"/>
      <c s="1" r="T178"/>
    </row>
    <row customHeight="1" r="179" ht="12.75">
      <c s="3" r="A179">
        <v>3500.0</v>
      </c>
      <c s="9" r="B179">
        <v>3485.6491426595</v>
      </c>
      <c s="9" r="C179">
        <v>3758.29296873851</v>
      </c>
      <c s="9" r="D179">
        <v>4158.06935552111</v>
      </c>
      <c s="9" r="E179">
        <v>3524.60969224994</v>
      </c>
      <c s="9" r="F179">
        <v>3130.4087079248</v>
      </c>
      <c t="str" s="10" r="G179">
        <f t="shared" si="12"/>
        <v>3611.405973</v>
      </c>
      <c s="5" r="H179"/>
      <c s="3" r="I179">
        <v>3500.0</v>
      </c>
      <c s="9" r="J179">
        <v>0.001657234</v>
      </c>
      <c s="9" r="K179">
        <v>0.001624851</v>
      </c>
      <c s="2" r="L179">
        <v>0.001625202</v>
      </c>
      <c s="3" r="M179">
        <v>0.001649728</v>
      </c>
      <c s="3" r="N179">
        <v>0.00165489</v>
      </c>
      <c s="1" r="O179"/>
      <c s="1" r="P179"/>
      <c s="1" r="Q179"/>
      <c s="1" r="R179"/>
      <c s="1" r="S179"/>
      <c s="1" r="T179"/>
    </row>
    <row customHeight="1" r="180" ht="12.75">
      <c s="3" r="A180">
        <v>4000.0</v>
      </c>
      <c s="9" r="B180">
        <v>3408.79318096144</v>
      </c>
      <c s="9" r="C180">
        <v>3612.36184331078</v>
      </c>
      <c s="9" r="D180">
        <v>3243.20618353549</v>
      </c>
      <c s="9" r="E180">
        <v>3554.20891774368</v>
      </c>
      <c s="9" r="F180">
        <v>2572.08080601583</v>
      </c>
      <c t="str" s="10" r="G180">
        <f t="shared" si="12"/>
        <v>3278.130186</v>
      </c>
      <c s="5" r="H180"/>
      <c s="3" r="I180">
        <v>4000.0</v>
      </c>
      <c s="9" r="J180">
        <v>0.005145027</v>
      </c>
      <c s="9" r="K180">
        <v>0.007508954</v>
      </c>
      <c s="2" r="L180">
        <v>0.002777547</v>
      </c>
      <c s="3" r="M180">
        <v>0.001946875</v>
      </c>
      <c s="3" r="N180">
        <v>0.001937249</v>
      </c>
      <c s="1" r="O180"/>
      <c s="1" r="P180"/>
      <c s="1" r="Q180"/>
      <c s="1" r="R180"/>
      <c s="1" r="S180"/>
      <c s="1" r="T180"/>
    </row>
    <row customHeight="1" r="181" ht="12.75">
      <c s="3" r="A181">
        <v>4500.0</v>
      </c>
      <c s="9" r="B181">
        <v>2795.41763922779</v>
      </c>
      <c s="9" r="C181">
        <v>2495.7509075004</v>
      </c>
      <c s="9" r="D181">
        <v>4506.01150512847</v>
      </c>
      <c s="9" r="E181">
        <v>2925.59978228807</v>
      </c>
      <c s="9" r="F181">
        <v>3525.71839470275</v>
      </c>
      <c t="str" s="10" r="G181">
        <f t="shared" si="12"/>
        <v>3249.699646</v>
      </c>
      <c s="5" r="H181"/>
      <c s="3" r="I181">
        <v>4500.0</v>
      </c>
      <c s="9" r="J181">
        <v>0.002132915</v>
      </c>
      <c s="9" r="K181">
        <v>0.002170099</v>
      </c>
      <c s="2" r="L181">
        <v>0.002926363</v>
      </c>
      <c s="3" r="M181">
        <v>0.002238562</v>
      </c>
      <c s="3" r="N181">
        <v>0.008475058</v>
      </c>
      <c s="1" r="O181"/>
      <c s="1" r="P181"/>
      <c s="1" r="Q181"/>
      <c s="1" r="R181"/>
      <c s="1" r="S181"/>
      <c s="1" r="T181"/>
    </row>
    <row customHeight="1" r="182" ht="12.75">
      <c s="3" r="A182">
        <v>5000.0</v>
      </c>
      <c s="9" r="B182">
        <v>4063.64962180312</v>
      </c>
      <c s="9" r="C182">
        <v>3169.50228681802</v>
      </c>
      <c s="9" r="D182">
        <v>2935.47947809136</v>
      </c>
      <c s="9" r="E182">
        <v>3738.94019054883</v>
      </c>
      <c s="9" r="F182">
        <v>3063.83386155526</v>
      </c>
      <c t="str" s="10" r="G182">
        <f t="shared" si="12"/>
        <v>3394.281088</v>
      </c>
      <c s="5" r="H182"/>
      <c s="3" r="I182">
        <v>5000.0</v>
      </c>
      <c s="9" r="J182">
        <v>0.002393623</v>
      </c>
      <c s="9" r="K182">
        <v>0.003055806</v>
      </c>
      <c s="2" r="L182">
        <v>0.002382285</v>
      </c>
      <c s="3" r="M182">
        <v>0.002391634</v>
      </c>
      <c s="3" r="N182">
        <v>0.002380695</v>
      </c>
      <c s="1" r="O182"/>
      <c s="1" r="P182"/>
      <c s="1" r="Q182"/>
      <c s="1" r="R182"/>
      <c s="1" r="S182"/>
      <c s="1" r="T182"/>
    </row>
    <row customHeight="1" r="183" ht="12.75">
      <c s="1" r="A183"/>
      <c s="5" r="B183"/>
      <c s="5" r="C183"/>
      <c s="5" r="D183"/>
      <c s="5" r="E183"/>
      <c s="5" r="F183"/>
      <c s="5" r="G183"/>
      <c s="5" r="H183"/>
      <c s="5" r="I183"/>
      <c s="5" r="J183"/>
      <c s="5" r="K183"/>
      <c s="1" r="M183"/>
      <c s="1" r="N183"/>
      <c s="1" r="O183"/>
      <c s="1" r="P183"/>
      <c s="1" r="Q183"/>
      <c s="1" r="R183"/>
      <c s="1" r="S183"/>
      <c s="1" r="T183"/>
    </row>
    <row customHeight="1" r="184" ht="12.75">
      <c s="1" r="A184"/>
      <c s="5" r="B184"/>
      <c s="5" r="C184"/>
      <c s="5" r="D184"/>
      <c s="5" r="E184"/>
      <c s="5" r="F184"/>
      <c s="5" r="G184"/>
      <c s="5" r="H184"/>
      <c s="5" r="I184"/>
      <c s="5" r="J184"/>
      <c s="5" r="K184"/>
      <c s="1" r="M184"/>
      <c s="1" r="N184"/>
      <c s="1" r="O184"/>
      <c s="1" r="P184"/>
      <c s="1" r="Q184"/>
      <c s="1" r="R184"/>
      <c s="1" r="S184"/>
      <c s="1" r="T184"/>
    </row>
    <row customHeight="1" r="185" ht="12.75">
      <c s="1" r="A185"/>
      <c s="5" r="B185"/>
      <c s="5" r="C185"/>
      <c s="5" r="D185"/>
      <c s="5" r="E185"/>
      <c s="5" r="F185"/>
      <c s="5" r="G185"/>
      <c s="5" r="H185"/>
      <c s="5" r="I185"/>
      <c s="5" r="J185"/>
      <c s="5" r="K185"/>
      <c s="1" r="M185"/>
      <c s="1" r="N185"/>
      <c s="1" r="O185"/>
      <c s="1" r="P185"/>
      <c s="1" r="Q185"/>
      <c s="1" r="R185"/>
      <c s="1" r="S185"/>
      <c s="1" r="T185"/>
    </row>
    <row customHeight="1" r="186" ht="12.75">
      <c s="1" r="A186"/>
      <c s="5" r="B186"/>
      <c s="5" r="C186"/>
      <c s="5" r="D186"/>
      <c s="5" r="E186"/>
      <c s="5" r="F186"/>
      <c s="5" r="G186"/>
      <c s="5" r="H186"/>
      <c s="5" r="I186"/>
      <c s="5" r="J186"/>
      <c s="5" r="K186"/>
      <c s="1" r="M186"/>
      <c s="1" r="N186"/>
      <c s="1" r="O186"/>
      <c s="1" r="P186"/>
      <c s="1" r="Q186"/>
      <c s="1" r="R186"/>
      <c s="1" r="S186"/>
      <c s="1" r="T186"/>
    </row>
    <row customHeight="1" r="187" ht="12.75">
      <c t="s" s="3" r="A187">
        <v>21</v>
      </c>
      <c s="5" r="B187"/>
      <c s="5" r="C187"/>
      <c s="5" r="D187"/>
      <c s="5" r="E187"/>
      <c s="5" r="F187"/>
      <c s="5" r="G187"/>
      <c s="5" r="H187"/>
      <c t="s" s="3" r="I187">
        <v>21</v>
      </c>
      <c s="5" r="J187"/>
      <c s="5" r="K187"/>
      <c s="1" r="M187"/>
      <c s="1" r="N187"/>
      <c s="1" r="O187"/>
      <c s="1" r="P187"/>
      <c s="1" r="Q187"/>
      <c s="1" r="R187"/>
      <c s="1" r="S187"/>
      <c s="1" r="T187"/>
    </row>
    <row customHeight="1" r="188" ht="12.75">
      <c t="s" s="3" r="A188">
        <v>1</v>
      </c>
      <c t="s" s="9" r="B188">
        <v>23</v>
      </c>
      <c t="s" s="9" r="C188">
        <v>24</v>
      </c>
      <c t="s" s="9" r="D188">
        <v>25</v>
      </c>
      <c t="s" s="9" r="E188">
        <v>26</v>
      </c>
      <c t="s" s="9" r="F188">
        <v>27</v>
      </c>
      <c t="s" s="9" r="G188">
        <v>31</v>
      </c>
      <c t="s" s="9" r="H188">
        <v>40</v>
      </c>
      <c t="s" s="3" r="I188">
        <v>1</v>
      </c>
      <c t="s" s="9" r="J188">
        <v>23</v>
      </c>
      <c t="s" s="9" r="K188">
        <v>24</v>
      </c>
      <c t="s" s="9" r="L188">
        <v>25</v>
      </c>
      <c t="s" s="9" r="M188">
        <v>26</v>
      </c>
      <c t="s" s="9" r="N188">
        <v>27</v>
      </c>
      <c t="s" s="3" r="O188">
        <v>41</v>
      </c>
      <c s="1" r="P188"/>
      <c s="1" r="Q188"/>
      <c s="1" r="R188"/>
      <c s="1" r="S188"/>
      <c s="1" r="T188"/>
    </row>
    <row customHeight="1" r="189" ht="12.75">
      <c s="3" r="A189">
        <v>500.0</v>
      </c>
      <c s="9" r="B189">
        <v>3236.90405107911</v>
      </c>
      <c s="9" r="C189">
        <v>3384.09657329736</v>
      </c>
      <c s="9" r="D189">
        <v>3298.08836449925</v>
      </c>
      <c s="9" r="E189">
        <v>3564.54077172799</v>
      </c>
      <c s="9" r="F189">
        <v>3822.95553378501</v>
      </c>
      <c t="str" s="10" r="G189">
        <f ref="G189:G198" t="shared" si="13">SUM(B189:F189)/5</f>
        <v>3461.317059</v>
      </c>
      <c t="str" s="10" r="H189">
        <f>SUM(B189:F198)/50</f>
        <v>3625.307124</v>
      </c>
      <c s="3" r="I189">
        <v>500.0</v>
      </c>
      <c s="9" r="J189">
        <v>0.155213179</v>
      </c>
      <c s="9" r="K189">
        <v>0.085845146</v>
      </c>
      <c s="2" r="L189">
        <v>0.285927105</v>
      </c>
      <c s="3" r="M189">
        <v>0.087368987</v>
      </c>
      <c s="3" r="N189">
        <v>0.086275129</v>
      </c>
      <c t="str" s="7" r="O189">
        <f>SUM(J189:N198)/50</f>
        <v>0.7445345531</v>
      </c>
      <c s="1" r="P189"/>
      <c s="1" r="Q189"/>
      <c s="1" r="R189"/>
      <c s="1" r="S189"/>
      <c s="1" r="T189"/>
    </row>
    <row customHeight="1" r="190" ht="12.75">
      <c s="3" r="A190">
        <v>1000.0</v>
      </c>
      <c s="9" r="B190">
        <v>4018.10738614651</v>
      </c>
      <c s="9" r="C190">
        <v>3757.20703086698</v>
      </c>
      <c s="9" r="D190">
        <v>3311.34709064921</v>
      </c>
      <c s="9" r="E190">
        <v>3678.22696520848</v>
      </c>
      <c s="9" r="F190">
        <v>3776.65127111196</v>
      </c>
      <c t="str" s="10" r="G190">
        <f t="shared" si="13"/>
        <v>3708.307949</v>
      </c>
      <c s="5" r="H190"/>
      <c s="3" r="I190">
        <v>1000.0</v>
      </c>
      <c s="9" r="J190">
        <v>0.168992916</v>
      </c>
      <c s="9" r="K190">
        <v>0.174311561</v>
      </c>
      <c s="2" r="L190">
        <v>0.611159358</v>
      </c>
      <c s="3" r="M190">
        <v>0.172028927</v>
      </c>
      <c s="3" r="N190">
        <v>0.539774207</v>
      </c>
      <c s="1" r="O190"/>
      <c s="1" r="P190"/>
      <c s="1" r="Q190"/>
      <c s="1" r="R190"/>
      <c s="1" r="S190"/>
      <c s="1" r="T190"/>
    </row>
    <row customHeight="1" r="191" ht="12.75">
      <c s="3" r="A191">
        <v>1500.0</v>
      </c>
      <c s="9" r="B191">
        <v>3635.32973488492</v>
      </c>
      <c s="9" r="C191">
        <v>4042.95344020966</v>
      </c>
      <c s="9" r="D191">
        <v>3439.63061379852</v>
      </c>
      <c s="9" r="E191">
        <v>3679.80179797232</v>
      </c>
      <c s="9" r="F191">
        <v>3411.13821837001</v>
      </c>
      <c t="str" s="10" r="G191">
        <f t="shared" si="13"/>
        <v>3641.770761</v>
      </c>
      <c s="5" r="H191"/>
      <c s="3" r="I191">
        <v>1500.0</v>
      </c>
      <c s="9" r="J191">
        <v>0.335284462</v>
      </c>
      <c s="9" r="K191">
        <v>0.254463397</v>
      </c>
      <c s="2" r="L191">
        <v>0.265939736</v>
      </c>
      <c s="3" r="M191">
        <v>0.502801829</v>
      </c>
      <c s="3" r="N191">
        <v>0.253592295</v>
      </c>
      <c s="1" r="O191"/>
      <c s="1" r="P191"/>
      <c s="1" r="Q191"/>
      <c s="1" r="R191"/>
      <c s="1" r="S191"/>
      <c s="1" r="T191"/>
    </row>
    <row customHeight="1" r="192" ht="12.75">
      <c s="3" r="A192">
        <v>2000.0</v>
      </c>
      <c s="9" r="B192">
        <v>3660.80419392088</v>
      </c>
      <c s="9" r="C192">
        <v>3571.84678750499</v>
      </c>
      <c s="9" r="D192">
        <v>3633.47142011679</v>
      </c>
      <c s="9" r="E192">
        <v>3789.91860005487</v>
      </c>
      <c s="9" r="F192">
        <v>3873.97156136734</v>
      </c>
      <c t="str" s="10" r="G192">
        <f t="shared" si="13"/>
        <v>3706.002513</v>
      </c>
      <c s="5" r="H192"/>
      <c s="3" r="I192">
        <v>2000.0</v>
      </c>
      <c s="9" r="J192">
        <v>0.344569614</v>
      </c>
      <c s="9" r="K192">
        <v>0.346170095</v>
      </c>
      <c s="2" r="L192">
        <v>0.354436544</v>
      </c>
      <c s="3" r="M192">
        <v>0.332053395</v>
      </c>
      <c s="3" r="N192">
        <v>0.501819309</v>
      </c>
      <c s="1" r="O192"/>
      <c s="1" r="P192"/>
      <c s="1" r="Q192"/>
      <c s="1" r="R192"/>
      <c s="1" r="S192"/>
      <c s="1" r="T192"/>
    </row>
    <row customHeight="1" r="193" ht="12.75">
      <c s="3" r="A193">
        <v>2500.0</v>
      </c>
      <c s="9" r="B193">
        <v>3482.33809723195</v>
      </c>
      <c s="9" r="C193">
        <v>3650.07942375327</v>
      </c>
      <c s="9" r="D193">
        <v>4018.55794593947</v>
      </c>
      <c s="9" r="E193">
        <v>3159.82352522001</v>
      </c>
      <c s="9" r="F193">
        <v>4309.39950697694</v>
      </c>
      <c t="str" s="10" r="G193">
        <f t="shared" si="13"/>
        <v>3724.0397</v>
      </c>
      <c s="5" r="H193"/>
      <c s="3" r="I193">
        <v>2500.0</v>
      </c>
      <c s="9" r="J193">
        <v>0.421499015</v>
      </c>
      <c s="9" r="K193">
        <v>0.876893378</v>
      </c>
      <c s="2" r="L193">
        <v>0.625599967</v>
      </c>
      <c s="3" r="M193">
        <v>0.625779939</v>
      </c>
      <c s="3" r="N193">
        <v>0.427906056</v>
      </c>
      <c s="1" r="O193"/>
      <c s="1" r="P193"/>
      <c s="1" r="Q193"/>
      <c s="1" r="R193"/>
      <c s="1" r="S193"/>
      <c s="1" r="T193"/>
    </row>
    <row customHeight="1" r="194" ht="12.75">
      <c s="3" r="A194">
        <v>3000.0</v>
      </c>
      <c s="9" r="B194">
        <v>3694.19966884055</v>
      </c>
      <c s="9" r="C194">
        <v>3166.15009759428</v>
      </c>
      <c s="9" r="D194">
        <v>3752.2500634102</v>
      </c>
      <c s="9" r="E194">
        <v>3444.34700688922</v>
      </c>
      <c s="9" r="F194">
        <v>3771.48296619866</v>
      </c>
      <c t="str" s="10" r="G194">
        <f t="shared" si="13"/>
        <v>3565.685961</v>
      </c>
      <c s="5" r="H194"/>
      <c s="3" r="I194">
        <v>3000.0</v>
      </c>
      <c s="9" r="J194">
        <v>1.09451075</v>
      </c>
      <c s="9" r="K194">
        <v>0.696547604</v>
      </c>
      <c s="2" r="L194">
        <v>1.379957669</v>
      </c>
      <c s="3" r="M194">
        <v>1.172765102</v>
      </c>
      <c s="3" r="N194">
        <v>0.511320217</v>
      </c>
      <c s="1" r="O194"/>
      <c s="1" r="P194"/>
      <c s="1" r="Q194"/>
      <c s="1" r="R194"/>
      <c s="1" r="S194"/>
      <c s="1" r="T194"/>
    </row>
    <row customHeight="1" r="195" ht="12.75">
      <c s="3" r="A195">
        <v>3500.0</v>
      </c>
      <c s="9" r="B195">
        <v>3594.96367360453</v>
      </c>
      <c s="9" r="C195">
        <v>3889.05098822529</v>
      </c>
      <c s="9" r="D195">
        <v>3943.13750553111</v>
      </c>
      <c s="9" r="E195">
        <v>3611.11587637308</v>
      </c>
      <c s="9" r="F195">
        <v>3339.72575108327</v>
      </c>
      <c t="str" s="10" r="G195">
        <f t="shared" si="13"/>
        <v>3675.598759</v>
      </c>
      <c s="5" r="H195"/>
      <c s="3" r="I195">
        <v>3500.0</v>
      </c>
      <c s="9" r="J195">
        <v>0.594085748</v>
      </c>
      <c s="9" r="K195">
        <v>1.089109114</v>
      </c>
      <c s="2" r="L195">
        <v>1.528930807</v>
      </c>
      <c s="3" r="M195">
        <v>0.606377508</v>
      </c>
      <c s="3" r="N195">
        <v>0.936439539</v>
      </c>
      <c s="1" r="O195"/>
      <c s="1" r="P195"/>
      <c s="1" r="Q195"/>
      <c s="1" r="R195"/>
      <c s="1" r="S195"/>
      <c s="1" r="T195"/>
    </row>
    <row customHeight="1" r="196" ht="12.75">
      <c s="3" r="A196">
        <v>4000.0</v>
      </c>
      <c s="9" r="B196">
        <v>3529.65443860754</v>
      </c>
      <c s="9" r="C196">
        <v>3792.33670551256</v>
      </c>
      <c s="9" r="D196">
        <v>3302.78469857413</v>
      </c>
      <c s="9" r="E196">
        <v>3906.04862352764</v>
      </c>
      <c s="9" r="F196">
        <v>3147.78060287453</v>
      </c>
      <c t="str" s="10" r="G196">
        <f t="shared" si="13"/>
        <v>3535.721014</v>
      </c>
      <c s="5" r="H196"/>
      <c s="3" r="I196">
        <v>4000.0</v>
      </c>
      <c s="9" r="J196">
        <v>0.926751918</v>
      </c>
      <c s="9" r="K196">
        <v>1.937065389</v>
      </c>
      <c s="2" r="L196">
        <v>0.688082407</v>
      </c>
      <c s="3" r="M196">
        <v>2.330361293</v>
      </c>
      <c s="3" r="N196">
        <v>0.67235315</v>
      </c>
      <c s="1" r="O196"/>
      <c s="1" r="P196"/>
      <c s="1" r="Q196"/>
      <c s="1" r="R196"/>
      <c s="1" r="S196"/>
      <c s="1" r="T196"/>
    </row>
    <row customHeight="1" r="197" ht="12.75">
      <c s="3" r="A197">
        <v>4500.0</v>
      </c>
      <c s="9" r="B197">
        <v>3143.49173525618</v>
      </c>
      <c s="9" r="C197">
        <v>2841.91844008836</v>
      </c>
      <c s="9" r="D197">
        <v>4467.92850763521</v>
      </c>
      <c s="9" r="E197">
        <v>3117.78831546581</v>
      </c>
      <c s="9" r="F197">
        <v>3701.76403475509</v>
      </c>
      <c t="str" s="10" r="G197">
        <f t="shared" si="13"/>
        <v>3454.578207</v>
      </c>
      <c s="5" r="H197"/>
      <c s="3" r="I197">
        <v>4500.0</v>
      </c>
      <c s="9" r="J197">
        <v>0.940785566</v>
      </c>
      <c s="9" r="K197">
        <v>1.810103835</v>
      </c>
      <c s="2" r="L197">
        <v>0.982546819</v>
      </c>
      <c s="3" r="M197">
        <v>0.95157495</v>
      </c>
      <c s="3" r="N197">
        <v>1.057551394</v>
      </c>
      <c s="1" r="O197"/>
      <c s="1" r="P197"/>
      <c s="1" r="Q197"/>
      <c s="1" r="R197"/>
      <c s="1" r="S197"/>
      <c s="1" r="T197"/>
    </row>
    <row customHeight="1" r="198" ht="12.75">
      <c s="3" r="A198">
        <v>5000.0</v>
      </c>
      <c s="9" r="B198">
        <v>4264.07616477839</v>
      </c>
      <c s="9" r="C198">
        <v>3711.28082445815</v>
      </c>
      <c s="9" r="D198">
        <v>3410.53457154574</v>
      </c>
      <c s="9" r="E198">
        <v>3826.70577719391</v>
      </c>
      <c s="9" r="F198">
        <v>3687.64924912759</v>
      </c>
      <c t="str" s="10" r="G198">
        <f t="shared" si="13"/>
        <v>3780.049317</v>
      </c>
      <c s="5" r="H198"/>
      <c s="3" r="I198">
        <v>5000.0</v>
      </c>
      <c s="9" r="J198">
        <v>1.029678093</v>
      </c>
      <c s="9" r="K198">
        <v>1.070263293</v>
      </c>
      <c s="2" r="L198">
        <v>1.091590653</v>
      </c>
      <c s="3" r="M198">
        <v>1.146675633</v>
      </c>
      <c s="3" r="N198">
        <v>2.145593657</v>
      </c>
      <c s="1" r="O198"/>
      <c s="1" r="P198"/>
      <c s="1" r="Q198"/>
      <c s="1" r="R198"/>
      <c s="1" r="S198"/>
      <c s="1" r="T198"/>
    </row>
    <row customHeight="1" r="199" ht="12.75">
      <c s="1" r="A199"/>
      <c s="5" r="B199"/>
      <c s="5" r="C199"/>
      <c s="5" r="D199"/>
      <c s="5" r="E199"/>
      <c s="5" r="F199"/>
      <c s="5" r="G199"/>
      <c s="5" r="H199"/>
      <c s="5" r="I199"/>
      <c s="5" r="J199"/>
      <c s="5" r="K199"/>
      <c s="1" r="M199"/>
      <c s="1" r="N199"/>
      <c s="1" r="O199"/>
      <c s="1" r="P199"/>
      <c s="1" r="Q199"/>
      <c s="1" r="R199"/>
      <c s="1" r="S199"/>
      <c s="1" r="T199"/>
    </row>
    <row customHeight="1" r="200" ht="12.75">
      <c s="1" r="A200"/>
      <c s="5" r="B200"/>
      <c s="5" r="C200"/>
      <c s="5" r="D200"/>
      <c s="5" r="E200"/>
      <c s="5" r="F200"/>
      <c s="5" r="G200"/>
      <c s="5" r="H200"/>
      <c s="5" r="I200"/>
      <c s="5" r="J200"/>
      <c s="5" r="K200"/>
      <c s="1" r="M200"/>
      <c s="1" r="N200"/>
      <c s="1" r="O200"/>
      <c s="1" r="P200"/>
      <c s="1" r="Q200"/>
      <c s="1" r="R200"/>
      <c s="1" r="S200"/>
      <c s="1" r="T200"/>
    </row>
    <row customHeight="1" r="201" ht="12.75">
      <c t="s" s="3" r="A201">
        <v>34</v>
      </c>
      <c s="5" r="B201"/>
      <c s="5" r="C201"/>
      <c s="5" r="D201"/>
      <c s="5" r="E201"/>
      <c s="5" r="F201"/>
      <c s="5" r="G201"/>
      <c s="5" r="H201"/>
      <c t="s" s="3" r="I201">
        <v>34</v>
      </c>
      <c s="5" r="J201"/>
      <c s="5" r="K201"/>
      <c s="1" r="M201"/>
      <c s="1" r="N201"/>
      <c s="1" r="O201"/>
      <c s="1" r="P201"/>
      <c s="1" r="Q201"/>
      <c s="1" r="R201"/>
      <c s="1" r="S201"/>
      <c s="1" r="T201"/>
    </row>
    <row customHeight="1" r="202" ht="12.75">
      <c t="s" s="3" r="A202">
        <v>1</v>
      </c>
      <c t="s" s="9" r="B202">
        <v>23</v>
      </c>
      <c t="s" s="9" r="C202">
        <v>24</v>
      </c>
      <c t="s" s="9" r="D202">
        <v>25</v>
      </c>
      <c t="s" s="9" r="E202">
        <v>26</v>
      </c>
      <c t="s" s="9" r="F202">
        <v>27</v>
      </c>
      <c t="s" s="9" r="G202">
        <v>32</v>
      </c>
      <c t="s" s="9" r="H202">
        <v>40</v>
      </c>
      <c t="s" s="3" r="I202">
        <v>1</v>
      </c>
      <c t="s" s="9" r="J202">
        <v>23</v>
      </c>
      <c t="s" s="9" r="K202">
        <v>24</v>
      </c>
      <c t="s" s="9" r="L202">
        <v>25</v>
      </c>
      <c t="s" s="9" r="M202">
        <v>26</v>
      </c>
      <c t="s" s="9" r="N202">
        <v>27</v>
      </c>
      <c t="s" s="3" r="O202">
        <v>41</v>
      </c>
      <c s="1" r="P202"/>
      <c s="1" r="Q202"/>
      <c s="1" r="R202"/>
      <c s="1" r="S202"/>
      <c s="1" r="T202"/>
    </row>
    <row customHeight="1" r="203" ht="12.75">
      <c s="3" r="A203">
        <v>500.0</v>
      </c>
      <c s="9" r="B203">
        <v>3343.83032897591</v>
      </c>
      <c s="9" r="C203">
        <v>3507.65981142047</v>
      </c>
      <c s="9" r="D203">
        <v>3334.33392601745</v>
      </c>
      <c s="9" r="E203">
        <v>3709.33949761545</v>
      </c>
      <c s="9" r="F203">
        <v>3929.57415948906</v>
      </c>
      <c t="str" s="10" r="G203">
        <f ref="G203:G212" t="shared" si="14">SUM(B203:F203)/5</f>
        <v>3564.947545</v>
      </c>
      <c t="str" s="10" r="H203">
        <f>SUM(B203:F212)/50</f>
        <v>3722.925884</v>
      </c>
      <c s="3" r="I203">
        <v>500.0</v>
      </c>
      <c s="9" r="J203">
        <v>2.349597118</v>
      </c>
      <c s="9" r="K203">
        <v>4.30390548</v>
      </c>
      <c s="2" r="L203">
        <v>3.280528228</v>
      </c>
      <c s="3" r="M203">
        <v>3.990910306</v>
      </c>
      <c s="9" r="N203">
        <v>3.155154137</v>
      </c>
      <c t="str" s="7" r="O203">
        <f>SUM(J203:N212)/50</f>
        <v>18.66035398</v>
      </c>
      <c s="1" r="P203"/>
      <c s="1" r="Q203"/>
      <c s="1" r="R203"/>
      <c s="1" r="S203"/>
      <c s="1" r="T203"/>
    </row>
    <row customHeight="1" r="204" ht="12.75">
      <c s="3" r="A204">
        <v>1000.0</v>
      </c>
      <c s="9" r="B204">
        <v>4161.22893136615</v>
      </c>
      <c s="9" r="C204">
        <v>3871.05233012349</v>
      </c>
      <c s="9" r="D204">
        <v>3405.35330640659</v>
      </c>
      <c s="9" r="E204">
        <v>3854.50125702947</v>
      </c>
      <c s="9" r="F204">
        <v>3937.03208785259</v>
      </c>
      <c t="str" s="10" r="G204">
        <f t="shared" si="14"/>
        <v>3845.833583</v>
      </c>
      <c s="5" r="H204"/>
      <c s="3" r="I204">
        <v>1000.0</v>
      </c>
      <c s="9" r="J204">
        <v>7.263293754</v>
      </c>
      <c s="9" r="K204">
        <v>10.140606718</v>
      </c>
      <c s="2" r="L204">
        <v>6.93991725</v>
      </c>
      <c s="3" r="M204">
        <v>5.100269043</v>
      </c>
      <c s="3" r="N204">
        <v>7.586320371</v>
      </c>
      <c s="1" r="O204"/>
      <c s="1" r="P204"/>
      <c s="1" r="Q204"/>
      <c s="1" r="R204"/>
      <c s="1" r="S204"/>
      <c s="1" r="T204"/>
    </row>
    <row customHeight="1" r="205" ht="12.75">
      <c s="3" r="A205">
        <v>1500.0</v>
      </c>
      <c s="9" r="B205">
        <v>3661.45826857539</v>
      </c>
      <c s="9" r="C205">
        <v>4116.39610150307</v>
      </c>
      <c s="9" r="D205">
        <v>3546.23260589893</v>
      </c>
      <c s="9" r="E205">
        <v>3810.70599700427</v>
      </c>
      <c s="9" r="F205">
        <v>3529.80240935117</v>
      </c>
      <c t="str" s="10" r="G205">
        <f t="shared" si="14"/>
        <v>3732.919076</v>
      </c>
      <c s="5" r="H205"/>
      <c s="3" r="I205">
        <v>1500.0</v>
      </c>
      <c s="9" r="J205">
        <v>10.401223181</v>
      </c>
      <c s="9" r="K205">
        <v>6.873546106</v>
      </c>
      <c s="2" r="L205">
        <v>11.907580596</v>
      </c>
      <c s="3" r="M205">
        <v>7.941355448</v>
      </c>
      <c s="3" r="N205">
        <v>9.741054904</v>
      </c>
      <c s="1" r="O205"/>
      <c s="1" r="P205"/>
      <c s="1" r="Q205"/>
      <c s="1" r="R205"/>
      <c s="1" r="S205"/>
      <c s="1" r="T205"/>
    </row>
    <row customHeight="1" r="206" ht="12.75">
      <c s="3" r="A206">
        <v>2000.0</v>
      </c>
      <c s="9" r="B206">
        <v>3780.6903919279</v>
      </c>
      <c s="9" r="C206">
        <v>3726.1261540615</v>
      </c>
      <c s="9" r="D206">
        <v>3749.97019643635</v>
      </c>
      <c s="9" r="E206">
        <v>3832.78239456202</v>
      </c>
      <c s="9" r="F206">
        <v>3938.14737989808</v>
      </c>
      <c t="str" s="10" r="G206">
        <f t="shared" si="14"/>
        <v>3805.543303</v>
      </c>
      <c s="5" r="H206"/>
      <c s="3" r="I206">
        <v>2000.0</v>
      </c>
      <c s="9" r="J206">
        <v>11.840788988</v>
      </c>
      <c s="9" r="K206">
        <v>15.215783891</v>
      </c>
      <c s="2" r="L206">
        <v>13.268132174</v>
      </c>
      <c s="3" r="M206">
        <v>12.647215456</v>
      </c>
      <c s="3" r="N206">
        <v>12.925182279</v>
      </c>
      <c s="1" r="O206"/>
      <c s="1" r="P206"/>
      <c s="1" r="Q206"/>
      <c s="1" r="R206"/>
      <c s="1" r="S206"/>
      <c s="1" r="T206"/>
    </row>
    <row customHeight="1" r="207" ht="12.75">
      <c s="3" r="A207">
        <v>2500.0</v>
      </c>
      <c s="9" r="B207">
        <v>3606.60589398056</v>
      </c>
      <c s="9" r="C207">
        <v>3737.4826712249</v>
      </c>
      <c s="9" r="D207">
        <v>4174.50144542243</v>
      </c>
      <c s="9" r="E207">
        <v>3416.86788973472</v>
      </c>
      <c s="9" r="F207">
        <v>4288.86090917928</v>
      </c>
      <c t="str" s="10" r="G207">
        <f t="shared" si="14"/>
        <v>3844.863762</v>
      </c>
      <c s="5" r="H207"/>
      <c s="3" r="I207">
        <v>2500.0</v>
      </c>
      <c s="9" r="J207">
        <v>20.483759293</v>
      </c>
      <c s="9" r="K207">
        <v>18.217631707</v>
      </c>
      <c s="2" r="L207">
        <v>14.59921846</v>
      </c>
      <c s="3" r="M207">
        <v>16.842537215</v>
      </c>
      <c s="3" r="N207">
        <v>20.148500656</v>
      </c>
      <c s="1" r="O207"/>
      <c s="1" r="P207"/>
      <c s="1" r="Q207"/>
      <c s="1" r="R207"/>
      <c s="1" r="S207"/>
      <c s="1" r="T207"/>
    </row>
    <row customHeight="1" r="208" ht="12.75">
      <c s="3" r="A208">
        <v>3000.0</v>
      </c>
      <c s="9" r="B208">
        <v>3804.84129914927</v>
      </c>
      <c s="9" r="C208">
        <v>3293.75310633666</v>
      </c>
      <c s="9" r="D208">
        <v>3828.17811083128</v>
      </c>
      <c s="9" r="E208">
        <v>3476.70948843801</v>
      </c>
      <c s="9" r="F208">
        <v>3820.17584374041</v>
      </c>
      <c t="str" s="10" r="G208">
        <f t="shared" si="14"/>
        <v>3644.73157</v>
      </c>
      <c s="5" r="H208"/>
      <c s="3" r="I208">
        <v>3000.0</v>
      </c>
      <c s="9" r="J208">
        <v>21.887698112</v>
      </c>
      <c s="9" r="K208">
        <v>21.725115438</v>
      </c>
      <c s="2" r="L208">
        <v>20.890130907</v>
      </c>
      <c s="3" r="M208">
        <v>23.876391405</v>
      </c>
      <c s="3" r="N208">
        <v>19.382034251</v>
      </c>
      <c s="1" r="O208"/>
      <c s="1" r="P208"/>
      <c s="1" r="Q208"/>
      <c s="1" r="R208"/>
      <c s="1" r="S208"/>
      <c s="1" r="T208"/>
    </row>
    <row customHeight="1" r="209" ht="12.75">
      <c s="3" r="A209">
        <v>3500.0</v>
      </c>
      <c s="9" r="B209">
        <v>3755.02071272318</v>
      </c>
      <c s="9" r="C209">
        <v>3968.97698309904</v>
      </c>
      <c s="9" r="D209">
        <v>4130.35001556402</v>
      </c>
      <c s="9" r="E209">
        <v>3669.12547059</v>
      </c>
      <c s="9" r="F209">
        <v>3573.4225013167</v>
      </c>
      <c t="str" s="10" r="G209">
        <f t="shared" si="14"/>
        <v>3819.379137</v>
      </c>
      <c s="5" r="H209"/>
      <c s="3" r="I209">
        <v>3500.0</v>
      </c>
      <c s="9" r="J209">
        <v>26.702685725</v>
      </c>
      <c s="9" r="K209">
        <v>24.19465446</v>
      </c>
      <c s="2" r="L209">
        <v>26.357417</v>
      </c>
      <c s="3" r="M209">
        <v>22.292864244</v>
      </c>
      <c s="3" r="N209">
        <v>24.322315313</v>
      </c>
      <c s="1" r="O209"/>
      <c s="1" r="P209"/>
      <c s="1" r="Q209"/>
      <c s="1" r="R209"/>
      <c s="1" r="S209"/>
      <c s="1" r="T209"/>
    </row>
    <row customHeight="1" r="210" ht="12.75">
      <c s="3" r="A210">
        <v>4000.0</v>
      </c>
      <c s="9" r="B210">
        <v>3575.38608418229</v>
      </c>
      <c s="9" r="C210">
        <v>3827.2439246855</v>
      </c>
      <c s="9" r="D210">
        <v>3383.73810043696</v>
      </c>
      <c s="9" r="E210">
        <v>3997.01703700562</v>
      </c>
      <c s="9" r="F210">
        <v>3228.88356976458</v>
      </c>
      <c t="str" s="10" r="G210">
        <f t="shared" si="14"/>
        <v>3602.453743</v>
      </c>
      <c s="5" r="H210"/>
      <c s="3" r="I210">
        <v>4000.0</v>
      </c>
      <c s="9" r="J210">
        <v>24.168830131</v>
      </c>
      <c s="9" r="K210">
        <v>24.990976296</v>
      </c>
      <c s="2" r="L210">
        <v>25.838312565</v>
      </c>
      <c s="3" r="M210">
        <v>25.74240598</v>
      </c>
      <c s="3" r="N210">
        <v>27.957552389</v>
      </c>
      <c s="1" r="O210"/>
      <c s="1" r="P210"/>
      <c s="1" r="Q210"/>
      <c s="1" r="R210"/>
      <c s="1" r="S210"/>
      <c s="1" r="T210"/>
    </row>
    <row customHeight="1" r="211" ht="12.75">
      <c s="3" r="A211">
        <v>4500.0</v>
      </c>
      <c s="9" r="B211">
        <v>3277.86265136932</v>
      </c>
      <c s="9" r="C211">
        <v>2898.09761284633</v>
      </c>
      <c s="9" r="D211">
        <v>4431.34587890174</v>
      </c>
      <c s="9" r="E211">
        <v>3186.77656645584</v>
      </c>
      <c s="9" r="F211">
        <v>3792.23060006796</v>
      </c>
      <c t="str" s="10" r="G211">
        <f t="shared" si="14"/>
        <v>3517.262662</v>
      </c>
      <c s="5" r="H211"/>
      <c s="3" r="I211">
        <v>4500.0</v>
      </c>
      <c s="9" r="J211">
        <v>30.410210372</v>
      </c>
      <c s="9" r="K211">
        <v>33.387387982</v>
      </c>
      <c s="2" r="L211">
        <v>28.110112176</v>
      </c>
      <c s="3" r="M211">
        <v>30.56520237</v>
      </c>
      <c s="3" r="N211">
        <v>27.499458025</v>
      </c>
      <c s="1" r="O211"/>
      <c s="1" r="P211"/>
      <c s="1" r="Q211"/>
      <c s="1" r="R211"/>
      <c s="1" r="S211"/>
      <c s="1" r="T211"/>
    </row>
    <row customHeight="1" r="212" ht="12.75">
      <c s="3" r="A212">
        <v>5000.0</v>
      </c>
      <c s="9" r="B212">
        <v>4287.72266306007</v>
      </c>
      <c s="9" r="C212">
        <v>3773.78260292528</v>
      </c>
      <c s="9" r="D212">
        <v>3453.94216919883</v>
      </c>
      <c s="9" r="E212">
        <v>3934.03605374918</v>
      </c>
      <c s="9" r="F212">
        <v>3807.13881595364</v>
      </c>
      <c t="str" s="10" r="G212">
        <f t="shared" si="14"/>
        <v>3851.324461</v>
      </c>
      <c s="5" r="H212"/>
      <c s="3" r="I212">
        <v>5000.0</v>
      </c>
      <c s="9" r="J212">
        <v>33.811342304</v>
      </c>
      <c s="9" r="K212">
        <v>32.482177971</v>
      </c>
      <c s="2" r="L212">
        <v>30.43529918</v>
      </c>
      <c s="3" r="M212">
        <v>33.737042702</v>
      </c>
      <c s="3" r="N212">
        <v>35.086068948</v>
      </c>
      <c s="1" r="O212"/>
      <c s="1" r="P212"/>
      <c s="1" r="Q212"/>
      <c s="1" r="R212"/>
      <c s="1" r="S212"/>
      <c s="1" r="T212"/>
    </row>
    <row customHeight="1" r="213" ht="12.75">
      <c s="1" r="A213"/>
      <c s="5" r="B213"/>
      <c s="5" r="C213"/>
      <c s="5" r="D213"/>
      <c s="5" r="E213"/>
      <c s="5" r="F213"/>
      <c s="5" r="G213"/>
      <c s="5" r="H213"/>
      <c s="5" r="I213"/>
      <c s="5" r="J213"/>
      <c s="5" r="K213"/>
      <c s="1" r="M213"/>
      <c s="1" r="N213"/>
      <c s="1" r="O213"/>
      <c s="1" r="P213"/>
      <c s="1" r="Q213"/>
      <c s="1" r="R213"/>
      <c s="1" r="S213"/>
      <c s="1" r="T213"/>
    </row>
    <row customHeight="1" r="214" ht="12.75">
      <c s="1" r="A214"/>
      <c s="5" r="B214"/>
      <c s="5" r="C214"/>
      <c s="5" r="D214"/>
      <c s="5" r="E214"/>
      <c s="5" r="F214"/>
      <c s="5" r="G214"/>
      <c s="5" r="H214"/>
      <c s="5" r="I214"/>
      <c s="5" r="J214"/>
      <c s="5" r="K214"/>
      <c s="1" r="M214"/>
      <c s="1" r="N214"/>
      <c s="1" r="O214"/>
      <c s="1" r="P214"/>
      <c s="1" r="Q214"/>
      <c s="1" r="R214"/>
      <c s="1" r="S214"/>
      <c s="1" r="T214"/>
    </row>
    <row customHeight="1" r="215" ht="12.75">
      <c s="1" r="A215"/>
      <c s="5" r="B215"/>
      <c s="5" r="C215"/>
      <c s="5" r="D215"/>
      <c s="5" r="E215"/>
      <c s="5" r="F215"/>
      <c s="5" r="G215"/>
      <c s="5" r="H215"/>
      <c s="5" r="I215"/>
      <c s="5" r="J215"/>
      <c s="5" r="K215"/>
      <c s="1" r="M215"/>
      <c s="1" r="N215"/>
      <c s="1" r="O215"/>
      <c s="1" r="P215"/>
      <c s="1" r="Q215"/>
      <c s="1" r="R215"/>
      <c s="1" r="S215"/>
      <c s="1" r="T215"/>
    </row>
    <row customHeight="1" r="216" ht="12.75">
      <c s="1" r="A216"/>
      <c s="5" r="B216"/>
      <c s="5" r="C216"/>
      <c s="5" r="D216"/>
      <c s="5" r="E216"/>
      <c s="5" r="F216"/>
      <c s="5" r="G216"/>
      <c s="5" r="H216"/>
      <c s="5" r="I216"/>
      <c s="5" r="J216"/>
      <c s="5" r="K216"/>
      <c s="1" r="M216"/>
      <c s="1" r="N216"/>
      <c s="1" r="O216"/>
      <c s="1" r="P216"/>
      <c s="1" r="Q216"/>
      <c s="1" r="R216"/>
      <c s="1" r="S216"/>
      <c s="1" r="T216"/>
    </row>
    <row customHeight="1" r="217" ht="12.75">
      <c s="1" r="A217"/>
      <c s="5" r="B217"/>
      <c s="5" r="C217"/>
      <c s="5" r="D217"/>
      <c s="5" r="E217"/>
      <c s="5" r="F217"/>
      <c s="5" r="G217"/>
      <c s="5" r="H217"/>
      <c s="5" r="I217"/>
      <c s="5" r="J217"/>
      <c s="5" r="K217"/>
      <c s="1" r="M217"/>
      <c s="1" r="N217"/>
      <c s="1" r="O217"/>
      <c s="1" r="P217"/>
      <c s="1" r="Q217"/>
      <c s="1" r="R217"/>
      <c s="1" r="S217"/>
      <c s="1" r="T217"/>
    </row>
    <row customHeight="1" r="218" ht="12.75">
      <c s="1" r="A218"/>
      <c s="5" r="B218"/>
      <c s="5" r="C218"/>
      <c s="5" r="D218"/>
      <c s="5" r="E218"/>
      <c s="5" r="F218"/>
      <c s="5" r="G218"/>
      <c s="5" r="H218"/>
      <c s="5" r="I218"/>
      <c s="5" r="J218"/>
      <c s="5" r="K218"/>
      <c s="1" r="M218"/>
      <c s="1" r="N218"/>
      <c s="1" r="O218"/>
      <c s="1" r="P218"/>
      <c s="1" r="Q218"/>
      <c s="1" r="R218"/>
      <c s="1" r="S218"/>
      <c s="1" r="T218"/>
    </row>
    <row customHeight="1" r="219" ht="12.75">
      <c s="1" r="A219"/>
      <c s="5" r="B219"/>
      <c s="5" r="C219"/>
      <c s="5" r="D219"/>
      <c s="5" r="E219"/>
      <c s="5" r="F219"/>
      <c s="5" r="G219"/>
      <c s="5" r="H219"/>
      <c s="1" r="O219"/>
      <c s="1" r="P219"/>
      <c s="1" r="Q219"/>
      <c s="1" r="R219"/>
      <c s="1" r="S219"/>
      <c s="1" r="T219"/>
    </row>
    <row customHeight="1" r="220" ht="12.75">
      <c t="s" s="3" r="A220">
        <v>20</v>
      </c>
      <c s="5" r="B220"/>
      <c s="5" r="C220"/>
      <c s="5" r="D220"/>
      <c s="5" r="E220"/>
      <c s="5" r="F220"/>
      <c s="5" r="G220"/>
      <c s="5" r="H220"/>
      <c t="s" s="3" r="I220">
        <v>20</v>
      </c>
      <c s="5" r="J220"/>
      <c s="5" r="K220"/>
      <c s="1" r="M220"/>
      <c s="1" r="N220"/>
      <c s="1" r="O220"/>
      <c s="1" r="P220"/>
      <c s="1" r="Q220"/>
      <c s="1" r="R220"/>
      <c s="1" r="S220"/>
      <c s="1" r="T220"/>
    </row>
    <row customHeight="1" r="221" ht="12.75">
      <c t="s" s="3" r="A221">
        <v>1</v>
      </c>
      <c t="s" s="9" r="B221">
        <v>23</v>
      </c>
      <c t="s" s="9" r="C221">
        <v>24</v>
      </c>
      <c t="s" s="9" r="D221">
        <v>25</v>
      </c>
      <c t="s" s="9" r="E221">
        <v>26</v>
      </c>
      <c t="s" s="9" r="F221">
        <v>27</v>
      </c>
      <c t="s" s="9" r="G221">
        <v>30</v>
      </c>
      <c t="s" s="9" r="H221">
        <v>40</v>
      </c>
      <c t="s" s="3" r="I221">
        <v>1</v>
      </c>
      <c t="s" s="9" r="J221">
        <v>23</v>
      </c>
      <c t="s" s="9" r="K221">
        <v>24</v>
      </c>
      <c t="s" s="9" r="L221">
        <v>25</v>
      </c>
      <c t="s" s="9" r="M221">
        <v>26</v>
      </c>
      <c t="s" s="9" r="N221">
        <v>27</v>
      </c>
      <c t="s" s="3" r="O221">
        <v>41</v>
      </c>
      <c s="1" r="P221"/>
      <c s="1" r="Q221"/>
      <c s="1" r="R221"/>
      <c s="1" r="S221"/>
      <c s="1" r="T221"/>
    </row>
    <row customHeight="1" r="222" ht="12.75">
      <c s="3" r="A222">
        <v>500.0</v>
      </c>
      <c s="9" r="B222">
        <v>73.0</v>
      </c>
      <c s="9" r="C222">
        <v>74.0</v>
      </c>
      <c s="9" r="D222">
        <v>72.0</v>
      </c>
      <c s="9" r="E222">
        <v>70.0</v>
      </c>
      <c s="9" r="F222">
        <v>70.0</v>
      </c>
      <c t="str" s="10" r="G222">
        <f ref="G222:G231" t="shared" si="15">SUM(B222:F222)/5</f>
        <v>71.8</v>
      </c>
      <c t="str" s="10" r="H222">
        <f>SUM(B222:F231)/50</f>
        <v>99.02</v>
      </c>
      <c s="3" r="I222">
        <v>500.0</v>
      </c>
      <c s="9" r="J222">
        <v>0.001151718</v>
      </c>
      <c s="12" r="K222">
        <v>5.67066E-4</v>
      </c>
      <c s="13" r="L222">
        <v>5.59358E-4</v>
      </c>
      <c s="11" r="M222">
        <v>5.13889E-4</v>
      </c>
      <c s="3" r="N222">
        <v>0.002134507</v>
      </c>
      <c t="str" s="7" r="O222">
        <f>SUM(J222:N231)/50</f>
        <v>0.00300166392</v>
      </c>
      <c s="1" r="P222"/>
      <c s="1" r="Q222"/>
      <c s="1" r="R222"/>
      <c s="1" r="S222"/>
      <c s="1" r="T222"/>
    </row>
    <row customHeight="1" r="223" ht="12.75">
      <c s="3" r="A223">
        <v>1000.0</v>
      </c>
      <c s="9" r="B223">
        <v>81.0</v>
      </c>
      <c s="9" r="C223">
        <v>88.0</v>
      </c>
      <c s="9" r="D223">
        <v>81.0</v>
      </c>
      <c s="9" r="E223">
        <v>89.0</v>
      </c>
      <c s="9" r="F223">
        <v>85.0</v>
      </c>
      <c t="str" s="10" r="G223">
        <f t="shared" si="15"/>
        <v>84.8</v>
      </c>
      <c s="5" r="H223"/>
      <c s="3" r="I223">
        <v>1000.0</v>
      </c>
      <c s="9" r="J223">
        <v>0.001103447</v>
      </c>
      <c s="9" r="K223">
        <v>0.001006743</v>
      </c>
      <c s="2" r="L223">
        <v>0.003995718</v>
      </c>
      <c s="11" r="M223">
        <v>8.07155E-4</v>
      </c>
      <c s="3" r="N223">
        <v>0.001577181</v>
      </c>
      <c s="1" r="O223"/>
      <c s="1" r="P223"/>
      <c s="1" r="Q223"/>
      <c s="1" r="R223"/>
      <c s="1" r="S223"/>
      <c s="1" r="T223"/>
    </row>
    <row customHeight="1" r="224" ht="12.75">
      <c s="3" r="A224">
        <v>1500.0</v>
      </c>
      <c s="9" r="B224">
        <v>99.0</v>
      </c>
      <c s="9" r="C224">
        <v>84.0</v>
      </c>
      <c s="9" r="D224">
        <v>91.0</v>
      </c>
      <c s="9" r="E224">
        <v>93.0</v>
      </c>
      <c s="9" r="F224">
        <v>102.0</v>
      </c>
      <c t="str" s="10" r="G224">
        <f t="shared" si="15"/>
        <v>93.8</v>
      </c>
      <c s="5" r="H224"/>
      <c s="3" r="I224">
        <v>1500.0</v>
      </c>
      <c s="9" r="J224">
        <v>0.001126398</v>
      </c>
      <c s="9" r="K224">
        <v>0.001339087</v>
      </c>
      <c s="2" r="L224">
        <v>0.001165552</v>
      </c>
      <c s="3" r="M224">
        <v>0.00110942</v>
      </c>
      <c s="3" r="N224">
        <v>0.001137438</v>
      </c>
      <c s="1" r="O224"/>
      <c s="1" r="P224"/>
      <c s="1" r="Q224"/>
      <c s="1" r="R224"/>
      <c s="1" r="S224"/>
      <c s="1" r="T224"/>
    </row>
    <row customHeight="1" r="225" ht="12.75">
      <c s="3" r="A225">
        <v>2000.0</v>
      </c>
      <c s="9" r="B225">
        <v>101.0</v>
      </c>
      <c s="9" r="C225">
        <v>98.0</v>
      </c>
      <c s="9" r="D225">
        <v>104.0</v>
      </c>
      <c s="9" r="E225">
        <v>84.0</v>
      </c>
      <c s="9" r="F225">
        <v>101.0</v>
      </c>
      <c t="str" s="10" r="G225">
        <f t="shared" si="15"/>
        <v>97.6</v>
      </c>
      <c s="5" r="H225"/>
      <c s="3" r="I225">
        <v>2000.0</v>
      </c>
      <c s="9" r="J225">
        <v>0.001946399</v>
      </c>
      <c s="9" r="K225">
        <v>0.001545695</v>
      </c>
      <c s="2" r="L225">
        <v>0.001508933</v>
      </c>
      <c s="3" r="M225">
        <v>0.001498377</v>
      </c>
      <c s="3" r="N225">
        <v>0.001542963</v>
      </c>
      <c s="1" r="O225"/>
      <c s="1" r="P225"/>
      <c s="1" r="Q225"/>
      <c s="1" r="R225"/>
      <c s="1" r="S225"/>
      <c s="1" r="T225"/>
    </row>
    <row customHeight="1" r="226" ht="12.75">
      <c s="3" r="A226">
        <v>2500.0</v>
      </c>
      <c s="9" r="B226">
        <v>112.0</v>
      </c>
      <c s="9" r="C226">
        <v>90.0</v>
      </c>
      <c s="9" r="D226">
        <v>108.0</v>
      </c>
      <c s="9" r="E226">
        <v>93.0</v>
      </c>
      <c s="9" r="F226">
        <v>104.0</v>
      </c>
      <c t="str" s="10" r="G226">
        <f t="shared" si="15"/>
        <v>101.4</v>
      </c>
      <c s="5" r="H226"/>
      <c s="3" r="I226">
        <v>2500.0</v>
      </c>
      <c s="9" r="J226">
        <v>0.001857894</v>
      </c>
      <c s="9" r="K226">
        <v>0.001863277</v>
      </c>
      <c s="2" r="L226">
        <v>0.002426995</v>
      </c>
      <c s="3" r="M226">
        <v>0.003009222</v>
      </c>
      <c s="3" r="N226">
        <v>0.001973443</v>
      </c>
      <c s="1" r="O226"/>
      <c s="1" r="P226"/>
      <c s="1" r="Q226"/>
      <c s="1" r="R226"/>
      <c s="1" r="S226"/>
      <c s="1" r="T226"/>
    </row>
    <row customHeight="1" r="227" ht="12.75">
      <c s="3" r="A227">
        <v>3000.0</v>
      </c>
      <c s="9" r="B227">
        <v>93.0</v>
      </c>
      <c s="9" r="C227">
        <v>105.0</v>
      </c>
      <c s="9" r="D227">
        <v>112.0</v>
      </c>
      <c s="9" r="E227">
        <v>108.0</v>
      </c>
      <c s="9" r="F227">
        <v>104.0</v>
      </c>
      <c t="str" s="10" r="G227">
        <f t="shared" si="15"/>
        <v>104.4</v>
      </c>
      <c s="5" r="H227"/>
      <c s="3" r="I227">
        <v>3000.0</v>
      </c>
      <c s="9" r="J227">
        <v>0.01361005</v>
      </c>
      <c s="9" r="K227">
        <v>0.006295921</v>
      </c>
      <c s="2" r="L227">
        <v>0.002462751</v>
      </c>
      <c s="3" r="M227">
        <v>0.004764672</v>
      </c>
      <c s="3" r="N227">
        <v>0.001612545</v>
      </c>
      <c s="1" r="O227"/>
      <c s="1" r="P227"/>
      <c s="1" r="Q227"/>
      <c s="1" r="R227"/>
      <c s="1" r="S227"/>
      <c s="1" r="T227"/>
    </row>
    <row customHeight="1" r="228" ht="12.75">
      <c s="3" r="A228">
        <v>3500.0</v>
      </c>
      <c s="9" r="B228">
        <v>112.0</v>
      </c>
      <c s="9" r="C228">
        <v>108.0</v>
      </c>
      <c s="9" r="D228">
        <v>112.0</v>
      </c>
      <c s="9" r="E228">
        <v>109.0</v>
      </c>
      <c s="9" r="F228">
        <v>95.0</v>
      </c>
      <c t="str" s="10" r="G228">
        <f t="shared" si="15"/>
        <v>107.2</v>
      </c>
      <c s="5" r="H228"/>
      <c s="3" r="I228">
        <v>3500.0</v>
      </c>
      <c s="9" r="J228">
        <v>0.001875758</v>
      </c>
      <c s="9" r="K228">
        <v>0.00745975</v>
      </c>
      <c s="2" r="L228">
        <v>0.002007425</v>
      </c>
      <c s="3" r="M228">
        <v>0.007423086</v>
      </c>
      <c s="3" r="N228">
        <v>0.002319204</v>
      </c>
      <c s="1" r="O228"/>
      <c s="1" r="P228"/>
      <c s="1" r="Q228"/>
      <c s="1" r="R228"/>
      <c s="1" r="S228"/>
      <c s="1" r="T228"/>
    </row>
    <row customHeight="1" r="229" ht="12.75">
      <c s="3" r="A229">
        <v>4000.0</v>
      </c>
      <c s="9" r="B229">
        <v>112.0</v>
      </c>
      <c s="9" r="C229">
        <v>108.0</v>
      </c>
      <c s="9" r="D229">
        <v>109.0</v>
      </c>
      <c s="9" r="E229">
        <v>105.0</v>
      </c>
      <c s="9" r="F229">
        <v>110.0</v>
      </c>
      <c t="str" s="10" r="G229">
        <f t="shared" si="15"/>
        <v>108.8</v>
      </c>
      <c s="5" r="H229"/>
      <c s="3" r="I229">
        <v>4000.0</v>
      </c>
      <c s="9" r="J229">
        <v>0.00272578</v>
      </c>
      <c s="9" r="K229">
        <v>0.002912715</v>
      </c>
      <c s="2" r="L229">
        <v>0.002074454</v>
      </c>
      <c s="3" r="M229">
        <v>0.003413146</v>
      </c>
      <c s="3" r="N229">
        <v>0.002081914</v>
      </c>
      <c s="1" r="O229"/>
      <c s="1" r="P229"/>
      <c s="1" r="Q229"/>
      <c s="1" r="R229"/>
      <c s="1" r="S229"/>
      <c s="1" r="T229"/>
    </row>
    <row customHeight="1" r="230" ht="12.75">
      <c s="3" r="A230">
        <v>4500.0</v>
      </c>
      <c s="9" r="B230">
        <v>112.0</v>
      </c>
      <c s="9" r="C230">
        <v>112.0</v>
      </c>
      <c s="9" r="D230">
        <v>110.0</v>
      </c>
      <c s="9" r="E230">
        <v>112.0</v>
      </c>
      <c s="9" r="F230">
        <v>112.0</v>
      </c>
      <c t="str" s="10" r="G230">
        <f t="shared" si="15"/>
        <v>111.6</v>
      </c>
      <c s="5" r="H230"/>
      <c s="3" r="I230">
        <v>4500.0</v>
      </c>
      <c s="9" r="J230">
        <v>0.002329463</v>
      </c>
      <c s="9" r="K230">
        <v>0.002426178</v>
      </c>
      <c s="2" r="L230">
        <v>0.010209499</v>
      </c>
      <c s="3" r="M230">
        <v>0.00931288</v>
      </c>
      <c s="3" r="N230">
        <v>0.002589589</v>
      </c>
      <c s="1" r="O230"/>
      <c s="1" r="P230"/>
      <c s="1" r="Q230"/>
      <c s="1" r="R230"/>
      <c s="1" r="S230"/>
      <c s="1" r="T230"/>
    </row>
    <row customHeight="1" r="231" ht="12.75">
      <c s="3" r="A231">
        <v>5000.0</v>
      </c>
      <c s="9" r="B231">
        <v>110.0</v>
      </c>
      <c s="9" r="C231">
        <v>112.0</v>
      </c>
      <c s="9" r="D231">
        <v>103.0</v>
      </c>
      <c s="9" r="E231">
        <v>112.0</v>
      </c>
      <c s="9" r="F231">
        <v>107.0</v>
      </c>
      <c t="str" s="10" r="G231">
        <f t="shared" si="15"/>
        <v>108.8</v>
      </c>
      <c s="5" r="H231"/>
      <c s="3" r="I231">
        <v>5000.0</v>
      </c>
      <c s="9" r="J231">
        <v>0.002573066</v>
      </c>
      <c s="9" r="K231">
        <v>0.00261293</v>
      </c>
      <c s="2" r="L231">
        <v>0.009878738</v>
      </c>
      <c s="3" r="M231">
        <v>0.003242728</v>
      </c>
      <c s="3" r="N231">
        <v>0.003401079</v>
      </c>
      <c s="1" r="O231"/>
      <c s="1" r="P231"/>
      <c s="1" r="Q231"/>
      <c s="1" r="R231"/>
      <c s="1" r="S231"/>
      <c s="1" r="T231"/>
    </row>
    <row customHeight="1" r="232" ht="12.75">
      <c s="1" r="A232"/>
      <c s="5" r="B232"/>
      <c s="5" r="C232"/>
      <c s="5" r="D232"/>
      <c s="5" r="E232"/>
      <c s="5" r="F232"/>
      <c s="5" r="G232"/>
      <c s="5" r="H232"/>
      <c s="5" r="I232"/>
      <c s="5" r="J232"/>
      <c s="5" r="K232"/>
      <c s="1" r="M232"/>
      <c s="1" r="N232"/>
      <c s="1" r="O232"/>
      <c s="1" r="P232"/>
      <c s="1" r="Q232"/>
      <c s="1" r="R232"/>
      <c s="1" r="S232"/>
      <c s="1" r="T232"/>
    </row>
    <row customHeight="1" r="233" ht="12.75">
      <c s="1" r="A233"/>
      <c s="5" r="B233"/>
      <c s="5" r="C233"/>
      <c s="5" r="D233"/>
      <c s="5" r="E233"/>
      <c s="5" r="F233"/>
      <c s="5" r="G233"/>
      <c s="5" r="H233"/>
      <c s="5" r="I233"/>
      <c s="5" r="J233"/>
      <c s="5" r="K233"/>
      <c s="1" r="M233"/>
      <c s="1" r="N233"/>
      <c s="1" r="O233"/>
      <c s="1" r="P233"/>
      <c s="1" r="Q233"/>
      <c s="1" r="R233"/>
      <c s="1" r="S233"/>
      <c s="1" r="T233"/>
    </row>
    <row customHeight="1" r="234" ht="12.75">
      <c s="1" r="A234"/>
      <c s="5" r="B234"/>
      <c s="5" r="C234"/>
      <c s="5" r="D234"/>
      <c s="5" r="E234"/>
      <c s="5" r="F234"/>
      <c s="5" r="G234"/>
      <c s="5" r="H234"/>
      <c s="5" r="I234"/>
      <c s="5" r="J234"/>
      <c s="5" r="K234"/>
      <c s="1" r="M234"/>
      <c s="1" r="N234"/>
      <c s="1" r="O234"/>
      <c s="1" r="P234"/>
      <c s="1" r="Q234"/>
      <c s="1" r="R234"/>
      <c s="1" r="S234"/>
      <c s="1" r="T234"/>
    </row>
    <row customHeight="1" r="235" ht="12.75">
      <c s="1" r="A235"/>
      <c s="5" r="B235"/>
      <c s="5" r="C235"/>
      <c s="5" r="D235"/>
      <c s="5" r="E235"/>
      <c s="5" r="F235"/>
      <c s="5" r="G235"/>
      <c s="5" r="H235"/>
      <c s="5" r="I235"/>
      <c s="5" r="J235"/>
      <c s="5" r="K235"/>
      <c s="1" r="M235"/>
      <c s="1" r="N235"/>
      <c s="1" r="O235"/>
      <c s="1" r="P235"/>
      <c s="1" r="Q235"/>
      <c s="1" r="R235"/>
      <c s="1" r="S235"/>
      <c s="1" r="T235"/>
    </row>
    <row customHeight="1" r="236" ht="12.75">
      <c s="1" r="A236"/>
      <c s="5" r="B236"/>
      <c s="5" r="C236"/>
      <c s="5" r="D236"/>
      <c s="5" r="E236"/>
      <c s="5" r="F236"/>
      <c s="5" r="G236"/>
      <c s="5" r="H236"/>
      <c s="5" r="I236"/>
      <c s="5" r="J236"/>
      <c s="5" r="K236"/>
      <c s="1" r="M236"/>
      <c s="1" r="N236"/>
      <c s="1" r="O236"/>
      <c s="1" r="P236"/>
      <c s="1" r="Q236"/>
      <c s="1" r="R236"/>
      <c s="1" r="S236"/>
      <c s="1" r="T236"/>
    </row>
    <row customHeight="1" r="237" ht="12.75">
      <c t="s" s="3" r="A237">
        <v>21</v>
      </c>
      <c s="5" r="B237"/>
      <c s="5" r="C237"/>
      <c s="5" r="D237"/>
      <c s="5" r="E237"/>
      <c s="5" r="F237"/>
      <c s="5" r="G237"/>
      <c s="5" r="H237"/>
      <c t="s" s="3" r="I237">
        <v>21</v>
      </c>
      <c s="5" r="J237"/>
      <c s="5" r="K237"/>
      <c s="1" r="M237"/>
      <c s="1" r="N237"/>
      <c s="1" r="O237"/>
      <c s="1" r="P237"/>
      <c s="1" r="Q237"/>
      <c s="1" r="R237"/>
      <c s="1" r="S237"/>
      <c s="1" r="T237"/>
    </row>
    <row customHeight="1" r="238" ht="12.75">
      <c t="s" s="3" r="A238">
        <v>1</v>
      </c>
      <c t="s" s="9" r="B238">
        <v>23</v>
      </c>
      <c t="s" s="9" r="C238">
        <v>24</v>
      </c>
      <c t="s" s="9" r="D238">
        <v>25</v>
      </c>
      <c t="s" s="9" r="E238">
        <v>26</v>
      </c>
      <c t="s" s="9" r="F238">
        <v>27</v>
      </c>
      <c t="s" s="9" r="G238">
        <v>31</v>
      </c>
      <c t="s" s="9" r="H238">
        <v>40</v>
      </c>
      <c t="s" s="3" r="I238">
        <v>1</v>
      </c>
      <c t="s" s="9" r="J238">
        <v>23</v>
      </c>
      <c t="s" s="9" r="K238">
        <v>24</v>
      </c>
      <c t="s" s="9" r="L238">
        <v>25</v>
      </c>
      <c t="s" s="9" r="M238">
        <v>26</v>
      </c>
      <c t="s" s="9" r="N238">
        <v>27</v>
      </c>
      <c t="s" s="3" r="O238">
        <v>41</v>
      </c>
      <c s="1" r="P238"/>
      <c s="1" r="Q238"/>
      <c s="1" r="R238"/>
      <c s="1" r="S238"/>
      <c s="1" r="T238"/>
    </row>
    <row customHeight="1" r="239" ht="12.75">
      <c s="3" r="A239">
        <v>500.0</v>
      </c>
      <c s="9" r="B239">
        <v>78.0</v>
      </c>
      <c s="9" r="C239">
        <v>87.0</v>
      </c>
      <c s="9" r="D239">
        <v>83.0</v>
      </c>
      <c s="9" r="E239">
        <v>81.0</v>
      </c>
      <c s="9" r="F239">
        <v>82.0</v>
      </c>
      <c t="str" s="10" r="G239">
        <f ref="G239:G248" t="shared" si="16">SUM(B239:F239)/5</f>
        <v>82.2</v>
      </c>
      <c t="str" s="10" r="H239">
        <f>SUM(B239:F248)/50</f>
        <v>95.12</v>
      </c>
      <c s="3" r="I239">
        <v>500.0</v>
      </c>
      <c s="9" r="J239">
        <v>0.126528739</v>
      </c>
      <c s="9" r="K239">
        <v>0.049884955</v>
      </c>
      <c s="2" r="L239">
        <v>0.046781678</v>
      </c>
      <c s="3" r="M239">
        <v>0.045272042</v>
      </c>
      <c s="3" r="N239">
        <v>0.118928117</v>
      </c>
      <c t="str" s="7" r="O239">
        <f>SUM(J239:N248)/50</f>
        <v>0.393809921</v>
      </c>
      <c s="1" r="P239"/>
      <c s="1" r="Q239"/>
      <c s="1" r="R239"/>
      <c s="1" r="S239"/>
      <c s="1" r="T239"/>
    </row>
    <row customHeight="1" r="240" ht="12.75">
      <c s="3" r="A240">
        <v>1000.0</v>
      </c>
      <c s="9" r="B240">
        <v>89.0</v>
      </c>
      <c s="9" r="C240">
        <v>85.0</v>
      </c>
      <c s="9" r="D240">
        <v>78.0</v>
      </c>
      <c s="9" r="E240">
        <v>81.0</v>
      </c>
      <c s="9" r="F240">
        <v>89.0</v>
      </c>
      <c t="str" s="10" r="G240">
        <f t="shared" si="16"/>
        <v>84.4</v>
      </c>
      <c s="5" r="H240"/>
      <c s="3" r="I240">
        <v>1000.0</v>
      </c>
      <c s="9" r="J240">
        <v>0.095467304</v>
      </c>
      <c s="9" r="K240">
        <v>0.090186767</v>
      </c>
      <c s="2" r="L240">
        <v>0.120876699</v>
      </c>
      <c s="3" r="M240">
        <v>0.089159325</v>
      </c>
      <c s="3" r="N240">
        <v>0.089717577</v>
      </c>
      <c s="1" r="O240"/>
      <c s="1" r="P240"/>
      <c s="1" r="Q240"/>
      <c s="1" r="R240"/>
      <c s="1" r="S240"/>
      <c s="1" r="T240"/>
    </row>
    <row customHeight="1" r="241" ht="12.75">
      <c s="3" r="A241">
        <v>1500.0</v>
      </c>
      <c s="9" r="B241">
        <v>103.0</v>
      </c>
      <c s="9" r="C241">
        <v>103.0</v>
      </c>
      <c s="9" r="D241">
        <v>94.0</v>
      </c>
      <c s="9" r="E241">
        <v>87.0</v>
      </c>
      <c s="9" r="F241">
        <v>102.0</v>
      </c>
      <c t="str" s="10" r="G241">
        <f t="shared" si="16"/>
        <v>97.8</v>
      </c>
      <c s="5" r="H241"/>
      <c s="3" r="I241">
        <v>1500.0</v>
      </c>
      <c s="9" r="J241">
        <v>0.255775165</v>
      </c>
      <c s="9" r="K241">
        <v>0.143175484</v>
      </c>
      <c s="2" r="L241">
        <v>0.299441514</v>
      </c>
      <c s="3" r="M241">
        <v>0.128519922</v>
      </c>
      <c s="3" r="N241">
        <v>0.321996943</v>
      </c>
      <c s="1" r="O241"/>
      <c s="1" r="P241"/>
      <c s="1" r="Q241"/>
      <c s="1" r="R241"/>
      <c s="1" r="S241"/>
      <c s="1" r="T241"/>
    </row>
    <row customHeight="1" r="242" ht="12.75">
      <c s="3" r="A242">
        <v>2000.0</v>
      </c>
      <c s="9" r="B242">
        <v>89.0</v>
      </c>
      <c s="9" r="C242">
        <v>84.0</v>
      </c>
      <c s="9" r="D242">
        <v>100.0</v>
      </c>
      <c s="9" r="E242">
        <v>103.0</v>
      </c>
      <c s="9" r="F242">
        <v>93.0</v>
      </c>
      <c t="str" s="10" r="G242">
        <f t="shared" si="16"/>
        <v>93.8</v>
      </c>
      <c s="5" r="H242"/>
      <c s="3" r="I242">
        <v>2000.0</v>
      </c>
      <c s="9" r="J242">
        <v>0.415613137</v>
      </c>
      <c s="9" r="K242">
        <v>0.178090186</v>
      </c>
      <c s="2" r="L242">
        <v>0.182087179</v>
      </c>
      <c s="3" r="M242">
        <v>0.260383878</v>
      </c>
      <c s="3" r="N242">
        <v>0.173684352</v>
      </c>
      <c s="1" r="O242"/>
      <c s="1" r="P242"/>
      <c s="1" r="Q242"/>
      <c s="1" r="R242"/>
      <c s="1" r="S242"/>
      <c s="1" r="T242"/>
    </row>
    <row customHeight="1" r="243" ht="12.75">
      <c s="3" r="A243">
        <v>2500.0</v>
      </c>
      <c s="9" r="B243">
        <v>105.0</v>
      </c>
      <c s="9" r="C243">
        <v>89.0</v>
      </c>
      <c s="9" r="D243">
        <v>92.0</v>
      </c>
      <c s="9" r="E243">
        <v>98.0</v>
      </c>
      <c s="9" r="F243">
        <v>90.0</v>
      </c>
      <c t="str" s="10" r="G243">
        <f t="shared" si="16"/>
        <v>94.8</v>
      </c>
      <c s="5" r="H243"/>
      <c s="3" r="I243">
        <v>2500.0</v>
      </c>
      <c s="9" r="J243">
        <v>0.223583574</v>
      </c>
      <c s="9" r="K243">
        <v>0.223510713</v>
      </c>
      <c s="2" r="L243">
        <v>0.233982793</v>
      </c>
      <c s="3" r="M243">
        <v>0.217963775</v>
      </c>
      <c s="3" r="N243">
        <v>0.216895111</v>
      </c>
      <c s="1" r="O243"/>
      <c s="1" r="P243"/>
      <c s="1" r="Q243"/>
      <c s="1" r="R243"/>
      <c s="1" r="S243"/>
      <c s="1" r="T243"/>
    </row>
    <row customHeight="1" r="244" ht="12.75">
      <c s="3" r="A244">
        <v>3000.0</v>
      </c>
      <c s="9" r="B244">
        <v>89.0</v>
      </c>
      <c s="9" r="C244">
        <v>96.0</v>
      </c>
      <c s="9" r="D244">
        <v>106.0</v>
      </c>
      <c s="9" r="E244">
        <v>84.0</v>
      </c>
      <c s="9" r="F244">
        <v>99.0</v>
      </c>
      <c t="str" s="10" r="G244">
        <f t="shared" si="16"/>
        <v>94.8</v>
      </c>
      <c s="5" r="H244"/>
      <c s="3" r="I244">
        <v>3000.0</v>
      </c>
      <c s="9" r="J244">
        <v>0.597847819</v>
      </c>
      <c s="9" r="K244">
        <v>0.575443144</v>
      </c>
      <c s="2" r="L244">
        <v>0.38601254</v>
      </c>
      <c s="3" r="M244">
        <v>0.421553554</v>
      </c>
      <c s="3" r="N244">
        <v>0.286484106</v>
      </c>
      <c s="1" r="O244"/>
      <c s="1" r="P244"/>
      <c s="1" r="Q244"/>
      <c s="1" r="R244"/>
      <c s="1" r="S244"/>
      <c s="1" r="T244"/>
    </row>
    <row customHeight="1" r="245" ht="12.75">
      <c s="3" r="A245">
        <v>3500.0</v>
      </c>
      <c s="9" r="B245">
        <v>101.0</v>
      </c>
      <c s="9" r="C245">
        <v>95.0</v>
      </c>
      <c s="9" r="D245">
        <v>96.0</v>
      </c>
      <c s="9" r="E245">
        <v>88.0</v>
      </c>
      <c s="9" r="F245">
        <v>98.0</v>
      </c>
      <c t="str" s="10" r="G245">
        <f t="shared" si="16"/>
        <v>95.6</v>
      </c>
      <c s="5" r="H245"/>
      <c s="3" r="I245">
        <v>3500.0</v>
      </c>
      <c s="9" r="J245">
        <v>0.496397284</v>
      </c>
      <c s="9" r="K245">
        <v>1.082081144</v>
      </c>
      <c s="2" r="L245">
        <v>0.490859969</v>
      </c>
      <c s="3" r="M245">
        <v>0.824572146</v>
      </c>
      <c s="3" r="N245">
        <v>0.637628438</v>
      </c>
      <c s="1" r="O245"/>
      <c s="1" r="P245"/>
      <c s="1" r="Q245"/>
      <c s="1" r="R245"/>
      <c s="1" r="S245"/>
      <c s="1" r="T245"/>
    </row>
    <row customHeight="1" r="246" ht="12.75">
      <c s="3" r="A246">
        <v>4000.0</v>
      </c>
      <c s="9" r="B246">
        <v>97.0</v>
      </c>
      <c s="9" r="C246">
        <v>95.0</v>
      </c>
      <c s="9" r="D246">
        <v>104.0</v>
      </c>
      <c s="9" r="E246">
        <v>108.0</v>
      </c>
      <c s="9" r="F246">
        <v>106.0</v>
      </c>
      <c t="str" s="10" r="G246">
        <f t="shared" si="16"/>
        <v>102</v>
      </c>
      <c s="5" r="H246"/>
      <c s="3" r="I246">
        <v>4000.0</v>
      </c>
      <c s="9" r="J246">
        <v>0.347594223</v>
      </c>
      <c s="9" r="K246">
        <v>1.072340294</v>
      </c>
      <c s="2" r="L246">
        <v>0.645191238</v>
      </c>
      <c s="3" r="M246">
        <v>1.183131491</v>
      </c>
      <c s="3" r="N246">
        <v>0.610292438</v>
      </c>
      <c s="1" r="O246"/>
      <c s="1" r="P246"/>
      <c s="1" r="Q246"/>
      <c s="1" r="R246"/>
      <c s="1" r="S246"/>
      <c s="1" r="T246"/>
    </row>
    <row customHeight="1" r="247" ht="12.75">
      <c s="3" r="A247">
        <v>4500.0</v>
      </c>
      <c s="9" r="B247">
        <v>93.0</v>
      </c>
      <c s="9" r="C247">
        <v>110.0</v>
      </c>
      <c s="9" r="D247">
        <v>109.0</v>
      </c>
      <c s="9" r="E247">
        <v>110.0</v>
      </c>
      <c s="9" r="F247">
        <v>110.0</v>
      </c>
      <c t="str" s="10" r="G247">
        <f t="shared" si="16"/>
        <v>106.4</v>
      </c>
      <c s="5" r="H247"/>
      <c s="3" r="I247">
        <v>4500.0</v>
      </c>
      <c s="9" r="J247">
        <v>0.39868849</v>
      </c>
      <c s="9" r="K247">
        <v>0.717136764</v>
      </c>
      <c s="2" r="L247">
        <v>0.842216291</v>
      </c>
      <c s="3" r="M247">
        <v>0.511559142</v>
      </c>
      <c s="3" r="N247">
        <v>0.399011959</v>
      </c>
      <c s="1" r="O247"/>
      <c s="1" r="P247"/>
      <c s="1" r="Q247"/>
      <c s="1" r="R247"/>
      <c s="1" r="S247"/>
      <c s="1" r="T247"/>
    </row>
    <row customHeight="1" r="248" ht="12.75">
      <c s="3" r="A248">
        <v>5000.0</v>
      </c>
      <c s="9" r="B248">
        <v>107.0</v>
      </c>
      <c s="9" r="C248">
        <v>92.0</v>
      </c>
      <c s="9" r="D248">
        <v>97.0</v>
      </c>
      <c s="9" r="E248">
        <v>99.0</v>
      </c>
      <c s="9" r="F248">
        <v>102.0</v>
      </c>
      <c t="str" s="10" r="G248">
        <f t="shared" si="16"/>
        <v>99.4</v>
      </c>
      <c s="5" r="H248"/>
      <c s="3" r="I248">
        <v>5000.0</v>
      </c>
      <c s="9" r="J248">
        <v>0.416885438</v>
      </c>
      <c s="9" r="K248">
        <v>0.418567626</v>
      </c>
      <c s="2" r="L248">
        <v>0.784617015</v>
      </c>
      <c s="3" r="M248">
        <v>0.417014407</v>
      </c>
      <c s="3" r="N248">
        <v>0.779862162</v>
      </c>
      <c s="1" r="O248"/>
      <c s="1" r="P248"/>
      <c s="1" r="Q248"/>
      <c s="1" r="R248"/>
      <c s="1" r="S248"/>
      <c s="1" r="T248"/>
    </row>
    <row customHeight="1" r="249" ht="12.75">
      <c s="1" r="A249"/>
      <c s="5" r="B249"/>
      <c s="5" r="C249"/>
      <c s="5" r="D249"/>
      <c s="5" r="E249"/>
      <c s="5" r="F249"/>
      <c s="5" r="G249"/>
      <c s="5" r="H249"/>
      <c s="5" r="I249"/>
      <c s="5" r="J249"/>
      <c s="5" r="K249"/>
      <c s="1" r="M249"/>
      <c s="1" r="N249"/>
      <c s="1" r="O249"/>
      <c s="1" r="P249"/>
      <c s="1" r="Q249"/>
      <c s="1" r="R249"/>
      <c s="1" r="S249"/>
      <c s="1" r="T249"/>
    </row>
    <row customHeight="1" r="250" ht="12.75">
      <c s="1" r="A250"/>
      <c s="5" r="B250"/>
      <c s="5" r="C250"/>
      <c s="5" r="D250"/>
      <c s="5" r="E250"/>
      <c s="5" r="F250"/>
      <c s="5" r="G250"/>
      <c s="5" r="H250"/>
      <c s="5" r="I250"/>
      <c s="5" r="J250"/>
      <c s="5" r="K250"/>
      <c s="1" r="M250"/>
      <c s="1" r="N250"/>
      <c s="1" r="O250"/>
      <c s="1" r="P250"/>
      <c s="1" r="Q250"/>
      <c s="1" r="R250"/>
      <c s="1" r="S250"/>
      <c s="1" r="T250"/>
    </row>
    <row customHeight="1" r="251" ht="12.75">
      <c s="1" r="A251"/>
      <c s="5" r="B251"/>
      <c s="5" r="C251"/>
      <c s="5" r="D251"/>
      <c s="5" r="E251"/>
      <c s="5" r="F251"/>
      <c s="5" r="G251"/>
      <c s="5" r="H251"/>
      <c s="5" r="I251"/>
      <c s="5" r="J251"/>
      <c s="5" r="K251"/>
      <c s="1" r="M251"/>
      <c s="1" r="N251"/>
      <c s="1" r="O251"/>
      <c s="1" r="P251"/>
      <c s="1" r="Q251"/>
      <c s="1" r="R251"/>
      <c s="1" r="S251"/>
      <c s="1" r="T251"/>
    </row>
    <row customHeight="1" r="252" ht="12.75">
      <c t="s" s="3" r="A252">
        <v>34</v>
      </c>
      <c s="5" r="B252"/>
      <c s="5" r="C252"/>
      <c s="5" r="D252"/>
      <c s="5" r="E252"/>
      <c s="5" r="F252"/>
      <c s="5" r="G252"/>
      <c s="5" r="H252"/>
      <c t="s" s="3" r="I252">
        <v>34</v>
      </c>
      <c s="5" r="J252"/>
      <c s="5" r="K252"/>
      <c s="1" r="M252"/>
      <c s="1" r="N252"/>
      <c s="1" r="O252"/>
      <c s="1" r="P252"/>
      <c s="1" r="Q252"/>
      <c s="1" r="R252"/>
      <c s="1" r="S252"/>
      <c s="1" r="T252"/>
    </row>
    <row customHeight="1" r="253" ht="12.75">
      <c t="s" s="3" r="A253">
        <v>1</v>
      </c>
      <c t="s" s="9" r="B253">
        <v>23</v>
      </c>
      <c t="s" s="9" r="C253">
        <v>24</v>
      </c>
      <c t="s" s="9" r="D253">
        <v>25</v>
      </c>
      <c t="s" s="9" r="E253">
        <v>26</v>
      </c>
      <c t="s" s="9" r="F253">
        <v>27</v>
      </c>
      <c t="s" s="9" r="G253">
        <v>32</v>
      </c>
      <c t="s" s="9" r="H253">
        <v>40</v>
      </c>
      <c t="s" s="3" r="I253">
        <v>1</v>
      </c>
      <c t="s" s="9" r="J253">
        <v>23</v>
      </c>
      <c t="s" s="9" r="K253">
        <v>24</v>
      </c>
      <c t="s" s="9" r="L253">
        <v>25</v>
      </c>
      <c t="s" s="9" r="M253">
        <v>26</v>
      </c>
      <c t="s" s="9" r="N253">
        <v>27</v>
      </c>
      <c t="s" s="3" r="O253">
        <v>41</v>
      </c>
      <c s="1" r="P253"/>
      <c s="1" r="Q253"/>
      <c s="1" r="R253"/>
      <c s="1" r="S253"/>
      <c s="1" r="T253"/>
    </row>
    <row customHeight="1" r="254" ht="12.75">
      <c s="3" r="A254">
        <v>500.0</v>
      </c>
      <c s="9" r="B254">
        <v>103.0</v>
      </c>
      <c s="9" r="C254">
        <v>105.0</v>
      </c>
      <c s="9" r="D254">
        <v>99.0</v>
      </c>
      <c s="9" r="E254">
        <v>98.0</v>
      </c>
      <c s="9" r="F254">
        <v>82.0</v>
      </c>
      <c t="str" s="10" r="G254">
        <f ref="G254:G263" t="shared" si="17">SUM(B254:F254)/5</f>
        <v>97.4</v>
      </c>
      <c t="str" s="10" r="H254">
        <f>SUM(B254:F263)/50</f>
        <v>103.94</v>
      </c>
      <c s="3" r="I254">
        <v>500.0</v>
      </c>
      <c s="2" r="J254">
        <v>3.566967502</v>
      </c>
      <c s="2" r="K254">
        <v>3.317838496</v>
      </c>
      <c s="2" r="L254">
        <v>2.097186327</v>
      </c>
      <c s="2" r="M254">
        <v>2.619437582</v>
      </c>
      <c s="2" r="N254">
        <v>3.875825095</v>
      </c>
      <c t="str" s="7" r="O254">
        <f>SUM(J254:N263)/50</f>
        <v>15.02626037</v>
      </c>
      <c s="1" r="P254"/>
      <c s="1" r="Q254"/>
      <c s="1" r="R254"/>
      <c s="1" r="S254"/>
      <c s="1" r="T254"/>
    </row>
    <row customHeight="1" r="255" ht="12.75">
      <c s="3" r="A255">
        <v>1000.0</v>
      </c>
      <c s="2" r="B255">
        <v>109.0</v>
      </c>
      <c s="2" r="C255">
        <v>100.0</v>
      </c>
      <c s="2" r="D255">
        <v>87.0</v>
      </c>
      <c s="2" r="E255">
        <v>107.0</v>
      </c>
      <c s="2" r="F255">
        <v>112.0</v>
      </c>
      <c t="str" s="10" r="G255">
        <f t="shared" si="17"/>
        <v>103</v>
      </c>
      <c s="5" r="H255"/>
      <c s="3" r="I255">
        <v>1000.0</v>
      </c>
      <c s="9" r="J255">
        <v>5.573247984</v>
      </c>
      <c s="9" r="K255">
        <v>6.668399469</v>
      </c>
      <c s="2" r="L255">
        <v>4.979912827</v>
      </c>
      <c s="3" r="M255">
        <v>7.032750632</v>
      </c>
      <c s="3" r="N255">
        <v>5.699279538</v>
      </c>
      <c s="1" r="O255"/>
      <c s="1" r="P255"/>
      <c s="1" r="Q255"/>
      <c s="1" r="R255"/>
      <c s="1" r="S255"/>
      <c s="1" r="T255"/>
    </row>
    <row customHeight="1" r="256" ht="12.75">
      <c s="3" r="A256">
        <v>1500.0</v>
      </c>
      <c s="9" r="B256">
        <v>103.0</v>
      </c>
      <c s="9" r="C256">
        <v>98.0</v>
      </c>
      <c s="9" r="D256">
        <v>105.0</v>
      </c>
      <c s="9" r="E256">
        <v>104.0</v>
      </c>
      <c s="9" r="F256">
        <v>107.0</v>
      </c>
      <c t="str" s="10" r="G256">
        <f t="shared" si="17"/>
        <v>103.4</v>
      </c>
      <c s="5" r="H256"/>
      <c s="3" r="I256">
        <v>1500.0</v>
      </c>
      <c s="9" r="J256">
        <v>8.889690373</v>
      </c>
      <c s="9" r="K256">
        <v>9.180316837</v>
      </c>
      <c s="2" r="L256">
        <v>7.300843959</v>
      </c>
      <c s="3" r="M256">
        <v>9.765914407</v>
      </c>
      <c s="3" r="N256">
        <v>8.470143023</v>
      </c>
      <c s="1" r="O256"/>
      <c s="1" r="P256"/>
      <c s="1" r="Q256"/>
      <c s="1" r="R256"/>
      <c s="1" r="S256"/>
      <c s="1" r="T256"/>
    </row>
    <row customHeight="1" r="257" ht="12.75">
      <c s="3" r="A257">
        <v>2000.0</v>
      </c>
      <c s="9" r="B257">
        <v>105.0</v>
      </c>
      <c s="9" r="C257">
        <v>92.0</v>
      </c>
      <c s="9" r="D257">
        <v>103.0</v>
      </c>
      <c s="9" r="E257">
        <v>111.0</v>
      </c>
      <c s="9" r="F257">
        <v>104.0</v>
      </c>
      <c t="str" s="10" r="G257">
        <f t="shared" si="17"/>
        <v>103</v>
      </c>
      <c s="5" r="H257"/>
      <c s="3" r="I257">
        <v>2000.0</v>
      </c>
      <c s="9" r="J257">
        <v>13.908502259</v>
      </c>
      <c s="9" r="K257">
        <v>9.249859657</v>
      </c>
      <c s="2" r="L257">
        <v>14.038206936</v>
      </c>
      <c s="3" r="M257">
        <v>14.633863444</v>
      </c>
      <c s="3" r="N257">
        <v>11.870811413</v>
      </c>
      <c s="1" r="O257"/>
      <c s="1" r="P257"/>
      <c s="1" r="Q257"/>
      <c s="1" r="R257"/>
      <c s="1" r="S257"/>
      <c s="1" r="T257"/>
    </row>
    <row customHeight="1" r="258" ht="12.75">
      <c s="3" r="A258">
        <v>2500.0</v>
      </c>
      <c s="9" r="B258">
        <v>99.0</v>
      </c>
      <c s="9" r="C258">
        <v>100.0</v>
      </c>
      <c s="9" r="D258">
        <v>110.0</v>
      </c>
      <c s="9" r="E258">
        <v>94.0</v>
      </c>
      <c s="9" r="F258">
        <v>105.0</v>
      </c>
      <c t="str" s="10" r="G258">
        <f t="shared" si="17"/>
        <v>101.6</v>
      </c>
      <c s="5" r="H258"/>
      <c s="3" r="I258">
        <v>2500.0</v>
      </c>
      <c s="9" r="J258">
        <v>13.312059226</v>
      </c>
      <c s="9" r="K258">
        <v>14.995776249</v>
      </c>
      <c s="2" r="L258">
        <v>12.07924028</v>
      </c>
      <c s="3" r="M258">
        <v>14.962950383</v>
      </c>
      <c s="3" r="N258">
        <v>13.452759045</v>
      </c>
      <c s="1" r="O258"/>
      <c s="1" r="P258"/>
      <c s="1" r="Q258"/>
      <c s="1" r="R258"/>
      <c s="1" r="S258"/>
      <c s="1" r="T258"/>
    </row>
    <row customHeight="1" r="259" ht="12.75">
      <c s="3" r="A259">
        <v>3000.0</v>
      </c>
      <c s="9" r="B259">
        <v>109.0</v>
      </c>
      <c s="9" r="C259">
        <v>112.0</v>
      </c>
      <c s="9" r="D259">
        <v>112.0</v>
      </c>
      <c s="9" r="E259">
        <v>102.0</v>
      </c>
      <c s="9" r="F259">
        <v>112.0</v>
      </c>
      <c t="str" s="10" r="G259">
        <f t="shared" si="17"/>
        <v>109.4</v>
      </c>
      <c s="5" r="H259"/>
      <c s="3" r="I259">
        <v>3000.0</v>
      </c>
      <c s="9" r="J259">
        <v>14.655189925</v>
      </c>
      <c s="9" r="K259">
        <v>16.752059357</v>
      </c>
      <c s="2" r="L259">
        <v>15.322096938</v>
      </c>
      <c s="3" r="M259">
        <v>16.861136158</v>
      </c>
      <c s="3" r="N259">
        <v>15.219799605</v>
      </c>
      <c s="1" r="O259"/>
      <c s="1" r="P259"/>
      <c s="1" r="Q259"/>
      <c s="1" r="R259"/>
      <c s="1" r="S259"/>
      <c s="1" r="T259"/>
    </row>
    <row customHeight="1" r="260" ht="12.75">
      <c s="3" r="A260">
        <v>3500.0</v>
      </c>
      <c s="9" r="B260">
        <v>112.0</v>
      </c>
      <c s="9" r="C260">
        <v>102.0</v>
      </c>
      <c s="9" r="D260">
        <v>94.0</v>
      </c>
      <c s="9" r="E260">
        <v>104.0</v>
      </c>
      <c s="9" r="F260">
        <v>93.0</v>
      </c>
      <c t="str" s="10" r="G260">
        <f t="shared" si="17"/>
        <v>101</v>
      </c>
      <c s="5" r="H260"/>
      <c s="3" r="I260">
        <v>3500.0</v>
      </c>
      <c s="9" r="J260">
        <v>19.808262714</v>
      </c>
      <c s="9" r="K260">
        <v>15.500456148</v>
      </c>
      <c s="2" r="L260">
        <v>15.594238712</v>
      </c>
      <c s="3" r="M260">
        <v>17.151333485</v>
      </c>
      <c s="3" r="N260">
        <v>21.732133808</v>
      </c>
      <c s="1" r="O260"/>
      <c s="1" r="P260"/>
      <c s="1" r="Q260"/>
      <c s="1" r="R260"/>
      <c s="1" r="S260"/>
      <c s="1" r="T260"/>
    </row>
    <row customHeight="1" r="261" ht="12.75">
      <c s="3" r="A261">
        <v>4000.0</v>
      </c>
      <c s="9" r="B261">
        <v>110.0</v>
      </c>
      <c s="9" r="C261">
        <v>111.0</v>
      </c>
      <c s="9" r="D261">
        <v>103.0</v>
      </c>
      <c s="9" r="E261">
        <v>108.0</v>
      </c>
      <c s="9" r="F261">
        <v>112.0</v>
      </c>
      <c t="str" s="10" r="G261">
        <f t="shared" si="17"/>
        <v>108.8</v>
      </c>
      <c s="5" r="H261"/>
      <c s="3" r="I261">
        <v>4000.0</v>
      </c>
      <c s="9" r="J261">
        <v>24.767176787</v>
      </c>
      <c s="9" r="K261">
        <v>20.268688779</v>
      </c>
      <c s="2" r="L261">
        <v>26.193501965</v>
      </c>
      <c s="3" r="M261">
        <v>18.807884508</v>
      </c>
      <c s="3" r="N261">
        <v>21.616886531</v>
      </c>
      <c s="1" r="O261"/>
      <c s="1" r="P261"/>
      <c s="1" r="Q261"/>
      <c s="1" r="R261"/>
      <c s="1" r="S261"/>
      <c s="1" r="T261"/>
    </row>
    <row customHeight="1" r="262" ht="12.75">
      <c s="3" r="A262">
        <v>4500.0</v>
      </c>
      <c s="9" r="B262">
        <v>109.0</v>
      </c>
      <c s="9" r="C262">
        <v>102.0</v>
      </c>
      <c s="9" r="D262">
        <v>112.0</v>
      </c>
      <c s="9" r="E262">
        <v>104.0</v>
      </c>
      <c s="9" r="F262">
        <v>108.0</v>
      </c>
      <c t="str" s="10" r="G262">
        <f t="shared" si="17"/>
        <v>107</v>
      </c>
      <c s="5" r="H262"/>
      <c s="3" r="I262">
        <v>4500.0</v>
      </c>
      <c s="9" r="J262">
        <v>21.41362461</v>
      </c>
      <c s="9" r="K262">
        <v>24.664941158</v>
      </c>
      <c s="2" r="L262">
        <v>19.476849359</v>
      </c>
      <c s="3" r="M262">
        <v>21.479793418</v>
      </c>
      <c s="3" r="N262">
        <v>22.888455837</v>
      </c>
      <c s="1" r="O262"/>
      <c s="1" r="P262"/>
      <c s="1" r="Q262"/>
      <c s="1" r="R262"/>
      <c s="1" r="S262"/>
      <c s="1" r="T262"/>
    </row>
    <row customHeight="1" r="263" ht="12.75">
      <c s="3" r="A263">
        <v>5000.0</v>
      </c>
      <c s="9" r="B263">
        <v>112.0</v>
      </c>
      <c s="9" r="C263">
        <v>106.0</v>
      </c>
      <c s="9" r="D263">
        <v>112.0</v>
      </c>
      <c s="9" r="E263">
        <v>91.0</v>
      </c>
      <c s="9" r="F263">
        <v>103.0</v>
      </c>
      <c t="str" s="10" r="G263">
        <f t="shared" si="17"/>
        <v>104.8</v>
      </c>
      <c s="5" r="H263"/>
      <c s="3" r="I263">
        <v>5000.0</v>
      </c>
      <c s="9" r="J263">
        <v>24.40344635</v>
      </c>
      <c s="9" r="K263">
        <v>30.684859335</v>
      </c>
      <c s="2" r="L263">
        <v>27.661643294</v>
      </c>
      <c s="3" r="M263">
        <v>26.695773148</v>
      </c>
      <c s="3" r="N263">
        <v>30.151003496</v>
      </c>
      <c s="1" r="O263"/>
      <c s="1" r="P263"/>
      <c s="1" r="Q263"/>
      <c s="1" r="R263"/>
      <c s="1" r="S263"/>
      <c s="1" r="T263"/>
    </row>
    <row customHeight="1" r="264" ht="12.75">
      <c s="1" r="A264"/>
      <c s="5" r="B264"/>
      <c s="5" r="C264"/>
      <c s="5" r="D264"/>
      <c s="5" r="E264"/>
      <c s="5" r="F264"/>
      <c s="5" r="G264"/>
      <c s="5" r="H264"/>
      <c s="5" r="I264"/>
      <c s="5" r="J264"/>
      <c s="5" r="K264"/>
      <c s="1" r="M264"/>
      <c s="1" r="N264"/>
      <c s="1" r="O264"/>
      <c s="1" r="P264"/>
      <c s="1" r="Q264"/>
      <c s="1" r="R264"/>
      <c s="1" r="S264"/>
      <c s="1" r="T264"/>
    </row>
    <row customHeight="1" r="265" ht="12.75">
      <c s="1" r="A265"/>
      <c s="5" r="B265"/>
      <c s="5" r="C265"/>
      <c s="5" r="D265"/>
      <c s="5" r="E265"/>
      <c s="5" r="F265"/>
      <c s="5" r="G265"/>
      <c s="5" r="H265"/>
      <c s="5" r="I265"/>
      <c s="5" r="J265"/>
      <c s="5" r="K265"/>
      <c s="1" r="M265"/>
      <c s="1" r="N265"/>
      <c s="1" r="O265"/>
      <c s="1" r="P265"/>
      <c s="1" r="Q265"/>
      <c s="1" r="R265"/>
      <c s="1" r="S265"/>
      <c s="1" r="T265"/>
    </row>
    <row customHeight="1" r="266" ht="12.75">
      <c s="1" r="A266"/>
      <c s="5" r="B266"/>
      <c s="5" r="C266"/>
      <c s="5" r="D266"/>
      <c s="5" r="E266"/>
      <c s="5" r="F266"/>
      <c s="5" r="G266"/>
      <c s="5" r="H266"/>
      <c s="5" r="I266"/>
      <c s="5" r="J266"/>
      <c s="5" r="K266"/>
      <c s="1" r="M266"/>
      <c s="1" r="N266"/>
      <c s="1" r="O266"/>
      <c s="1" r="P266"/>
      <c s="1" r="Q266"/>
      <c s="1" r="R266"/>
      <c s="1" r="S266"/>
      <c s="1" r="T266"/>
    </row>
    <row customHeight="1" r="267" ht="12.75">
      <c s="1" r="A267"/>
      <c s="5" r="B267"/>
      <c s="5" r="C267"/>
      <c s="5" r="D267"/>
      <c s="5" r="E267"/>
      <c s="5" r="F267"/>
      <c s="5" r="G267"/>
      <c s="5" r="H267"/>
      <c s="5" r="I267"/>
      <c s="5" r="J267"/>
      <c s="5" r="K267"/>
      <c s="1" r="M267"/>
      <c s="1" r="N267"/>
      <c s="1" r="O267"/>
      <c s="1" r="P267"/>
      <c s="1" r="Q267"/>
      <c s="1" r="R267"/>
      <c s="1" r="S267"/>
      <c s="1" r="T267"/>
    </row>
    <row customHeight="1" r="268" ht="12.75">
      <c s="1" r="A268"/>
      <c s="5" r="B268"/>
      <c s="5" r="C268"/>
      <c s="5" r="D268"/>
      <c s="5" r="E268"/>
      <c s="5" r="F268"/>
      <c s="5" r="G268"/>
      <c s="5" r="H268"/>
      <c s="5" r="I268"/>
      <c s="5" r="J268"/>
      <c s="5" r="K268"/>
      <c s="1" r="M268"/>
      <c s="1" r="N268"/>
      <c s="1" r="O268"/>
      <c s="1" r="P268"/>
      <c s="1" r="Q268"/>
      <c s="1" r="R268"/>
      <c s="1" r="S268"/>
      <c s="1" r="T268"/>
    </row>
    <row customHeight="1" r="269" ht="12.75">
      <c s="1" r="A269"/>
      <c s="5" r="B269"/>
      <c s="5" r="C269"/>
      <c s="5" r="D269"/>
      <c s="5" r="E269"/>
      <c s="5" r="F269"/>
      <c s="5" r="G269"/>
      <c s="5" r="H269"/>
      <c s="5" r="I269"/>
      <c s="5" r="J269"/>
      <c s="5" r="K269"/>
      <c s="1" r="M269"/>
      <c s="1" r="N269"/>
      <c s="1" r="O269"/>
      <c s="1" r="P269"/>
      <c s="1" r="Q269"/>
      <c s="1" r="R269"/>
      <c s="1" r="S269"/>
      <c s="1" r="T269"/>
    </row>
    <row customHeight="1" r="270" ht="12.75">
      <c s="1" r="A270"/>
      <c s="5" r="B270"/>
      <c s="5" r="C270"/>
      <c s="5" r="D270"/>
      <c s="5" r="E270"/>
      <c s="5" r="F270"/>
      <c s="5" r="G270"/>
      <c s="5" r="H270"/>
      <c s="5" r="I270"/>
      <c s="5" r="J270"/>
      <c s="5" r="K270"/>
      <c s="1" r="M270"/>
      <c s="1" r="N270"/>
      <c s="1" r="O270"/>
      <c s="1" r="P270"/>
      <c s="1" r="Q270"/>
      <c s="1" r="R270"/>
      <c s="1" r="S270"/>
      <c s="1" r="T270"/>
    </row>
    <row customHeight="1" r="271" ht="12.75">
      <c s="1" r="A271"/>
      <c s="5" r="B271"/>
      <c s="5" r="C271"/>
      <c s="5" r="D271"/>
      <c s="5" r="E271"/>
      <c s="5" r="F271"/>
      <c s="5" r="G271"/>
      <c s="5" r="H271"/>
      <c s="5" r="I271"/>
      <c s="5" r="J271"/>
      <c s="5" r="K271"/>
      <c s="1" r="M271"/>
      <c s="1" r="N271"/>
      <c s="1" r="O271"/>
      <c s="1" r="P271"/>
      <c s="1" r="Q271"/>
      <c s="1" r="R271"/>
      <c s="1" r="S271"/>
      <c s="1" r="T271"/>
    </row>
    <row customHeight="1" r="272" ht="12.75">
      <c s="1" r="A272"/>
      <c s="5" r="B272"/>
      <c s="5" r="C272"/>
      <c s="5" r="D272"/>
      <c s="5" r="E272"/>
      <c s="5" r="F272"/>
      <c s="5" r="G272"/>
      <c s="5" r="H272"/>
      <c s="5" r="I272"/>
      <c s="5" r="J272"/>
      <c s="5" r="K272"/>
      <c s="1" r="M272"/>
      <c s="1" r="N272"/>
      <c s="1" r="O272"/>
      <c s="1" r="P272"/>
      <c s="1" r="Q272"/>
      <c s="1" r="R272"/>
      <c s="1" r="S272"/>
      <c s="1" r="T272"/>
    </row>
    <row customHeight="1" r="273" ht="12.75">
      <c s="1" r="A273"/>
      <c s="5" r="B273"/>
      <c s="5" r="C273"/>
      <c s="5" r="D273"/>
      <c s="5" r="E273"/>
      <c s="5" r="F273"/>
      <c s="5" r="G273"/>
      <c s="5" r="H273"/>
      <c s="5" r="I273"/>
      <c s="5" r="J273"/>
      <c s="5" r="K273"/>
      <c s="1" r="M273"/>
      <c s="1" r="N273"/>
      <c s="1" r="O273"/>
      <c s="1" r="P273"/>
      <c s="1" r="Q273"/>
      <c s="1" r="R273"/>
      <c s="1" r="S273"/>
      <c s="1" r="T273"/>
    </row>
    <row customHeight="1" r="274" ht="12.75">
      <c s="1" r="A274"/>
      <c s="5" r="B274"/>
      <c s="5" r="C274"/>
      <c s="5" r="D274"/>
      <c s="5" r="E274"/>
      <c s="5" r="F274"/>
      <c s="5" r="G274"/>
      <c s="5" r="H274"/>
      <c s="5" r="I274"/>
      <c s="5" r="J274"/>
      <c s="5" r="K274"/>
      <c s="1" r="M274"/>
      <c s="1" r="N274"/>
      <c s="1" r="O274"/>
      <c s="1" r="P274"/>
      <c s="1" r="Q274"/>
      <c s="1" r="R274"/>
      <c s="1" r="S274"/>
      <c s="1" r="T274"/>
    </row>
    <row customHeight="1" r="275" ht="12.75">
      <c s="1" r="A275"/>
      <c s="5" r="B275"/>
      <c s="5" r="C275"/>
      <c s="5" r="D275"/>
      <c s="5" r="E275"/>
      <c s="5" r="F275"/>
      <c s="5" r="G275"/>
      <c s="5" r="H275"/>
      <c s="5" r="I275"/>
      <c s="5" r="J275"/>
      <c s="5" r="K275"/>
      <c s="1" r="M275"/>
      <c s="1" r="N275"/>
      <c s="1" r="O275"/>
      <c s="1" r="P275"/>
      <c s="1" r="Q275"/>
      <c s="1" r="R275"/>
      <c s="1" r="S275"/>
      <c s="1" r="T275"/>
    </row>
    <row customHeight="1" r="276" ht="12.75">
      <c s="1" r="A276"/>
      <c s="5" r="B276"/>
      <c s="5" r="C276"/>
      <c s="5" r="D276"/>
      <c s="5" r="E276"/>
      <c s="5" r="F276"/>
      <c s="5" r="G276"/>
      <c s="5" r="H276"/>
      <c s="5" r="I276"/>
      <c s="5" r="J276"/>
      <c s="5" r="K276"/>
      <c s="1" r="M276"/>
      <c s="1" r="N276"/>
      <c s="1" r="O276"/>
      <c s="1" r="P276"/>
      <c s="1" r="Q276"/>
      <c s="1" r="R276"/>
      <c s="1" r="S276"/>
      <c s="1" r="T276"/>
    </row>
    <row customHeight="1" r="277" ht="12.75">
      <c s="1" r="A277"/>
      <c s="5" r="B277"/>
      <c s="5" r="C277"/>
      <c s="5" r="D277"/>
      <c s="5" r="E277"/>
      <c s="5" r="F277"/>
      <c s="5" r="G277"/>
      <c s="5" r="H277"/>
      <c s="5" r="I277"/>
      <c s="5" r="J277"/>
      <c s="5" r="K277"/>
      <c s="1" r="M277"/>
      <c s="1" r="N277"/>
      <c s="1" r="O277"/>
      <c s="1" r="P277"/>
      <c s="1" r="Q277"/>
      <c s="1" r="R277"/>
      <c s="1" r="S277"/>
      <c s="1" r="T277"/>
    </row>
    <row customHeight="1" r="278" ht="12.75">
      <c s="1" r="A278"/>
      <c s="5" r="B278"/>
      <c s="5" r="C278"/>
      <c s="5" r="D278"/>
      <c s="5" r="E278"/>
      <c s="5" r="F278"/>
      <c s="5" r="G278"/>
      <c s="5" r="H278"/>
      <c s="5" r="I278"/>
      <c s="5" r="J278"/>
      <c s="5" r="K278"/>
      <c s="1" r="M278"/>
      <c s="1" r="N278"/>
      <c s="1" r="O278"/>
      <c s="1" r="P278"/>
      <c s="1" r="Q278"/>
      <c s="1" r="R278"/>
      <c s="1" r="S278"/>
      <c s="1" r="T278"/>
    </row>
    <row customHeight="1" r="279" ht="12.75">
      <c s="1" r="A279"/>
      <c s="5" r="B279"/>
      <c s="5" r="C279"/>
      <c s="5" r="D279"/>
      <c s="5" r="E279"/>
      <c s="5" r="F279"/>
      <c s="5" r="G279"/>
      <c s="5" r="H279"/>
      <c s="5" r="I279"/>
      <c s="5" r="J279"/>
      <c s="5" r="K279"/>
      <c s="1" r="M279"/>
      <c s="1" r="N279"/>
      <c s="1" r="O279"/>
      <c s="1" r="P279"/>
      <c s="1" r="Q279"/>
      <c s="1" r="R279"/>
      <c s="1" r="S279"/>
      <c s="1" r="T279"/>
    </row>
    <row customHeight="1" r="280" ht="12.75">
      <c s="1" r="A280"/>
      <c s="5" r="B280"/>
      <c s="5" r="C280"/>
      <c s="5" r="D280"/>
      <c s="5" r="E280"/>
      <c s="5" r="F280"/>
      <c s="5" r="G280"/>
      <c s="5" r="H280"/>
      <c s="5" r="I280"/>
      <c s="5" r="J280"/>
      <c s="5" r="K280"/>
      <c s="1" r="M280"/>
      <c s="1" r="N280"/>
      <c s="1" r="O280"/>
      <c s="1" r="P280"/>
      <c s="1" r="Q280"/>
      <c s="1" r="R280"/>
      <c s="1" r="S280"/>
      <c s="1" r="T280"/>
    </row>
    <row customHeight="1" r="281" ht="12.75">
      <c s="1" r="A281"/>
      <c s="5" r="B281"/>
      <c s="5" r="C281"/>
      <c s="5" r="D281"/>
      <c s="5" r="E281"/>
      <c s="5" r="F281"/>
      <c s="5" r="G281"/>
      <c s="5" r="H281"/>
      <c s="5" r="I281"/>
      <c s="5" r="J281"/>
      <c s="5" r="K281"/>
      <c s="1" r="M281"/>
      <c s="1" r="N281"/>
      <c s="1" r="O281"/>
      <c s="1" r="P281"/>
      <c s="1" r="Q281"/>
      <c s="1" r="R281"/>
      <c s="1" r="S281"/>
      <c s="1" r="T281"/>
    </row>
    <row customHeight="1" r="282" ht="12.75">
      <c s="1" r="A282"/>
      <c s="5" r="B282"/>
      <c s="5" r="C282"/>
      <c s="5" r="D282"/>
      <c s="5" r="E282"/>
      <c s="5" r="F282"/>
      <c s="5" r="G282"/>
      <c s="5" r="H282"/>
      <c s="5" r="I282"/>
      <c s="5" r="J282"/>
      <c s="5" r="K282"/>
      <c s="1" r="M282"/>
      <c s="1" r="N282"/>
      <c s="1" r="O282"/>
      <c s="1" r="P282"/>
      <c s="1" r="Q282"/>
      <c s="1" r="R282"/>
      <c s="1" r="S282"/>
      <c s="1" r="T282"/>
    </row>
    <row customHeight="1" r="283" ht="12.75">
      <c s="1" r="A283"/>
      <c s="5" r="B283"/>
      <c s="5" r="C283"/>
      <c s="5" r="D283"/>
      <c s="5" r="E283"/>
      <c s="5" r="F283"/>
      <c s="5" r="G283"/>
      <c s="5" r="H283"/>
      <c s="5" r="I283"/>
      <c s="5" r="J283"/>
      <c s="5" r="K283"/>
      <c s="1" r="M283"/>
      <c s="1" r="N283"/>
      <c s="1" r="O283"/>
      <c s="1" r="P283"/>
      <c s="1" r="Q283"/>
      <c s="1" r="R283"/>
      <c s="1" r="S283"/>
      <c s="1" r="T283"/>
    </row>
    <row customHeight="1" r="284" ht="12.75">
      <c s="1" r="A284"/>
      <c s="5" r="B284"/>
      <c s="5" r="C284"/>
      <c s="5" r="D284"/>
      <c s="5" r="E284"/>
      <c s="5" r="F284"/>
      <c s="5" r="G284"/>
      <c s="5" r="H284"/>
      <c s="5" r="I284"/>
      <c s="5" r="J284"/>
      <c s="5" r="K284"/>
      <c s="1" r="M284"/>
      <c s="1" r="N284"/>
      <c s="1" r="O284"/>
      <c s="1" r="P284"/>
      <c s="1" r="Q284"/>
      <c s="1" r="R284"/>
      <c s="1" r="S284"/>
      <c s="1" r="T284"/>
    </row>
    <row customHeight="1" r="285" ht="12.75">
      <c s="1" r="A285"/>
      <c s="5" r="B285"/>
      <c s="5" r="C285"/>
      <c s="5" r="D285"/>
      <c s="5" r="E285"/>
      <c s="5" r="F285"/>
      <c s="5" r="G285"/>
      <c s="5" r="H285"/>
      <c s="5" r="I285"/>
      <c s="5" r="J285"/>
      <c s="5" r="K285"/>
      <c s="1" r="M285"/>
      <c s="1" r="N285"/>
      <c s="1" r="O285"/>
      <c s="1" r="P285"/>
      <c s="1" r="Q285"/>
      <c s="1" r="R285"/>
      <c s="1" r="S285"/>
      <c s="1" r="T285"/>
    </row>
    <row customHeight="1" r="286" ht="12.75">
      <c s="1" r="A286"/>
      <c s="5" r="B286"/>
      <c s="5" r="C286"/>
      <c s="5" r="D286"/>
      <c s="5" r="E286"/>
      <c s="5" r="F286"/>
      <c s="5" r="G286"/>
      <c s="5" r="H286"/>
      <c s="5" r="I286"/>
      <c s="5" r="J286"/>
      <c s="5" r="K286"/>
      <c s="1" r="M286"/>
      <c s="1" r="N286"/>
      <c s="1" r="O286"/>
      <c s="1" r="P286"/>
      <c s="1" r="Q286"/>
      <c s="1" r="R286"/>
      <c s="1" r="S286"/>
      <c s="1" r="T286"/>
    </row>
    <row customHeight="1" r="287" ht="12.75">
      <c s="1" r="A287"/>
      <c s="5" r="B287"/>
      <c s="5" r="C287"/>
      <c s="5" r="D287"/>
      <c s="5" r="E287"/>
      <c s="5" r="F287"/>
      <c s="5" r="G287"/>
      <c s="5" r="H287"/>
      <c s="5" r="I287"/>
      <c s="5" r="J287"/>
      <c s="5" r="K287"/>
      <c s="1" r="M287"/>
      <c s="1" r="N287"/>
      <c s="1" r="O287"/>
      <c s="1" r="P287"/>
      <c s="1" r="Q287"/>
      <c s="1" r="R287"/>
      <c s="1" r="S287"/>
      <c s="1" r="T287"/>
    </row>
    <row customHeight="1" r="288" ht="12.75">
      <c s="1" r="A288"/>
      <c s="5" r="B288"/>
      <c s="5" r="C288"/>
      <c s="5" r="D288"/>
      <c s="5" r="E288"/>
      <c s="5" r="F288"/>
      <c s="5" r="G288"/>
      <c s="5" r="H288"/>
      <c s="5" r="I288"/>
      <c s="5" r="J288"/>
      <c s="5" r="K288"/>
      <c s="1" r="M288"/>
      <c s="1" r="N288"/>
      <c s="1" r="O288"/>
      <c s="1" r="P288"/>
      <c s="1" r="Q288"/>
      <c s="1" r="R288"/>
      <c s="1" r="S288"/>
      <c s="1" r="T288"/>
    </row>
    <row customHeight="1" r="289" ht="12.75">
      <c s="1" r="A289"/>
      <c s="5" r="B289"/>
      <c s="5" r="C289"/>
      <c s="5" r="D289"/>
      <c s="5" r="E289"/>
      <c s="5" r="F289"/>
      <c s="5" r="G289"/>
      <c s="5" r="H289"/>
      <c s="5" r="I289"/>
      <c s="5" r="J289"/>
      <c s="5" r="K289"/>
      <c s="1" r="M289"/>
      <c s="1" r="N289"/>
      <c s="1" r="O289"/>
      <c s="1" r="P289"/>
      <c s="1" r="Q289"/>
      <c s="1" r="R289"/>
      <c s="1" r="S289"/>
      <c s="1" r="T289"/>
    </row>
    <row customHeight="1" r="290" ht="12.75">
      <c s="1" r="A290"/>
      <c s="5" r="B290"/>
      <c s="5" r="C290"/>
      <c s="5" r="D290"/>
      <c s="5" r="E290"/>
      <c s="5" r="F290"/>
      <c s="5" r="G290"/>
      <c s="5" r="H290"/>
      <c s="5" r="I290"/>
      <c s="5" r="J290"/>
      <c s="5" r="K290"/>
      <c s="1" r="M290"/>
      <c s="1" r="N290"/>
      <c s="1" r="O290"/>
      <c s="1" r="P290"/>
      <c s="1" r="Q290"/>
      <c s="1" r="R290"/>
      <c s="1" r="S290"/>
      <c s="1" r="T290"/>
    </row>
    <row customHeight="1" r="291" ht="12.75">
      <c s="1" r="A291"/>
      <c s="5" r="B291"/>
      <c s="5" r="C291"/>
      <c s="5" r="D291"/>
      <c s="5" r="E291"/>
      <c s="5" r="F291"/>
      <c s="5" r="G291"/>
      <c s="5" r="H291"/>
      <c s="5" r="I291"/>
      <c s="5" r="J291"/>
      <c s="5" r="K291"/>
      <c s="1" r="M291"/>
      <c s="1" r="N291"/>
      <c s="1" r="O291"/>
      <c s="1" r="P291"/>
      <c s="1" r="Q291"/>
      <c s="1" r="R291"/>
      <c s="1" r="S291"/>
      <c s="1" r="T291"/>
    </row>
    <row customHeight="1" r="292" ht="12.75">
      <c s="1" r="A292"/>
      <c s="5" r="B292"/>
      <c s="5" r="C292"/>
      <c s="5" r="D292"/>
      <c s="5" r="E292"/>
      <c s="5" r="F292"/>
      <c s="5" r="G292"/>
      <c s="5" r="H292"/>
      <c s="5" r="I292"/>
      <c s="5" r="J292"/>
      <c s="5" r="K292"/>
      <c s="1" r="M292"/>
      <c s="1" r="N292"/>
      <c s="1" r="O292"/>
      <c s="1" r="P292"/>
      <c s="1" r="Q292"/>
      <c s="1" r="R292"/>
      <c s="1" r="S292"/>
      <c s="1" r="T292"/>
    </row>
    <row customHeight="1" r="293" ht="12.75">
      <c s="1" r="A293"/>
      <c s="5" r="B293"/>
      <c s="5" r="C293"/>
      <c s="5" r="D293"/>
      <c s="5" r="E293"/>
      <c s="5" r="F293"/>
      <c s="5" r="G293"/>
      <c s="5" r="H293"/>
      <c s="5" r="I293"/>
      <c s="5" r="J293"/>
      <c s="5" r="K293"/>
      <c s="1" r="M293"/>
      <c s="1" r="N293"/>
      <c s="1" r="O293"/>
      <c s="1" r="P293"/>
      <c s="1" r="Q293"/>
      <c s="1" r="R293"/>
      <c s="1" r="S293"/>
      <c s="1" r="T293"/>
    </row>
    <row customHeight="1" r="294" ht="12.75">
      <c s="1" r="A294"/>
      <c s="5" r="B294"/>
      <c s="5" r="C294"/>
      <c s="5" r="D294"/>
      <c s="5" r="E294"/>
      <c s="5" r="F294"/>
      <c s="5" r="G294"/>
      <c s="5" r="H294"/>
      <c s="5" r="I294"/>
      <c s="5" r="J294"/>
      <c s="5" r="K294"/>
      <c s="1" r="M294"/>
      <c s="1" r="N294"/>
      <c s="1" r="O294"/>
      <c s="1" r="P294"/>
      <c s="1" r="Q294"/>
      <c s="1" r="R294"/>
      <c s="1" r="S294"/>
      <c s="1" r="T294"/>
    </row>
    <row customHeight="1" r="295" ht="12.75">
      <c s="1" r="A295"/>
      <c s="5" r="B295"/>
      <c s="5" r="C295"/>
      <c s="5" r="D295"/>
      <c s="5" r="E295"/>
      <c s="5" r="F295"/>
      <c s="5" r="G295"/>
      <c s="5" r="H295"/>
      <c s="5" r="I295"/>
      <c s="5" r="J295"/>
      <c s="5" r="K295"/>
      <c s="1" r="M295"/>
      <c s="1" r="N295"/>
      <c s="1" r="O295"/>
      <c s="1" r="P295"/>
      <c s="1" r="Q295"/>
      <c s="1" r="R295"/>
      <c s="1" r="S295"/>
      <c s="1" r="T295"/>
    </row>
    <row customHeight="1" r="296" ht="12.75">
      <c s="1" r="A296"/>
      <c s="5" r="B296"/>
      <c s="5" r="C296"/>
      <c s="5" r="D296"/>
      <c s="5" r="E296"/>
      <c s="5" r="F296"/>
      <c s="5" r="G296"/>
      <c s="5" r="H296"/>
      <c s="5" r="I296"/>
      <c s="5" r="J296"/>
      <c s="5" r="K296"/>
      <c s="1" r="M296"/>
      <c s="1" r="N296"/>
      <c s="1" r="O296"/>
      <c s="1" r="P296"/>
      <c s="1" r="Q296"/>
      <c s="1" r="R296"/>
      <c s="1" r="S296"/>
      <c s="1" r="T296"/>
    </row>
    <row customHeight="1" r="297" ht="12.75">
      <c s="1" r="A297"/>
      <c s="5" r="B297"/>
      <c s="5" r="C297"/>
      <c s="5" r="D297"/>
      <c s="5" r="E297"/>
      <c s="5" r="F297"/>
      <c s="5" r="G297"/>
      <c s="5" r="H297"/>
      <c s="5" r="I297"/>
      <c s="5" r="J297"/>
      <c s="5" r="K297"/>
      <c s="1" r="M297"/>
      <c s="1" r="N297"/>
      <c s="1" r="O297"/>
      <c s="1" r="P297"/>
      <c s="1" r="Q297"/>
      <c s="1" r="R297"/>
      <c s="1" r="S297"/>
      <c s="1" r="T297"/>
    </row>
    <row customHeight="1" r="298" ht="12.75">
      <c s="1" r="A298"/>
      <c s="5" r="B298"/>
      <c s="5" r="C298"/>
      <c s="5" r="D298"/>
      <c s="5" r="E298"/>
      <c s="5" r="F298"/>
      <c s="5" r="G298"/>
      <c s="5" r="H298"/>
      <c s="5" r="I298"/>
      <c s="5" r="J298"/>
      <c s="5" r="K298"/>
      <c s="1" r="M298"/>
      <c s="1" r="N298"/>
      <c s="1" r="O298"/>
      <c s="1" r="P298"/>
      <c s="1" r="Q298"/>
      <c s="1" r="R298"/>
      <c s="1" r="S298"/>
      <c s="1" r="T298"/>
    </row>
    <row customHeight="1" r="299" ht="12.75">
      <c s="1" r="A299"/>
      <c s="5" r="B299"/>
      <c s="5" r="C299"/>
      <c s="5" r="D299"/>
      <c s="5" r="E299"/>
      <c s="5" r="F299"/>
      <c s="5" r="G299"/>
      <c s="5" r="H299"/>
      <c s="5" r="I299"/>
      <c s="5" r="J299"/>
      <c s="5" r="K299"/>
      <c s="1" r="M299"/>
      <c s="1" r="N299"/>
      <c s="1" r="O299"/>
      <c s="1" r="P299"/>
      <c s="1" r="Q299"/>
      <c s="1" r="R299"/>
      <c s="1" r="S299"/>
      <c s="1" r="T299"/>
    </row>
    <row customHeight="1" r="300" ht="12.75">
      <c s="1" r="A300"/>
      <c s="5" r="B300"/>
      <c s="5" r="C300"/>
      <c s="5" r="D300"/>
      <c s="5" r="E300"/>
      <c s="5" r="F300"/>
      <c s="5" r="G300"/>
      <c s="5" r="H300"/>
      <c s="5" r="I300"/>
      <c s="5" r="J300"/>
      <c s="5" r="K300"/>
      <c s="1" r="M300"/>
      <c s="1" r="N300"/>
      <c s="1" r="O300"/>
      <c s="1" r="P300"/>
      <c s="1" r="Q300"/>
      <c s="1" r="R300"/>
      <c s="1" r="S300"/>
      <c s="1" r="T300"/>
    </row>
    <row customHeight="1" r="301" ht="12.75">
      <c s="1" r="A301"/>
      <c s="5" r="B301"/>
      <c s="5" r="C301"/>
      <c s="5" r="D301"/>
      <c s="5" r="E301"/>
      <c s="5" r="F301"/>
      <c s="5" r="G301"/>
      <c s="5" r="H301"/>
      <c s="5" r="I301"/>
      <c s="5" r="J301"/>
      <c s="5" r="K301"/>
      <c s="1" r="M301"/>
      <c s="1" r="N301"/>
      <c s="1" r="O301"/>
      <c s="1" r="P301"/>
      <c s="1" r="Q301"/>
      <c s="1" r="R301"/>
      <c s="1" r="S301"/>
      <c s="1" r="T301"/>
    </row>
    <row customHeight="1" r="302" ht="12.75">
      <c s="1" r="A302"/>
      <c s="5" r="B302"/>
      <c s="5" r="C302"/>
      <c s="5" r="D302"/>
      <c s="5" r="E302"/>
      <c s="5" r="F302"/>
      <c s="5" r="G302"/>
      <c s="5" r="H302"/>
      <c s="5" r="I302"/>
      <c s="5" r="J302"/>
      <c s="5" r="K302"/>
      <c s="1" r="M302"/>
      <c s="1" r="N302"/>
      <c s="1" r="O302"/>
      <c s="1" r="P302"/>
      <c s="1" r="Q302"/>
      <c s="1" r="R302"/>
      <c s="1" r="S302"/>
      <c s="1" r="T302"/>
    </row>
    <row customHeight="1" r="303" ht="12.75">
      <c t="s" s="3" r="A303">
        <v>42</v>
      </c>
      <c s="5" r="B303"/>
      <c s="5" r="C303"/>
      <c s="5" r="D303"/>
      <c s="5" r="E303"/>
      <c s="5" r="F303"/>
      <c s="5" r="G303"/>
      <c s="5" r="H303"/>
      <c t="s" s="3" r="I303">
        <v>42</v>
      </c>
      <c s="5" r="J303"/>
      <c s="5" r="K303"/>
      <c s="5" r="L303"/>
      <c s="5" r="M303"/>
      <c s="5" r="N303"/>
      <c s="5" r="O303"/>
      <c s="1" r="P303"/>
      <c s="1" r="Q303"/>
      <c s="1" r="R303"/>
      <c s="1" r="S303"/>
      <c s="1" r="T303"/>
    </row>
    <row customHeight="1" r="304" ht="12.75">
      <c t="s" s="3" r="A304">
        <v>1</v>
      </c>
      <c t="s" s="9" r="B304">
        <v>23</v>
      </c>
      <c t="s" s="9" r="C304">
        <v>24</v>
      </c>
      <c t="s" s="9" r="D304">
        <v>25</v>
      </c>
      <c t="s" s="9" r="E304">
        <v>26</v>
      </c>
      <c t="s" s="9" r="F304">
        <v>27</v>
      </c>
      <c t="s" s="9" r="G304">
        <v>43</v>
      </c>
      <c t="s" s="9" r="H304">
        <v>44</v>
      </c>
      <c t="s" s="3" r="I304">
        <v>1</v>
      </c>
      <c t="s" s="9" r="J304">
        <v>23</v>
      </c>
      <c t="s" s="9" r="K304">
        <v>24</v>
      </c>
      <c t="s" s="9" r="L304">
        <v>25</v>
      </c>
      <c t="s" s="9" r="M304">
        <v>26</v>
      </c>
      <c t="s" s="9" r="N304">
        <v>27</v>
      </c>
      <c t="s" s="9" r="O304">
        <v>45</v>
      </c>
      <c s="1" r="P304"/>
      <c s="1" r="Q304"/>
      <c s="1" r="R304"/>
      <c s="1" r="S304"/>
      <c s="1" r="T304"/>
    </row>
    <row customHeight="1" r="305" ht="12.75">
      <c s="3" r="A305">
        <v>500.0</v>
      </c>
      <c s="9" r="B305">
        <v>0.0774242215298223</v>
      </c>
      <c s="9" r="C305">
        <v>0.078251824494506</v>
      </c>
      <c s="9" r="D305">
        <v>0.0874100720259102</v>
      </c>
      <c s="9" r="E305">
        <v>0.0839957138120831</v>
      </c>
      <c s="9" r="F305">
        <v>0.0802301413452345</v>
      </c>
      <c t="str" s="10" r="H305">
        <f>SUM(B305:F314)/50</f>
        <v>0.1039613539</v>
      </c>
      <c s="3" r="I305">
        <v>500.0</v>
      </c>
      <c s="9" r="J305">
        <v>0.029486365</v>
      </c>
      <c s="9" r="K305">
        <v>0.001143766</v>
      </c>
      <c s="9" r="L305">
        <v>0.00152019</v>
      </c>
      <c s="9" r="M305">
        <v>0.001081725</v>
      </c>
      <c s="9" r="N305">
        <v>0.001086344</v>
      </c>
      <c t="str" s="10" r="O305">
        <f>SUM(J305:N314)/50</f>
        <v>0.01012415128</v>
      </c>
      <c s="1" r="P305"/>
      <c s="1" r="Q305"/>
      <c s="1" r="R305"/>
      <c s="1" r="S305"/>
      <c s="1" r="T305"/>
    </row>
    <row customHeight="1" r="306" ht="12.75">
      <c s="3" r="A306">
        <v>1000.0</v>
      </c>
      <c s="9" r="B306">
        <v>0.0884894044299998</v>
      </c>
      <c s="9" r="C306">
        <v>0.0878771414166114</v>
      </c>
      <c s="9" r="D306">
        <v>0.0883403268521431</v>
      </c>
      <c s="9" r="E306">
        <v>0.0828949673060357</v>
      </c>
      <c s="9" r="F306">
        <v>0.0935465756410355</v>
      </c>
      <c s="5" r="H306"/>
      <c s="3" r="I306">
        <v>1000.0</v>
      </c>
      <c s="9" r="J306">
        <v>0.002175433</v>
      </c>
      <c s="9" r="K306">
        <v>0.002027024</v>
      </c>
      <c s="9" r="L306">
        <v>0.002049424</v>
      </c>
      <c s="9" r="M306">
        <v>0.003374395</v>
      </c>
      <c s="9" r="N306">
        <v>0.002035201</v>
      </c>
      <c s="5" r="O306"/>
      <c s="1" r="P306"/>
      <c s="1" r="Q306"/>
      <c s="1" r="R306"/>
      <c s="1" r="S306"/>
      <c s="1" r="T306"/>
    </row>
    <row customHeight="1" r="307" ht="12.75">
      <c s="3" r="A307">
        <v>1500.0</v>
      </c>
      <c s="9" r="B307">
        <v>0.0877380115030202</v>
      </c>
      <c s="9" r="C307">
        <v>0.10821137373548</v>
      </c>
      <c s="9" r="D307">
        <v>0.10557842017167</v>
      </c>
      <c s="9" r="E307">
        <v>0.102878993738778</v>
      </c>
      <c s="9" r="F307">
        <v>0.101282546663156</v>
      </c>
      <c s="5" r="H307"/>
      <c s="3" r="I307">
        <v>1500.0</v>
      </c>
      <c s="9" r="J307">
        <v>0.003111778</v>
      </c>
      <c s="9" r="K307">
        <v>0.004964586</v>
      </c>
      <c s="9" r="L307">
        <v>0.003226883</v>
      </c>
      <c s="9" r="M307">
        <v>0.0030826</v>
      </c>
      <c s="9" r="N307">
        <v>0.003044856</v>
      </c>
      <c s="5" r="O307"/>
      <c s="1" r="P307"/>
      <c s="1" r="Q307"/>
      <c s="1" r="R307"/>
      <c s="1" r="S307"/>
      <c s="1" r="T307"/>
    </row>
    <row customHeight="1" r="308" ht="12.75">
      <c s="3" r="A308">
        <v>2000.0</v>
      </c>
      <c s="9" r="B308">
        <v>0.0896218738873473</v>
      </c>
      <c s="9" r="C308">
        <v>0.102872296129957</v>
      </c>
      <c s="9" r="D308">
        <v>0.106398263495474</v>
      </c>
      <c s="9" r="E308">
        <v>0.0988930784081793</v>
      </c>
      <c s="9" r="F308">
        <v>0.0973408751787117</v>
      </c>
      <c s="5" r="H308"/>
      <c s="3" r="I308">
        <v>2000.0</v>
      </c>
      <c s="9" r="J308">
        <v>0.004072587</v>
      </c>
      <c s="9" r="K308">
        <v>0.004795044</v>
      </c>
      <c s="9" r="L308">
        <v>0.005170885</v>
      </c>
      <c s="9" r="M308">
        <v>0.005434508</v>
      </c>
      <c s="9" r="N308">
        <v>0.005106348</v>
      </c>
      <c s="5" r="O308"/>
      <c s="1" r="P308"/>
      <c s="1" r="Q308"/>
      <c s="1" r="R308"/>
      <c s="1" r="S308"/>
      <c s="1" r="T308"/>
    </row>
    <row customHeight="1" r="309" ht="12.75">
      <c s="3" r="A309">
        <v>2500.0</v>
      </c>
      <c s="9" r="B309">
        <v>0.0913247852474141</v>
      </c>
      <c s="9" r="C309">
        <v>0.109127266795932</v>
      </c>
      <c s="9" r="D309">
        <v>0.108038595937627</v>
      </c>
      <c s="9" r="E309">
        <v>0.111157418342963</v>
      </c>
      <c s="9" r="F309">
        <v>0.098616216609416</v>
      </c>
      <c s="5" r="H309"/>
      <c s="3" r="I309">
        <v>2500.0</v>
      </c>
      <c s="9" r="J309">
        <v>0.005972167</v>
      </c>
      <c s="9" r="K309">
        <v>0.00595563</v>
      </c>
      <c s="9" r="L309">
        <v>0.00901741</v>
      </c>
      <c s="9" r="M309">
        <v>0.005935715</v>
      </c>
      <c s="9" r="N309">
        <v>0.005236785</v>
      </c>
      <c s="5" r="O309"/>
      <c s="1" r="P309"/>
      <c s="1" r="Q309"/>
      <c s="1" r="R309"/>
      <c s="1" r="S309"/>
      <c s="1" r="T309"/>
    </row>
    <row customHeight="1" r="310" ht="12.75">
      <c s="3" r="A310">
        <v>3000.0</v>
      </c>
      <c s="9" r="B310">
        <v>0.100296345930286</v>
      </c>
      <c s="9" r="C310">
        <v>0.108352975833629</v>
      </c>
      <c s="9" r="D310">
        <v>0.11407608600247</v>
      </c>
      <c s="9" r="E310">
        <v>0.112471176451129</v>
      </c>
      <c s="9" r="F310">
        <v>0.117142861366366</v>
      </c>
      <c s="5" r="H310"/>
      <c s="3" r="I310">
        <v>3000.0</v>
      </c>
      <c s="9" r="J310">
        <v>0.012299282</v>
      </c>
      <c s="9" r="K310">
        <v>0.013397875</v>
      </c>
      <c s="9" r="L310">
        <v>0.009792835</v>
      </c>
      <c s="9" r="M310">
        <v>0.007967235</v>
      </c>
      <c s="9" r="N310">
        <v>0.010599191</v>
      </c>
      <c s="5" r="O310"/>
      <c s="1" r="P310"/>
      <c s="1" r="Q310"/>
      <c s="1" r="R310"/>
      <c s="1" r="S310"/>
      <c s="1" r="T310"/>
    </row>
    <row customHeight="1" r="311" ht="12.75">
      <c s="3" r="A311">
        <v>3500.0</v>
      </c>
      <c s="9" r="B311">
        <v>0.113872736683912</v>
      </c>
      <c s="9" r="C311">
        <v>0.104911105235219</v>
      </c>
      <c s="9" r="D311">
        <v>0.121089726567314</v>
      </c>
      <c s="9" r="E311">
        <v>0.118252522938829</v>
      </c>
      <c s="9" r="F311">
        <v>0.0957237985467849</v>
      </c>
      <c s="5" r="H311"/>
      <c s="3" r="I311">
        <v>3500.0</v>
      </c>
      <c s="9" r="J311">
        <v>0.012553477</v>
      </c>
      <c s="9" r="K311">
        <v>0.013165484</v>
      </c>
      <c s="9" r="L311">
        <v>0.008385505</v>
      </c>
      <c s="9" r="M311">
        <v>0.012455713</v>
      </c>
      <c s="9" r="N311">
        <v>0.008274582</v>
      </c>
      <c s="5" r="O311"/>
      <c s="1" r="P311"/>
      <c s="1" r="Q311"/>
      <c s="1" r="R311"/>
      <c s="1" r="S311"/>
      <c s="1" r="T311"/>
    </row>
    <row customHeight="1" r="312" ht="12.75">
      <c s="3" r="A312">
        <v>4000.0</v>
      </c>
      <c s="9" r="B312">
        <v>0.113696139233251</v>
      </c>
      <c s="9" r="C312">
        <v>0.108487588287976</v>
      </c>
      <c s="9" r="D312">
        <v>0.108583828887526</v>
      </c>
      <c s="9" r="E312">
        <v>0.118897766924406</v>
      </c>
      <c s="9" r="F312">
        <v>0.0901725058585623</v>
      </c>
      <c s="5" r="H312"/>
      <c s="3" r="I312">
        <v>4000.0</v>
      </c>
      <c s="9" r="J312">
        <v>0.009190845</v>
      </c>
      <c s="9" r="K312">
        <v>0.016562852</v>
      </c>
      <c s="9" r="L312">
        <v>0.009715421</v>
      </c>
      <c s="9" r="M312">
        <v>0.00953965</v>
      </c>
      <c s="9" r="N312">
        <v>0.009712436</v>
      </c>
      <c s="5" r="O312"/>
      <c s="1" r="P312"/>
      <c s="1" r="Q312"/>
      <c s="1" r="R312"/>
      <c s="1" r="S312"/>
      <c s="1" r="T312"/>
    </row>
    <row customHeight="1" r="313" ht="12.75">
      <c s="3" r="A313">
        <v>4500.0</v>
      </c>
      <c s="9" r="B313">
        <v>0.0989660517638058</v>
      </c>
      <c s="9" r="C313">
        <v>0.114513570183958</v>
      </c>
      <c s="9" r="D313">
        <v>0.103888935752389</v>
      </c>
      <c s="9" r="E313">
        <v>0.113403510065797</v>
      </c>
      <c s="9" r="F313">
        <v>0.120652741246168</v>
      </c>
      <c s="5" r="H313"/>
      <c s="3" r="I313">
        <v>4500.0</v>
      </c>
      <c s="9" r="J313">
        <v>0.034127531</v>
      </c>
      <c s="9" r="K313">
        <v>0.033673681</v>
      </c>
      <c s="9" r="L313">
        <v>0.034013707</v>
      </c>
      <c s="9" r="M313">
        <v>0.008486752</v>
      </c>
      <c s="9" r="N313">
        <v>0.008467703</v>
      </c>
      <c s="5" r="O313"/>
      <c s="1" r="P313"/>
      <c s="1" r="Q313"/>
      <c s="1" r="R313"/>
      <c s="1" r="S313"/>
      <c s="1" r="T313"/>
    </row>
    <row customHeight="1" r="314" ht="12.75">
      <c s="3" r="A314">
        <v>5000.0</v>
      </c>
      <c s="9" r="B314">
        <v>0.12252926180764</v>
      </c>
      <c s="9" r="C314">
        <v>0.126185205383967</v>
      </c>
      <c s="9" r="D314">
        <v>0.122871877973407</v>
      </c>
      <c s="9" r="E314">
        <v>0.126645145829211</v>
      </c>
      <c s="9" r="F314">
        <v>0.13484382512377</v>
      </c>
      <c s="5" r="H314"/>
      <c s="3" r="I314">
        <v>5000.0</v>
      </c>
      <c s="9" r="J314">
        <v>0.037145665</v>
      </c>
      <c s="9" r="K314">
        <v>0.006678579</v>
      </c>
      <c s="9" r="L314">
        <v>0.02469336</v>
      </c>
      <c s="9" r="M314">
        <v>0.026640528</v>
      </c>
      <c s="9" r="N314">
        <v>0.008560026</v>
      </c>
      <c s="5" r="O314"/>
      <c s="1" r="P314"/>
      <c s="1" r="Q314"/>
      <c s="1" r="R314"/>
      <c s="1" r="S314"/>
      <c s="1" r="T314"/>
    </row>
    <row customHeight="1" r="315" ht="12.75">
      <c s="1" r="A315"/>
      <c s="5" r="B315"/>
      <c s="5" r="C315"/>
      <c s="5" r="D315"/>
      <c s="5" r="E315"/>
      <c s="5" r="F315"/>
      <c s="5" r="G315"/>
      <c s="5" r="H315"/>
      <c s="5" r="I315"/>
      <c s="5" r="J315"/>
      <c s="5" r="K315"/>
      <c s="1" r="M315"/>
      <c s="1" r="N315"/>
      <c s="1" r="O315"/>
      <c s="1" r="P315"/>
      <c s="1" r="Q315"/>
      <c s="1" r="R315"/>
      <c s="1" r="S315"/>
      <c s="1" r="T315"/>
    </row>
    <row customHeight="1" r="316" ht="12.75">
      <c s="1" r="A316"/>
      <c s="5" r="B316"/>
      <c s="5" r="C316"/>
      <c s="5" r="D316"/>
      <c s="5" r="E316"/>
      <c s="5" r="F316"/>
      <c s="5" r="G316"/>
      <c s="5" r="H316"/>
      <c s="5" r="I316"/>
      <c s="5" r="J316"/>
      <c s="5" r="K316"/>
      <c s="1" r="M316"/>
      <c s="1" r="N316"/>
      <c s="1" r="O316"/>
      <c s="1" r="P316"/>
      <c s="1" r="Q316"/>
      <c s="1" r="R316"/>
      <c s="1" r="S316"/>
      <c s="1" r="T316"/>
    </row>
    <row customHeight="1" r="317" ht="12.75">
      <c s="1" r="A317"/>
      <c s="5" r="B317"/>
      <c s="5" r="C317"/>
      <c s="5" r="D317"/>
      <c s="5" r="E317"/>
      <c s="5" r="F317"/>
      <c s="5" r="G317"/>
      <c s="5" r="H317"/>
      <c s="5" r="I317"/>
      <c s="5" r="J317"/>
      <c s="5" r="K317"/>
      <c s="1" r="M317"/>
      <c s="1" r="N317"/>
      <c s="1" r="O317"/>
      <c s="1" r="P317"/>
      <c s="1" r="Q317"/>
      <c s="1" r="R317"/>
      <c s="1" r="S317"/>
      <c s="1" r="T317"/>
    </row>
    <row customHeight="1" r="318" ht="12.75">
      <c s="1" r="A318"/>
      <c s="5" r="B318"/>
      <c s="5" r="C318"/>
      <c s="5" r="D318"/>
      <c s="5" r="E318"/>
      <c s="5" r="F318"/>
      <c s="5" r="G318"/>
      <c s="5" r="H318"/>
      <c s="5" r="I318"/>
      <c s="5" r="J318"/>
      <c s="5" r="K318"/>
      <c s="1" r="M318"/>
      <c s="1" r="N318"/>
      <c s="1" r="O318"/>
      <c s="1" r="P318"/>
      <c s="1" r="Q318"/>
      <c s="1" r="R318"/>
      <c s="1" r="S318"/>
      <c s="1" r="T318"/>
    </row>
    <row customHeight="1" r="319" ht="12.75">
      <c t="s" s="3" r="A319">
        <v>46</v>
      </c>
      <c s="5" r="B319"/>
      <c s="5" r="C319"/>
      <c s="5" r="D319"/>
      <c s="5" r="E319"/>
      <c s="5" r="F319"/>
      <c s="5" r="G319"/>
      <c s="5" r="H319"/>
      <c t="s" s="3" r="I319">
        <v>42</v>
      </c>
      <c s="5" r="J319"/>
      <c s="5" r="K319"/>
      <c s="5" r="L319"/>
      <c s="5" r="M319"/>
      <c s="5" r="N319"/>
      <c s="5" r="O319"/>
      <c s="1" r="P319"/>
      <c s="1" r="Q319"/>
      <c s="1" r="R319"/>
      <c s="1" r="S319"/>
      <c s="1" r="T319"/>
    </row>
    <row customHeight="1" r="320" ht="12.75">
      <c t="s" s="3" r="A320">
        <v>1</v>
      </c>
      <c t="s" s="9" r="B320">
        <v>23</v>
      </c>
      <c t="s" s="9" r="C320">
        <v>24</v>
      </c>
      <c t="s" s="9" r="D320">
        <v>25</v>
      </c>
      <c t="s" s="9" r="E320">
        <v>26</v>
      </c>
      <c t="s" s="9" r="F320">
        <v>27</v>
      </c>
      <c t="s" s="9" r="H320">
        <v>44</v>
      </c>
      <c t="s" s="3" r="I320">
        <v>1</v>
      </c>
      <c t="s" s="9" r="J320">
        <v>23</v>
      </c>
      <c t="s" s="9" r="K320">
        <v>24</v>
      </c>
      <c t="s" s="9" r="L320">
        <v>25</v>
      </c>
      <c t="s" s="9" r="M320">
        <v>26</v>
      </c>
      <c t="s" s="9" r="N320">
        <v>27</v>
      </c>
      <c t="s" s="9" r="O320">
        <v>45</v>
      </c>
      <c s="1" r="P320"/>
      <c s="1" r="Q320"/>
      <c s="1" r="R320"/>
      <c s="1" r="S320"/>
      <c s="1" r="T320"/>
    </row>
    <row customHeight="1" r="321" ht="12.75">
      <c s="3" r="A321">
        <v>500.0</v>
      </c>
      <c s="9" r="B321">
        <v>3110.54665978759</v>
      </c>
      <c s="9" r="C321">
        <v>3223.01624951741</v>
      </c>
      <c s="9" r="D321">
        <v>2763.34867728068</v>
      </c>
      <c s="9" r="E321">
        <v>3206.85314011383</v>
      </c>
      <c s="9" r="F321">
        <v>3328.80786088511</v>
      </c>
      <c t="str" s="10" r="H321">
        <f>SUM(B321:F330)/50</f>
        <v>3331.552966</v>
      </c>
      <c s="3" r="I321">
        <v>500.0</v>
      </c>
      <c s="9" r="J321">
        <v>0.022002999</v>
      </c>
      <c s="12" r="K321">
        <v>2.96285E-4</v>
      </c>
      <c s="9" r="L321">
        <v>0.001171017</v>
      </c>
      <c s="12" r="M321">
        <v>3.33873E-4</v>
      </c>
      <c s="12" r="N321">
        <v>3.07798E-4</v>
      </c>
      <c t="str" s="10" r="O321">
        <f>SUM(J321:N330)/50</f>
        <v>0.0014239112</v>
      </c>
      <c s="1" r="P321"/>
      <c s="1" r="Q321"/>
      <c s="1" r="R321"/>
      <c s="1" r="S321"/>
      <c s="1" r="T321"/>
    </row>
    <row customHeight="1" r="322" ht="12.75">
      <c s="3" r="A322">
        <v>1000.0</v>
      </c>
      <c s="9" r="B322">
        <v>3834.59483140375</v>
      </c>
      <c s="9" r="C322">
        <v>3591.61603725755</v>
      </c>
      <c s="9" r="D322">
        <v>2829.42376954046</v>
      </c>
      <c s="9" r="E322">
        <v>3525.81035235093</v>
      </c>
      <c s="9" r="F322">
        <v>3219.01136547674</v>
      </c>
      <c s="5" r="H322"/>
      <c s="3" r="I322">
        <v>1000.0</v>
      </c>
      <c s="12" r="J322">
        <v>9.50468E-4</v>
      </c>
      <c s="12" r="K322">
        <v>5.87316E-4</v>
      </c>
      <c s="9" r="L322">
        <v>0.002187904</v>
      </c>
      <c s="12" r="M322">
        <v>6.01476E-4</v>
      </c>
      <c s="9" r="N322">
        <v>0.002191847</v>
      </c>
      <c s="5" r="O322"/>
      <c s="1" r="P322"/>
      <c s="1" r="Q322"/>
      <c s="1" r="R322"/>
      <c s="1" r="S322"/>
      <c s="1" r="T322"/>
    </row>
    <row customHeight="1" r="323" ht="12.75">
      <c s="3" r="A323">
        <v>1500.0</v>
      </c>
      <c s="9" r="B323">
        <v>3186.37235981165</v>
      </c>
      <c s="9" r="C323">
        <v>3715.41881987665</v>
      </c>
      <c s="9" r="D323">
        <v>3199.38969270112</v>
      </c>
      <c s="9" r="E323">
        <v>3782.38458500748</v>
      </c>
      <c s="9" r="F323">
        <v>3126.50040824798</v>
      </c>
      <c s="5" r="H323"/>
      <c s="3" r="I323">
        <v>1500.0</v>
      </c>
      <c s="9" r="J323">
        <v>0.001652832</v>
      </c>
      <c s="12" r="K323">
        <v>4.35351E-4</v>
      </c>
      <c s="12" r="L323">
        <v>4.35703E-4</v>
      </c>
      <c s="9" r="M323">
        <v>0.001671929</v>
      </c>
      <c s="13" r="N323">
        <v>4.44927E-4</v>
      </c>
      <c s="5" r="O323"/>
      <c s="1" r="P323"/>
      <c s="1" r="Q323"/>
      <c s="1" r="R323"/>
      <c s="1" r="S323"/>
      <c s="1" r="T323"/>
    </row>
    <row customHeight="1" r="324" ht="12.75">
      <c s="3" r="A324">
        <v>2000.0</v>
      </c>
      <c s="9" r="B324">
        <v>3613.7246186298</v>
      </c>
      <c s="9" r="C324">
        <v>3525.12666461141</v>
      </c>
      <c s="9" r="D324">
        <v>3523.63317807239</v>
      </c>
      <c s="9" r="E324">
        <v>3457.06218080389</v>
      </c>
      <c s="9" r="F324">
        <v>3528.96097930474</v>
      </c>
      <c s="5" r="H324"/>
      <c s="3" r="I324">
        <v>2000.0</v>
      </c>
      <c s="12" r="J324">
        <v>5.65575E-4</v>
      </c>
      <c s="12" r="K324">
        <v>5.80539E-4</v>
      </c>
      <c s="12" r="L324">
        <v>6.15948E-4</v>
      </c>
      <c s="12" r="M324">
        <v>4.00011E-4</v>
      </c>
      <c s="12" r="N324">
        <v>3.73298E-4</v>
      </c>
      <c s="5" r="O324"/>
      <c s="1" r="P324"/>
      <c s="1" r="Q324"/>
      <c s="1" r="R324"/>
      <c s="1" r="S324"/>
      <c s="1" r="T324"/>
    </row>
    <row customHeight="1" r="325" ht="12.75">
      <c s="3" r="A325">
        <v>2500.0</v>
      </c>
      <c s="9" r="B325">
        <v>3255.48258564152</v>
      </c>
      <c s="9" r="C325">
        <v>3609.71939840142</v>
      </c>
      <c s="9" r="D325">
        <v>3983.92090128308</v>
      </c>
      <c s="9" r="E325">
        <v>3367.04409557654</v>
      </c>
      <c s="9" r="F325">
        <v>4076.90350749318</v>
      </c>
      <c s="5" r="H325"/>
      <c s="3" r="I325">
        <v>2500.0</v>
      </c>
      <c s="12" r="J325">
        <v>4.78277E-4</v>
      </c>
      <c s="9" r="K325">
        <v>0.001628596</v>
      </c>
      <c s="12" r="L325">
        <v>5.00054E-4</v>
      </c>
      <c s="9" r="M325">
        <v>0.001771225</v>
      </c>
      <c s="12" r="N325">
        <v>4.63379E-4</v>
      </c>
      <c s="5" r="O325"/>
      <c s="1" r="P325"/>
      <c s="1" r="Q325"/>
      <c s="1" r="R325"/>
      <c s="1" r="S325"/>
      <c s="1" r="T325"/>
    </row>
    <row customHeight="1" r="326" ht="12.75">
      <c s="3" r="A326">
        <v>3000.0</v>
      </c>
      <c s="9" r="B326">
        <v>3578.09301396704</v>
      </c>
      <c s="9" r="C326">
        <v>2620.96804362026</v>
      </c>
      <c s="9" r="D326">
        <v>3033.89337552387</v>
      </c>
      <c s="9" r="E326">
        <v>2685.11943879704</v>
      </c>
      <c s="9" r="F326">
        <v>2627.12910537212</v>
      </c>
      <c s="5" r="H326"/>
      <c s="3" r="I326">
        <v>3000.0</v>
      </c>
      <c s="9" r="J326">
        <v>0.002041776</v>
      </c>
      <c s="12" r="K326">
        <v>6.80191E-4</v>
      </c>
      <c s="9" r="L326">
        <v>0.001805895</v>
      </c>
      <c s="12" r="M326">
        <v>5.53068E-4</v>
      </c>
      <c s="12" r="N326">
        <v>6.12499E-4</v>
      </c>
      <c s="5" r="O326"/>
      <c s="1" r="P326"/>
      <c s="1" r="Q326"/>
      <c s="1" r="R326"/>
      <c s="1" r="S326"/>
      <c s="1" r="T326"/>
    </row>
    <row customHeight="1" r="327" ht="12.75">
      <c s="3" r="A327">
        <v>3500.0</v>
      </c>
      <c s="9" r="B327">
        <v>3677.17647845762</v>
      </c>
      <c s="9" r="C327">
        <v>3397.92969384539</v>
      </c>
      <c s="9" r="D327">
        <v>4158.06935552111</v>
      </c>
      <c s="9" r="E327">
        <v>3426.43343666735</v>
      </c>
      <c s="9" r="F327">
        <v>3157.30928643487</v>
      </c>
      <c s="5" r="H327"/>
      <c s="3" r="I327">
        <v>3500.0</v>
      </c>
      <c s="12" r="J327">
        <v>6.45918E-4</v>
      </c>
      <c s="12" r="K327">
        <v>6.62288E-4</v>
      </c>
      <c s="12" r="L327">
        <v>6.46039E-4</v>
      </c>
      <c s="12" r="M327">
        <v>6.46891E-4</v>
      </c>
      <c s="12" r="N327">
        <v>6.48073E-4</v>
      </c>
      <c s="5" r="O327"/>
      <c s="1" r="P327"/>
      <c s="1" r="Q327"/>
      <c s="1" r="R327"/>
      <c s="1" r="S327"/>
      <c s="1" r="T327"/>
    </row>
    <row customHeight="1" r="328" ht="12.75">
      <c s="3" r="A328">
        <v>4000.0</v>
      </c>
      <c s="9" r="B328">
        <v>3074.75847983086</v>
      </c>
      <c s="9" r="C328">
        <v>3724.35277066397</v>
      </c>
      <c s="9" r="D328">
        <v>3155.02356965665</v>
      </c>
      <c s="9" r="E328">
        <v>3577.47407709062</v>
      </c>
      <c s="9" r="F328">
        <v>2523.43931485075</v>
      </c>
      <c s="5" r="H328"/>
      <c s="3" r="I328">
        <v>4000.0</v>
      </c>
      <c s="9" r="J328">
        <v>0.002822284</v>
      </c>
      <c s="9" r="K328">
        <v>0.002764225</v>
      </c>
      <c s="12" r="L328">
        <v>7.2374E-4</v>
      </c>
      <c s="12" r="M328">
        <v>7.35613E-4</v>
      </c>
      <c s="12" r="N328">
        <v>7.29638E-4</v>
      </c>
      <c s="5" r="O328"/>
      <c s="1" r="P328"/>
      <c s="1" r="Q328"/>
      <c s="1" r="R328"/>
      <c s="1" r="S328"/>
      <c s="1" r="T328"/>
    </row>
    <row customHeight="1" r="329" ht="12.75">
      <c s="3" r="A329">
        <v>4500.0</v>
      </c>
      <c s="9" r="B329">
        <v>2723.863721961</v>
      </c>
      <c s="9" r="C329">
        <v>2458.19646799172</v>
      </c>
      <c s="9" r="D329">
        <v>4572.41471051983</v>
      </c>
      <c s="9" r="E329">
        <v>2922.67350612857</v>
      </c>
      <c s="9" r="F329">
        <v>3513.32725943638</v>
      </c>
      <c s="5" r="H329"/>
      <c s="3" r="I329">
        <v>4500.0</v>
      </c>
      <c s="12" r="J329">
        <v>8.28912E-4</v>
      </c>
      <c s="12" r="K329">
        <v>8.13842E-4</v>
      </c>
      <c s="9" r="L329">
        <v>0.001387473</v>
      </c>
      <c s="12" r="M329">
        <v>8.7507E-4</v>
      </c>
      <c s="9" r="N329">
        <v>0.003124412</v>
      </c>
      <c s="5" r="O329"/>
      <c s="1" r="P329"/>
      <c s="1" r="Q329"/>
      <c s="1" r="R329"/>
      <c s="1" r="S329"/>
      <c s="1" r="T329"/>
    </row>
    <row customHeight="1" r="330" ht="12.75">
      <c s="3" r="A330">
        <v>5000.0</v>
      </c>
      <c s="9" r="B330">
        <v>3792.96062939782</v>
      </c>
      <c s="9" r="C330">
        <v>2841.85725356442</v>
      </c>
      <c s="9" r="D330">
        <v>3076.00869510913</v>
      </c>
      <c s="9" r="E330">
        <v>3588.47742025629</v>
      </c>
      <c s="9" r="F330">
        <v>3086.02626737329</v>
      </c>
      <c s="5" r="H330"/>
      <c s="3" r="I330">
        <v>5000.0</v>
      </c>
      <c s="12" r="J330">
        <v>9.14882E-4</v>
      </c>
      <c s="9" r="K330">
        <v>0.001151638</v>
      </c>
      <c s="12" r="L330">
        <v>9.0722E-4</v>
      </c>
      <c s="12" r="M330">
        <v>9.10616E-4</v>
      </c>
      <c s="12" r="N330">
        <v>9.1473E-4</v>
      </c>
      <c s="5" r="O330"/>
      <c s="1" r="P330"/>
      <c s="1" r="Q330"/>
      <c s="1" r="R330"/>
      <c s="1" r="S330"/>
      <c s="1" r="T330"/>
    </row>
    <row customHeight="1" r="331" ht="12.75">
      <c s="1" r="A331"/>
      <c s="5" r="B331"/>
      <c s="5" r="C331"/>
      <c s="5" r="D331"/>
      <c s="5" r="E331"/>
      <c s="5" r="F331"/>
      <c s="5" r="G331"/>
      <c s="5" r="H331"/>
      <c s="5" r="I331"/>
      <c s="5" r="J331"/>
      <c s="5" r="K331"/>
      <c s="1" r="M331"/>
      <c s="1" r="N331"/>
      <c s="1" r="O331"/>
      <c s="1" r="P331"/>
      <c s="1" r="Q331"/>
      <c s="1" r="R331"/>
      <c s="1" r="S331"/>
      <c s="1" r="T331"/>
    </row>
    <row customHeight="1" r="332" ht="12.75">
      <c s="1" r="A332"/>
      <c s="5" r="B332"/>
      <c s="5" r="C332"/>
      <c s="5" r="D332"/>
      <c s="5" r="E332"/>
      <c s="5" r="F332"/>
      <c s="5" r="G332"/>
      <c s="5" r="H332"/>
      <c s="5" r="I332"/>
      <c s="5" r="J332"/>
      <c s="5" r="K332"/>
      <c s="1" r="M332"/>
      <c s="1" r="N332"/>
      <c s="1" r="O332"/>
      <c s="1" r="P332"/>
      <c s="1" r="Q332"/>
      <c s="1" r="R332"/>
      <c s="1" r="S332"/>
      <c s="1" r="T332"/>
    </row>
    <row customHeight="1" r="333" ht="12.75">
      <c s="1" r="A333"/>
      <c s="5" r="B333"/>
      <c s="5" r="C333"/>
      <c s="5" r="D333"/>
      <c s="5" r="E333"/>
      <c s="5" r="F333"/>
      <c s="5" r="G333"/>
      <c s="5" r="H333"/>
      <c s="5" r="I333"/>
      <c s="5" r="J333"/>
      <c s="5" r="K333"/>
      <c s="1" r="M333"/>
      <c s="1" r="N333"/>
      <c s="1" r="O333"/>
      <c s="1" r="P333"/>
      <c s="1" r="Q333"/>
      <c s="1" r="R333"/>
      <c s="1" r="S333"/>
      <c s="1" r="T333"/>
    </row>
    <row customHeight="1" r="334" ht="12.75">
      <c t="s" s="3" r="A334">
        <v>47</v>
      </c>
      <c s="5" r="B334"/>
      <c s="5" r="C334"/>
      <c s="5" r="D334"/>
      <c s="5" r="E334"/>
      <c s="5" r="F334"/>
      <c s="5" r="G334"/>
      <c s="5" r="H334"/>
      <c t="s" s="3" r="I334">
        <v>42</v>
      </c>
      <c s="5" r="J334"/>
      <c s="5" r="K334"/>
      <c s="5" r="L334"/>
      <c s="5" r="M334"/>
      <c s="5" r="N334"/>
      <c s="5" r="O334"/>
      <c s="1" r="P334"/>
      <c s="1" r="Q334"/>
      <c s="1" r="R334"/>
      <c s="1" r="S334"/>
      <c s="1" r="T334"/>
    </row>
    <row customHeight="1" r="335" ht="12.75">
      <c t="s" s="3" r="A335">
        <v>1</v>
      </c>
      <c t="s" s="9" r="B335">
        <v>23</v>
      </c>
      <c t="s" s="9" r="C335">
        <v>24</v>
      </c>
      <c t="s" s="9" r="D335">
        <v>25</v>
      </c>
      <c t="s" s="9" r="E335">
        <v>26</v>
      </c>
      <c t="s" s="9" r="F335">
        <v>27</v>
      </c>
      <c t="s" s="9" r="G335">
        <v>33</v>
      </c>
      <c t="s" s="9" r="H335">
        <v>44</v>
      </c>
      <c t="s" s="3" r="I335">
        <v>1</v>
      </c>
      <c t="s" s="9" r="J335">
        <v>23</v>
      </c>
      <c t="s" s="9" r="K335">
        <v>24</v>
      </c>
      <c t="s" s="9" r="L335">
        <v>25</v>
      </c>
      <c t="s" s="9" r="M335">
        <v>26</v>
      </c>
      <c t="s" s="9" r="N335">
        <v>27</v>
      </c>
      <c t="s" s="9" r="O335">
        <v>45</v>
      </c>
      <c s="1" r="P335"/>
      <c s="1" r="Q335"/>
      <c s="1" r="R335"/>
      <c s="1" r="S335"/>
      <c s="1" r="T335"/>
    </row>
    <row customHeight="1" r="336" ht="12.75">
      <c s="3" r="A336">
        <v>500.0</v>
      </c>
      <c s="9" r="B336">
        <v>100.0</v>
      </c>
      <c s="9" r="C336">
        <v>79.0</v>
      </c>
      <c s="9" r="D336">
        <v>88.0</v>
      </c>
      <c s="9" r="E336">
        <v>79.0</v>
      </c>
      <c s="9" r="F336">
        <v>82.0</v>
      </c>
      <c t="str" s="10" r="G336">
        <f ref="G336:G345" t="shared" si="18">SUM(B336:F336)/5</f>
        <v>85.6</v>
      </c>
      <c t="str" s="10" r="H336">
        <f>SUM(B336:F345)/50</f>
        <v>86.36</v>
      </c>
      <c s="3" r="I336">
        <v>500.0</v>
      </c>
      <c s="9" r="J336">
        <v>0.012676165</v>
      </c>
      <c s="12" r="K336">
        <v>3.88883E-4</v>
      </c>
      <c s="12" r="L336">
        <v>3.93057E-4</v>
      </c>
      <c s="12" r="M336">
        <v>4.07642E-4</v>
      </c>
      <c s="9" r="N336">
        <v>0.001518868</v>
      </c>
      <c t="str" s="10" r="O336">
        <f>SUM(J336:N345)/50</f>
        <v>0.00240813206</v>
      </c>
      <c s="1" r="P336"/>
      <c s="1" r="Q336"/>
      <c s="1" r="R336"/>
      <c s="1" r="S336"/>
      <c s="1" r="T336"/>
    </row>
    <row customHeight="1" r="337" ht="12.75">
      <c s="3" r="A337">
        <v>1000.0</v>
      </c>
      <c s="9" r="B337">
        <v>82.0</v>
      </c>
      <c s="9" r="C337">
        <v>78.0</v>
      </c>
      <c s="9" r="D337">
        <v>87.0</v>
      </c>
      <c s="9" r="E337">
        <v>82.0</v>
      </c>
      <c s="9" r="F337">
        <v>89.0</v>
      </c>
      <c t="str" s="10" r="G337">
        <f t="shared" si="18"/>
        <v>83.6</v>
      </c>
      <c s="5" r="H337"/>
      <c s="3" r="I337">
        <v>1000.0</v>
      </c>
      <c s="12" r="J337">
        <v>8.15086E-4</v>
      </c>
      <c s="12" r="K337">
        <v>7.38795E-4</v>
      </c>
      <c s="9" r="L337">
        <v>0.002854844</v>
      </c>
      <c s="12" r="M337">
        <v>5.32291E-4</v>
      </c>
      <c s="9" r="N337">
        <v>0.001836693</v>
      </c>
      <c s="5" r="O337"/>
      <c s="1" r="P337"/>
      <c s="1" r="Q337"/>
      <c s="1" r="R337"/>
      <c s="1" r="S337"/>
      <c s="1" r="T337"/>
    </row>
    <row customHeight="1" r="338" ht="12.75">
      <c s="3" r="A338">
        <v>1500.0</v>
      </c>
      <c s="9" r="B338">
        <v>89.0</v>
      </c>
      <c s="9" r="C338">
        <v>91.0</v>
      </c>
      <c s="9" r="D338">
        <v>95.0</v>
      </c>
      <c s="9" r="E338">
        <v>100.0</v>
      </c>
      <c s="9" r="F338">
        <v>82.0</v>
      </c>
      <c t="str" s="10" r="G338">
        <f t="shared" si="18"/>
        <v>91.4</v>
      </c>
      <c s="5" r="H338"/>
      <c s="3" r="I338">
        <v>1500.0</v>
      </c>
      <c s="12" r="J338">
        <v>7.03885E-4</v>
      </c>
      <c s="9" r="K338">
        <v>0.001809217</v>
      </c>
      <c s="12" r="L338">
        <v>7.16688E-4</v>
      </c>
      <c s="12" r="M338">
        <v>7.25694E-4</v>
      </c>
      <c s="12" r="N338">
        <v>6.80292E-4</v>
      </c>
      <c s="5" r="O338"/>
      <c s="1" r="P338"/>
      <c s="1" r="Q338"/>
      <c s="1" r="R338"/>
      <c s="1" r="S338"/>
      <c s="1" r="T338"/>
    </row>
    <row customHeight="1" r="339" ht="12.75">
      <c s="3" r="A339">
        <v>2000.0</v>
      </c>
      <c s="9" r="B339">
        <v>99.0</v>
      </c>
      <c s="9" r="C339">
        <v>102.0</v>
      </c>
      <c s="9" r="D339">
        <v>92.0</v>
      </c>
      <c s="9" r="E339">
        <v>86.0</v>
      </c>
      <c s="9" r="F339">
        <v>81.0</v>
      </c>
      <c t="str" s="10" r="G339">
        <f t="shared" si="18"/>
        <v>92</v>
      </c>
      <c s="5" r="H339"/>
      <c s="3" r="I339">
        <v>2000.0</v>
      </c>
      <c s="9" r="J339">
        <v>0.001174133</v>
      </c>
      <c s="12" r="K339">
        <v>9.96014E-4</v>
      </c>
      <c s="12" r="L339">
        <v>7.98954E-4</v>
      </c>
      <c s="12" r="M339">
        <v>7.5168E-4</v>
      </c>
      <c s="12" r="N339">
        <v>7.69139E-4</v>
      </c>
      <c s="5" r="O339"/>
      <c s="1" r="P339"/>
      <c s="1" r="Q339"/>
      <c s="1" r="R339"/>
      <c s="1" r="S339"/>
      <c s="1" r="T339"/>
    </row>
    <row customHeight="1" r="340" ht="12.75">
      <c s="3" r="A340">
        <v>2500.0</v>
      </c>
      <c s="9" r="B340">
        <v>79.0</v>
      </c>
      <c s="9" r="C340">
        <v>85.0</v>
      </c>
      <c s="9" r="D340">
        <v>95.0</v>
      </c>
      <c s="9" r="E340">
        <v>93.0</v>
      </c>
      <c s="9" r="F340">
        <v>81.0</v>
      </c>
      <c t="str" s="10" r="G340">
        <f t="shared" si="18"/>
        <v>86.6</v>
      </c>
      <c s="5" r="H340"/>
      <c s="3" r="I340">
        <v>2500.0</v>
      </c>
      <c s="12" r="J340">
        <v>9.40747E-4</v>
      </c>
      <c s="12" r="K340">
        <v>9.90328E-4</v>
      </c>
      <c s="9" r="L340">
        <v>0.001145532</v>
      </c>
      <c s="12" r="M340">
        <v>9.41643E-4</v>
      </c>
      <c s="9" r="N340">
        <v>0.001167826</v>
      </c>
      <c s="5" r="O340"/>
      <c s="1" r="P340"/>
      <c s="1" r="Q340"/>
      <c s="1" r="R340"/>
      <c s="1" r="S340"/>
      <c s="1" r="T340"/>
    </row>
    <row customHeight="1" r="341" ht="12.75">
      <c s="3" r="A341">
        <v>3000.0</v>
      </c>
      <c s="9" r="B341">
        <v>81.0</v>
      </c>
      <c s="9" r="C341">
        <v>88.0</v>
      </c>
      <c s="9" r="D341">
        <v>82.0</v>
      </c>
      <c s="9" r="E341">
        <v>83.0</v>
      </c>
      <c s="9" r="F341">
        <v>83.0</v>
      </c>
      <c t="str" s="10" r="G341">
        <f t="shared" si="18"/>
        <v>83.4</v>
      </c>
      <c s="5" r="H341"/>
      <c s="3" r="I341">
        <v>3000.0</v>
      </c>
      <c s="9" r="J341">
        <v>0.004293182</v>
      </c>
      <c s="9" r="K341">
        <v>0.004342672</v>
      </c>
      <c s="9" r="L341">
        <v>0.00195386</v>
      </c>
      <c s="9" r="M341">
        <v>0.005492309</v>
      </c>
      <c s="9" r="N341">
        <v>0.001129323</v>
      </c>
      <c s="5" r="O341"/>
      <c s="1" r="P341"/>
      <c s="1" r="Q341"/>
      <c s="1" r="R341"/>
      <c s="1" r="S341"/>
      <c s="1" r="T341"/>
    </row>
    <row customHeight="1" r="342" ht="12.75">
      <c s="3" r="A342">
        <v>3500.0</v>
      </c>
      <c s="9" r="B342">
        <v>89.0</v>
      </c>
      <c s="9" r="C342">
        <v>77.0</v>
      </c>
      <c s="9" r="D342">
        <v>90.0</v>
      </c>
      <c s="9" r="E342">
        <v>81.0</v>
      </c>
      <c s="9" r="F342">
        <v>78.0</v>
      </c>
      <c t="str" s="10" r="G342">
        <f t="shared" si="18"/>
        <v>83</v>
      </c>
      <c s="5" r="H342"/>
      <c s="3" r="I342">
        <v>3500.0</v>
      </c>
      <c s="9" r="J342">
        <v>0.001313774</v>
      </c>
      <c s="9" r="K342">
        <v>0.004994924</v>
      </c>
      <c s="9" r="L342">
        <v>0.001741783</v>
      </c>
      <c s="9" r="M342">
        <v>0.005087363</v>
      </c>
      <c s="9" r="N342">
        <v>0.001392451</v>
      </c>
      <c s="5" r="O342"/>
      <c s="1" r="P342"/>
      <c s="1" r="Q342"/>
      <c s="1" r="R342"/>
      <c s="1" r="S342"/>
      <c s="1" r="T342"/>
    </row>
    <row customHeight="1" r="343" ht="12.75">
      <c s="3" r="A343">
        <v>4000.0</v>
      </c>
      <c s="9" r="B343">
        <v>82.0</v>
      </c>
      <c s="9" r="C343">
        <v>95.0</v>
      </c>
      <c s="9" r="D343">
        <v>83.0</v>
      </c>
      <c s="9" r="E343">
        <v>86.0</v>
      </c>
      <c s="9" r="F343">
        <v>72.0</v>
      </c>
      <c t="str" s="10" r="G343">
        <f t="shared" si="18"/>
        <v>83.6</v>
      </c>
      <c s="5" r="H343"/>
      <c s="3" r="I343">
        <v>4000.0</v>
      </c>
      <c s="9" r="J343">
        <v>0.002547715</v>
      </c>
      <c s="9" r="K343">
        <v>0.001523396</v>
      </c>
      <c s="9" r="L343">
        <v>0.001492436</v>
      </c>
      <c s="9" r="M343">
        <v>0.00963863</v>
      </c>
      <c s="9" r="N343">
        <v>0.001496019</v>
      </c>
      <c s="5" r="O343"/>
      <c s="1" r="P343"/>
      <c s="1" r="Q343"/>
      <c s="1" r="R343"/>
      <c s="1" r="S343"/>
      <c s="1" r="T343"/>
    </row>
    <row customHeight="1" r="344" ht="12.75">
      <c s="3" r="A344">
        <v>4500.0</v>
      </c>
      <c s="9" r="B344">
        <v>94.0</v>
      </c>
      <c s="9" r="C344">
        <v>80.0</v>
      </c>
      <c s="9" r="D344">
        <v>104.0</v>
      </c>
      <c s="9" r="E344">
        <v>75.0</v>
      </c>
      <c s="9" r="F344">
        <v>91.0</v>
      </c>
      <c t="str" s="10" r="G344">
        <f t="shared" si="18"/>
        <v>88.8</v>
      </c>
      <c s="5" r="H344"/>
      <c s="3" r="I344">
        <v>4500.0</v>
      </c>
      <c s="9" r="J344">
        <v>0.001814116</v>
      </c>
      <c s="9" r="K344">
        <v>0.002621919</v>
      </c>
      <c s="9" r="L344">
        <v>0.006683506</v>
      </c>
      <c s="9" r="M344">
        <v>0.007459233</v>
      </c>
      <c s="9" r="N344">
        <v>0.002120637</v>
      </c>
      <c s="5" r="O344"/>
      <c s="1" r="P344"/>
      <c s="1" r="Q344"/>
      <c s="1" r="R344"/>
      <c s="1" r="S344"/>
      <c s="1" r="T344"/>
    </row>
    <row customHeight="1" r="345" ht="12.75">
      <c s="3" r="A345">
        <v>5000.0</v>
      </c>
      <c s="9" r="B345">
        <v>91.0</v>
      </c>
      <c s="9" r="C345">
        <v>76.0</v>
      </c>
      <c s="9" r="D345">
        <v>81.0</v>
      </c>
      <c s="9" r="E345">
        <v>104.0</v>
      </c>
      <c s="9" r="F345">
        <v>76.0</v>
      </c>
      <c t="str" s="10" r="G345">
        <f t="shared" si="18"/>
        <v>85.6</v>
      </c>
      <c s="5" r="H345"/>
      <c s="3" r="I345">
        <v>5000.0</v>
      </c>
      <c s="9" r="J345">
        <v>0.00187435</v>
      </c>
      <c s="9" r="K345">
        <v>0.001836473</v>
      </c>
      <c s="9" r="L345">
        <v>0.005429099</v>
      </c>
      <c s="9" r="M345">
        <v>0.003348877</v>
      </c>
      <c s="9" r="N345">
        <v>0.00230446</v>
      </c>
      <c s="5" r="O345"/>
      <c s="1" r="P345"/>
      <c s="1" r="Q345"/>
      <c s="1" r="R345"/>
      <c s="1" r="S345"/>
      <c s="1" r="T345"/>
    </row>
    <row customHeight="1" r="346" ht="12.75">
      <c s="1" r="A346"/>
      <c s="5" r="B346"/>
      <c s="5" r="C346"/>
      <c s="5" r="D346"/>
      <c s="5" r="E346"/>
      <c s="5" r="F346"/>
      <c s="5" r="G346"/>
      <c s="5" r="H346"/>
      <c s="5" r="I346"/>
      <c s="5" r="J346"/>
      <c s="5" r="K346"/>
      <c s="1" r="M346"/>
      <c s="1" r="N346"/>
      <c s="1" r="O346"/>
      <c s="1" r="P346"/>
      <c s="1" r="Q346"/>
      <c s="1" r="R346"/>
      <c s="1" r="S346"/>
      <c s="1" r="T346"/>
    </row>
    <row customHeight="1" r="347" ht="12.75">
      <c s="1" r="A347"/>
      <c s="5" r="B347"/>
      <c s="5" r="C347"/>
      <c s="5" r="D347"/>
      <c s="5" r="E347"/>
      <c s="5" r="F347"/>
      <c s="5" r="G347"/>
      <c s="5" r="H347"/>
      <c s="5" r="I347"/>
      <c s="5" r="J347"/>
      <c s="5" r="K347"/>
      <c s="1" r="M347"/>
      <c s="1" r="N347"/>
      <c s="1" r="O347"/>
      <c s="1" r="P347"/>
      <c s="1" r="Q347"/>
      <c s="1" r="R347"/>
      <c s="1" r="S347"/>
      <c s="1" r="T347"/>
    </row>
    <row customHeight="1" r="348" ht="12.75">
      <c s="1" r="A348"/>
      <c s="5" r="B348"/>
      <c s="5" r="C348"/>
      <c s="5" r="D348"/>
      <c s="5" r="E348"/>
      <c s="5" r="F348"/>
      <c s="5" r="G348"/>
      <c s="5" r="H348"/>
      <c s="5" r="I348"/>
      <c s="5" r="J348"/>
      <c s="5" r="K348"/>
      <c s="1" r="M348"/>
      <c s="1" r="N348"/>
      <c s="1" r="O348"/>
      <c s="1" r="P348"/>
      <c s="1" r="Q348"/>
      <c s="1" r="R348"/>
      <c s="1" r="S348"/>
      <c s="1" r="T348"/>
    </row>
    <row customHeight="1" r="349" ht="12.75">
      <c s="1" r="A349"/>
      <c s="5" r="B349"/>
      <c s="5" r="C349"/>
      <c s="5" r="D349"/>
      <c s="5" r="E349"/>
      <c s="5" r="F349"/>
      <c s="5" r="G349"/>
      <c s="5" r="H349"/>
      <c s="5" r="I349"/>
      <c s="5" r="J349"/>
      <c s="5" r="K349"/>
      <c s="1" r="M349"/>
      <c s="1" r="N349"/>
      <c s="1" r="O349"/>
      <c s="1" r="P349"/>
      <c s="1" r="Q349"/>
      <c s="1" r="R349"/>
      <c s="1" r="S349"/>
      <c s="1" r="T349"/>
    </row>
    <row customHeight="1" r="350" ht="12.75">
      <c s="1" r="A350"/>
      <c s="5" r="B350"/>
      <c s="5" r="C350"/>
      <c s="5" r="D350"/>
      <c s="5" r="E350"/>
      <c s="5" r="F350"/>
      <c s="5" r="G350"/>
      <c s="5" r="H350"/>
      <c s="5" r="I350"/>
      <c s="5" r="J350"/>
      <c s="5" r="K350"/>
      <c s="1" r="M350"/>
      <c s="1" r="N350"/>
      <c s="1" r="O350"/>
      <c s="1" r="P350"/>
      <c s="1" r="Q350"/>
      <c s="1" r="R350"/>
      <c s="1" r="S350"/>
      <c s="1" r="T350"/>
    </row>
    <row customHeight="1" r="351" ht="12.75">
      <c s="1" r="A351"/>
      <c s="5" r="B351"/>
      <c s="5" r="C351"/>
      <c s="5" r="D351"/>
      <c s="5" r="E351"/>
      <c s="5" r="F351"/>
      <c s="5" r="G351"/>
      <c s="5" r="H351"/>
      <c s="5" r="I351"/>
      <c s="5" r="J351"/>
      <c s="5" r="K351"/>
      <c s="1" r="M351"/>
      <c s="1" r="N351"/>
      <c s="1" r="O351"/>
      <c s="1" r="P351"/>
      <c s="1" r="Q351"/>
      <c s="1" r="R351"/>
      <c s="1" r="S351"/>
      <c s="1" r="T351"/>
    </row>
    <row customHeight="1" r="352" ht="12.75">
      <c s="1" r="A352"/>
      <c s="5" r="B352"/>
      <c s="5" r="C352"/>
      <c s="5" r="D352"/>
      <c s="5" r="E352"/>
      <c s="5" r="F352"/>
      <c s="5" r="G352"/>
      <c s="5" r="H352"/>
      <c s="5" r="I352"/>
      <c s="5" r="J352"/>
      <c s="5" r="K352"/>
      <c s="1" r="M352"/>
      <c s="1" r="N352"/>
      <c s="1" r="O352"/>
      <c s="1" r="P352"/>
      <c s="1" r="Q352"/>
      <c s="1" r="R352"/>
      <c s="1" r="S352"/>
      <c s="1" r="T352"/>
    </row>
    <row customHeight="1" r="353" ht="12.75">
      <c s="1" r="A353"/>
      <c s="5" r="B353"/>
      <c s="5" r="C353"/>
      <c s="5" r="D353"/>
      <c s="5" r="E353"/>
      <c s="5" r="F353"/>
      <c s="5" r="G353"/>
      <c s="5" r="H353"/>
      <c s="5" r="I353"/>
      <c s="5" r="J353"/>
      <c s="5" r="K353"/>
      <c s="1" r="M353"/>
      <c s="1" r="N353"/>
      <c s="1" r="O353"/>
      <c s="1" r="P353"/>
      <c s="1" r="Q353"/>
      <c s="1" r="R353"/>
      <c s="1" r="S353"/>
      <c s="1" r="T353"/>
    </row>
    <row customHeight="1" r="354" ht="12.75">
      <c s="1" r="A354"/>
      <c s="5" r="B354"/>
      <c s="5" r="C354"/>
      <c s="5" r="D354"/>
      <c s="5" r="E354"/>
      <c s="5" r="F354"/>
      <c s="5" r="G354"/>
      <c s="5" r="H354"/>
      <c s="5" r="I354"/>
      <c s="5" r="J354"/>
      <c s="5" r="K354"/>
      <c s="1" r="M354"/>
      <c s="1" r="N354"/>
      <c s="1" r="O354"/>
      <c s="1" r="P354"/>
      <c s="1" r="Q354"/>
      <c s="1" r="R354"/>
      <c s="1" r="S354"/>
      <c s="1" r="T354"/>
    </row>
    <row customHeight="1" r="355" ht="12.75">
      <c s="1" r="A355"/>
      <c s="5" r="B355"/>
      <c s="5" r="C355"/>
      <c s="5" r="D355"/>
      <c s="5" r="E355"/>
      <c s="5" r="F355"/>
      <c s="5" r="G355"/>
      <c s="5" r="H355"/>
      <c s="5" r="I355"/>
      <c s="5" r="J355"/>
      <c s="5" r="K355"/>
      <c s="1" r="M355"/>
      <c s="1" r="N355"/>
      <c s="1" r="O355"/>
      <c s="1" r="P355"/>
      <c s="1" r="Q355"/>
      <c s="1" r="R355"/>
      <c s="1" r="S355"/>
      <c s="1" r="T355"/>
    </row>
    <row customHeight="1" r="356" ht="12.75">
      <c s="1" r="A356"/>
      <c s="5" r="B356"/>
      <c s="5" r="C356"/>
      <c s="5" r="D356"/>
      <c s="5" r="E356"/>
      <c s="5" r="F356"/>
      <c s="5" r="G356"/>
      <c s="5" r="H356"/>
      <c s="5" r="I356"/>
      <c s="5" r="J356"/>
      <c s="5" r="K356"/>
      <c s="1" r="M356"/>
      <c s="1" r="N356"/>
      <c s="1" r="O356"/>
      <c s="1" r="P356"/>
      <c s="1" r="Q356"/>
      <c s="1" r="R356"/>
      <c s="1" r="S356"/>
      <c s="1" r="T356"/>
    </row>
    <row customHeight="1" r="357" ht="12.75">
      <c s="1" r="A357"/>
      <c s="5" r="B357"/>
      <c s="5" r="C357"/>
      <c s="5" r="D357"/>
      <c s="5" r="E357"/>
      <c s="5" r="F357"/>
      <c s="5" r="G357"/>
      <c s="5" r="H357"/>
      <c s="5" r="I357"/>
      <c s="5" r="J357"/>
      <c s="5" r="K357"/>
      <c s="1" r="M357"/>
      <c s="1" r="N357"/>
      <c s="1" r="O357"/>
      <c s="1" r="P357"/>
      <c s="1" r="Q357"/>
      <c s="1" r="R357"/>
      <c s="1" r="S357"/>
      <c s="1" r="T357"/>
    </row>
    <row customHeight="1" r="358" ht="12.75">
      <c s="1" r="A358"/>
      <c s="5" r="B358"/>
      <c s="5" r="C358"/>
      <c s="5" r="D358"/>
      <c s="5" r="E358"/>
      <c s="5" r="F358"/>
      <c s="5" r="G358"/>
      <c s="5" r="H358"/>
      <c s="5" r="I358"/>
      <c s="5" r="J358"/>
      <c s="5" r="K358"/>
      <c s="1" r="M358"/>
      <c s="1" r="N358"/>
      <c s="1" r="O358"/>
      <c s="1" r="P358"/>
      <c s="1" r="Q358"/>
      <c s="1" r="R358"/>
      <c s="1" r="S358"/>
      <c s="1" r="T358"/>
    </row>
    <row customHeight="1" r="359" ht="12.75">
      <c s="1" r="A359"/>
      <c s="5" r="B359"/>
      <c s="5" r="C359"/>
      <c s="5" r="D359"/>
      <c s="5" r="E359"/>
      <c s="5" r="F359"/>
      <c s="5" r="G359"/>
      <c s="5" r="H359"/>
      <c s="5" r="I359"/>
      <c s="5" r="J359"/>
      <c s="5" r="K359"/>
      <c s="1" r="M359"/>
      <c s="1" r="N359"/>
      <c s="1" r="O359"/>
      <c s="1" r="P359"/>
      <c s="1" r="Q359"/>
      <c s="1" r="R359"/>
      <c s="1" r="S359"/>
      <c s="1" r="T359"/>
    </row>
    <row customHeight="1" r="360" ht="12.75">
      <c s="1" r="A360"/>
      <c s="5" r="B360"/>
      <c s="5" r="C360"/>
      <c s="5" r="D360"/>
      <c s="5" r="E360"/>
      <c s="5" r="F360"/>
      <c s="5" r="G360"/>
      <c s="5" r="H360"/>
      <c s="5" r="I360"/>
      <c s="5" r="J360"/>
      <c s="5" r="K360"/>
      <c s="1" r="M360"/>
      <c s="1" r="N360"/>
      <c s="1" r="O360"/>
      <c s="1" r="P360"/>
      <c s="1" r="Q360"/>
      <c s="1" r="R360"/>
      <c s="1" r="S360"/>
      <c s="1" r="T360"/>
    </row>
    <row customHeight="1" r="361" ht="12.75">
      <c s="1" r="A361"/>
      <c s="5" r="B361"/>
      <c s="5" r="C361"/>
      <c s="5" r="D361"/>
      <c s="5" r="E361"/>
      <c s="5" r="F361"/>
      <c s="5" r="G361"/>
      <c s="5" r="H361"/>
      <c s="5" r="I361"/>
      <c s="5" r="J361"/>
      <c s="5" r="K361"/>
      <c s="1" r="M361"/>
      <c s="1" r="N361"/>
      <c s="1" r="O361"/>
      <c s="1" r="P361"/>
      <c s="1" r="Q361"/>
      <c s="1" r="R361"/>
      <c s="1" r="S361"/>
      <c s="1" r="T361"/>
    </row>
    <row customHeight="1" r="362" ht="12.75">
      <c s="1" r="A362"/>
      <c s="5" r="B362"/>
      <c s="5" r="C362"/>
      <c s="5" r="D362"/>
      <c s="5" r="E362"/>
      <c s="5" r="F362"/>
      <c s="5" r="G362"/>
      <c s="5" r="H362"/>
      <c s="5" r="I362"/>
      <c s="5" r="J362"/>
      <c s="5" r="K362"/>
      <c s="1" r="M362"/>
      <c s="1" r="N362"/>
      <c s="1" r="O362"/>
      <c s="1" r="P362"/>
      <c s="1" r="Q362"/>
      <c s="1" r="R362"/>
      <c s="1" r="S362"/>
      <c s="1" r="T362"/>
    </row>
    <row customHeight="1" r="363" ht="12.75">
      <c s="1" r="A363"/>
      <c s="5" r="B363"/>
      <c s="5" r="C363"/>
      <c s="5" r="D363"/>
      <c s="5" r="E363"/>
      <c s="5" r="F363"/>
      <c s="5" r="G363"/>
      <c s="5" r="H363"/>
      <c s="5" r="I363"/>
      <c s="5" r="J363"/>
      <c s="5" r="K363"/>
      <c s="1" r="M363"/>
      <c s="1" r="N363"/>
      <c s="1" r="O363"/>
      <c s="1" r="P363"/>
      <c s="1" r="Q363"/>
      <c s="1" r="R363"/>
      <c s="1" r="S363"/>
      <c s="1" r="T363"/>
    </row>
    <row customHeight="1" r="364" ht="12.75">
      <c s="1" r="A364"/>
      <c s="5" r="B364"/>
      <c s="5" r="C364"/>
      <c s="5" r="D364"/>
      <c s="5" r="E364"/>
      <c s="5" r="F364"/>
      <c s="5" r="G364"/>
      <c s="5" r="H364"/>
      <c s="5" r="I364"/>
      <c s="5" r="J364"/>
      <c s="5" r="K364"/>
      <c s="1" r="M364"/>
      <c s="1" r="N364"/>
      <c s="1" r="O364"/>
      <c s="1" r="P364"/>
      <c s="1" r="Q364"/>
      <c s="1" r="R364"/>
      <c s="1" r="S364"/>
      <c s="1" r="T364"/>
    </row>
    <row customHeight="1" r="365" ht="12.75">
      <c s="1" r="A365"/>
      <c s="5" r="B365"/>
      <c s="5" r="C365"/>
      <c s="5" r="D365"/>
      <c s="5" r="E365"/>
      <c s="5" r="F365"/>
      <c s="5" r="G365"/>
      <c s="5" r="H365"/>
      <c s="5" r="I365"/>
      <c s="5" r="J365"/>
      <c s="5" r="K365"/>
      <c s="1" r="M365"/>
      <c s="1" r="N365"/>
      <c s="1" r="O365"/>
      <c s="1" r="P365"/>
      <c s="1" r="Q365"/>
      <c s="1" r="R365"/>
      <c s="1" r="S365"/>
      <c s="1" r="T365"/>
    </row>
    <row customHeight="1" r="366" ht="12.75">
      <c s="1" r="A366"/>
      <c s="5" r="B366"/>
      <c s="5" r="C366"/>
      <c s="5" r="D366"/>
      <c s="5" r="E366"/>
      <c s="5" r="F366"/>
      <c s="5" r="G366"/>
      <c s="5" r="H366"/>
      <c s="5" r="I366"/>
      <c s="5" r="J366"/>
      <c s="5" r="K366"/>
      <c s="1" r="M366"/>
      <c s="1" r="N366"/>
      <c s="1" r="O366"/>
      <c s="1" r="P366"/>
      <c s="1" r="Q366"/>
      <c s="1" r="R366"/>
      <c s="1" r="S366"/>
      <c s="1" r="T366"/>
    </row>
    <row customHeight="1" r="367" ht="12.75">
      <c s="1" r="A367"/>
      <c s="5" r="B367"/>
      <c s="5" r="C367"/>
      <c s="5" r="D367"/>
      <c s="5" r="E367"/>
      <c s="5" r="F367"/>
      <c s="5" r="G367"/>
      <c s="5" r="H367"/>
      <c s="5" r="I367"/>
      <c s="5" r="J367"/>
      <c s="5" r="K367"/>
      <c s="1" r="M367"/>
      <c s="1" r="N367"/>
      <c s="1" r="O367"/>
      <c s="1" r="P367"/>
      <c s="1" r="Q367"/>
      <c s="1" r="R367"/>
      <c s="1" r="S367"/>
      <c s="1" r="T367"/>
    </row>
    <row customHeight="1" r="368" ht="12.75">
      <c s="1" r="A368"/>
      <c s="5" r="B368"/>
      <c s="5" r="C368"/>
      <c s="5" r="D368"/>
      <c s="5" r="E368"/>
      <c s="5" r="F368"/>
      <c s="5" r="G368"/>
      <c s="5" r="H368"/>
      <c s="5" r="I368"/>
      <c s="5" r="J368"/>
      <c s="5" r="K368"/>
      <c s="1" r="M368"/>
      <c s="1" r="N368"/>
      <c s="1" r="O368"/>
      <c s="1" r="P368"/>
      <c s="1" r="Q368"/>
      <c s="1" r="R368"/>
      <c s="1" r="S368"/>
      <c s="1" r="T368"/>
    </row>
    <row customHeight="1" r="369" ht="12.75">
      <c s="1" r="A369"/>
      <c s="5" r="B369"/>
      <c s="5" r="C369"/>
      <c s="5" r="D369"/>
      <c s="5" r="E369"/>
      <c s="5" r="F369"/>
      <c s="5" r="G369"/>
      <c s="5" r="H369"/>
      <c s="5" r="I369"/>
      <c s="5" r="J369"/>
      <c s="5" r="K369"/>
      <c s="1" r="M369"/>
      <c s="1" r="N369"/>
      <c s="1" r="O369"/>
      <c s="1" r="P369"/>
      <c s="1" r="Q369"/>
      <c s="1" r="R369"/>
      <c s="1" r="S369"/>
      <c s="1" r="T369"/>
    </row>
    <row customHeight="1" r="370" ht="12.75">
      <c s="1" r="A370"/>
      <c s="5" r="B370"/>
      <c s="5" r="C370"/>
      <c s="5" r="D370"/>
      <c s="5" r="E370"/>
      <c s="5" r="F370"/>
      <c s="5" r="G370"/>
      <c s="5" r="H370"/>
      <c s="5" r="I370"/>
      <c s="5" r="J370"/>
      <c s="5" r="K370"/>
      <c s="1" r="M370"/>
      <c s="1" r="N370"/>
      <c s="1" r="O370"/>
      <c s="1" r="P370"/>
      <c s="1" r="Q370"/>
      <c s="1" r="R370"/>
      <c s="1" r="S370"/>
      <c s="1" r="T370"/>
    </row>
    <row customHeight="1" r="371" ht="12.75">
      <c s="1" r="A371"/>
      <c s="5" r="B371"/>
      <c s="5" r="C371"/>
      <c s="5" r="D371"/>
      <c s="5" r="E371"/>
      <c s="5" r="F371"/>
      <c s="5" r="G371"/>
      <c s="5" r="H371"/>
      <c s="5" r="I371"/>
      <c s="5" r="J371"/>
      <c s="5" r="K371"/>
      <c s="1" r="M371"/>
      <c s="1" r="N371"/>
      <c s="1" r="O371"/>
      <c s="1" r="P371"/>
      <c s="1" r="Q371"/>
      <c s="1" r="R371"/>
      <c s="1" r="S371"/>
      <c s="1" r="T371"/>
    </row>
    <row customHeight="1" r="372" ht="12.75">
      <c s="1" r="A372"/>
      <c s="5" r="B372"/>
      <c s="5" r="C372"/>
      <c s="5" r="D372"/>
      <c s="5" r="E372"/>
      <c s="5" r="F372"/>
      <c s="5" r="G372"/>
      <c s="5" r="H372"/>
      <c s="5" r="I372"/>
      <c s="5" r="J372"/>
      <c s="5" r="K372"/>
      <c s="1" r="M372"/>
      <c s="1" r="N372"/>
      <c s="1" r="O372"/>
      <c s="1" r="P372"/>
      <c s="1" r="Q372"/>
      <c s="1" r="R372"/>
      <c s="1" r="S372"/>
      <c s="1" r="T372"/>
    </row>
    <row customHeight="1" r="373" ht="12.75">
      <c s="1" r="A373"/>
      <c s="5" r="B373"/>
      <c s="5" r="C373"/>
      <c s="5" r="D373"/>
      <c s="5" r="E373"/>
      <c s="5" r="F373"/>
      <c s="5" r="G373"/>
      <c s="5" r="H373"/>
      <c s="5" r="I373"/>
      <c s="5" r="J373"/>
      <c s="5" r="K373"/>
      <c s="1" r="M373"/>
      <c s="1" r="N373"/>
      <c s="1" r="O373"/>
      <c s="1" r="P373"/>
      <c s="1" r="Q373"/>
      <c s="1" r="R373"/>
      <c s="1" r="S373"/>
      <c s="1" r="T373"/>
    </row>
    <row customHeight="1" r="374" ht="12.75">
      <c s="1" r="A374"/>
      <c s="5" r="B374"/>
      <c s="5" r="C374"/>
      <c s="5" r="D374"/>
      <c s="5" r="E374"/>
      <c s="5" r="F374"/>
      <c s="5" r="G374"/>
      <c s="5" r="H374"/>
      <c s="5" r="I374"/>
      <c s="5" r="J374"/>
      <c s="5" r="K374"/>
      <c s="1" r="M374"/>
      <c s="1" r="N374"/>
      <c s="1" r="O374"/>
      <c s="1" r="P374"/>
      <c s="1" r="Q374"/>
      <c s="1" r="R374"/>
      <c s="1" r="S374"/>
      <c s="1" r="T374"/>
    </row>
    <row customHeight="1" r="375" ht="12.75">
      <c s="1" r="A375"/>
      <c s="5" r="B375"/>
      <c s="5" r="C375"/>
      <c s="5" r="D375"/>
      <c s="5" r="E375"/>
      <c s="5" r="F375"/>
      <c s="5" r="G375"/>
      <c s="5" r="H375"/>
      <c s="5" r="I375"/>
      <c s="5" r="J375"/>
      <c s="5" r="K375"/>
      <c s="1" r="M375"/>
      <c s="1" r="N375"/>
      <c s="1" r="O375"/>
      <c s="1" r="P375"/>
      <c s="1" r="Q375"/>
      <c s="1" r="R375"/>
      <c s="1" r="S375"/>
      <c s="1" r="T375"/>
    </row>
    <row customHeight="1" r="376" ht="12.75">
      <c s="1" r="A376"/>
      <c s="5" r="B376"/>
      <c s="5" r="C376"/>
      <c s="5" r="D376"/>
      <c s="5" r="E376"/>
      <c s="5" r="F376"/>
      <c s="5" r="G376"/>
      <c s="5" r="H376"/>
      <c s="5" r="I376"/>
      <c s="5" r="J376"/>
      <c s="5" r="K376"/>
      <c s="1" r="M376"/>
      <c s="1" r="N376"/>
      <c s="1" r="O376"/>
      <c s="1" r="P376"/>
      <c s="1" r="Q376"/>
      <c s="1" r="R376"/>
      <c s="1" r="S376"/>
      <c s="1" r="T376"/>
    </row>
    <row customHeight="1" r="377" ht="12.75">
      <c s="1" r="A377"/>
      <c s="5" r="B377"/>
      <c s="5" r="C377"/>
      <c s="5" r="D377"/>
      <c s="5" r="E377"/>
      <c s="5" r="F377"/>
      <c s="5" r="G377"/>
      <c s="5" r="H377"/>
      <c s="5" r="I377"/>
      <c s="5" r="J377"/>
      <c s="5" r="K377"/>
      <c s="1" r="M377"/>
      <c s="1" r="N377"/>
      <c s="1" r="O377"/>
      <c s="1" r="P377"/>
      <c s="1" r="Q377"/>
      <c s="1" r="R377"/>
      <c s="1" r="S377"/>
      <c s="1" r="T377"/>
    </row>
    <row customHeight="1" r="378" ht="12.75">
      <c s="1" r="A378"/>
      <c s="5" r="B378"/>
      <c s="5" r="C378"/>
      <c s="5" r="D378"/>
      <c s="5" r="E378"/>
      <c s="5" r="F378"/>
      <c s="5" r="G378"/>
      <c s="5" r="H378"/>
      <c s="5" r="I378"/>
      <c s="5" r="J378"/>
      <c s="5" r="K378"/>
      <c s="1" r="M378"/>
      <c s="1" r="N378"/>
      <c s="1" r="O378"/>
      <c s="1" r="P378"/>
      <c s="1" r="Q378"/>
      <c s="1" r="R378"/>
      <c s="1" r="S378"/>
      <c s="1" r="T378"/>
    </row>
    <row customHeight="1" r="379" ht="12.75">
      <c s="1" r="A379"/>
      <c s="5" r="B379"/>
      <c s="5" r="C379"/>
      <c s="5" r="D379"/>
      <c s="5" r="E379"/>
      <c s="5" r="F379"/>
      <c s="5" r="G379"/>
      <c s="5" r="H379"/>
      <c s="5" r="I379"/>
      <c s="5" r="J379"/>
      <c s="5" r="K379"/>
      <c s="1" r="M379"/>
      <c s="1" r="N379"/>
      <c s="1" r="O379"/>
      <c s="1" r="P379"/>
      <c s="1" r="Q379"/>
      <c s="1" r="R379"/>
      <c s="1" r="S379"/>
      <c s="1" r="T379"/>
    </row>
    <row customHeight="1" r="380" ht="12.75">
      <c s="1" r="A380"/>
      <c s="5" r="B380"/>
      <c s="5" r="C380"/>
      <c s="5" r="D380"/>
      <c s="5" r="E380"/>
      <c s="5" r="F380"/>
      <c s="5" r="G380"/>
      <c s="5" r="H380"/>
      <c s="5" r="I380"/>
      <c s="5" r="J380"/>
      <c s="5" r="K380"/>
      <c s="1" r="M380"/>
      <c s="1" r="N380"/>
      <c s="1" r="O380"/>
      <c s="1" r="P380"/>
      <c s="1" r="Q380"/>
      <c s="1" r="R380"/>
      <c s="1" r="S380"/>
      <c s="1" r="T380"/>
    </row>
    <row customHeight="1" r="381" ht="12.75">
      <c s="1" r="A381"/>
      <c s="5" r="B381"/>
      <c s="5" r="C381"/>
      <c s="5" r="D381"/>
      <c s="5" r="E381"/>
      <c s="5" r="F381"/>
      <c s="5" r="G381"/>
      <c s="5" r="H381"/>
      <c s="5" r="I381"/>
      <c s="5" r="J381"/>
      <c s="5" r="K381"/>
      <c s="1" r="M381"/>
      <c s="1" r="N381"/>
      <c s="1" r="O381"/>
      <c s="1" r="P381"/>
      <c s="1" r="Q381"/>
      <c s="1" r="R381"/>
      <c s="1" r="S381"/>
      <c s="1" r="T381"/>
    </row>
    <row customHeight="1" r="382" ht="12.75">
      <c s="1" r="A382"/>
      <c s="5" r="B382"/>
      <c s="5" r="C382"/>
      <c s="5" r="D382"/>
      <c s="5" r="E382"/>
      <c s="5" r="F382"/>
      <c s="5" r="G382"/>
      <c s="5" r="H382"/>
      <c s="5" r="I382"/>
      <c s="5" r="J382"/>
      <c s="5" r="K382"/>
      <c s="1" r="M382"/>
      <c s="1" r="N382"/>
      <c s="1" r="O382"/>
      <c s="1" r="P382"/>
      <c s="1" r="Q382"/>
      <c s="1" r="R382"/>
      <c s="1" r="S382"/>
      <c s="1" r="T382"/>
    </row>
    <row customHeight="1" r="383" ht="12.75">
      <c s="1" r="A383"/>
      <c s="5" r="B383"/>
      <c s="5" r="C383"/>
      <c s="5" r="D383"/>
      <c s="5" r="E383"/>
      <c s="5" r="F383"/>
      <c s="5" r="G383"/>
      <c s="5" r="H383"/>
      <c s="5" r="I383"/>
      <c s="5" r="J383"/>
      <c s="5" r="K383"/>
      <c s="1" r="M383"/>
      <c s="1" r="N383"/>
      <c s="1" r="O383"/>
      <c s="1" r="P383"/>
      <c s="1" r="Q383"/>
      <c s="1" r="R383"/>
      <c s="1" r="S383"/>
      <c s="1" r="T383"/>
    </row>
    <row customHeight="1" r="384" ht="12.75">
      <c s="1" r="A384"/>
      <c s="5" r="B384"/>
      <c s="5" r="C384"/>
      <c s="5" r="D384"/>
      <c s="5" r="E384"/>
      <c s="5" r="F384"/>
      <c s="5" r="G384"/>
      <c s="5" r="H384"/>
      <c s="5" r="I384"/>
      <c s="5" r="J384"/>
      <c s="5" r="K384"/>
      <c s="1" r="M384"/>
      <c s="1" r="N384"/>
      <c s="1" r="O384"/>
      <c s="1" r="P384"/>
      <c s="1" r="Q384"/>
      <c s="1" r="R384"/>
      <c s="1" r="S384"/>
      <c s="1" r="T384"/>
    </row>
    <row customHeight="1" r="385" ht="12.75">
      <c s="1" r="A385"/>
      <c s="5" r="B385"/>
      <c s="5" r="C385"/>
      <c s="5" r="D385"/>
      <c s="5" r="E385"/>
      <c s="5" r="F385"/>
      <c s="5" r="G385"/>
      <c s="5" r="H385"/>
      <c s="5" r="I385"/>
      <c s="5" r="J385"/>
      <c s="5" r="K385"/>
      <c s="1" r="M385"/>
      <c s="1" r="N385"/>
      <c s="1" r="O385"/>
      <c s="1" r="P385"/>
      <c s="1" r="Q385"/>
      <c s="1" r="R385"/>
      <c s="1" r="S385"/>
      <c s="1" r="T385"/>
    </row>
    <row customHeight="1" r="386" ht="12.75">
      <c s="1" r="A386"/>
      <c s="5" r="B386"/>
      <c s="5" r="C386"/>
      <c s="5" r="D386"/>
      <c s="5" r="E386"/>
      <c s="5" r="F386"/>
      <c s="5" r="G386"/>
      <c s="5" r="H386"/>
      <c s="5" r="I386"/>
      <c s="5" r="J386"/>
      <c s="5" r="K386"/>
      <c s="1" r="M386"/>
      <c s="1" r="N386"/>
      <c s="1" r="O386"/>
      <c s="1" r="P386"/>
      <c s="1" r="Q386"/>
      <c s="1" r="R386"/>
      <c s="1" r="S386"/>
      <c s="1" r="T386"/>
    </row>
    <row customHeight="1" r="387" ht="12.75">
      <c s="1" r="A387"/>
      <c s="5" r="B387"/>
      <c s="5" r="C387"/>
      <c s="5" r="D387"/>
      <c s="5" r="E387"/>
      <c s="5" r="F387"/>
      <c s="5" r="G387"/>
      <c s="5" r="H387"/>
      <c s="5" r="I387"/>
      <c s="5" r="J387"/>
      <c s="5" r="K387"/>
      <c s="1" r="M387"/>
      <c s="1" r="N387"/>
      <c s="1" r="O387"/>
      <c s="1" r="P387"/>
      <c s="1" r="Q387"/>
      <c s="1" r="R387"/>
      <c s="1" r="S387"/>
      <c s="1" r="T387"/>
    </row>
    <row customHeight="1" r="388" ht="12.75">
      <c s="1" r="A388"/>
      <c s="5" r="B388"/>
      <c s="5" r="C388"/>
      <c s="5" r="D388"/>
      <c s="5" r="E388"/>
      <c s="5" r="F388"/>
      <c s="5" r="G388"/>
      <c s="5" r="H388"/>
      <c s="5" r="I388"/>
      <c s="5" r="J388"/>
      <c s="5" r="K388"/>
      <c s="1" r="M388"/>
      <c s="1" r="N388"/>
      <c s="1" r="O388"/>
      <c s="1" r="P388"/>
      <c s="1" r="Q388"/>
      <c s="1" r="R388"/>
      <c s="1" r="S388"/>
      <c s="1" r="T388"/>
    </row>
    <row customHeight="1" r="389" ht="12.75">
      <c s="1" r="A389"/>
      <c s="5" r="B389"/>
      <c s="5" r="C389"/>
      <c s="5" r="D389"/>
      <c s="5" r="E389"/>
      <c s="5" r="F389"/>
      <c s="5" r="G389"/>
      <c s="5" r="H389"/>
      <c s="5" r="I389"/>
      <c s="5" r="J389"/>
      <c s="5" r="K389"/>
      <c s="1" r="M389"/>
      <c s="1" r="N389"/>
      <c s="1" r="O389"/>
      <c s="1" r="P389"/>
      <c s="1" r="Q389"/>
      <c s="1" r="R389"/>
      <c s="1" r="S389"/>
      <c s="1" r="T389"/>
    </row>
    <row customHeight="1" r="390" ht="12.75">
      <c s="1" r="A390"/>
      <c s="5" r="B390"/>
      <c s="5" r="C390"/>
      <c s="5" r="D390"/>
      <c s="5" r="E390"/>
      <c s="5" r="F390"/>
      <c s="5" r="G390"/>
      <c s="5" r="H390"/>
      <c s="5" r="I390"/>
      <c s="5" r="J390"/>
      <c s="5" r="K390"/>
      <c s="1" r="M390"/>
      <c s="1" r="N390"/>
      <c s="1" r="O390"/>
      <c s="1" r="P390"/>
      <c s="1" r="Q390"/>
      <c s="1" r="R390"/>
      <c s="1" r="S390"/>
      <c s="1" r="T390"/>
    </row>
    <row customHeight="1" r="391" ht="12.75">
      <c s="1" r="A391"/>
      <c s="5" r="B391"/>
      <c s="5" r="C391"/>
      <c s="5" r="D391"/>
      <c s="5" r="E391"/>
      <c s="5" r="F391"/>
      <c s="5" r="G391"/>
      <c s="5" r="H391"/>
      <c s="5" r="I391"/>
      <c s="5" r="J391"/>
      <c s="5" r="K391"/>
      <c s="1" r="M391"/>
      <c s="1" r="N391"/>
      <c s="1" r="O391"/>
      <c s="1" r="P391"/>
      <c s="1" r="Q391"/>
      <c s="1" r="R391"/>
      <c s="1" r="S391"/>
      <c s="1" r="T391"/>
    </row>
    <row customHeight="1" r="392" ht="12.75">
      <c s="1" r="A392"/>
      <c s="5" r="B392"/>
      <c s="5" r="C392"/>
      <c s="5" r="D392"/>
      <c s="5" r="E392"/>
      <c s="5" r="F392"/>
      <c s="5" r="G392"/>
      <c s="5" r="H392"/>
      <c s="5" r="I392"/>
      <c s="5" r="J392"/>
      <c s="5" r="K392"/>
      <c s="1" r="M392"/>
      <c s="1" r="N392"/>
      <c s="1" r="O392"/>
      <c s="1" r="P392"/>
      <c s="1" r="Q392"/>
      <c s="1" r="R392"/>
      <c s="1" r="S392"/>
      <c s="1" r="T392"/>
    </row>
    <row customHeight="1" r="393" ht="12.75">
      <c s="1" r="A393"/>
      <c s="5" r="B393"/>
      <c s="5" r="C393"/>
      <c s="5" r="D393"/>
      <c s="5" r="E393"/>
      <c s="5" r="F393"/>
      <c s="5" r="G393"/>
      <c s="5" r="H393"/>
      <c s="5" r="I393"/>
      <c s="5" r="J393"/>
      <c s="5" r="K393"/>
      <c s="1" r="M393"/>
      <c s="1" r="N393"/>
      <c s="1" r="O393"/>
      <c s="1" r="P393"/>
      <c s="1" r="Q393"/>
      <c s="1" r="R393"/>
      <c s="1" r="S393"/>
      <c s="1" r="T393"/>
    </row>
    <row customHeight="1" r="394" ht="12.75">
      <c s="1" r="A394"/>
      <c s="5" r="B394"/>
      <c s="5" r="C394"/>
      <c s="5" r="D394"/>
      <c s="5" r="E394"/>
      <c s="5" r="F394"/>
      <c s="5" r="G394"/>
      <c s="5" r="H394"/>
      <c s="5" r="I394"/>
      <c s="5" r="J394"/>
      <c s="5" r="K394"/>
      <c s="1" r="M394"/>
      <c s="1" r="N394"/>
      <c s="1" r="O394"/>
      <c s="1" r="P394"/>
      <c s="1" r="Q394"/>
      <c s="1" r="R394"/>
      <c s="1" r="S394"/>
      <c s="1" r="T394"/>
    </row>
    <row customHeight="1" r="395" ht="12.75">
      <c s="1" r="A395"/>
      <c s="5" r="B395"/>
      <c s="5" r="C395"/>
      <c s="5" r="D395"/>
      <c s="5" r="E395"/>
      <c s="5" r="F395"/>
      <c s="5" r="G395"/>
      <c s="5" r="H395"/>
      <c s="5" r="I395"/>
      <c s="5" r="J395"/>
      <c s="5" r="K395"/>
      <c s="1" r="M395"/>
      <c s="1" r="N395"/>
      <c s="1" r="O395"/>
      <c s="1" r="P395"/>
      <c s="1" r="Q395"/>
      <c s="1" r="R395"/>
      <c s="1" r="S395"/>
      <c s="1" r="T395"/>
    </row>
    <row customHeight="1" r="396" ht="12.75">
      <c s="1" r="A396"/>
      <c s="5" r="B396"/>
      <c s="5" r="C396"/>
      <c s="5" r="D396"/>
      <c s="5" r="E396"/>
      <c s="5" r="F396"/>
      <c s="5" r="G396"/>
      <c s="5" r="H396"/>
      <c s="5" r="I396"/>
      <c s="5" r="J396"/>
      <c s="5" r="K396"/>
      <c s="1" r="M396"/>
      <c s="1" r="N396"/>
      <c s="1" r="O396"/>
      <c s="1" r="P396"/>
      <c s="1" r="Q396"/>
      <c s="1" r="R396"/>
      <c s="1" r="S396"/>
      <c s="1" r="T396"/>
    </row>
    <row customHeight="1" r="397" ht="12.75">
      <c s="1" r="A397"/>
      <c s="5" r="B397"/>
      <c s="5" r="C397"/>
      <c s="5" r="D397"/>
      <c s="5" r="E397"/>
      <c s="5" r="F397"/>
      <c s="5" r="G397"/>
      <c s="5" r="H397"/>
      <c s="5" r="I397"/>
      <c s="5" r="J397"/>
      <c s="5" r="K397"/>
      <c s="1" r="M397"/>
      <c s="1" r="N397"/>
      <c s="1" r="O397"/>
      <c s="1" r="P397"/>
      <c s="1" r="Q397"/>
      <c s="1" r="R397"/>
      <c s="1" r="S397"/>
      <c s="1" r="T397"/>
    </row>
    <row customHeight="1" r="398" ht="12.75">
      <c s="1" r="A398"/>
      <c s="5" r="B398"/>
      <c s="5" r="C398"/>
      <c s="5" r="D398"/>
      <c s="5" r="E398"/>
      <c s="5" r="F398"/>
      <c s="5" r="G398"/>
      <c s="5" r="H398"/>
      <c s="5" r="I398"/>
      <c s="5" r="J398"/>
      <c s="5" r="K398"/>
      <c s="1" r="M398"/>
      <c s="1" r="N398"/>
      <c s="1" r="O398"/>
      <c s="1" r="P398"/>
      <c s="1" r="Q398"/>
      <c s="1" r="R398"/>
      <c s="1" r="S398"/>
      <c s="1" r="T398"/>
    </row>
    <row customHeight="1" r="399" ht="12.75">
      <c s="1" r="A399"/>
      <c s="5" r="B399"/>
      <c s="5" r="C399"/>
      <c s="5" r="D399"/>
      <c s="5" r="E399"/>
      <c s="5" r="F399"/>
      <c s="5" r="G399"/>
      <c s="5" r="H399"/>
      <c s="5" r="I399"/>
      <c s="5" r="J399"/>
      <c s="5" r="K399"/>
      <c s="1" r="M399"/>
      <c s="1" r="N399"/>
      <c s="1" r="O399"/>
      <c s="1" r="P399"/>
      <c s="1" r="Q399"/>
      <c s="1" r="R399"/>
      <c s="1" r="S399"/>
      <c s="1" r="T399"/>
    </row>
    <row customHeight="1" r="400" ht="12.75">
      <c s="1" r="A400"/>
      <c s="5" r="B400"/>
      <c s="5" r="C400"/>
      <c s="5" r="D400"/>
      <c s="5" r="E400"/>
      <c s="5" r="F400"/>
      <c s="5" r="G400"/>
      <c s="5" r="H400"/>
      <c s="5" r="I400"/>
      <c s="5" r="J400"/>
      <c s="5" r="K400"/>
      <c s="1" r="M400"/>
      <c s="1" r="N400"/>
      <c s="1" r="O400"/>
      <c s="1" r="P400"/>
      <c s="1" r="Q400"/>
      <c s="1" r="R400"/>
      <c s="1" r="S400"/>
      <c s="1" r="T400"/>
    </row>
    <row customHeight="1" r="401" ht="12.75">
      <c s="1" r="A401"/>
      <c s="5" r="B401"/>
      <c s="5" r="C401"/>
      <c s="5" r="D401"/>
      <c s="5" r="E401"/>
      <c s="5" r="F401"/>
      <c s="5" r="G401"/>
      <c s="5" r="H401"/>
      <c s="5" r="I401"/>
      <c s="5" r="J401"/>
      <c s="5" r="K401"/>
      <c s="1" r="M401"/>
      <c s="1" r="N401"/>
      <c s="1" r="O401"/>
      <c s="1" r="P401"/>
      <c s="1" r="Q401"/>
      <c s="1" r="R401"/>
      <c s="1" r="S401"/>
      <c s="1" r="T401"/>
    </row>
    <row customHeight="1" r="402" ht="12.75">
      <c s="1" r="A402"/>
      <c s="5" r="B402"/>
      <c s="5" r="C402"/>
      <c s="5" r="D402"/>
      <c s="5" r="E402"/>
      <c s="5" r="F402"/>
      <c s="5" r="G402"/>
      <c s="5" r="H402"/>
      <c s="5" r="I402"/>
      <c s="5" r="J402"/>
      <c s="5" r="K402"/>
      <c s="1" r="M402"/>
      <c s="1" r="N402"/>
      <c s="1" r="O402"/>
      <c s="1" r="P402"/>
      <c s="1" r="Q402"/>
      <c s="1" r="R402"/>
      <c s="1" r="S402"/>
      <c s="1" r="T402"/>
    </row>
    <row customHeight="1" r="403" ht="12.75">
      <c s="1" r="A403"/>
      <c s="5" r="B403"/>
      <c s="5" r="C403"/>
      <c s="5" r="D403"/>
      <c s="5" r="E403"/>
      <c s="5" r="F403"/>
      <c s="5" r="G403"/>
      <c s="5" r="H403"/>
      <c s="5" r="I403"/>
      <c s="5" r="J403"/>
      <c s="5" r="K403"/>
      <c s="1" r="M403"/>
      <c s="1" r="N403"/>
      <c s="1" r="O403"/>
      <c s="1" r="P403"/>
      <c s="1" r="Q403"/>
      <c s="1" r="R403"/>
      <c s="1" r="S403"/>
      <c s="1" r="T403"/>
    </row>
    <row customHeight="1" r="404" ht="12.75">
      <c s="1" r="A404"/>
      <c s="5" r="B404"/>
      <c s="5" r="C404"/>
      <c s="5" r="D404"/>
      <c s="5" r="E404"/>
      <c s="5" r="F404"/>
      <c s="5" r="G404"/>
      <c s="5" r="H404"/>
      <c s="5" r="I404"/>
      <c s="5" r="J404"/>
      <c s="5" r="K404"/>
      <c s="1" r="M404"/>
      <c s="1" r="N404"/>
      <c s="1" r="O404"/>
      <c s="1" r="P404"/>
      <c s="1" r="Q404"/>
      <c s="1" r="R404"/>
      <c s="1" r="S404"/>
      <c s="1" r="T404"/>
    </row>
    <row customHeight="1" r="405" ht="12.75">
      <c s="1" r="A405"/>
      <c s="5" r="B405"/>
      <c s="5" r="C405"/>
      <c s="5" r="D405"/>
      <c s="5" r="E405"/>
      <c s="5" r="F405"/>
      <c s="5" r="G405"/>
      <c s="5" r="H405"/>
      <c s="5" r="I405"/>
      <c s="5" r="J405"/>
      <c s="5" r="K405"/>
      <c s="1" r="M405"/>
      <c s="1" r="N405"/>
      <c s="1" r="O405"/>
      <c s="1" r="P405"/>
      <c s="1" r="Q405"/>
      <c s="1" r="R405"/>
      <c s="1" r="S405"/>
      <c s="1" r="T405"/>
    </row>
    <row customHeight="1" r="406" ht="12.75">
      <c s="1" r="A406"/>
      <c s="5" r="B406"/>
      <c s="5" r="C406"/>
      <c s="5" r="D406"/>
      <c s="5" r="E406"/>
      <c s="5" r="F406"/>
      <c s="5" r="G406"/>
      <c s="5" r="H406"/>
      <c s="5" r="I406"/>
      <c s="5" r="J406"/>
      <c s="5" r="K406"/>
      <c s="1" r="M406"/>
      <c s="1" r="N406"/>
      <c s="1" r="O406"/>
      <c s="1" r="P406"/>
      <c s="1" r="Q406"/>
      <c s="1" r="R406"/>
      <c s="1" r="S406"/>
      <c s="1" r="T406"/>
    </row>
    <row customHeight="1" r="407" ht="12.75">
      <c s="1" r="A407"/>
      <c s="5" r="B407"/>
      <c s="5" r="C407"/>
      <c s="5" r="D407"/>
      <c s="5" r="E407"/>
      <c s="5" r="F407"/>
      <c s="5" r="G407"/>
      <c s="5" r="H407"/>
      <c s="5" r="I407"/>
      <c s="5" r="J407"/>
      <c s="5" r="K407"/>
      <c s="1" r="M407"/>
      <c s="1" r="N407"/>
      <c s="1" r="O407"/>
      <c s="1" r="P407"/>
      <c s="1" r="Q407"/>
      <c s="1" r="R407"/>
      <c s="1" r="S407"/>
      <c s="1" r="T407"/>
    </row>
    <row customHeight="1" r="408" ht="12.75">
      <c s="1" r="A408"/>
      <c s="5" r="B408"/>
      <c s="5" r="C408"/>
      <c s="5" r="D408"/>
      <c s="5" r="E408"/>
      <c s="5" r="F408"/>
      <c s="5" r="G408"/>
      <c s="5" r="H408"/>
      <c s="5" r="I408"/>
      <c s="5" r="J408"/>
      <c s="5" r="K408"/>
      <c s="1" r="M408"/>
      <c s="1" r="N408"/>
      <c s="1" r="O408"/>
      <c s="1" r="P408"/>
      <c s="1" r="Q408"/>
      <c s="1" r="R408"/>
      <c s="1" r="S408"/>
      <c s="1" r="T408"/>
    </row>
    <row customHeight="1" r="409" ht="12.75">
      <c s="1" r="A409"/>
      <c s="5" r="B409"/>
      <c s="5" r="C409"/>
      <c s="5" r="D409"/>
      <c s="5" r="E409"/>
      <c s="5" r="F409"/>
      <c s="5" r="G409"/>
      <c s="5" r="H409"/>
      <c s="5" r="I409"/>
      <c s="5" r="J409"/>
      <c s="5" r="K409"/>
      <c s="1" r="M409"/>
      <c s="1" r="N409"/>
      <c s="1" r="O409"/>
      <c s="1" r="P409"/>
      <c s="1" r="Q409"/>
      <c s="1" r="R409"/>
      <c s="1" r="S409"/>
      <c s="1" r="T409"/>
    </row>
    <row customHeight="1" r="410" ht="12.75">
      <c s="1" r="A410"/>
      <c s="5" r="B410"/>
      <c s="5" r="C410"/>
      <c s="5" r="D410"/>
      <c s="5" r="E410"/>
      <c s="5" r="F410"/>
      <c s="5" r="G410"/>
      <c s="5" r="H410"/>
      <c s="5" r="I410"/>
      <c s="5" r="J410"/>
      <c s="5" r="K410"/>
      <c s="1" r="M410"/>
      <c s="1" r="N410"/>
      <c s="1" r="O410"/>
      <c s="1" r="P410"/>
      <c s="1" r="Q410"/>
      <c s="1" r="R410"/>
      <c s="1" r="S410"/>
      <c s="1" r="T410"/>
    </row>
    <row customHeight="1" r="411" ht="12.75">
      <c s="1" r="A411"/>
      <c s="5" r="B411"/>
      <c s="5" r="C411"/>
      <c s="5" r="D411"/>
      <c s="5" r="E411"/>
      <c s="5" r="F411"/>
      <c s="5" r="G411"/>
      <c s="5" r="H411"/>
      <c s="5" r="I411"/>
      <c s="5" r="J411"/>
      <c s="5" r="K411"/>
      <c s="1" r="M411"/>
      <c s="1" r="N411"/>
      <c s="1" r="O411"/>
      <c s="1" r="P411"/>
      <c s="1" r="Q411"/>
      <c s="1" r="R411"/>
      <c s="1" r="S411"/>
      <c s="1" r="T411"/>
    </row>
    <row customHeight="1" r="412" ht="12.75">
      <c s="1" r="A412"/>
      <c s="5" r="B412"/>
      <c s="5" r="C412"/>
      <c s="5" r="D412"/>
      <c s="5" r="E412"/>
      <c s="5" r="F412"/>
      <c s="5" r="G412"/>
      <c s="5" r="H412"/>
      <c s="5" r="I412"/>
      <c s="5" r="J412"/>
      <c s="5" r="K412"/>
      <c s="1" r="M412"/>
      <c s="1" r="N412"/>
      <c s="1" r="O412"/>
      <c s="1" r="P412"/>
      <c s="1" r="Q412"/>
      <c s="1" r="R412"/>
      <c s="1" r="S412"/>
      <c s="1" r="T412"/>
    </row>
    <row customHeight="1" r="413" ht="12.75">
      <c s="1" r="A413"/>
      <c s="5" r="B413"/>
      <c s="5" r="C413"/>
      <c s="5" r="D413"/>
      <c s="5" r="E413"/>
      <c s="5" r="F413"/>
      <c s="5" r="G413"/>
      <c s="5" r="H413"/>
      <c s="5" r="I413"/>
      <c s="5" r="J413"/>
      <c s="5" r="K413"/>
      <c s="1" r="M413"/>
      <c s="1" r="N413"/>
      <c s="1" r="O413"/>
      <c s="1" r="P413"/>
      <c s="1" r="Q413"/>
      <c s="1" r="R413"/>
      <c s="1" r="S413"/>
      <c s="1" r="T413"/>
    </row>
    <row customHeight="1" r="414" ht="12.75">
      <c s="1" r="A414"/>
      <c s="5" r="B414"/>
      <c s="5" r="C414"/>
      <c s="5" r="D414"/>
      <c s="5" r="E414"/>
      <c s="5" r="F414"/>
      <c s="5" r="G414"/>
      <c s="5" r="H414"/>
      <c s="5" r="I414"/>
      <c s="5" r="J414"/>
      <c s="5" r="K414"/>
      <c s="1" r="M414"/>
      <c s="1" r="N414"/>
      <c s="1" r="O414"/>
      <c s="1" r="P414"/>
      <c s="1" r="Q414"/>
      <c s="1" r="R414"/>
      <c s="1" r="S414"/>
      <c s="1" r="T414"/>
    </row>
    <row customHeight="1" r="415" ht="12.75">
      <c s="1" r="A415"/>
      <c s="5" r="B415"/>
      <c s="5" r="C415"/>
      <c s="5" r="D415"/>
      <c s="5" r="E415"/>
      <c s="5" r="F415"/>
      <c s="5" r="G415"/>
      <c s="5" r="H415"/>
      <c s="5" r="I415"/>
      <c s="5" r="J415"/>
      <c s="5" r="K415"/>
      <c s="1" r="M415"/>
      <c s="1" r="N415"/>
      <c s="1" r="O415"/>
      <c s="1" r="P415"/>
      <c s="1" r="Q415"/>
      <c s="1" r="R415"/>
      <c s="1" r="S415"/>
      <c s="1" r="T415"/>
    </row>
    <row customHeight="1" r="416" ht="12.75">
      <c s="1" r="A416"/>
      <c s="5" r="B416"/>
      <c s="5" r="C416"/>
      <c s="5" r="D416"/>
      <c s="5" r="E416"/>
      <c s="5" r="F416"/>
      <c s="5" r="G416"/>
      <c s="5" r="H416"/>
      <c s="5" r="I416"/>
      <c s="5" r="J416"/>
      <c s="5" r="K416"/>
      <c s="1" r="M416"/>
      <c s="1" r="N416"/>
      <c s="1" r="O416"/>
      <c s="1" r="P416"/>
      <c s="1" r="Q416"/>
      <c s="1" r="R416"/>
      <c s="1" r="S416"/>
      <c s="1" r="T416"/>
    </row>
    <row customHeight="1" r="417" ht="12.75">
      <c s="1" r="A417"/>
      <c s="5" r="B417"/>
      <c s="5" r="C417"/>
      <c s="5" r="D417"/>
      <c s="5" r="E417"/>
      <c s="5" r="F417"/>
      <c s="5" r="G417"/>
      <c s="5" r="H417"/>
      <c s="5" r="I417"/>
      <c s="5" r="J417"/>
      <c s="5" r="K417"/>
      <c s="1" r="M417"/>
      <c s="1" r="N417"/>
      <c s="1" r="O417"/>
      <c s="1" r="P417"/>
      <c s="1" r="Q417"/>
      <c s="1" r="R417"/>
      <c s="1" r="S417"/>
      <c s="1" r="T417"/>
    </row>
    <row customHeight="1" r="418" ht="12.75">
      <c s="1" r="A418"/>
      <c s="5" r="B418"/>
      <c s="5" r="C418"/>
      <c s="5" r="D418"/>
      <c s="5" r="E418"/>
      <c s="5" r="F418"/>
      <c s="5" r="G418"/>
      <c s="5" r="H418"/>
      <c s="5" r="I418"/>
      <c s="5" r="J418"/>
      <c s="5" r="K418"/>
      <c s="1" r="M418"/>
      <c s="1" r="N418"/>
      <c s="1" r="O418"/>
      <c s="1" r="P418"/>
      <c s="1" r="Q418"/>
      <c s="1" r="R418"/>
      <c s="1" r="S418"/>
      <c s="1" r="T418"/>
    </row>
    <row customHeight="1" r="419" ht="12.75">
      <c s="1" r="A419"/>
      <c s="5" r="B419"/>
      <c s="5" r="C419"/>
      <c s="5" r="D419"/>
      <c s="5" r="E419"/>
      <c s="5" r="F419"/>
      <c s="5" r="G419"/>
      <c s="5" r="H419"/>
      <c s="5" r="I419"/>
      <c s="5" r="J419"/>
      <c s="5" r="K419"/>
      <c s="1" r="M419"/>
      <c s="1" r="N419"/>
      <c s="1" r="O419"/>
      <c s="1" r="P419"/>
      <c s="1" r="Q419"/>
      <c s="1" r="R419"/>
      <c s="1" r="S419"/>
      <c s="1" r="T419"/>
    </row>
    <row customHeight="1" r="420" ht="12.75">
      <c s="1" r="A420"/>
      <c s="5" r="B420"/>
      <c s="5" r="C420"/>
      <c s="5" r="D420"/>
      <c s="5" r="E420"/>
      <c s="5" r="F420"/>
      <c s="5" r="G420"/>
      <c s="5" r="H420"/>
      <c s="5" r="I420"/>
      <c s="5" r="J420"/>
      <c s="5" r="K420"/>
      <c s="1" r="M420"/>
      <c s="1" r="N420"/>
      <c s="1" r="O420"/>
      <c s="1" r="P420"/>
      <c s="1" r="Q420"/>
      <c s="1" r="R420"/>
      <c s="1" r="S420"/>
      <c s="1" r="T420"/>
    </row>
    <row customHeight="1" r="421" ht="12.75">
      <c s="1" r="A421"/>
      <c s="5" r="B421"/>
      <c s="5" r="C421"/>
      <c s="5" r="D421"/>
      <c s="5" r="E421"/>
      <c s="5" r="F421"/>
      <c s="5" r="G421"/>
      <c s="5" r="H421"/>
      <c s="5" r="I421"/>
      <c s="5" r="J421"/>
      <c s="5" r="K421"/>
      <c s="1" r="M421"/>
      <c s="1" r="N421"/>
      <c s="1" r="O421"/>
      <c s="1" r="P421"/>
      <c s="1" r="Q421"/>
      <c s="1" r="R421"/>
      <c s="1" r="S421"/>
      <c s="1" r="T421"/>
    </row>
    <row customHeight="1" r="422" ht="12.75">
      <c s="1" r="A422"/>
      <c s="5" r="B422"/>
      <c s="5" r="C422"/>
      <c s="5" r="D422"/>
      <c s="5" r="E422"/>
      <c s="5" r="F422"/>
      <c s="5" r="G422"/>
      <c s="5" r="H422"/>
      <c s="5" r="I422"/>
      <c s="5" r="J422"/>
      <c s="5" r="K422"/>
      <c s="1" r="M422"/>
      <c s="1" r="N422"/>
      <c s="1" r="O422"/>
      <c s="1" r="P422"/>
      <c s="1" r="Q422"/>
      <c s="1" r="R422"/>
      <c s="1" r="S422"/>
      <c s="1" r="T422"/>
    </row>
    <row customHeight="1" r="423" ht="12.75">
      <c s="1" r="A423"/>
      <c s="5" r="B423"/>
      <c s="5" r="C423"/>
      <c s="5" r="D423"/>
      <c s="5" r="E423"/>
      <c s="5" r="F423"/>
      <c s="5" r="G423"/>
      <c s="5" r="H423"/>
      <c s="5" r="I423"/>
      <c s="5" r="J423"/>
      <c s="5" r="K423"/>
      <c s="1" r="M423"/>
      <c s="1" r="N423"/>
      <c s="1" r="O423"/>
      <c s="1" r="P423"/>
      <c s="1" r="Q423"/>
      <c s="1" r="R423"/>
      <c s="1" r="S423"/>
      <c s="1" r="T423"/>
    </row>
    <row customHeight="1" r="424" ht="12.75">
      <c s="1" r="A424"/>
      <c s="5" r="B424"/>
      <c s="5" r="C424"/>
      <c s="5" r="D424"/>
      <c s="5" r="E424"/>
      <c s="5" r="F424"/>
      <c s="5" r="G424"/>
      <c s="5" r="H424"/>
      <c s="5" r="I424"/>
      <c s="5" r="J424"/>
      <c s="5" r="K424"/>
      <c s="1" r="M424"/>
      <c s="1" r="N424"/>
      <c s="1" r="O424"/>
      <c s="1" r="P424"/>
      <c s="1" r="Q424"/>
      <c s="1" r="R424"/>
      <c s="1" r="S424"/>
      <c s="1" r="T424"/>
    </row>
    <row customHeight="1" r="425" ht="12.75">
      <c s="1" r="A425"/>
      <c s="5" r="B425"/>
      <c s="5" r="C425"/>
      <c s="5" r="D425"/>
      <c s="5" r="E425"/>
      <c s="5" r="F425"/>
      <c s="5" r="G425"/>
      <c s="5" r="H425"/>
      <c s="5" r="I425"/>
      <c s="5" r="J425"/>
      <c s="5" r="K425"/>
      <c s="1" r="M425"/>
      <c s="1" r="N425"/>
      <c s="1" r="O425"/>
      <c s="1" r="P425"/>
      <c s="1" r="Q425"/>
      <c s="1" r="R425"/>
      <c s="1" r="S425"/>
      <c s="1" r="T425"/>
    </row>
    <row customHeight="1" r="426" ht="12.75">
      <c s="1" r="A426"/>
      <c s="5" r="B426"/>
      <c s="5" r="C426"/>
      <c s="5" r="D426"/>
      <c s="5" r="E426"/>
      <c s="5" r="F426"/>
      <c s="5" r="G426"/>
      <c s="5" r="H426"/>
      <c s="5" r="I426"/>
      <c s="5" r="J426"/>
      <c s="5" r="K426"/>
      <c s="1" r="M426"/>
      <c s="1" r="N426"/>
      <c s="1" r="O426"/>
      <c s="1" r="P426"/>
      <c s="1" r="Q426"/>
      <c s="1" r="R426"/>
      <c s="1" r="S426"/>
      <c s="1" r="T426"/>
    </row>
    <row customHeight="1" r="427" ht="12.75">
      <c s="1" r="A427"/>
      <c s="5" r="B427"/>
      <c s="5" r="C427"/>
      <c s="5" r="D427"/>
      <c s="5" r="E427"/>
      <c s="5" r="F427"/>
      <c s="5" r="G427"/>
      <c s="5" r="H427"/>
      <c s="5" r="I427"/>
      <c s="5" r="J427"/>
      <c s="5" r="K427"/>
      <c s="1" r="M427"/>
      <c s="1" r="N427"/>
      <c s="1" r="O427"/>
      <c s="1" r="P427"/>
      <c s="1" r="Q427"/>
      <c s="1" r="R427"/>
      <c s="1" r="S427"/>
      <c s="1" r="T427"/>
    </row>
    <row customHeight="1" r="428" ht="12.75">
      <c s="1" r="A428"/>
      <c s="5" r="B428"/>
      <c s="5" r="C428"/>
      <c s="5" r="D428"/>
      <c s="5" r="E428"/>
      <c s="5" r="F428"/>
      <c s="5" r="G428"/>
      <c s="5" r="H428"/>
      <c s="5" r="I428"/>
      <c s="5" r="J428"/>
      <c s="5" r="K428"/>
      <c s="1" r="M428"/>
      <c s="1" r="N428"/>
      <c s="1" r="O428"/>
      <c s="1" r="P428"/>
      <c s="1" r="Q428"/>
      <c s="1" r="R428"/>
      <c s="1" r="S428"/>
      <c s="1" r="T428"/>
    </row>
    <row customHeight="1" r="429" ht="12.75">
      <c s="1" r="A429"/>
      <c s="5" r="B429"/>
      <c s="5" r="C429"/>
      <c s="5" r="D429"/>
      <c s="5" r="E429"/>
      <c s="5" r="F429"/>
      <c s="5" r="G429"/>
      <c s="5" r="H429"/>
      <c s="5" r="I429"/>
      <c s="5" r="J429"/>
      <c s="5" r="K429"/>
      <c s="1" r="M429"/>
      <c s="1" r="N429"/>
      <c s="1" r="O429"/>
      <c s="1" r="P429"/>
      <c s="1" r="Q429"/>
      <c s="1" r="R429"/>
      <c s="1" r="S429"/>
      <c s="1" r="T429"/>
    </row>
    <row customHeight="1" r="430" ht="12.75">
      <c s="1" r="A430"/>
      <c s="5" r="B430"/>
      <c s="5" r="C430"/>
      <c s="5" r="D430"/>
      <c s="5" r="E430"/>
      <c s="5" r="F430"/>
      <c s="5" r="G430"/>
      <c s="5" r="H430"/>
      <c s="5" r="I430"/>
      <c s="5" r="J430"/>
      <c s="5" r="K430"/>
      <c s="1" r="M430"/>
      <c s="1" r="N430"/>
      <c s="1" r="O430"/>
      <c s="1" r="P430"/>
      <c s="1" r="Q430"/>
      <c s="1" r="R430"/>
      <c s="1" r="S430"/>
      <c s="1" r="T430"/>
    </row>
    <row customHeight="1" r="431" ht="12.75">
      <c s="1" r="A431"/>
      <c s="5" r="B431"/>
      <c s="5" r="C431"/>
      <c s="5" r="D431"/>
      <c s="5" r="E431"/>
      <c s="5" r="F431"/>
      <c s="5" r="G431"/>
      <c s="5" r="H431"/>
      <c s="5" r="I431"/>
      <c s="5" r="J431"/>
      <c s="5" r="K431"/>
      <c s="1" r="M431"/>
      <c s="1" r="N431"/>
      <c s="1" r="O431"/>
      <c s="1" r="P431"/>
      <c s="1" r="Q431"/>
      <c s="1" r="R431"/>
      <c s="1" r="S431"/>
      <c s="1" r="T431"/>
    </row>
    <row customHeight="1" r="432" ht="12.75">
      <c s="1" r="A432"/>
      <c s="5" r="B432"/>
      <c s="5" r="C432"/>
      <c s="5" r="D432"/>
      <c s="5" r="E432"/>
      <c s="5" r="F432"/>
      <c s="5" r="G432"/>
      <c s="5" r="H432"/>
      <c s="5" r="I432"/>
      <c s="5" r="J432"/>
      <c s="5" r="K432"/>
      <c s="1" r="M432"/>
      <c s="1" r="N432"/>
      <c s="1" r="O432"/>
      <c s="1" r="P432"/>
      <c s="1" r="Q432"/>
      <c s="1" r="R432"/>
      <c s="1" r="S432"/>
      <c s="1" r="T432"/>
    </row>
    <row customHeight="1" r="433" ht="12.75">
      <c s="1" r="A433"/>
      <c s="5" r="B433"/>
      <c s="5" r="C433"/>
      <c s="5" r="D433"/>
      <c s="5" r="E433"/>
      <c s="5" r="F433"/>
      <c s="5" r="G433"/>
      <c s="5" r="H433"/>
      <c s="5" r="I433"/>
      <c s="5" r="J433"/>
      <c s="5" r="K433"/>
      <c s="1" r="M433"/>
      <c s="1" r="N433"/>
      <c s="1" r="O433"/>
      <c s="1" r="P433"/>
      <c s="1" r="Q433"/>
      <c s="1" r="R433"/>
      <c s="1" r="S433"/>
      <c s="1" r="T433"/>
    </row>
    <row customHeight="1" r="434" ht="12.75">
      <c s="1" r="A434"/>
      <c s="5" r="B434"/>
      <c s="5" r="C434"/>
      <c s="5" r="D434"/>
      <c s="5" r="E434"/>
      <c s="5" r="F434"/>
      <c s="5" r="G434"/>
      <c s="5" r="H434"/>
      <c s="5" r="I434"/>
      <c s="5" r="J434"/>
      <c s="5" r="K434"/>
      <c s="1" r="M434"/>
      <c s="1" r="N434"/>
      <c s="1" r="O434"/>
      <c s="1" r="P434"/>
      <c s="1" r="Q434"/>
      <c s="1" r="R434"/>
      <c s="1" r="S434"/>
      <c s="1" r="T434"/>
    </row>
    <row customHeight="1" r="435" ht="12.75">
      <c s="1" r="A435"/>
      <c s="5" r="B435"/>
      <c s="5" r="C435"/>
      <c s="5" r="D435"/>
      <c s="5" r="E435"/>
      <c s="5" r="F435"/>
      <c s="5" r="G435"/>
      <c s="5" r="H435"/>
      <c s="5" r="I435"/>
      <c s="5" r="J435"/>
      <c s="5" r="K435"/>
      <c s="1" r="M435"/>
      <c s="1" r="N435"/>
      <c s="1" r="O435"/>
      <c s="1" r="P435"/>
      <c s="1" r="Q435"/>
      <c s="1" r="R435"/>
      <c s="1" r="S435"/>
      <c s="1" r="T435"/>
    </row>
    <row customHeight="1" r="436" ht="12.75">
      <c s="1" r="A436"/>
      <c s="5" r="B436"/>
      <c s="5" r="C436"/>
      <c s="5" r="D436"/>
      <c s="5" r="E436"/>
      <c s="5" r="F436"/>
      <c s="5" r="G436"/>
      <c s="5" r="H436"/>
      <c s="5" r="I436"/>
      <c s="5" r="J436"/>
      <c s="5" r="K436"/>
      <c s="1" r="M436"/>
      <c s="1" r="N436"/>
      <c s="1" r="O436"/>
      <c s="1" r="P436"/>
      <c s="1" r="Q436"/>
      <c s="1" r="R436"/>
      <c s="1" r="S436"/>
      <c s="1" r="T436"/>
    </row>
    <row customHeight="1" r="437" ht="12.75">
      <c s="1" r="A437"/>
      <c s="5" r="B437"/>
      <c s="5" r="C437"/>
      <c s="5" r="D437"/>
      <c s="5" r="E437"/>
      <c s="5" r="F437"/>
      <c s="5" r="G437"/>
      <c s="5" r="H437"/>
      <c s="5" r="I437"/>
      <c s="5" r="J437"/>
      <c s="5" r="K437"/>
      <c s="1" r="M437"/>
      <c s="1" r="N437"/>
      <c s="1" r="O437"/>
      <c s="1" r="P437"/>
      <c s="1" r="Q437"/>
      <c s="1" r="R437"/>
      <c s="1" r="S437"/>
      <c s="1" r="T437"/>
    </row>
    <row customHeight="1" r="438" ht="12.75">
      <c s="1" r="A438"/>
      <c s="5" r="B438"/>
      <c s="5" r="C438"/>
      <c s="5" r="D438"/>
      <c s="5" r="E438"/>
      <c s="5" r="F438"/>
      <c s="5" r="G438"/>
      <c s="5" r="H438"/>
      <c s="5" r="I438"/>
      <c s="5" r="J438"/>
      <c s="5" r="K438"/>
      <c s="1" r="M438"/>
      <c s="1" r="N438"/>
      <c s="1" r="O438"/>
      <c s="1" r="P438"/>
      <c s="1" r="Q438"/>
      <c s="1" r="R438"/>
      <c s="1" r="S438"/>
      <c s="1" r="T438"/>
    </row>
    <row customHeight="1" r="439" ht="12.75">
      <c s="1" r="A439"/>
      <c s="5" r="B439"/>
      <c s="5" r="C439"/>
      <c s="5" r="D439"/>
      <c s="5" r="E439"/>
      <c s="5" r="F439"/>
      <c s="5" r="G439"/>
      <c s="5" r="H439"/>
      <c s="5" r="I439"/>
      <c s="5" r="J439"/>
      <c s="5" r="K439"/>
      <c s="1" r="M439"/>
      <c s="1" r="N439"/>
      <c s="1" r="O439"/>
      <c s="1" r="P439"/>
      <c s="1" r="Q439"/>
      <c s="1" r="R439"/>
      <c s="1" r="S439"/>
      <c s="1" r="T439"/>
    </row>
    <row customHeight="1" r="440" ht="12.75">
      <c s="1" r="A440"/>
      <c s="5" r="B440"/>
      <c s="5" r="C440"/>
      <c s="5" r="D440"/>
      <c s="5" r="E440"/>
      <c s="5" r="F440"/>
      <c s="5" r="G440"/>
      <c s="5" r="H440"/>
      <c s="5" r="I440"/>
      <c s="5" r="J440"/>
      <c s="5" r="K440"/>
      <c s="1" r="M440"/>
      <c s="1" r="N440"/>
      <c s="1" r="O440"/>
      <c s="1" r="P440"/>
      <c s="1" r="Q440"/>
      <c s="1" r="R440"/>
      <c s="1" r="S440"/>
      <c s="1" r="T440"/>
    </row>
    <row customHeight="1" r="441" ht="12.75">
      <c s="1" r="A441"/>
      <c s="5" r="B441"/>
      <c s="5" r="C441"/>
      <c s="5" r="D441"/>
      <c s="5" r="E441"/>
      <c s="5" r="F441"/>
      <c s="5" r="G441"/>
      <c s="5" r="H441"/>
      <c s="5" r="I441"/>
      <c s="5" r="J441"/>
      <c s="5" r="K441"/>
      <c s="1" r="M441"/>
      <c s="1" r="N441"/>
      <c s="1" r="O441"/>
      <c s="1" r="P441"/>
      <c s="1" r="Q441"/>
      <c s="1" r="R441"/>
      <c s="1" r="S441"/>
      <c s="1" r="T441"/>
    </row>
    <row customHeight="1" r="442" ht="12.75">
      <c s="1" r="A442"/>
      <c s="5" r="B442"/>
      <c s="5" r="C442"/>
      <c s="5" r="D442"/>
      <c s="5" r="E442"/>
      <c s="5" r="F442"/>
      <c s="5" r="G442"/>
      <c s="5" r="H442"/>
      <c s="5" r="I442"/>
      <c s="5" r="J442"/>
      <c s="5" r="K442"/>
      <c s="1" r="M442"/>
      <c s="1" r="N442"/>
      <c s="1" r="O442"/>
      <c s="1" r="P442"/>
      <c s="1" r="Q442"/>
      <c s="1" r="R442"/>
      <c s="1" r="S442"/>
      <c s="1" r="T442"/>
    </row>
    <row customHeight="1" r="443" ht="12.75">
      <c s="1" r="A443"/>
      <c s="5" r="B443"/>
      <c s="5" r="C443"/>
      <c s="5" r="D443"/>
      <c s="5" r="E443"/>
      <c s="5" r="F443"/>
      <c s="5" r="G443"/>
      <c s="5" r="H443"/>
      <c s="5" r="I443"/>
      <c s="5" r="J443"/>
      <c s="5" r="K443"/>
      <c s="1" r="M443"/>
      <c s="1" r="N443"/>
      <c s="1" r="O443"/>
      <c s="1" r="P443"/>
      <c s="1" r="Q443"/>
      <c s="1" r="R443"/>
      <c s="1" r="S443"/>
      <c s="1" r="T443"/>
    </row>
    <row customHeight="1" r="444" ht="12.75">
      <c s="1" r="A444"/>
      <c s="5" r="B444"/>
      <c s="5" r="C444"/>
      <c s="5" r="D444"/>
      <c s="5" r="E444"/>
      <c s="5" r="F444"/>
      <c s="5" r="G444"/>
      <c s="5" r="H444"/>
      <c s="5" r="I444"/>
      <c s="5" r="J444"/>
      <c s="5" r="K444"/>
      <c s="1" r="M444"/>
      <c s="1" r="N444"/>
      <c s="1" r="O444"/>
      <c s="1" r="P444"/>
      <c s="1" r="Q444"/>
      <c s="1" r="R444"/>
      <c s="1" r="S444"/>
      <c s="1" r="T444"/>
    </row>
    <row customHeight="1" r="445" ht="12.75">
      <c s="1" r="A445"/>
      <c s="5" r="B445"/>
      <c s="5" r="C445"/>
      <c s="5" r="D445"/>
      <c s="5" r="E445"/>
      <c s="5" r="F445"/>
      <c s="5" r="G445"/>
      <c s="5" r="H445"/>
      <c s="5" r="I445"/>
      <c s="5" r="J445"/>
      <c s="5" r="K445"/>
      <c s="1" r="M445"/>
      <c s="1" r="N445"/>
      <c s="1" r="O445"/>
      <c s="1" r="P445"/>
      <c s="1" r="Q445"/>
      <c s="1" r="R445"/>
      <c s="1" r="S445"/>
      <c s="1" r="T445"/>
    </row>
    <row customHeight="1" r="446" ht="12.75">
      <c s="1" r="A446"/>
      <c s="5" r="B446"/>
      <c s="5" r="C446"/>
      <c s="5" r="D446"/>
      <c s="5" r="E446"/>
      <c s="5" r="F446"/>
      <c s="5" r="G446"/>
      <c s="5" r="H446"/>
      <c s="5" r="I446"/>
      <c s="5" r="J446"/>
      <c s="5" r="K446"/>
      <c s="1" r="M446"/>
      <c s="1" r="N446"/>
      <c s="1" r="O446"/>
      <c s="1" r="P446"/>
      <c s="1" r="Q446"/>
      <c s="1" r="R446"/>
      <c s="1" r="S446"/>
      <c s="1" r="T446"/>
    </row>
    <row customHeight="1" r="447" ht="12.75">
      <c s="1" r="A447"/>
      <c s="5" r="B447"/>
      <c s="5" r="C447"/>
      <c s="5" r="D447"/>
      <c s="5" r="E447"/>
      <c s="5" r="F447"/>
      <c s="5" r="G447"/>
      <c s="5" r="H447"/>
      <c s="5" r="I447"/>
      <c s="5" r="J447"/>
      <c s="5" r="K447"/>
      <c s="1" r="M447"/>
      <c s="1" r="N447"/>
      <c s="1" r="O447"/>
      <c s="1" r="P447"/>
      <c s="1" r="Q447"/>
      <c s="1" r="R447"/>
      <c s="1" r="S447"/>
      <c s="1" r="T447"/>
    </row>
    <row customHeight="1" r="448" ht="12.75">
      <c s="1" r="A448"/>
      <c s="5" r="B448"/>
      <c s="5" r="C448"/>
      <c s="5" r="D448"/>
      <c s="5" r="E448"/>
      <c s="5" r="F448"/>
      <c s="5" r="G448"/>
      <c s="5" r="H448"/>
      <c s="5" r="I448"/>
      <c s="5" r="J448"/>
      <c s="5" r="K448"/>
      <c s="1" r="M448"/>
      <c s="1" r="N448"/>
      <c s="1" r="O448"/>
      <c s="1" r="P448"/>
      <c s="1" r="Q448"/>
      <c s="1" r="R448"/>
      <c s="1" r="S448"/>
      <c s="1" r="T448"/>
    </row>
    <row customHeight="1" r="449" ht="12.75">
      <c s="1" r="A449"/>
      <c s="5" r="B449"/>
      <c s="5" r="C449"/>
      <c s="5" r="D449"/>
      <c s="5" r="E449"/>
      <c s="5" r="F449"/>
      <c s="5" r="G449"/>
      <c s="5" r="H449"/>
      <c s="5" r="I449"/>
      <c s="5" r="J449"/>
      <c s="5" r="K449"/>
      <c s="1" r="M449"/>
      <c s="1" r="N449"/>
      <c s="1" r="O449"/>
      <c s="1" r="P449"/>
      <c s="1" r="Q449"/>
      <c s="1" r="R449"/>
      <c s="1" r="S449"/>
      <c s="1" r="T449"/>
    </row>
    <row customHeight="1" r="450" ht="12.75">
      <c s="1" r="A450"/>
      <c s="5" r="B450"/>
      <c s="5" r="C450"/>
      <c s="5" r="D450"/>
      <c s="5" r="E450"/>
      <c s="5" r="F450"/>
      <c s="5" r="G450"/>
      <c s="5" r="H450"/>
      <c s="5" r="I450"/>
      <c s="5" r="J450"/>
      <c s="5" r="K450"/>
      <c s="1" r="M450"/>
      <c s="1" r="N450"/>
      <c s="1" r="O450"/>
      <c s="1" r="P450"/>
      <c s="1" r="Q450"/>
      <c s="1" r="R450"/>
      <c s="1" r="S450"/>
      <c s="1" r="T450"/>
    </row>
    <row customHeight="1" r="451" ht="12.75">
      <c s="1" r="A451"/>
      <c s="5" r="B451"/>
      <c s="5" r="C451"/>
      <c s="5" r="D451"/>
      <c s="5" r="E451"/>
      <c s="5" r="F451"/>
      <c s="5" r="G451"/>
      <c s="5" r="H451"/>
      <c s="5" r="I451"/>
      <c s="5" r="J451"/>
      <c s="5" r="K451"/>
      <c s="1" r="M451"/>
      <c s="1" r="N451"/>
      <c s="1" r="O451"/>
      <c s="1" r="P451"/>
      <c s="1" r="Q451"/>
      <c s="1" r="R451"/>
      <c s="1" r="S451"/>
      <c s="1" r="T451"/>
    </row>
    <row customHeight="1" r="452" ht="12.75">
      <c s="1" r="A452"/>
      <c s="5" r="B452"/>
      <c s="5" r="C452"/>
      <c s="5" r="D452"/>
      <c s="5" r="E452"/>
      <c s="5" r="F452"/>
      <c s="5" r="G452"/>
      <c s="5" r="H452"/>
      <c s="5" r="I452"/>
      <c s="5" r="J452"/>
      <c s="5" r="K452"/>
      <c s="1" r="M452"/>
      <c s="1" r="N452"/>
      <c s="1" r="O452"/>
      <c s="1" r="P452"/>
      <c s="1" r="Q452"/>
      <c s="1" r="R452"/>
      <c s="1" r="S452"/>
      <c s="1" r="T452"/>
    </row>
    <row customHeight="1" r="453" ht="12.75">
      <c s="1" r="A453"/>
      <c s="5" r="B453"/>
      <c s="5" r="C453"/>
      <c s="5" r="D453"/>
      <c s="5" r="E453"/>
      <c s="5" r="F453"/>
      <c s="5" r="G453"/>
      <c s="5" r="H453"/>
      <c s="5" r="I453"/>
      <c s="5" r="J453"/>
      <c s="5" r="K453"/>
      <c s="1" r="M453"/>
      <c s="1" r="N453"/>
      <c s="1" r="O453"/>
      <c s="1" r="P453"/>
      <c s="1" r="Q453"/>
      <c s="1" r="R453"/>
      <c s="1" r="S453"/>
      <c s="1" r="T453"/>
    </row>
    <row customHeight="1" r="454" ht="12.75">
      <c s="1" r="A454"/>
      <c s="5" r="B454"/>
      <c s="5" r="C454"/>
      <c s="5" r="D454"/>
      <c s="5" r="E454"/>
      <c s="5" r="F454"/>
      <c s="5" r="G454"/>
      <c s="5" r="H454"/>
      <c s="5" r="I454"/>
      <c s="5" r="J454"/>
      <c s="5" r="K454"/>
      <c s="1" r="M454"/>
      <c s="1" r="N454"/>
      <c s="1" r="O454"/>
      <c s="1" r="P454"/>
      <c s="1" r="Q454"/>
      <c s="1" r="R454"/>
      <c s="1" r="S454"/>
      <c s="1" r="T454"/>
    </row>
    <row customHeight="1" r="455" ht="12.75">
      <c s="1" r="A455"/>
      <c s="5" r="B455"/>
      <c s="5" r="C455"/>
      <c s="5" r="D455"/>
      <c s="5" r="E455"/>
      <c s="5" r="F455"/>
      <c s="5" r="G455"/>
      <c s="5" r="H455"/>
      <c s="5" r="I455"/>
      <c s="5" r="J455"/>
      <c s="5" r="K455"/>
      <c s="1" r="M455"/>
      <c s="1" r="N455"/>
      <c s="1" r="O455"/>
      <c s="1" r="P455"/>
      <c s="1" r="Q455"/>
      <c s="1" r="R455"/>
      <c s="1" r="S455"/>
      <c s="1" r="T455"/>
    </row>
    <row customHeight="1" r="456" ht="12.75">
      <c s="1" r="A456"/>
      <c s="5" r="B456"/>
      <c s="5" r="C456"/>
      <c s="5" r="D456"/>
      <c s="5" r="E456"/>
      <c s="5" r="F456"/>
      <c s="5" r="G456"/>
      <c s="5" r="H456"/>
      <c s="5" r="I456"/>
      <c s="5" r="J456"/>
      <c s="5" r="K456"/>
      <c s="1" r="M456"/>
      <c s="1" r="N456"/>
      <c s="1" r="O456"/>
      <c s="1" r="P456"/>
      <c s="1" r="Q456"/>
      <c s="1" r="R456"/>
      <c s="1" r="S456"/>
      <c s="1" r="T456"/>
    </row>
    <row customHeight="1" r="457" ht="12.75">
      <c s="1" r="A457"/>
      <c s="5" r="B457"/>
      <c s="5" r="C457"/>
      <c s="5" r="D457"/>
      <c s="5" r="E457"/>
      <c s="5" r="F457"/>
      <c s="5" r="G457"/>
      <c s="5" r="H457"/>
      <c s="5" r="I457"/>
      <c s="5" r="J457"/>
      <c s="5" r="K457"/>
      <c s="1" r="M457"/>
      <c s="1" r="N457"/>
      <c s="1" r="O457"/>
      <c s="1" r="P457"/>
      <c s="1" r="Q457"/>
      <c s="1" r="R457"/>
      <c s="1" r="S457"/>
      <c s="1" r="T457"/>
    </row>
    <row customHeight="1" r="458" ht="12.75">
      <c s="1" r="A458"/>
      <c s="5" r="B458"/>
      <c s="5" r="C458"/>
      <c s="5" r="D458"/>
      <c s="5" r="E458"/>
      <c s="5" r="F458"/>
      <c s="5" r="G458"/>
      <c s="5" r="H458"/>
      <c s="5" r="I458"/>
      <c s="5" r="J458"/>
      <c s="5" r="K458"/>
      <c s="1" r="M458"/>
      <c s="1" r="N458"/>
      <c s="1" r="O458"/>
      <c s="1" r="P458"/>
      <c s="1" r="Q458"/>
      <c s="1" r="R458"/>
      <c s="1" r="S458"/>
      <c s="1" r="T458"/>
    </row>
    <row customHeight="1" r="459" ht="12.75">
      <c s="1" r="A459"/>
      <c s="5" r="B459"/>
      <c s="5" r="C459"/>
      <c s="5" r="D459"/>
      <c s="5" r="E459"/>
      <c s="5" r="F459"/>
      <c s="5" r="G459"/>
      <c s="5" r="H459"/>
      <c s="5" r="I459"/>
      <c s="5" r="J459"/>
      <c s="5" r="K459"/>
      <c s="1" r="M459"/>
      <c s="1" r="N459"/>
      <c s="1" r="O459"/>
      <c s="1" r="P459"/>
      <c s="1" r="Q459"/>
      <c s="1" r="R459"/>
      <c s="1" r="S459"/>
      <c s="1" r="T459"/>
    </row>
    <row customHeight="1" r="460" ht="12.75">
      <c s="1" r="A460"/>
      <c s="5" r="B460"/>
      <c s="5" r="C460"/>
      <c s="5" r="D460"/>
      <c s="5" r="E460"/>
      <c s="5" r="F460"/>
      <c s="5" r="G460"/>
      <c s="5" r="H460"/>
      <c s="5" r="I460"/>
      <c s="5" r="J460"/>
      <c s="5" r="K460"/>
      <c s="1" r="M460"/>
      <c s="1" r="N460"/>
      <c s="1" r="O460"/>
      <c s="1" r="P460"/>
      <c s="1" r="Q460"/>
      <c s="1" r="R460"/>
      <c s="1" r="S460"/>
      <c s="1" r="T460"/>
    </row>
    <row customHeight="1" r="461" ht="12.75">
      <c s="1" r="A461"/>
      <c s="5" r="B461"/>
      <c s="5" r="C461"/>
      <c s="5" r="D461"/>
      <c s="5" r="E461"/>
      <c s="5" r="F461"/>
      <c s="5" r="G461"/>
      <c s="5" r="H461"/>
      <c s="5" r="I461"/>
      <c s="5" r="J461"/>
      <c s="5" r="K461"/>
      <c s="1" r="M461"/>
      <c s="1" r="N461"/>
      <c s="1" r="O461"/>
      <c s="1" r="P461"/>
      <c s="1" r="Q461"/>
      <c s="1" r="R461"/>
      <c s="1" r="S461"/>
      <c s="1" r="T461"/>
    </row>
    <row customHeight="1" r="462" ht="12.75">
      <c s="1" r="A462"/>
      <c s="5" r="B462"/>
      <c s="5" r="C462"/>
      <c s="5" r="D462"/>
      <c s="5" r="E462"/>
      <c s="5" r="F462"/>
      <c s="5" r="G462"/>
      <c s="5" r="H462"/>
      <c s="5" r="I462"/>
      <c s="5" r="J462"/>
      <c s="5" r="K462"/>
      <c s="1" r="M462"/>
      <c s="1" r="N462"/>
      <c s="1" r="O462"/>
      <c s="1" r="P462"/>
      <c s="1" r="Q462"/>
      <c s="1" r="R462"/>
      <c s="1" r="S462"/>
      <c s="1" r="T462"/>
    </row>
    <row customHeight="1" r="463" ht="12.75">
      <c s="1" r="A463"/>
      <c s="5" r="B463"/>
      <c s="5" r="C463"/>
      <c s="5" r="D463"/>
      <c s="5" r="E463"/>
      <c s="5" r="F463"/>
      <c s="5" r="G463"/>
      <c s="5" r="H463"/>
      <c s="5" r="I463"/>
      <c s="5" r="J463"/>
      <c s="5" r="K463"/>
      <c s="1" r="M463"/>
      <c s="1" r="N463"/>
      <c s="1" r="O463"/>
      <c s="1" r="P463"/>
      <c s="1" r="Q463"/>
      <c s="1" r="R463"/>
      <c s="1" r="S463"/>
      <c s="1" r="T463"/>
    </row>
    <row customHeight="1" r="464" ht="12.75">
      <c s="1" r="A464"/>
      <c s="5" r="B464"/>
      <c s="5" r="C464"/>
      <c s="5" r="D464"/>
      <c s="5" r="E464"/>
      <c s="5" r="F464"/>
      <c s="5" r="G464"/>
      <c s="5" r="H464"/>
      <c s="5" r="I464"/>
      <c s="5" r="J464"/>
      <c s="5" r="K464"/>
      <c s="1" r="M464"/>
      <c s="1" r="N464"/>
      <c s="1" r="O464"/>
      <c s="1" r="P464"/>
      <c s="1" r="Q464"/>
      <c s="1" r="R464"/>
      <c s="1" r="S464"/>
      <c s="1" r="T464"/>
    </row>
    <row customHeight="1" r="465" ht="12.75">
      <c s="1" r="A465"/>
      <c s="5" r="B465"/>
      <c s="5" r="C465"/>
      <c s="5" r="D465"/>
      <c s="5" r="E465"/>
      <c s="5" r="F465"/>
      <c s="5" r="G465"/>
      <c s="5" r="H465"/>
      <c s="5" r="I465"/>
      <c s="5" r="J465"/>
      <c s="5" r="K465"/>
      <c s="1" r="M465"/>
      <c s="1" r="N465"/>
      <c s="1" r="O465"/>
      <c s="1" r="P465"/>
      <c s="1" r="Q465"/>
      <c s="1" r="R465"/>
      <c s="1" r="S465"/>
      <c s="1" r="T465"/>
    </row>
    <row customHeight="1" r="466" ht="12.75">
      <c s="1" r="A466"/>
      <c s="5" r="B466"/>
      <c s="5" r="C466"/>
      <c s="5" r="D466"/>
      <c s="5" r="E466"/>
      <c s="5" r="F466"/>
      <c s="5" r="G466"/>
      <c s="5" r="H466"/>
      <c s="5" r="I466"/>
      <c s="5" r="J466"/>
      <c s="5" r="K466"/>
      <c s="1" r="M466"/>
      <c s="1" r="N466"/>
      <c s="1" r="O466"/>
      <c s="1" r="P466"/>
      <c s="1" r="Q466"/>
      <c s="1" r="R466"/>
      <c s="1" r="S466"/>
      <c s="1" r="T466"/>
    </row>
    <row customHeight="1" r="467" ht="12.75">
      <c s="1" r="A467"/>
      <c s="5" r="B467"/>
      <c s="5" r="C467"/>
      <c s="5" r="D467"/>
      <c s="5" r="E467"/>
      <c s="5" r="F467"/>
      <c s="5" r="G467"/>
      <c s="5" r="H467"/>
      <c s="5" r="I467"/>
      <c s="5" r="J467"/>
      <c s="5" r="K467"/>
      <c s="1" r="M467"/>
      <c s="1" r="N467"/>
      <c s="1" r="O467"/>
      <c s="1" r="P467"/>
      <c s="1" r="Q467"/>
      <c s="1" r="R467"/>
      <c s="1" r="S467"/>
      <c s="1" r="T467"/>
    </row>
    <row customHeight="1" r="468" ht="12.75">
      <c s="1" r="A468"/>
      <c s="5" r="B468"/>
      <c s="5" r="C468"/>
      <c s="5" r="D468"/>
      <c s="5" r="E468"/>
      <c s="5" r="F468"/>
      <c s="5" r="G468"/>
      <c s="5" r="H468"/>
      <c s="5" r="I468"/>
      <c s="5" r="J468"/>
      <c s="5" r="K468"/>
      <c s="1" r="M468"/>
      <c s="1" r="N468"/>
      <c s="1" r="O468"/>
      <c s="1" r="P468"/>
      <c s="1" r="Q468"/>
      <c s="1" r="R468"/>
      <c s="1" r="S468"/>
      <c s="1" r="T468"/>
    </row>
    <row customHeight="1" r="469" ht="12.75">
      <c s="1" r="A469"/>
      <c s="5" r="B469"/>
      <c s="5" r="C469"/>
      <c s="5" r="D469"/>
      <c s="5" r="E469"/>
      <c s="5" r="F469"/>
      <c s="5" r="G469"/>
      <c s="5" r="H469"/>
      <c s="5" r="I469"/>
      <c s="5" r="J469"/>
      <c s="5" r="K469"/>
      <c s="1" r="M469"/>
      <c s="1" r="N469"/>
      <c s="1" r="O469"/>
      <c s="1" r="P469"/>
      <c s="1" r="Q469"/>
      <c s="1" r="R469"/>
      <c s="1" r="S469"/>
      <c s="1" r="T469"/>
    </row>
    <row customHeight="1" r="470" ht="12.75">
      <c s="1" r="A470"/>
      <c s="5" r="B470"/>
      <c s="5" r="C470"/>
      <c s="5" r="D470"/>
      <c s="5" r="E470"/>
      <c s="5" r="F470"/>
      <c s="5" r="G470"/>
      <c s="5" r="H470"/>
      <c s="5" r="I470"/>
      <c s="5" r="J470"/>
      <c s="5" r="K470"/>
      <c s="1" r="M470"/>
      <c s="1" r="N470"/>
      <c s="1" r="O470"/>
      <c s="1" r="P470"/>
      <c s="1" r="Q470"/>
      <c s="1" r="R470"/>
      <c s="1" r="S470"/>
      <c s="1" r="T470"/>
    </row>
    <row customHeight="1" r="471" ht="12.75">
      <c s="1" r="A471"/>
      <c s="5" r="B471"/>
      <c s="5" r="C471"/>
      <c s="5" r="D471"/>
      <c s="5" r="E471"/>
      <c s="5" r="F471"/>
      <c s="5" r="G471"/>
      <c s="5" r="H471"/>
      <c s="5" r="I471"/>
      <c s="5" r="J471"/>
      <c s="5" r="K471"/>
      <c s="1" r="M471"/>
      <c s="1" r="N471"/>
      <c s="1" r="O471"/>
      <c s="1" r="P471"/>
      <c s="1" r="Q471"/>
      <c s="1" r="R471"/>
      <c s="1" r="S471"/>
      <c s="1" r="T471"/>
    </row>
    <row customHeight="1" r="472" ht="12.75">
      <c s="1" r="A472"/>
      <c s="5" r="B472"/>
      <c s="5" r="C472"/>
      <c s="5" r="D472"/>
      <c s="5" r="E472"/>
      <c s="5" r="F472"/>
      <c s="5" r="G472"/>
      <c s="5" r="H472"/>
      <c s="5" r="I472"/>
      <c s="5" r="J472"/>
      <c s="5" r="K472"/>
      <c s="1" r="M472"/>
      <c s="1" r="N472"/>
      <c s="1" r="O472"/>
      <c s="1" r="P472"/>
      <c s="1" r="Q472"/>
      <c s="1" r="R472"/>
      <c s="1" r="S472"/>
      <c s="1" r="T472"/>
    </row>
    <row customHeight="1" r="473" ht="12.75">
      <c s="1" r="A473"/>
      <c s="5" r="B473"/>
      <c s="5" r="C473"/>
      <c s="5" r="D473"/>
      <c s="5" r="E473"/>
      <c s="5" r="F473"/>
      <c s="5" r="G473"/>
      <c s="5" r="H473"/>
      <c s="5" r="I473"/>
      <c s="5" r="J473"/>
      <c s="5" r="K473"/>
      <c s="1" r="M473"/>
      <c s="1" r="N473"/>
      <c s="1" r="O473"/>
      <c s="1" r="P473"/>
      <c s="1" r="Q473"/>
      <c s="1" r="R473"/>
      <c s="1" r="S473"/>
      <c s="1" r="T473"/>
    </row>
    <row customHeight="1" r="474" ht="12.75">
      <c s="1" r="A474"/>
      <c s="5" r="B474"/>
      <c s="5" r="C474"/>
      <c s="5" r="D474"/>
      <c s="5" r="E474"/>
      <c s="5" r="F474"/>
      <c s="5" r="G474"/>
      <c s="5" r="H474"/>
      <c s="5" r="I474"/>
      <c s="5" r="J474"/>
      <c s="5" r="K474"/>
      <c s="1" r="M474"/>
      <c s="1" r="N474"/>
      <c s="1" r="O474"/>
      <c s="1" r="P474"/>
      <c s="1" r="Q474"/>
      <c s="1" r="R474"/>
      <c s="1" r="S474"/>
      <c s="1" r="T474"/>
    </row>
    <row customHeight="1" r="475" ht="12.75">
      <c s="1" r="A475"/>
      <c s="5" r="B475"/>
      <c s="5" r="C475"/>
      <c s="5" r="D475"/>
      <c s="5" r="E475"/>
      <c s="5" r="F475"/>
      <c s="5" r="G475"/>
      <c s="5" r="H475"/>
      <c s="5" r="I475"/>
      <c s="5" r="J475"/>
      <c s="5" r="K475"/>
      <c s="1" r="M475"/>
      <c s="1" r="N475"/>
      <c s="1" r="O475"/>
      <c s="1" r="P475"/>
      <c s="1" r="Q475"/>
      <c s="1" r="R475"/>
      <c s="1" r="S475"/>
      <c s="1" r="T475"/>
    </row>
    <row customHeight="1" r="476" ht="12.75">
      <c s="1" r="A476"/>
      <c s="5" r="B476"/>
      <c s="5" r="C476"/>
      <c s="5" r="D476"/>
      <c s="5" r="E476"/>
      <c s="5" r="F476"/>
      <c s="5" r="G476"/>
      <c s="5" r="H476"/>
      <c s="5" r="I476"/>
      <c s="5" r="J476"/>
      <c s="5" r="K476"/>
      <c s="1" r="M476"/>
      <c s="1" r="N476"/>
      <c s="1" r="O476"/>
      <c s="1" r="P476"/>
      <c s="1" r="Q476"/>
      <c s="1" r="R476"/>
      <c s="1" r="S476"/>
      <c s="1" r="T476"/>
    </row>
    <row customHeight="1" r="477" ht="12.75">
      <c s="1" r="A477"/>
      <c s="5" r="B477"/>
      <c s="5" r="C477"/>
      <c s="5" r="D477"/>
      <c s="5" r="E477"/>
      <c s="5" r="F477"/>
      <c s="5" r="G477"/>
      <c s="5" r="H477"/>
      <c s="5" r="I477"/>
      <c s="5" r="J477"/>
      <c s="5" r="K477"/>
      <c s="1" r="M477"/>
      <c s="1" r="N477"/>
      <c s="1" r="O477"/>
      <c s="1" r="P477"/>
      <c s="1" r="Q477"/>
      <c s="1" r="R477"/>
      <c s="1" r="S477"/>
      <c s="1" r="T477"/>
    </row>
    <row customHeight="1" r="478" ht="12.75">
      <c s="1" r="A478"/>
      <c s="5" r="B478"/>
      <c s="5" r="C478"/>
      <c s="5" r="D478"/>
      <c s="5" r="E478"/>
      <c s="5" r="F478"/>
      <c s="5" r="G478"/>
      <c s="5" r="H478"/>
      <c s="5" r="I478"/>
      <c s="5" r="J478"/>
      <c s="5" r="K478"/>
      <c s="1" r="M478"/>
      <c s="1" r="N478"/>
      <c s="1" r="O478"/>
      <c s="1" r="P478"/>
      <c s="1" r="Q478"/>
      <c s="1" r="R478"/>
      <c s="1" r="S478"/>
      <c s="1" r="T478"/>
    </row>
    <row customHeight="1" r="479" ht="12.75">
      <c s="1" r="A479"/>
      <c s="5" r="B479"/>
      <c s="5" r="C479"/>
      <c s="5" r="D479"/>
      <c s="5" r="E479"/>
      <c s="5" r="F479"/>
      <c s="5" r="G479"/>
      <c s="5" r="H479"/>
      <c s="5" r="I479"/>
      <c s="5" r="J479"/>
      <c s="5" r="K479"/>
      <c s="1" r="M479"/>
      <c s="1" r="N479"/>
      <c s="1" r="O479"/>
      <c s="1" r="P479"/>
      <c s="1" r="Q479"/>
      <c s="1" r="R479"/>
      <c s="1" r="S479"/>
      <c s="1" r="T479"/>
    </row>
    <row customHeight="1" r="480" ht="12.75">
      <c s="1" r="A480"/>
      <c s="5" r="B480"/>
      <c s="5" r="C480"/>
      <c s="5" r="D480"/>
      <c s="5" r="E480"/>
      <c s="5" r="F480"/>
      <c s="5" r="G480"/>
      <c s="5" r="H480"/>
      <c s="5" r="I480"/>
      <c s="5" r="J480"/>
      <c s="5" r="K480"/>
      <c s="1" r="M480"/>
      <c s="1" r="N480"/>
      <c s="1" r="O480"/>
      <c s="1" r="P480"/>
      <c s="1" r="Q480"/>
      <c s="1" r="R480"/>
      <c s="1" r="S480"/>
      <c s="1" r="T480"/>
    </row>
    <row customHeight="1" r="481" ht="12.75">
      <c s="1" r="A481"/>
      <c s="5" r="B481"/>
      <c s="5" r="C481"/>
      <c s="5" r="D481"/>
      <c s="5" r="E481"/>
      <c s="5" r="F481"/>
      <c s="5" r="G481"/>
      <c s="5" r="H481"/>
      <c s="5" r="I481"/>
      <c s="5" r="J481"/>
      <c s="5" r="K481"/>
      <c s="1" r="M481"/>
      <c s="1" r="N481"/>
      <c s="1" r="O481"/>
      <c s="1" r="P481"/>
      <c s="1" r="Q481"/>
      <c s="1" r="R481"/>
      <c s="1" r="S481"/>
      <c s="1" r="T481"/>
    </row>
    <row customHeight="1" r="482" ht="12.75">
      <c s="1" r="A482"/>
      <c s="5" r="B482"/>
      <c s="5" r="C482"/>
      <c s="5" r="D482"/>
      <c s="5" r="E482"/>
      <c s="5" r="F482"/>
      <c s="5" r="G482"/>
      <c s="5" r="H482"/>
      <c s="5" r="I482"/>
      <c s="5" r="J482"/>
      <c s="5" r="K482"/>
      <c s="1" r="M482"/>
      <c s="1" r="N482"/>
      <c s="1" r="O482"/>
      <c s="1" r="P482"/>
      <c s="1" r="Q482"/>
      <c s="1" r="R482"/>
      <c s="1" r="S482"/>
      <c s="1" r="T482"/>
    </row>
    <row customHeight="1" r="483" ht="12.75">
      <c s="1" r="A483"/>
      <c s="5" r="B483"/>
      <c s="5" r="C483"/>
      <c s="5" r="D483"/>
      <c s="5" r="E483"/>
      <c s="5" r="F483"/>
      <c s="5" r="G483"/>
      <c s="5" r="H483"/>
      <c s="5" r="I483"/>
      <c s="5" r="J483"/>
      <c s="5" r="K483"/>
      <c s="1" r="M483"/>
      <c s="1" r="N483"/>
      <c s="1" r="O483"/>
      <c s="1" r="P483"/>
      <c s="1" r="Q483"/>
      <c s="1" r="R483"/>
      <c s="1" r="S483"/>
      <c s="1" r="T483"/>
    </row>
    <row customHeight="1" r="484" ht="12.75">
      <c s="1" r="A484"/>
      <c s="5" r="B484"/>
      <c s="5" r="C484"/>
      <c s="5" r="D484"/>
      <c s="5" r="E484"/>
      <c s="5" r="F484"/>
      <c s="5" r="G484"/>
      <c s="5" r="H484"/>
      <c s="5" r="I484"/>
      <c s="5" r="J484"/>
      <c s="5" r="K484"/>
      <c s="1" r="M484"/>
      <c s="1" r="N484"/>
      <c s="1" r="O484"/>
      <c s="1" r="P484"/>
      <c s="1" r="Q484"/>
      <c s="1" r="R484"/>
      <c s="1" r="S484"/>
      <c s="1" r="T484"/>
    </row>
    <row customHeight="1" r="485" ht="12.75">
      <c s="1" r="A485"/>
      <c s="5" r="B485"/>
      <c s="5" r="C485"/>
      <c s="5" r="D485"/>
      <c s="5" r="E485"/>
      <c s="5" r="F485"/>
      <c s="5" r="G485"/>
      <c s="5" r="H485"/>
      <c s="5" r="I485"/>
      <c s="5" r="J485"/>
      <c s="5" r="K485"/>
      <c s="1" r="M485"/>
      <c s="1" r="N485"/>
      <c s="1" r="O485"/>
      <c s="1" r="P485"/>
      <c s="1" r="Q485"/>
      <c s="1" r="R485"/>
      <c s="1" r="S485"/>
      <c s="1" r="T485"/>
    </row>
    <row customHeight="1" r="486" ht="12.75">
      <c s="1" r="A486"/>
      <c s="5" r="B486"/>
      <c s="5" r="C486"/>
      <c s="5" r="D486"/>
      <c s="5" r="E486"/>
      <c s="5" r="F486"/>
      <c s="5" r="G486"/>
      <c s="5" r="H486"/>
      <c s="5" r="I486"/>
      <c s="5" r="J486"/>
      <c s="5" r="K486"/>
      <c s="1" r="M486"/>
      <c s="1" r="N486"/>
      <c s="1" r="O486"/>
      <c s="1" r="P486"/>
      <c s="1" r="Q486"/>
      <c s="1" r="R486"/>
      <c s="1" r="S486"/>
      <c s="1" r="T486"/>
    </row>
    <row customHeight="1" r="487" ht="12.75">
      <c s="1" r="A487"/>
      <c s="5" r="B487"/>
      <c s="5" r="C487"/>
      <c s="5" r="D487"/>
      <c s="5" r="E487"/>
      <c s="5" r="F487"/>
      <c s="5" r="G487"/>
      <c s="5" r="H487"/>
      <c s="5" r="I487"/>
      <c s="5" r="J487"/>
      <c s="5" r="K487"/>
      <c s="1" r="M487"/>
      <c s="1" r="N487"/>
      <c s="1" r="O487"/>
      <c s="1" r="P487"/>
      <c s="1" r="Q487"/>
      <c s="1" r="R487"/>
      <c s="1" r="S487"/>
      <c s="1" r="T487"/>
    </row>
    <row customHeight="1" r="488" ht="12.75">
      <c s="1" r="A488"/>
      <c s="5" r="B488"/>
      <c s="5" r="C488"/>
      <c s="5" r="D488"/>
      <c s="5" r="E488"/>
      <c s="5" r="F488"/>
      <c s="5" r="G488"/>
      <c s="5" r="H488"/>
      <c s="5" r="I488"/>
      <c s="5" r="J488"/>
      <c s="5" r="K488"/>
      <c s="1" r="M488"/>
      <c s="1" r="N488"/>
      <c s="1" r="O488"/>
      <c s="1" r="P488"/>
      <c s="1" r="Q488"/>
      <c s="1" r="R488"/>
      <c s="1" r="S488"/>
      <c s="1" r="T488"/>
    </row>
    <row customHeight="1" r="489" ht="12.75">
      <c s="1" r="A489"/>
      <c s="5" r="B489"/>
      <c s="5" r="C489"/>
      <c s="5" r="D489"/>
      <c s="5" r="E489"/>
      <c s="5" r="F489"/>
      <c s="5" r="G489"/>
      <c s="5" r="H489"/>
      <c s="5" r="I489"/>
      <c s="5" r="J489"/>
      <c s="5" r="K489"/>
      <c s="1" r="M489"/>
      <c s="1" r="N489"/>
      <c s="1" r="O489"/>
      <c s="1" r="P489"/>
      <c s="1" r="Q489"/>
      <c s="1" r="R489"/>
      <c s="1" r="S489"/>
      <c s="1" r="T489"/>
    </row>
    <row customHeight="1" r="490" ht="12.75">
      <c s="1" r="A490"/>
      <c s="5" r="B490"/>
      <c s="5" r="C490"/>
      <c s="5" r="D490"/>
      <c s="5" r="E490"/>
      <c s="5" r="F490"/>
      <c s="5" r="G490"/>
      <c s="5" r="H490"/>
      <c s="5" r="I490"/>
      <c s="5" r="J490"/>
      <c s="5" r="K490"/>
      <c s="1" r="M490"/>
      <c s="1" r="N490"/>
      <c s="1" r="O490"/>
      <c s="1" r="P490"/>
      <c s="1" r="Q490"/>
      <c s="1" r="R490"/>
      <c s="1" r="S490"/>
      <c s="1" r="T490"/>
    </row>
    <row customHeight="1" r="491" ht="12.75">
      <c s="1" r="A491"/>
      <c s="5" r="B491"/>
      <c s="5" r="C491"/>
      <c s="5" r="D491"/>
      <c s="5" r="E491"/>
      <c s="5" r="F491"/>
      <c s="5" r="G491"/>
      <c s="5" r="H491"/>
      <c s="5" r="I491"/>
      <c s="5" r="J491"/>
      <c s="5" r="K491"/>
      <c s="1" r="M491"/>
      <c s="1" r="N491"/>
      <c s="1" r="O491"/>
      <c s="1" r="P491"/>
      <c s="1" r="Q491"/>
      <c s="1" r="R491"/>
      <c s="1" r="S491"/>
      <c s="1" r="T491"/>
    </row>
    <row customHeight="1" r="492" ht="12.75">
      <c s="1" r="A492"/>
      <c s="5" r="B492"/>
      <c s="5" r="C492"/>
      <c s="5" r="D492"/>
      <c s="5" r="E492"/>
      <c s="5" r="F492"/>
      <c s="5" r="G492"/>
      <c s="5" r="H492"/>
      <c s="5" r="I492"/>
      <c s="5" r="J492"/>
      <c s="5" r="K492"/>
      <c s="1" r="M492"/>
      <c s="1" r="N492"/>
      <c s="1" r="O492"/>
      <c s="1" r="P492"/>
      <c s="1" r="Q492"/>
      <c s="1" r="R492"/>
      <c s="1" r="S492"/>
      <c s="1" r="T492"/>
    </row>
    <row customHeight="1" r="493" ht="12.75">
      <c s="1" r="A493"/>
      <c s="5" r="B493"/>
      <c s="5" r="C493"/>
      <c s="5" r="D493"/>
      <c s="5" r="E493"/>
      <c s="5" r="F493"/>
      <c s="5" r="G493"/>
      <c s="5" r="H493"/>
      <c s="5" r="I493"/>
      <c s="5" r="J493"/>
      <c s="5" r="K493"/>
      <c s="1" r="M493"/>
      <c s="1" r="N493"/>
      <c s="1" r="O493"/>
      <c s="1" r="P493"/>
      <c s="1" r="Q493"/>
      <c s="1" r="R493"/>
      <c s="1" r="S493"/>
      <c s="1" r="T493"/>
    </row>
    <row customHeight="1" r="494" ht="12.75">
      <c s="1" r="A494"/>
      <c s="5" r="B494"/>
      <c s="5" r="C494"/>
      <c s="5" r="D494"/>
      <c s="5" r="E494"/>
      <c s="5" r="F494"/>
      <c s="5" r="G494"/>
      <c s="5" r="H494"/>
      <c s="5" r="I494"/>
      <c s="5" r="J494"/>
      <c s="5" r="K494"/>
      <c s="1" r="M494"/>
      <c s="1" r="N494"/>
      <c s="1" r="O494"/>
      <c s="1" r="P494"/>
      <c s="1" r="Q494"/>
      <c s="1" r="R494"/>
      <c s="1" r="S494"/>
      <c s="1" r="T494"/>
    </row>
    <row customHeight="1" r="495" ht="12.75">
      <c s="1" r="A495"/>
      <c s="5" r="B495"/>
      <c s="5" r="C495"/>
      <c s="5" r="D495"/>
      <c s="5" r="E495"/>
      <c s="5" r="F495"/>
      <c s="5" r="G495"/>
      <c s="5" r="H495"/>
      <c s="5" r="I495"/>
      <c s="5" r="J495"/>
      <c s="5" r="K495"/>
      <c s="1" r="M495"/>
      <c s="1" r="N495"/>
      <c s="1" r="O495"/>
      <c s="1" r="P495"/>
      <c s="1" r="Q495"/>
      <c s="1" r="R495"/>
      <c s="1" r="S495"/>
      <c s="1" r="T495"/>
    </row>
    <row customHeight="1" r="496" ht="12.75">
      <c s="1" r="A496"/>
      <c s="5" r="B496"/>
      <c s="5" r="C496"/>
      <c s="5" r="D496"/>
      <c s="5" r="E496"/>
      <c s="5" r="F496"/>
      <c s="5" r="G496"/>
      <c s="5" r="H496"/>
      <c s="5" r="I496"/>
      <c s="5" r="J496"/>
      <c s="5" r="K496"/>
      <c s="1" r="M496"/>
      <c s="1" r="N496"/>
      <c s="1" r="O496"/>
      <c s="1" r="P496"/>
      <c s="1" r="Q496"/>
      <c s="1" r="R496"/>
      <c s="1" r="S496"/>
      <c s="1" r="T496"/>
    </row>
    <row customHeight="1" r="497" ht="12.75">
      <c s="1" r="A497"/>
      <c s="5" r="B497"/>
      <c s="5" r="C497"/>
      <c s="5" r="D497"/>
      <c s="5" r="E497"/>
      <c s="5" r="F497"/>
      <c s="5" r="G497"/>
      <c s="5" r="H497"/>
      <c s="5" r="I497"/>
      <c s="5" r="J497"/>
      <c s="5" r="K497"/>
      <c s="1" r="M497"/>
      <c s="1" r="N497"/>
      <c s="1" r="O497"/>
      <c s="1" r="P497"/>
      <c s="1" r="Q497"/>
      <c s="1" r="R497"/>
      <c s="1" r="S497"/>
      <c s="1" r="T497"/>
    </row>
    <row customHeight="1" r="498" ht="12.75">
      <c s="1" r="A498"/>
      <c s="5" r="B498"/>
      <c s="5" r="C498"/>
      <c s="5" r="D498"/>
      <c s="5" r="E498"/>
      <c s="5" r="F498"/>
      <c s="5" r="G498"/>
      <c s="5" r="H498"/>
      <c s="5" r="I498"/>
      <c s="5" r="J498"/>
      <c s="5" r="K498"/>
      <c s="1" r="M498"/>
      <c s="1" r="N498"/>
      <c s="1" r="O498"/>
      <c s="1" r="P498"/>
      <c s="1" r="Q498"/>
      <c s="1" r="R498"/>
      <c s="1" r="S498"/>
      <c s="1" r="T498"/>
    </row>
    <row customHeight="1" r="499" ht="12.75">
      <c s="1" r="A499"/>
      <c s="5" r="B499"/>
      <c s="5" r="C499"/>
      <c s="5" r="D499"/>
      <c s="5" r="E499"/>
      <c s="5" r="F499"/>
      <c s="5" r="G499"/>
      <c s="5" r="H499"/>
      <c s="5" r="I499"/>
      <c s="5" r="J499"/>
      <c s="5" r="K499"/>
      <c s="1" r="M499"/>
      <c s="1" r="N499"/>
      <c s="1" r="O499"/>
      <c s="1" r="P499"/>
      <c s="1" r="Q499"/>
      <c s="1" r="R499"/>
      <c s="1" r="S499"/>
      <c s="1" r="T499"/>
    </row>
    <row customHeight="1" r="500" ht="12.75">
      <c s="1" r="A500"/>
      <c s="5" r="B500"/>
      <c s="5" r="C500"/>
      <c s="5" r="D500"/>
      <c s="5" r="E500"/>
      <c s="5" r="F500"/>
      <c s="5" r="G500"/>
      <c s="5" r="H500"/>
      <c s="5" r="I500"/>
      <c s="5" r="J500"/>
      <c s="5" r="K500"/>
      <c s="1" r="M500"/>
      <c s="1" r="N500"/>
      <c s="1" r="O500"/>
      <c s="1" r="P500"/>
      <c s="1" r="Q500"/>
      <c s="1" r="R500"/>
      <c s="1" r="S500"/>
      <c s="1" r="T500"/>
    </row>
    <row customHeight="1" r="501" ht="12.75">
      <c s="1" r="A501"/>
      <c s="5" r="B501"/>
      <c s="5" r="C501"/>
      <c s="5" r="D501"/>
      <c s="5" r="E501"/>
      <c s="5" r="F501"/>
      <c s="5" r="G501"/>
      <c s="5" r="H501"/>
      <c s="5" r="I501"/>
      <c s="5" r="J501"/>
      <c s="5" r="K501"/>
      <c s="1" r="M501"/>
      <c s="1" r="N501"/>
      <c s="1" r="O501"/>
      <c s="1" r="P501"/>
      <c s="1" r="Q501"/>
      <c s="1" r="R501"/>
      <c s="1" r="S501"/>
      <c s="1" r="T501"/>
    </row>
    <row customHeight="1" r="502" ht="12.75">
      <c s="1" r="A502"/>
      <c s="5" r="B502"/>
      <c s="5" r="C502"/>
      <c s="5" r="D502"/>
      <c s="5" r="E502"/>
      <c s="5" r="F502"/>
      <c s="5" r="G502"/>
      <c s="5" r="H502"/>
      <c s="5" r="I502"/>
      <c s="5" r="J502"/>
      <c s="5" r="K502"/>
      <c s="1" r="M502"/>
      <c s="1" r="N502"/>
      <c s="1" r="O502"/>
      <c s="1" r="P502"/>
      <c s="1" r="Q502"/>
      <c s="1" r="R502"/>
      <c s="1" r="S502"/>
      <c s="1" r="T502"/>
    </row>
    <row customHeight="1" r="503" ht="12.75">
      <c s="1" r="A503"/>
      <c s="5" r="B503"/>
      <c s="5" r="C503"/>
      <c s="5" r="D503"/>
      <c s="5" r="E503"/>
      <c s="5" r="F503"/>
      <c s="5" r="G503"/>
      <c s="5" r="H503"/>
      <c s="5" r="I503"/>
      <c s="5" r="J503"/>
      <c s="5" r="K503"/>
      <c s="1" r="M503"/>
      <c s="1" r="N503"/>
      <c s="1" r="O503"/>
      <c s="1" r="P503"/>
      <c s="1" r="Q503"/>
      <c s="1" r="R503"/>
      <c s="1" r="S503"/>
      <c s="1" r="T503"/>
    </row>
    <row customHeight="1" r="504" ht="12.75">
      <c s="1" r="A504"/>
      <c s="5" r="B504"/>
      <c s="5" r="C504"/>
      <c s="5" r="D504"/>
      <c s="5" r="E504"/>
      <c s="5" r="F504"/>
      <c s="5" r="G504"/>
      <c s="5" r="H504"/>
      <c s="5" r="I504"/>
      <c s="5" r="J504"/>
      <c s="5" r="K504"/>
      <c s="1" r="M504"/>
      <c s="1" r="N504"/>
      <c s="1" r="O504"/>
      <c s="1" r="P504"/>
      <c s="1" r="Q504"/>
      <c s="1" r="R504"/>
      <c s="1" r="S504"/>
      <c s="1" r="T504"/>
    </row>
    <row customHeight="1" r="505" ht="12.75">
      <c s="1" r="A505"/>
      <c s="5" r="B505"/>
      <c s="5" r="C505"/>
      <c s="5" r="D505"/>
      <c s="5" r="E505"/>
      <c s="5" r="F505"/>
      <c s="5" r="G505"/>
      <c s="5" r="H505"/>
      <c s="5" r="I505"/>
      <c s="5" r="J505"/>
      <c s="5" r="K505"/>
      <c s="1" r="M505"/>
      <c s="1" r="N505"/>
      <c s="1" r="O505"/>
      <c s="1" r="P505"/>
      <c s="1" r="Q505"/>
      <c s="1" r="R505"/>
      <c s="1" r="S505"/>
      <c s="1" r="T505"/>
    </row>
    <row customHeight="1" r="506" ht="12.75">
      <c s="1" r="A506"/>
      <c s="5" r="B506"/>
      <c s="5" r="C506"/>
      <c s="5" r="D506"/>
      <c s="5" r="E506"/>
      <c s="5" r="F506"/>
      <c s="5" r="G506"/>
      <c s="5" r="H506"/>
      <c s="5" r="I506"/>
      <c s="5" r="J506"/>
      <c s="5" r="K506"/>
      <c s="1" r="M506"/>
      <c s="1" r="N506"/>
      <c s="1" r="O506"/>
      <c s="1" r="P506"/>
      <c s="1" r="Q506"/>
      <c s="1" r="R506"/>
      <c s="1" r="S506"/>
      <c s="1" r="T506"/>
    </row>
    <row customHeight="1" r="507" ht="12.75">
      <c s="1" r="A507"/>
      <c s="5" r="B507"/>
      <c s="5" r="C507"/>
      <c s="5" r="D507"/>
      <c s="5" r="E507"/>
      <c s="5" r="F507"/>
      <c s="5" r="G507"/>
      <c s="5" r="H507"/>
      <c s="5" r="I507"/>
      <c s="5" r="J507"/>
      <c s="5" r="K507"/>
      <c s="1" r="M507"/>
      <c s="1" r="N507"/>
      <c s="1" r="O507"/>
      <c s="1" r="P507"/>
      <c s="1" r="Q507"/>
      <c s="1" r="R507"/>
      <c s="1" r="S507"/>
      <c s="1" r="T507"/>
    </row>
    <row customHeight="1" r="508" ht="12.75">
      <c s="1" r="A508"/>
      <c s="5" r="B508"/>
      <c s="5" r="C508"/>
      <c s="5" r="D508"/>
      <c s="5" r="E508"/>
      <c s="5" r="F508"/>
      <c s="5" r="G508"/>
      <c s="5" r="H508"/>
      <c s="5" r="I508"/>
      <c s="5" r="J508"/>
      <c s="5" r="K508"/>
      <c s="1" r="M508"/>
      <c s="1" r="N508"/>
      <c s="1" r="O508"/>
      <c s="1" r="P508"/>
      <c s="1" r="Q508"/>
      <c s="1" r="R508"/>
      <c s="1" r="S508"/>
      <c s="1" r="T508"/>
    </row>
    <row customHeight="1" r="509" ht="12.75">
      <c s="1" r="A509"/>
      <c s="5" r="B509"/>
      <c s="5" r="C509"/>
      <c s="5" r="D509"/>
      <c s="5" r="E509"/>
      <c s="5" r="F509"/>
      <c s="5" r="G509"/>
      <c s="5" r="H509"/>
      <c s="5" r="I509"/>
      <c s="5" r="J509"/>
      <c s="5" r="K509"/>
      <c s="1" r="M509"/>
      <c s="1" r="N509"/>
      <c s="1" r="O509"/>
      <c s="1" r="P509"/>
      <c s="1" r="Q509"/>
      <c s="1" r="R509"/>
      <c s="1" r="S509"/>
      <c s="1" r="T509"/>
    </row>
    <row customHeight="1" r="510" ht="12.75">
      <c s="1" r="A510"/>
      <c s="5" r="B510"/>
      <c s="5" r="C510"/>
      <c s="5" r="D510"/>
      <c s="5" r="E510"/>
      <c s="5" r="F510"/>
      <c s="5" r="G510"/>
      <c s="5" r="H510"/>
      <c s="5" r="I510"/>
      <c s="5" r="J510"/>
      <c s="5" r="K510"/>
      <c s="1" r="M510"/>
      <c s="1" r="N510"/>
      <c s="1" r="O510"/>
      <c s="1" r="P510"/>
      <c s="1" r="Q510"/>
      <c s="1" r="R510"/>
      <c s="1" r="S510"/>
      <c s="1" r="T510"/>
    </row>
    <row customHeight="1" r="511" ht="12.75">
      <c s="1" r="A511"/>
      <c s="5" r="B511"/>
      <c s="5" r="C511"/>
      <c s="5" r="D511"/>
      <c s="5" r="E511"/>
      <c s="5" r="F511"/>
      <c s="5" r="G511"/>
      <c s="5" r="H511"/>
      <c s="5" r="I511"/>
      <c s="5" r="J511"/>
      <c s="5" r="K511"/>
      <c s="1" r="M511"/>
      <c s="1" r="N511"/>
      <c s="1" r="O511"/>
      <c s="1" r="P511"/>
      <c s="1" r="Q511"/>
      <c s="1" r="R511"/>
      <c s="1" r="S511"/>
      <c s="1" r="T511"/>
    </row>
    <row customHeight="1" r="512" ht="12.75">
      <c s="1" r="A512"/>
      <c s="5" r="B512"/>
      <c s="5" r="C512"/>
      <c s="5" r="D512"/>
      <c s="5" r="E512"/>
      <c s="5" r="F512"/>
      <c s="5" r="G512"/>
      <c s="5" r="H512"/>
      <c s="5" r="I512"/>
      <c s="5" r="J512"/>
      <c s="5" r="K512"/>
      <c s="1" r="M512"/>
      <c s="1" r="N512"/>
      <c s="1" r="O512"/>
      <c s="1" r="P512"/>
      <c s="1" r="Q512"/>
      <c s="1" r="R512"/>
      <c s="1" r="S512"/>
      <c s="1" r="T512"/>
    </row>
    <row customHeight="1" r="513" ht="12.75">
      <c s="1" r="A513"/>
      <c s="5" r="B513"/>
      <c s="5" r="C513"/>
      <c s="5" r="D513"/>
      <c s="5" r="E513"/>
      <c s="5" r="F513"/>
      <c s="5" r="G513"/>
      <c s="5" r="H513"/>
      <c s="5" r="I513"/>
      <c s="5" r="J513"/>
      <c s="5" r="K513"/>
      <c s="1" r="M513"/>
      <c s="1" r="N513"/>
      <c s="1" r="O513"/>
      <c s="1" r="P513"/>
      <c s="1" r="Q513"/>
      <c s="1" r="R513"/>
      <c s="1" r="S513"/>
      <c s="1" r="T513"/>
    </row>
    <row customHeight="1" r="514" ht="12.75">
      <c s="1" r="A514"/>
      <c s="5" r="B514"/>
      <c s="5" r="C514"/>
      <c s="5" r="D514"/>
      <c s="5" r="E514"/>
      <c s="5" r="F514"/>
      <c s="5" r="G514"/>
      <c s="5" r="H514"/>
      <c s="5" r="I514"/>
      <c s="5" r="J514"/>
      <c s="5" r="K514"/>
      <c s="1" r="M514"/>
      <c s="1" r="N514"/>
      <c s="1" r="O514"/>
      <c s="1" r="P514"/>
      <c s="1" r="Q514"/>
      <c s="1" r="R514"/>
      <c s="1" r="S514"/>
      <c s="1" r="T514"/>
    </row>
    <row customHeight="1" r="515" ht="12.75">
      <c s="1" r="A515"/>
      <c s="5" r="B515"/>
      <c s="5" r="C515"/>
      <c s="5" r="D515"/>
      <c s="5" r="E515"/>
      <c s="5" r="F515"/>
      <c s="5" r="G515"/>
      <c s="5" r="H515"/>
      <c s="5" r="I515"/>
      <c s="5" r="J515"/>
      <c s="5" r="K515"/>
      <c s="1" r="M515"/>
      <c s="1" r="N515"/>
      <c s="1" r="O515"/>
      <c s="1" r="P515"/>
      <c s="1" r="Q515"/>
      <c s="1" r="R515"/>
      <c s="1" r="S515"/>
      <c s="1" r="T515"/>
    </row>
    <row customHeight="1" r="516" ht="12.75">
      <c s="1" r="A516"/>
      <c s="5" r="B516"/>
      <c s="5" r="C516"/>
      <c s="5" r="D516"/>
      <c s="5" r="E516"/>
      <c s="5" r="F516"/>
      <c s="5" r="G516"/>
      <c s="5" r="H516"/>
      <c s="5" r="I516"/>
      <c s="5" r="J516"/>
      <c s="5" r="K516"/>
      <c s="1" r="M516"/>
      <c s="1" r="N516"/>
      <c s="1" r="O516"/>
      <c s="1" r="P516"/>
      <c s="1" r="Q516"/>
      <c s="1" r="R516"/>
      <c s="1" r="S516"/>
      <c s="1" r="T516"/>
    </row>
    <row customHeight="1" r="517" ht="12.75">
      <c s="1" r="A517"/>
      <c s="5" r="B517"/>
      <c s="5" r="C517"/>
      <c s="5" r="D517"/>
      <c s="5" r="E517"/>
      <c s="5" r="F517"/>
      <c s="5" r="G517"/>
      <c s="5" r="H517"/>
      <c s="5" r="I517"/>
      <c s="5" r="J517"/>
      <c s="5" r="K517"/>
      <c s="1" r="M517"/>
      <c s="1" r="N517"/>
      <c s="1" r="O517"/>
      <c s="1" r="P517"/>
      <c s="1" r="Q517"/>
      <c s="1" r="R517"/>
      <c s="1" r="S517"/>
      <c s="1" r="T517"/>
    </row>
    <row customHeight="1" r="518" ht="12.75">
      <c s="1" r="A518"/>
      <c s="5" r="B518"/>
      <c s="5" r="C518"/>
      <c s="5" r="D518"/>
      <c s="5" r="E518"/>
      <c s="5" r="F518"/>
      <c s="5" r="G518"/>
      <c s="5" r="H518"/>
      <c s="5" r="I518"/>
      <c s="5" r="J518"/>
      <c s="5" r="K518"/>
      <c s="1" r="M518"/>
      <c s="1" r="N518"/>
      <c s="1" r="O518"/>
      <c s="1" r="P518"/>
      <c s="1" r="Q518"/>
      <c s="1" r="R518"/>
      <c s="1" r="S518"/>
      <c s="1" r="T518"/>
    </row>
    <row customHeight="1" r="519" ht="12.75">
      <c s="1" r="A519"/>
      <c s="5" r="B519"/>
      <c s="5" r="C519"/>
      <c s="5" r="D519"/>
      <c s="5" r="E519"/>
      <c s="5" r="F519"/>
      <c s="5" r="G519"/>
      <c s="5" r="H519"/>
      <c s="5" r="I519"/>
      <c s="5" r="J519"/>
      <c s="5" r="K519"/>
      <c s="1" r="M519"/>
      <c s="1" r="N519"/>
      <c s="1" r="O519"/>
      <c s="1" r="P519"/>
      <c s="1" r="Q519"/>
      <c s="1" r="R519"/>
      <c s="1" r="S519"/>
      <c s="1" r="T519"/>
    </row>
    <row customHeight="1" r="520" ht="12.75">
      <c s="1" r="A520"/>
      <c s="5" r="B520"/>
      <c s="5" r="C520"/>
      <c s="5" r="D520"/>
      <c s="5" r="E520"/>
      <c s="5" r="F520"/>
      <c s="5" r="G520"/>
      <c s="5" r="H520"/>
      <c s="5" r="I520"/>
      <c s="5" r="J520"/>
      <c s="5" r="K520"/>
      <c s="1" r="M520"/>
      <c s="1" r="N520"/>
      <c s="1" r="O520"/>
      <c s="1" r="P520"/>
      <c s="1" r="Q520"/>
      <c s="1" r="R520"/>
      <c s="1" r="S520"/>
      <c s="1" r="T520"/>
    </row>
    <row customHeight="1" r="521" ht="12.75">
      <c s="1" r="A521"/>
      <c s="5" r="B521"/>
      <c s="5" r="C521"/>
      <c s="5" r="D521"/>
      <c s="5" r="E521"/>
      <c s="5" r="F521"/>
      <c s="5" r="G521"/>
      <c s="5" r="H521"/>
      <c s="5" r="I521"/>
      <c s="5" r="J521"/>
      <c s="5" r="K521"/>
      <c s="1" r="M521"/>
      <c s="1" r="N521"/>
      <c s="1" r="O521"/>
      <c s="1" r="P521"/>
      <c s="1" r="Q521"/>
      <c s="1" r="R521"/>
      <c s="1" r="S521"/>
      <c s="1" r="T521"/>
    </row>
    <row customHeight="1" r="522" ht="12.75">
      <c s="1" r="A522"/>
      <c s="5" r="B522"/>
      <c s="5" r="C522"/>
      <c s="5" r="D522"/>
      <c s="5" r="E522"/>
      <c s="5" r="F522"/>
      <c s="5" r="G522"/>
      <c s="5" r="H522"/>
      <c s="5" r="I522"/>
      <c s="5" r="J522"/>
      <c s="5" r="K522"/>
      <c s="1" r="M522"/>
      <c s="1" r="N522"/>
      <c s="1" r="O522"/>
      <c s="1" r="P522"/>
      <c s="1" r="Q522"/>
      <c s="1" r="R522"/>
      <c s="1" r="S522"/>
      <c s="1" r="T522"/>
    </row>
    <row customHeight="1" r="523" ht="12.75">
      <c s="1" r="A523"/>
      <c s="5" r="B523"/>
      <c s="5" r="C523"/>
      <c s="5" r="D523"/>
      <c s="5" r="E523"/>
      <c s="5" r="F523"/>
      <c s="5" r="G523"/>
      <c s="5" r="H523"/>
      <c s="5" r="I523"/>
      <c s="5" r="J523"/>
      <c s="5" r="K523"/>
      <c s="1" r="M523"/>
      <c s="1" r="N523"/>
      <c s="1" r="O523"/>
      <c s="1" r="P523"/>
      <c s="1" r="Q523"/>
      <c s="1" r="R523"/>
      <c s="1" r="S523"/>
      <c s="1" r="T523"/>
    </row>
    <row customHeight="1" r="524" ht="12.75">
      <c s="1" r="A524"/>
      <c s="5" r="B524"/>
      <c s="5" r="C524"/>
      <c s="5" r="D524"/>
      <c s="5" r="E524"/>
      <c s="5" r="F524"/>
      <c s="5" r="G524"/>
      <c s="5" r="H524"/>
      <c s="5" r="I524"/>
      <c s="5" r="J524"/>
      <c s="5" r="K524"/>
      <c s="1" r="M524"/>
      <c s="1" r="N524"/>
      <c s="1" r="O524"/>
      <c s="1" r="P524"/>
      <c s="1" r="Q524"/>
      <c s="1" r="R524"/>
      <c s="1" r="S524"/>
      <c s="1" r="T524"/>
    </row>
    <row customHeight="1" r="525" ht="12.75">
      <c s="1" r="A525"/>
      <c s="5" r="B525"/>
      <c s="5" r="C525"/>
      <c s="5" r="D525"/>
      <c s="5" r="E525"/>
      <c s="5" r="F525"/>
      <c s="5" r="G525"/>
      <c s="5" r="H525"/>
      <c s="5" r="I525"/>
      <c s="5" r="J525"/>
      <c s="5" r="K525"/>
      <c s="1" r="M525"/>
      <c s="1" r="N525"/>
      <c s="1" r="O525"/>
      <c s="1" r="P525"/>
      <c s="1" r="Q525"/>
      <c s="1" r="R525"/>
      <c s="1" r="S525"/>
      <c s="1" r="T525"/>
    </row>
    <row customHeight="1" r="526" ht="12.75">
      <c s="1" r="A526"/>
      <c s="5" r="B526"/>
      <c s="5" r="C526"/>
      <c s="5" r="D526"/>
      <c s="5" r="E526"/>
      <c s="5" r="F526"/>
      <c s="5" r="G526"/>
      <c s="5" r="H526"/>
      <c s="5" r="I526"/>
      <c s="5" r="J526"/>
      <c s="5" r="K526"/>
      <c s="1" r="M526"/>
      <c s="1" r="N526"/>
      <c s="1" r="O526"/>
      <c s="1" r="P526"/>
      <c s="1" r="Q526"/>
      <c s="1" r="R526"/>
      <c s="1" r="S526"/>
      <c s="1" r="T526"/>
    </row>
    <row customHeight="1" r="527" ht="12.75">
      <c s="1" r="A527"/>
      <c s="5" r="B527"/>
      <c s="5" r="C527"/>
      <c s="5" r="D527"/>
      <c s="5" r="E527"/>
      <c s="5" r="F527"/>
      <c s="5" r="G527"/>
      <c s="5" r="H527"/>
      <c s="5" r="I527"/>
      <c s="5" r="J527"/>
      <c s="5" r="K527"/>
      <c s="1" r="M527"/>
      <c s="1" r="N527"/>
      <c s="1" r="O527"/>
      <c s="1" r="P527"/>
      <c s="1" r="Q527"/>
      <c s="1" r="R527"/>
      <c s="1" r="S527"/>
      <c s="1" r="T527"/>
    </row>
    <row customHeight="1" r="528" ht="12.75">
      <c s="1" r="A528"/>
      <c s="5" r="B528"/>
      <c s="5" r="C528"/>
      <c s="5" r="D528"/>
      <c s="5" r="E528"/>
      <c s="5" r="F528"/>
      <c s="5" r="G528"/>
      <c s="5" r="H528"/>
      <c s="5" r="I528"/>
      <c s="5" r="J528"/>
      <c s="5" r="K528"/>
      <c s="1" r="M528"/>
      <c s="1" r="N528"/>
      <c s="1" r="O528"/>
      <c s="1" r="P528"/>
      <c s="1" r="Q528"/>
      <c s="1" r="R528"/>
      <c s="1" r="S528"/>
      <c s="1" r="T528"/>
    </row>
    <row customHeight="1" r="529" ht="12.75">
      <c s="1" r="A529"/>
      <c s="5" r="B529"/>
      <c s="5" r="C529"/>
      <c s="5" r="D529"/>
      <c s="5" r="E529"/>
      <c s="5" r="F529"/>
      <c s="5" r="G529"/>
      <c s="5" r="H529"/>
      <c s="5" r="I529"/>
      <c s="5" r="J529"/>
      <c s="5" r="K529"/>
      <c s="1" r="M529"/>
      <c s="1" r="N529"/>
      <c s="1" r="O529"/>
      <c s="1" r="P529"/>
      <c s="1" r="Q529"/>
      <c s="1" r="R529"/>
      <c s="1" r="S529"/>
      <c s="1" r="T529"/>
    </row>
    <row customHeight="1" r="530" ht="12.75">
      <c s="1" r="A530"/>
      <c s="5" r="B530"/>
      <c s="5" r="C530"/>
      <c s="5" r="D530"/>
      <c s="5" r="E530"/>
      <c s="5" r="F530"/>
      <c s="5" r="G530"/>
      <c s="5" r="H530"/>
      <c s="5" r="I530"/>
      <c s="5" r="J530"/>
      <c s="5" r="K530"/>
      <c s="1" r="M530"/>
      <c s="1" r="N530"/>
      <c s="1" r="O530"/>
      <c s="1" r="P530"/>
      <c s="1" r="Q530"/>
      <c s="1" r="R530"/>
      <c s="1" r="S530"/>
      <c s="1" r="T530"/>
    </row>
    <row customHeight="1" r="531" ht="12.75">
      <c s="1" r="A531"/>
      <c s="5" r="B531"/>
      <c s="5" r="C531"/>
      <c s="5" r="D531"/>
      <c s="5" r="E531"/>
      <c s="5" r="F531"/>
      <c s="5" r="G531"/>
      <c s="5" r="H531"/>
      <c s="5" r="I531"/>
      <c s="5" r="J531"/>
      <c s="5" r="K531"/>
      <c s="1" r="M531"/>
      <c s="1" r="N531"/>
      <c s="1" r="O531"/>
      <c s="1" r="P531"/>
      <c s="1" r="Q531"/>
      <c s="1" r="R531"/>
      <c s="1" r="S531"/>
      <c s="1" r="T531"/>
    </row>
    <row customHeight="1" r="532" ht="12.75">
      <c s="1" r="A532"/>
      <c s="5" r="B532"/>
      <c s="5" r="C532"/>
      <c s="5" r="D532"/>
      <c s="5" r="E532"/>
      <c s="5" r="F532"/>
      <c s="5" r="G532"/>
      <c s="5" r="H532"/>
      <c s="5" r="I532"/>
      <c s="5" r="J532"/>
      <c s="5" r="K532"/>
      <c s="1" r="M532"/>
      <c s="1" r="N532"/>
      <c s="1" r="O532"/>
      <c s="1" r="P532"/>
      <c s="1" r="Q532"/>
      <c s="1" r="R532"/>
      <c s="1" r="S532"/>
      <c s="1" r="T532"/>
    </row>
    <row customHeight="1" r="533" ht="12.75">
      <c s="1" r="A533"/>
      <c s="5" r="B533"/>
      <c s="5" r="C533"/>
      <c s="5" r="D533"/>
      <c s="5" r="E533"/>
      <c s="5" r="F533"/>
      <c s="5" r="G533"/>
      <c s="5" r="H533"/>
      <c s="5" r="I533"/>
      <c s="5" r="J533"/>
      <c s="5" r="K533"/>
      <c s="1" r="M533"/>
      <c s="1" r="N533"/>
      <c s="1" r="O533"/>
      <c s="1" r="P533"/>
      <c s="1" r="Q533"/>
      <c s="1" r="R533"/>
      <c s="1" r="S533"/>
      <c s="1" r="T533"/>
    </row>
    <row customHeight="1" r="534" ht="12.75">
      <c s="1" r="A534"/>
      <c s="5" r="B534"/>
      <c s="5" r="C534"/>
      <c s="5" r="D534"/>
      <c s="5" r="E534"/>
      <c s="5" r="F534"/>
      <c s="5" r="G534"/>
      <c s="5" r="H534"/>
      <c s="5" r="I534"/>
      <c s="5" r="J534"/>
      <c s="5" r="K534"/>
      <c s="1" r="M534"/>
      <c s="1" r="N534"/>
      <c s="1" r="O534"/>
      <c s="1" r="P534"/>
      <c s="1" r="Q534"/>
      <c s="1" r="R534"/>
      <c s="1" r="S534"/>
      <c s="1" r="T534"/>
    </row>
    <row customHeight="1" r="535" ht="12.75">
      <c s="1" r="A535"/>
      <c s="5" r="B535"/>
      <c s="5" r="C535"/>
      <c s="5" r="D535"/>
      <c s="5" r="E535"/>
      <c s="5" r="F535"/>
      <c s="5" r="G535"/>
      <c s="5" r="H535"/>
      <c s="5" r="I535"/>
      <c s="5" r="J535"/>
      <c s="5" r="K535"/>
      <c s="1" r="M535"/>
      <c s="1" r="N535"/>
      <c s="1" r="O535"/>
      <c s="1" r="P535"/>
      <c s="1" r="Q535"/>
      <c s="1" r="R535"/>
      <c s="1" r="S535"/>
      <c s="1" r="T535"/>
    </row>
    <row customHeight="1" r="536" ht="12.75">
      <c s="1" r="A536"/>
      <c s="5" r="B536"/>
      <c s="5" r="C536"/>
      <c s="5" r="D536"/>
      <c s="5" r="E536"/>
      <c s="5" r="F536"/>
      <c s="5" r="G536"/>
      <c s="5" r="H536"/>
      <c s="5" r="I536"/>
      <c s="5" r="J536"/>
      <c s="5" r="K536"/>
      <c s="1" r="M536"/>
      <c s="1" r="N536"/>
      <c s="1" r="O536"/>
      <c s="1" r="P536"/>
      <c s="1" r="Q536"/>
      <c s="1" r="R536"/>
      <c s="1" r="S536"/>
      <c s="1" r="T536"/>
    </row>
    <row customHeight="1" r="537" ht="12.75">
      <c s="1" r="A537"/>
      <c s="5" r="B537"/>
      <c s="5" r="C537"/>
      <c s="5" r="D537"/>
      <c s="5" r="E537"/>
      <c s="5" r="F537"/>
      <c s="5" r="G537"/>
      <c s="5" r="H537"/>
      <c s="5" r="I537"/>
      <c s="5" r="J537"/>
      <c s="5" r="K537"/>
      <c s="1" r="M537"/>
      <c s="1" r="N537"/>
      <c s="1" r="O537"/>
      <c s="1" r="P537"/>
      <c s="1" r="Q537"/>
      <c s="1" r="R537"/>
      <c s="1" r="S537"/>
      <c s="1" r="T537"/>
    </row>
    <row customHeight="1" r="538" ht="12.75">
      <c s="1" r="A538"/>
      <c s="5" r="B538"/>
      <c s="5" r="C538"/>
      <c s="5" r="D538"/>
      <c s="5" r="E538"/>
      <c s="5" r="F538"/>
      <c s="5" r="G538"/>
      <c s="5" r="H538"/>
      <c s="5" r="I538"/>
      <c s="5" r="J538"/>
      <c s="5" r="K538"/>
      <c s="1" r="M538"/>
      <c s="1" r="N538"/>
      <c s="1" r="O538"/>
      <c s="1" r="P538"/>
      <c s="1" r="Q538"/>
      <c s="1" r="R538"/>
      <c s="1" r="S538"/>
      <c s="1" r="T538"/>
    </row>
    <row customHeight="1" r="539" ht="12.75">
      <c s="1" r="A539"/>
      <c s="5" r="B539"/>
      <c s="5" r="C539"/>
      <c s="5" r="D539"/>
      <c s="5" r="E539"/>
      <c s="5" r="F539"/>
      <c s="5" r="G539"/>
      <c s="5" r="H539"/>
      <c s="5" r="I539"/>
      <c s="5" r="J539"/>
      <c s="5" r="K539"/>
      <c s="1" r="M539"/>
      <c s="1" r="N539"/>
      <c s="1" r="O539"/>
      <c s="1" r="P539"/>
      <c s="1" r="Q539"/>
      <c s="1" r="R539"/>
      <c s="1" r="S539"/>
      <c s="1" r="T539"/>
    </row>
    <row customHeight="1" r="540" ht="12.75">
      <c s="1" r="A540"/>
      <c s="5" r="B540"/>
      <c s="5" r="C540"/>
      <c s="5" r="D540"/>
      <c s="5" r="E540"/>
      <c s="5" r="F540"/>
      <c s="5" r="G540"/>
      <c s="5" r="H540"/>
      <c s="5" r="I540"/>
      <c s="5" r="J540"/>
      <c s="5" r="K540"/>
      <c s="1" r="M540"/>
      <c s="1" r="N540"/>
      <c s="1" r="O540"/>
      <c s="1" r="P540"/>
      <c s="1" r="Q540"/>
      <c s="1" r="R540"/>
      <c s="1" r="S540"/>
      <c s="1" r="T540"/>
    </row>
    <row customHeight="1" r="541" ht="12.75">
      <c s="1" r="A541"/>
      <c s="5" r="B541"/>
      <c s="5" r="C541"/>
      <c s="5" r="D541"/>
      <c s="5" r="E541"/>
      <c s="5" r="F541"/>
      <c s="5" r="G541"/>
      <c s="5" r="H541"/>
      <c s="5" r="I541"/>
      <c s="5" r="J541"/>
      <c s="5" r="K541"/>
      <c s="1" r="M541"/>
      <c s="1" r="N541"/>
      <c s="1" r="O541"/>
      <c s="1" r="P541"/>
      <c s="1" r="Q541"/>
      <c s="1" r="R541"/>
      <c s="1" r="S541"/>
      <c s="1" r="T541"/>
    </row>
    <row customHeight="1" r="542" ht="12.75">
      <c s="1" r="A542"/>
      <c s="5" r="B542"/>
      <c s="5" r="C542"/>
      <c s="5" r="D542"/>
      <c s="5" r="E542"/>
      <c s="5" r="F542"/>
      <c s="5" r="G542"/>
      <c s="5" r="H542"/>
      <c s="5" r="I542"/>
      <c s="5" r="J542"/>
      <c s="5" r="K542"/>
      <c s="1" r="M542"/>
      <c s="1" r="N542"/>
      <c s="1" r="O542"/>
      <c s="1" r="P542"/>
      <c s="1" r="Q542"/>
      <c s="1" r="R542"/>
      <c s="1" r="S542"/>
      <c s="1" r="T542"/>
    </row>
    <row customHeight="1" r="543" ht="12.75">
      <c s="1" r="A543"/>
      <c s="5" r="B543"/>
      <c s="5" r="C543"/>
      <c s="5" r="D543"/>
      <c s="5" r="E543"/>
      <c s="5" r="F543"/>
      <c s="5" r="G543"/>
      <c s="5" r="H543"/>
      <c s="5" r="I543"/>
      <c s="5" r="J543"/>
      <c s="5" r="K543"/>
      <c s="1" r="M543"/>
      <c s="1" r="N543"/>
      <c s="1" r="O543"/>
      <c s="1" r="P543"/>
      <c s="1" r="Q543"/>
      <c s="1" r="R543"/>
      <c s="1" r="S543"/>
      <c s="1" r="T543"/>
    </row>
    <row customHeight="1" r="544" ht="12.75">
      <c s="1" r="A544"/>
      <c s="5" r="B544"/>
      <c s="5" r="C544"/>
      <c s="5" r="D544"/>
      <c s="5" r="E544"/>
      <c s="5" r="F544"/>
      <c s="5" r="G544"/>
      <c s="5" r="H544"/>
      <c s="5" r="I544"/>
      <c s="5" r="J544"/>
      <c s="5" r="K544"/>
      <c s="1" r="M544"/>
      <c s="1" r="N544"/>
      <c s="1" r="O544"/>
      <c s="1" r="P544"/>
      <c s="1" r="Q544"/>
      <c s="1" r="R544"/>
      <c s="1" r="S544"/>
      <c s="1" r="T544"/>
    </row>
    <row customHeight="1" r="545" ht="12.75">
      <c s="1" r="A545"/>
      <c s="5" r="B545"/>
      <c s="5" r="C545"/>
      <c s="5" r="D545"/>
      <c s="5" r="E545"/>
      <c s="5" r="F545"/>
      <c s="5" r="G545"/>
      <c s="5" r="H545"/>
      <c s="5" r="I545"/>
      <c s="5" r="J545"/>
      <c s="5" r="K545"/>
      <c s="1" r="M545"/>
      <c s="1" r="N545"/>
      <c s="1" r="O545"/>
      <c s="1" r="P545"/>
      <c s="1" r="Q545"/>
      <c s="1" r="R545"/>
      <c s="1" r="S545"/>
      <c s="1" r="T545"/>
    </row>
    <row customHeight="1" r="546" ht="12.75">
      <c s="1" r="A546"/>
      <c s="5" r="B546"/>
      <c s="5" r="C546"/>
      <c s="5" r="D546"/>
      <c s="5" r="E546"/>
      <c s="5" r="F546"/>
      <c s="5" r="G546"/>
      <c s="5" r="H546"/>
      <c s="5" r="I546"/>
      <c s="5" r="J546"/>
      <c s="5" r="K546"/>
      <c s="1" r="M546"/>
      <c s="1" r="N546"/>
      <c s="1" r="O546"/>
      <c s="1" r="P546"/>
      <c s="1" r="Q546"/>
      <c s="1" r="R546"/>
      <c s="1" r="S546"/>
      <c s="1" r="T546"/>
    </row>
    <row customHeight="1" r="547" ht="12.75">
      <c s="1" r="A547"/>
      <c s="5" r="B547"/>
      <c s="5" r="C547"/>
      <c s="5" r="D547"/>
      <c s="5" r="E547"/>
      <c s="5" r="F547"/>
      <c s="5" r="G547"/>
      <c s="5" r="H547"/>
      <c s="5" r="I547"/>
      <c s="5" r="J547"/>
      <c s="5" r="K547"/>
      <c s="1" r="M547"/>
      <c s="1" r="N547"/>
      <c s="1" r="O547"/>
      <c s="1" r="P547"/>
      <c s="1" r="Q547"/>
      <c s="1" r="R547"/>
      <c s="1" r="S547"/>
      <c s="1" r="T547"/>
    </row>
    <row customHeight="1" r="548" ht="12.75">
      <c s="1" r="A548"/>
      <c s="5" r="B548"/>
      <c s="5" r="C548"/>
      <c s="5" r="D548"/>
      <c s="5" r="E548"/>
      <c s="5" r="F548"/>
      <c s="5" r="G548"/>
      <c s="5" r="H548"/>
      <c s="5" r="I548"/>
      <c s="5" r="J548"/>
      <c s="5" r="K548"/>
      <c s="1" r="M548"/>
      <c s="1" r="N548"/>
      <c s="1" r="O548"/>
      <c s="1" r="P548"/>
      <c s="1" r="Q548"/>
      <c s="1" r="R548"/>
      <c s="1" r="S548"/>
      <c s="1" r="T548"/>
    </row>
    <row customHeight="1" r="549" ht="12.75">
      <c s="1" r="A549"/>
      <c s="5" r="B549"/>
      <c s="5" r="C549"/>
      <c s="5" r="D549"/>
      <c s="5" r="E549"/>
      <c s="5" r="F549"/>
      <c s="5" r="G549"/>
      <c s="5" r="H549"/>
      <c s="5" r="I549"/>
      <c s="5" r="J549"/>
      <c s="5" r="K549"/>
      <c s="1" r="M549"/>
      <c s="1" r="N549"/>
      <c s="1" r="O549"/>
      <c s="1" r="P549"/>
      <c s="1" r="Q549"/>
      <c s="1" r="R549"/>
      <c s="1" r="S549"/>
      <c s="1" r="T549"/>
    </row>
    <row customHeight="1" r="550" ht="12.75">
      <c s="1" r="A550"/>
      <c s="5" r="B550"/>
      <c s="5" r="C550"/>
      <c s="5" r="D550"/>
      <c s="5" r="E550"/>
      <c s="5" r="F550"/>
      <c s="5" r="G550"/>
      <c s="5" r="H550"/>
      <c s="5" r="I550"/>
      <c s="5" r="J550"/>
      <c s="5" r="K550"/>
      <c s="1" r="M550"/>
      <c s="1" r="N550"/>
      <c s="1" r="O550"/>
      <c s="1" r="P550"/>
      <c s="1" r="Q550"/>
      <c s="1" r="R550"/>
      <c s="1" r="S550"/>
      <c s="1" r="T550"/>
    </row>
    <row customHeight="1" r="551" ht="12.75">
      <c s="1" r="A551"/>
      <c s="5" r="B551"/>
      <c s="5" r="C551"/>
      <c s="5" r="D551"/>
      <c s="5" r="E551"/>
      <c s="5" r="F551"/>
      <c s="5" r="G551"/>
      <c s="5" r="H551"/>
      <c s="5" r="I551"/>
      <c s="5" r="J551"/>
      <c s="5" r="K551"/>
      <c s="1" r="M551"/>
      <c s="1" r="N551"/>
      <c s="1" r="O551"/>
      <c s="1" r="P551"/>
      <c s="1" r="Q551"/>
      <c s="1" r="R551"/>
      <c s="1" r="S551"/>
      <c s="1" r="T551"/>
    </row>
    <row customHeight="1" r="552" ht="12.75">
      <c s="1" r="A552"/>
      <c s="5" r="B552"/>
      <c s="5" r="C552"/>
      <c s="5" r="D552"/>
      <c s="5" r="E552"/>
      <c s="5" r="F552"/>
      <c s="5" r="G552"/>
      <c s="5" r="H552"/>
      <c s="5" r="I552"/>
      <c s="5" r="J552"/>
      <c s="5" r="K552"/>
      <c s="1" r="M552"/>
      <c s="1" r="N552"/>
      <c s="1" r="O552"/>
      <c s="1" r="P552"/>
      <c s="1" r="Q552"/>
      <c s="1" r="R552"/>
      <c s="1" r="S552"/>
      <c s="1" r="T552"/>
    </row>
    <row customHeight="1" r="553" ht="12.75">
      <c s="1" r="A553"/>
      <c s="5" r="B553"/>
      <c s="5" r="C553"/>
      <c s="5" r="D553"/>
      <c s="5" r="E553"/>
      <c s="5" r="F553"/>
      <c s="5" r="G553"/>
      <c s="5" r="H553"/>
      <c s="5" r="I553"/>
      <c s="5" r="J553"/>
      <c s="5" r="K553"/>
      <c s="1" r="M553"/>
      <c s="1" r="N553"/>
      <c s="1" r="O553"/>
      <c s="1" r="P553"/>
      <c s="1" r="Q553"/>
      <c s="1" r="R553"/>
      <c s="1" r="S553"/>
      <c s="1" r="T553"/>
    </row>
    <row customHeight="1" r="554" ht="12.75">
      <c s="1" r="A554"/>
      <c s="5" r="B554"/>
      <c s="5" r="C554"/>
      <c s="5" r="D554"/>
      <c s="5" r="E554"/>
      <c s="5" r="F554"/>
      <c s="5" r="G554"/>
      <c s="5" r="H554"/>
      <c s="5" r="I554"/>
      <c s="5" r="J554"/>
      <c s="5" r="K554"/>
      <c s="1" r="M554"/>
      <c s="1" r="N554"/>
      <c s="1" r="O554"/>
      <c s="1" r="P554"/>
      <c s="1" r="Q554"/>
      <c s="1" r="R554"/>
      <c s="1" r="S554"/>
      <c s="1" r="T554"/>
    </row>
    <row customHeight="1" r="555" ht="12.75">
      <c s="1" r="A555"/>
      <c s="5" r="B555"/>
      <c s="5" r="C555"/>
      <c s="5" r="D555"/>
      <c s="5" r="E555"/>
      <c s="5" r="F555"/>
      <c s="5" r="G555"/>
      <c s="5" r="H555"/>
      <c s="5" r="I555"/>
      <c s="5" r="J555"/>
      <c s="5" r="K555"/>
      <c s="1" r="M555"/>
      <c s="1" r="N555"/>
      <c s="1" r="O555"/>
      <c s="1" r="P555"/>
      <c s="1" r="Q555"/>
      <c s="1" r="R555"/>
      <c s="1" r="S555"/>
      <c s="1" r="T555"/>
    </row>
    <row customHeight="1" r="556" ht="12.75">
      <c s="1" r="A556"/>
      <c s="5" r="B556"/>
      <c s="5" r="C556"/>
      <c s="5" r="D556"/>
      <c s="5" r="E556"/>
      <c s="5" r="F556"/>
      <c s="5" r="G556"/>
      <c s="5" r="H556"/>
      <c s="5" r="I556"/>
      <c s="5" r="J556"/>
      <c s="5" r="K556"/>
      <c s="1" r="M556"/>
      <c s="1" r="N556"/>
      <c s="1" r="O556"/>
      <c s="1" r="P556"/>
      <c s="1" r="Q556"/>
      <c s="1" r="R556"/>
      <c s="1" r="S556"/>
      <c s="1" r="T556"/>
    </row>
    <row customHeight="1" r="557" ht="12.75">
      <c s="1" r="A557"/>
      <c s="5" r="B557"/>
      <c s="5" r="C557"/>
      <c s="5" r="D557"/>
      <c s="5" r="E557"/>
      <c s="5" r="F557"/>
      <c s="5" r="G557"/>
      <c s="5" r="H557"/>
      <c s="5" r="I557"/>
      <c s="5" r="J557"/>
      <c s="5" r="K557"/>
      <c s="1" r="M557"/>
      <c s="1" r="N557"/>
      <c s="1" r="O557"/>
      <c s="1" r="P557"/>
      <c s="1" r="Q557"/>
      <c s="1" r="R557"/>
      <c s="1" r="S557"/>
      <c s="1" r="T557"/>
    </row>
    <row customHeight="1" r="558" ht="12.75">
      <c s="1" r="A558"/>
      <c s="5" r="B558"/>
      <c s="5" r="C558"/>
      <c s="5" r="D558"/>
      <c s="5" r="E558"/>
      <c s="5" r="F558"/>
      <c s="5" r="G558"/>
      <c s="5" r="H558"/>
      <c s="5" r="I558"/>
      <c s="5" r="J558"/>
      <c s="5" r="K558"/>
      <c s="1" r="M558"/>
      <c s="1" r="N558"/>
      <c s="1" r="O558"/>
      <c s="1" r="P558"/>
      <c s="1" r="Q558"/>
      <c s="1" r="R558"/>
      <c s="1" r="S558"/>
      <c s="1" r="T558"/>
    </row>
    <row customHeight="1" r="559" ht="12.75">
      <c s="1" r="A559"/>
      <c s="5" r="B559"/>
      <c s="5" r="C559"/>
      <c s="5" r="D559"/>
      <c s="5" r="E559"/>
      <c s="5" r="F559"/>
      <c s="5" r="G559"/>
      <c s="5" r="H559"/>
      <c s="5" r="I559"/>
      <c s="5" r="J559"/>
      <c s="5" r="K559"/>
      <c s="1" r="M559"/>
      <c s="1" r="N559"/>
      <c s="1" r="O559"/>
      <c s="1" r="P559"/>
      <c s="1" r="Q559"/>
      <c s="1" r="R559"/>
      <c s="1" r="S559"/>
      <c s="1" r="T559"/>
    </row>
    <row customHeight="1" r="560" ht="12.75">
      <c s="1" r="A560"/>
      <c s="5" r="B560"/>
      <c s="5" r="C560"/>
      <c s="5" r="D560"/>
      <c s="5" r="E560"/>
      <c s="5" r="F560"/>
      <c s="5" r="G560"/>
      <c s="5" r="H560"/>
      <c s="5" r="I560"/>
      <c s="5" r="J560"/>
      <c s="5" r="K560"/>
      <c s="1" r="M560"/>
      <c s="1" r="N560"/>
      <c s="1" r="O560"/>
      <c s="1" r="P560"/>
      <c s="1" r="Q560"/>
      <c s="1" r="R560"/>
      <c s="1" r="S560"/>
      <c s="1" r="T560"/>
    </row>
    <row customHeight="1" r="561" ht="12.75">
      <c s="1" r="A561"/>
      <c s="5" r="B561"/>
      <c s="5" r="C561"/>
      <c s="5" r="D561"/>
      <c s="5" r="E561"/>
      <c s="5" r="F561"/>
      <c s="5" r="G561"/>
      <c s="5" r="H561"/>
      <c s="5" r="I561"/>
      <c s="5" r="J561"/>
      <c s="5" r="K561"/>
      <c s="1" r="M561"/>
      <c s="1" r="N561"/>
      <c s="1" r="O561"/>
      <c s="1" r="P561"/>
      <c s="1" r="Q561"/>
      <c s="1" r="R561"/>
      <c s="1" r="S561"/>
      <c s="1" r="T561"/>
    </row>
    <row customHeight="1" r="562" ht="12.75">
      <c s="1" r="A562"/>
      <c s="5" r="B562"/>
      <c s="5" r="C562"/>
      <c s="5" r="D562"/>
      <c s="5" r="E562"/>
      <c s="5" r="F562"/>
      <c s="5" r="G562"/>
      <c s="5" r="H562"/>
      <c s="5" r="I562"/>
      <c s="5" r="J562"/>
      <c s="5" r="K562"/>
      <c s="1" r="M562"/>
      <c s="1" r="N562"/>
      <c s="1" r="O562"/>
      <c s="1" r="P562"/>
      <c s="1" r="Q562"/>
      <c s="1" r="R562"/>
      <c s="1" r="S562"/>
      <c s="1" r="T562"/>
    </row>
    <row customHeight="1" r="563" ht="12.75">
      <c s="1" r="A563"/>
      <c s="5" r="B563"/>
      <c s="5" r="C563"/>
      <c s="5" r="D563"/>
      <c s="5" r="E563"/>
      <c s="5" r="F563"/>
      <c s="5" r="G563"/>
      <c s="5" r="H563"/>
      <c s="5" r="I563"/>
      <c s="5" r="J563"/>
      <c s="5" r="K563"/>
      <c s="1" r="M563"/>
      <c s="1" r="N563"/>
      <c s="1" r="O563"/>
      <c s="1" r="P563"/>
      <c s="1" r="Q563"/>
      <c s="1" r="R563"/>
      <c s="1" r="S563"/>
      <c s="1" r="T563"/>
    </row>
    <row customHeight="1" r="564" ht="12.75">
      <c s="1" r="A564"/>
      <c s="5" r="B564"/>
      <c s="5" r="C564"/>
      <c s="5" r="D564"/>
      <c s="5" r="E564"/>
      <c s="5" r="F564"/>
      <c s="5" r="G564"/>
      <c s="5" r="H564"/>
      <c s="5" r="I564"/>
      <c s="5" r="J564"/>
      <c s="5" r="K564"/>
      <c s="1" r="M564"/>
      <c s="1" r="N564"/>
      <c s="1" r="O564"/>
      <c s="1" r="P564"/>
      <c s="1" r="Q564"/>
      <c s="1" r="R564"/>
      <c s="1" r="S564"/>
      <c s="1" r="T564"/>
    </row>
    <row customHeight="1" r="565" ht="12.75">
      <c s="1" r="A565"/>
      <c s="5" r="B565"/>
      <c s="5" r="C565"/>
      <c s="5" r="D565"/>
      <c s="5" r="E565"/>
      <c s="5" r="F565"/>
      <c s="5" r="G565"/>
      <c s="5" r="H565"/>
      <c s="5" r="I565"/>
      <c s="5" r="J565"/>
      <c s="5" r="K565"/>
      <c s="1" r="M565"/>
      <c s="1" r="N565"/>
      <c s="1" r="O565"/>
      <c s="1" r="P565"/>
      <c s="1" r="Q565"/>
      <c s="1" r="R565"/>
      <c s="1" r="S565"/>
      <c s="1" r="T565"/>
    </row>
    <row customHeight="1" r="566" ht="12.75">
      <c s="1" r="A566"/>
      <c s="5" r="B566"/>
      <c s="5" r="C566"/>
      <c s="5" r="D566"/>
      <c s="5" r="E566"/>
      <c s="5" r="F566"/>
      <c s="5" r="G566"/>
      <c s="5" r="H566"/>
      <c s="5" r="I566"/>
      <c s="5" r="J566"/>
      <c s="5" r="K566"/>
      <c s="1" r="M566"/>
      <c s="1" r="N566"/>
      <c s="1" r="O566"/>
      <c s="1" r="P566"/>
      <c s="1" r="Q566"/>
      <c s="1" r="R566"/>
      <c s="1" r="S566"/>
      <c s="1" r="T566"/>
    </row>
    <row customHeight="1" r="567" ht="12.75">
      <c s="1" r="A567"/>
      <c s="5" r="B567"/>
      <c s="5" r="C567"/>
      <c s="5" r="D567"/>
      <c s="5" r="E567"/>
      <c s="5" r="F567"/>
      <c s="5" r="G567"/>
      <c s="5" r="H567"/>
      <c s="5" r="I567"/>
      <c s="5" r="J567"/>
      <c s="5" r="K567"/>
      <c s="1" r="M567"/>
      <c s="1" r="N567"/>
      <c s="1" r="O567"/>
      <c s="1" r="P567"/>
      <c s="1" r="Q567"/>
      <c s="1" r="R567"/>
      <c s="1" r="S567"/>
      <c s="1" r="T567"/>
    </row>
    <row customHeight="1" r="568" ht="12.75">
      <c s="1" r="A568"/>
      <c s="5" r="B568"/>
      <c s="5" r="C568"/>
      <c s="5" r="D568"/>
      <c s="5" r="E568"/>
      <c s="5" r="F568"/>
      <c s="5" r="G568"/>
      <c s="5" r="H568"/>
      <c s="5" r="I568"/>
      <c s="5" r="J568"/>
      <c s="5" r="K568"/>
      <c s="1" r="M568"/>
      <c s="1" r="N568"/>
      <c s="1" r="O568"/>
      <c s="1" r="P568"/>
      <c s="1" r="Q568"/>
      <c s="1" r="R568"/>
      <c s="1" r="S568"/>
      <c s="1" r="T568"/>
    </row>
    <row customHeight="1" r="569" ht="12.75">
      <c s="1" r="A569"/>
      <c s="5" r="B569"/>
      <c s="5" r="C569"/>
      <c s="5" r="D569"/>
      <c s="5" r="E569"/>
      <c s="5" r="F569"/>
      <c s="5" r="G569"/>
      <c s="5" r="H569"/>
      <c s="5" r="I569"/>
      <c s="5" r="J569"/>
      <c s="5" r="K569"/>
      <c s="1" r="M569"/>
      <c s="1" r="N569"/>
      <c s="1" r="O569"/>
      <c s="1" r="P569"/>
      <c s="1" r="Q569"/>
      <c s="1" r="R569"/>
      <c s="1" r="S569"/>
      <c s="1" r="T569"/>
    </row>
    <row customHeight="1" r="570" ht="12.75">
      <c s="1" r="A570"/>
      <c s="5" r="B570"/>
      <c s="5" r="C570"/>
      <c s="5" r="D570"/>
      <c s="5" r="E570"/>
      <c s="5" r="F570"/>
      <c s="5" r="G570"/>
      <c s="5" r="H570"/>
      <c s="5" r="I570"/>
      <c s="5" r="J570"/>
      <c s="5" r="K570"/>
      <c s="1" r="M570"/>
      <c s="1" r="N570"/>
      <c s="1" r="O570"/>
      <c s="1" r="P570"/>
      <c s="1" r="Q570"/>
      <c s="1" r="R570"/>
      <c s="1" r="S570"/>
      <c s="1" r="T570"/>
    </row>
    <row customHeight="1" r="571" ht="12.75">
      <c s="1" r="A571"/>
      <c s="5" r="B571"/>
      <c s="5" r="C571"/>
      <c s="5" r="D571"/>
      <c s="5" r="E571"/>
      <c s="5" r="F571"/>
      <c s="5" r="G571"/>
      <c s="5" r="H571"/>
      <c s="5" r="I571"/>
      <c s="5" r="J571"/>
      <c s="5" r="K571"/>
      <c s="1" r="M571"/>
      <c s="1" r="N571"/>
      <c s="1" r="O571"/>
      <c s="1" r="P571"/>
      <c s="1" r="Q571"/>
      <c s="1" r="R571"/>
      <c s="1" r="S571"/>
      <c s="1" r="T571"/>
    </row>
    <row customHeight="1" r="572" ht="12.75">
      <c s="1" r="A572"/>
      <c s="5" r="B572"/>
      <c s="5" r="C572"/>
      <c s="5" r="D572"/>
      <c s="5" r="E572"/>
      <c s="5" r="F572"/>
      <c s="5" r="G572"/>
      <c s="5" r="H572"/>
      <c s="5" r="I572"/>
      <c s="5" r="J572"/>
      <c s="5" r="K572"/>
      <c s="1" r="M572"/>
      <c s="1" r="N572"/>
      <c s="1" r="O572"/>
      <c s="1" r="P572"/>
      <c s="1" r="Q572"/>
      <c s="1" r="R572"/>
      <c s="1" r="S572"/>
      <c s="1" r="T572"/>
    </row>
    <row customHeight="1" r="573" ht="12.75">
      <c s="1" r="A573"/>
      <c s="5" r="B573"/>
      <c s="5" r="C573"/>
      <c s="5" r="D573"/>
      <c s="5" r="E573"/>
      <c s="5" r="F573"/>
      <c s="5" r="G573"/>
      <c s="5" r="H573"/>
      <c s="5" r="I573"/>
      <c s="5" r="J573"/>
      <c s="5" r="K573"/>
      <c s="1" r="M573"/>
      <c s="1" r="N573"/>
      <c s="1" r="O573"/>
      <c s="1" r="P573"/>
      <c s="1" r="Q573"/>
      <c s="1" r="R573"/>
      <c s="1" r="S573"/>
      <c s="1" r="T573"/>
    </row>
    <row customHeight="1" r="574" ht="12.75">
      <c s="1" r="A574"/>
      <c s="5" r="B574"/>
      <c s="5" r="C574"/>
      <c s="5" r="D574"/>
      <c s="5" r="E574"/>
      <c s="5" r="F574"/>
      <c s="5" r="G574"/>
      <c s="5" r="H574"/>
      <c s="5" r="I574"/>
      <c s="5" r="J574"/>
      <c s="5" r="K574"/>
      <c s="1" r="M574"/>
      <c s="1" r="N574"/>
      <c s="1" r="O574"/>
      <c s="1" r="P574"/>
      <c s="1" r="Q574"/>
      <c s="1" r="R574"/>
      <c s="1" r="S574"/>
      <c s="1" r="T574"/>
    </row>
    <row customHeight="1" r="575" ht="12.75">
      <c s="1" r="A575"/>
      <c s="5" r="B575"/>
      <c s="5" r="C575"/>
      <c s="5" r="D575"/>
      <c s="5" r="E575"/>
      <c s="5" r="F575"/>
      <c s="5" r="G575"/>
      <c s="5" r="H575"/>
      <c s="5" r="I575"/>
      <c s="5" r="J575"/>
      <c s="5" r="K575"/>
      <c s="1" r="M575"/>
      <c s="1" r="N575"/>
      <c s="1" r="O575"/>
      <c s="1" r="P575"/>
      <c s="1" r="Q575"/>
      <c s="1" r="R575"/>
      <c s="1" r="S575"/>
      <c s="1" r="T575"/>
    </row>
    <row customHeight="1" r="576" ht="12.75">
      <c s="1" r="A576"/>
      <c s="5" r="B576"/>
      <c s="5" r="C576"/>
      <c s="5" r="D576"/>
      <c s="5" r="E576"/>
      <c s="5" r="F576"/>
      <c s="5" r="G576"/>
      <c s="5" r="H576"/>
      <c s="5" r="I576"/>
      <c s="5" r="J576"/>
      <c s="5" r="K576"/>
      <c s="1" r="M576"/>
      <c s="1" r="N576"/>
      <c s="1" r="O576"/>
      <c s="1" r="P576"/>
      <c s="1" r="Q576"/>
      <c s="1" r="R576"/>
      <c s="1" r="S576"/>
      <c s="1" r="T576"/>
    </row>
    <row customHeight="1" r="577" ht="12.75">
      <c s="1" r="A577"/>
      <c s="5" r="B577"/>
      <c s="5" r="C577"/>
      <c s="5" r="D577"/>
      <c s="5" r="E577"/>
      <c s="5" r="F577"/>
      <c s="5" r="G577"/>
      <c s="5" r="H577"/>
      <c s="5" r="I577"/>
      <c s="5" r="J577"/>
      <c s="5" r="K577"/>
      <c s="1" r="M577"/>
      <c s="1" r="N577"/>
      <c s="1" r="O577"/>
      <c s="1" r="P577"/>
      <c s="1" r="Q577"/>
      <c s="1" r="R577"/>
      <c s="1" r="S577"/>
      <c s="1" r="T577"/>
    </row>
    <row customHeight="1" r="578" ht="12.75">
      <c s="1" r="A578"/>
      <c s="5" r="B578"/>
      <c s="5" r="C578"/>
      <c s="5" r="D578"/>
      <c s="5" r="E578"/>
      <c s="5" r="F578"/>
      <c s="5" r="G578"/>
      <c s="5" r="H578"/>
      <c s="5" r="I578"/>
      <c s="5" r="J578"/>
      <c s="5" r="K578"/>
      <c s="1" r="M578"/>
      <c s="1" r="N578"/>
      <c s="1" r="O578"/>
      <c s="1" r="P578"/>
      <c s="1" r="Q578"/>
      <c s="1" r="R578"/>
      <c s="1" r="S578"/>
      <c s="1" r="T578"/>
    </row>
    <row customHeight="1" r="579" ht="12.75">
      <c s="1" r="A579"/>
      <c s="5" r="B579"/>
      <c s="5" r="C579"/>
      <c s="5" r="D579"/>
      <c s="5" r="E579"/>
      <c s="5" r="F579"/>
      <c s="5" r="G579"/>
      <c s="5" r="H579"/>
      <c s="5" r="I579"/>
      <c s="5" r="J579"/>
      <c s="5" r="K579"/>
      <c s="1" r="M579"/>
      <c s="1" r="N579"/>
      <c s="1" r="O579"/>
      <c s="1" r="P579"/>
      <c s="1" r="Q579"/>
      <c s="1" r="R579"/>
      <c s="1" r="S579"/>
      <c s="1" r="T579"/>
    </row>
    <row customHeight="1" r="580" ht="12.75">
      <c s="1" r="A580"/>
      <c s="5" r="B580"/>
      <c s="5" r="C580"/>
      <c s="5" r="D580"/>
      <c s="5" r="E580"/>
      <c s="5" r="F580"/>
      <c s="5" r="G580"/>
      <c s="5" r="H580"/>
      <c s="5" r="I580"/>
      <c s="5" r="J580"/>
      <c s="5" r="K580"/>
      <c s="1" r="M580"/>
      <c s="1" r="N580"/>
      <c s="1" r="O580"/>
      <c s="1" r="P580"/>
      <c s="1" r="Q580"/>
      <c s="1" r="R580"/>
      <c s="1" r="S580"/>
      <c s="1" r="T580"/>
    </row>
    <row customHeight="1" r="581" ht="12.75">
      <c s="1" r="A581"/>
      <c s="5" r="B581"/>
      <c s="5" r="C581"/>
      <c s="5" r="D581"/>
      <c s="5" r="E581"/>
      <c s="5" r="F581"/>
      <c s="5" r="G581"/>
      <c s="5" r="H581"/>
      <c s="5" r="I581"/>
      <c s="5" r="J581"/>
      <c s="5" r="K581"/>
      <c s="1" r="M581"/>
      <c s="1" r="N581"/>
      <c s="1" r="O581"/>
      <c s="1" r="P581"/>
      <c s="1" r="Q581"/>
      <c s="1" r="R581"/>
      <c s="1" r="S581"/>
      <c s="1" r="T581"/>
    </row>
    <row customHeight="1" r="582" ht="12.75">
      <c s="1" r="A582"/>
      <c s="5" r="B582"/>
      <c s="5" r="C582"/>
      <c s="5" r="D582"/>
      <c s="5" r="E582"/>
      <c s="5" r="F582"/>
      <c s="5" r="G582"/>
      <c s="5" r="H582"/>
      <c s="5" r="I582"/>
      <c s="5" r="J582"/>
      <c s="5" r="K582"/>
      <c s="1" r="M582"/>
      <c s="1" r="N582"/>
      <c s="1" r="O582"/>
      <c s="1" r="P582"/>
      <c s="1" r="Q582"/>
      <c s="1" r="R582"/>
      <c s="1" r="S582"/>
      <c s="1" r="T582"/>
    </row>
    <row customHeight="1" r="583" ht="12.75">
      <c s="1" r="A583"/>
      <c s="5" r="B583"/>
      <c s="5" r="C583"/>
      <c s="5" r="D583"/>
      <c s="5" r="E583"/>
      <c s="5" r="F583"/>
      <c s="5" r="G583"/>
      <c s="5" r="H583"/>
      <c s="5" r="I583"/>
      <c s="5" r="J583"/>
      <c s="5" r="K583"/>
      <c s="1" r="M583"/>
      <c s="1" r="N583"/>
      <c s="1" r="O583"/>
      <c s="1" r="P583"/>
      <c s="1" r="Q583"/>
      <c s="1" r="R583"/>
      <c s="1" r="S583"/>
      <c s="1" r="T583"/>
    </row>
    <row customHeight="1" r="584" ht="12.75">
      <c s="1" r="A584"/>
      <c s="5" r="B584"/>
      <c s="5" r="C584"/>
      <c s="5" r="D584"/>
      <c s="5" r="E584"/>
      <c s="5" r="F584"/>
      <c s="5" r="G584"/>
      <c s="5" r="H584"/>
      <c s="5" r="I584"/>
      <c s="5" r="J584"/>
      <c s="5" r="K584"/>
      <c s="1" r="M584"/>
      <c s="1" r="N584"/>
      <c s="1" r="O584"/>
      <c s="1" r="P584"/>
      <c s="1" r="Q584"/>
      <c s="1" r="R584"/>
      <c s="1" r="S584"/>
      <c s="1" r="T584"/>
    </row>
    <row customHeight="1" r="585" ht="12.75">
      <c s="1" r="A585"/>
      <c s="5" r="B585"/>
      <c s="5" r="C585"/>
      <c s="5" r="D585"/>
      <c s="5" r="E585"/>
      <c s="5" r="F585"/>
      <c s="5" r="G585"/>
      <c s="5" r="H585"/>
      <c s="5" r="I585"/>
      <c s="5" r="J585"/>
      <c s="5" r="K585"/>
      <c s="1" r="M585"/>
      <c s="1" r="N585"/>
      <c s="1" r="O585"/>
      <c s="1" r="P585"/>
      <c s="1" r="Q585"/>
      <c s="1" r="R585"/>
      <c s="1" r="S585"/>
      <c s="1" r="T585"/>
    </row>
    <row customHeight="1" r="586" ht="12.75">
      <c s="1" r="A586"/>
      <c s="5" r="B586"/>
      <c s="5" r="C586"/>
      <c s="5" r="D586"/>
      <c s="5" r="E586"/>
      <c s="5" r="F586"/>
      <c s="5" r="G586"/>
      <c s="5" r="H586"/>
      <c s="5" r="I586"/>
      <c s="5" r="J586"/>
      <c s="5" r="K586"/>
      <c s="1" r="M586"/>
      <c s="1" r="N586"/>
      <c s="1" r="O586"/>
      <c s="1" r="P586"/>
      <c s="1" r="Q586"/>
      <c s="1" r="R586"/>
      <c s="1" r="S586"/>
      <c s="1" r="T586"/>
    </row>
    <row customHeight="1" r="587" ht="12.75">
      <c s="1" r="A587"/>
      <c s="5" r="B587"/>
      <c s="5" r="C587"/>
      <c s="5" r="D587"/>
      <c s="5" r="E587"/>
      <c s="5" r="F587"/>
      <c s="5" r="G587"/>
      <c s="5" r="H587"/>
      <c s="5" r="I587"/>
      <c s="5" r="J587"/>
      <c s="5" r="K587"/>
      <c s="1" r="M587"/>
      <c s="1" r="N587"/>
      <c s="1" r="O587"/>
      <c s="1" r="P587"/>
      <c s="1" r="Q587"/>
      <c s="1" r="R587"/>
      <c s="1" r="S587"/>
      <c s="1" r="T587"/>
    </row>
    <row customHeight="1" r="588" ht="12.75">
      <c s="1" r="A588"/>
      <c s="5" r="B588"/>
      <c s="5" r="C588"/>
      <c s="5" r="D588"/>
      <c s="5" r="E588"/>
      <c s="5" r="F588"/>
      <c s="5" r="G588"/>
      <c s="5" r="H588"/>
      <c s="5" r="I588"/>
      <c s="5" r="J588"/>
      <c s="5" r="K588"/>
      <c s="1" r="M588"/>
      <c s="1" r="N588"/>
      <c s="1" r="O588"/>
      <c s="1" r="P588"/>
      <c s="1" r="Q588"/>
      <c s="1" r="R588"/>
      <c s="1" r="S588"/>
      <c s="1" r="T588"/>
    </row>
    <row customHeight="1" r="589" ht="12.75">
      <c s="1" r="A589"/>
      <c s="5" r="B589"/>
      <c s="5" r="C589"/>
      <c s="5" r="D589"/>
      <c s="5" r="E589"/>
      <c s="5" r="F589"/>
      <c s="5" r="G589"/>
      <c s="5" r="H589"/>
      <c s="5" r="I589"/>
      <c s="5" r="J589"/>
      <c s="5" r="K589"/>
      <c s="1" r="M589"/>
      <c s="1" r="N589"/>
      <c s="1" r="O589"/>
      <c s="1" r="P589"/>
      <c s="1" r="Q589"/>
      <c s="1" r="R589"/>
      <c s="1" r="S589"/>
      <c s="1" r="T589"/>
    </row>
    <row customHeight="1" r="590" ht="12.75">
      <c s="1" r="A590"/>
      <c s="5" r="B590"/>
      <c s="5" r="C590"/>
      <c s="5" r="D590"/>
      <c s="5" r="E590"/>
      <c s="5" r="F590"/>
      <c s="5" r="G590"/>
      <c s="5" r="H590"/>
      <c s="5" r="I590"/>
      <c s="5" r="J590"/>
      <c s="5" r="K590"/>
      <c s="1" r="M590"/>
      <c s="1" r="N590"/>
      <c s="1" r="O590"/>
      <c s="1" r="P590"/>
      <c s="1" r="Q590"/>
      <c s="1" r="R590"/>
      <c s="1" r="S590"/>
      <c s="1" r="T590"/>
    </row>
    <row customHeight="1" r="591" ht="12.75">
      <c s="1" r="A591"/>
      <c s="5" r="B591"/>
      <c s="5" r="C591"/>
      <c s="5" r="D591"/>
      <c s="5" r="E591"/>
      <c s="5" r="F591"/>
      <c s="5" r="G591"/>
      <c s="5" r="H591"/>
      <c s="5" r="I591"/>
      <c s="5" r="J591"/>
      <c s="5" r="K591"/>
      <c s="1" r="M591"/>
      <c s="1" r="N591"/>
      <c s="1" r="O591"/>
      <c s="1" r="P591"/>
      <c s="1" r="Q591"/>
      <c s="1" r="R591"/>
      <c s="1" r="S591"/>
      <c s="1" r="T591"/>
    </row>
    <row customHeight="1" r="592" ht="12.75">
      <c s="1" r="A592"/>
      <c s="5" r="B592"/>
      <c s="5" r="C592"/>
      <c s="5" r="D592"/>
      <c s="5" r="E592"/>
      <c s="5" r="F592"/>
      <c s="5" r="G592"/>
      <c s="5" r="H592"/>
      <c s="5" r="I592"/>
      <c s="5" r="J592"/>
      <c s="5" r="K592"/>
      <c s="1" r="M592"/>
      <c s="1" r="N592"/>
      <c s="1" r="O592"/>
      <c s="1" r="P592"/>
      <c s="1" r="Q592"/>
      <c s="1" r="R592"/>
      <c s="1" r="S592"/>
      <c s="1" r="T592"/>
    </row>
    <row customHeight="1" r="593" ht="12.75">
      <c s="1" r="A593"/>
      <c s="5" r="B593"/>
      <c s="5" r="C593"/>
      <c s="5" r="D593"/>
      <c s="5" r="E593"/>
      <c s="5" r="F593"/>
      <c s="5" r="G593"/>
      <c s="5" r="H593"/>
      <c s="5" r="I593"/>
      <c s="5" r="J593"/>
      <c s="5" r="K593"/>
      <c s="1" r="M593"/>
      <c s="1" r="N593"/>
      <c s="1" r="O593"/>
      <c s="1" r="P593"/>
      <c s="1" r="Q593"/>
      <c s="1" r="R593"/>
      <c s="1" r="S593"/>
      <c s="1" r="T593"/>
    </row>
    <row customHeight="1" r="594" ht="12.75">
      <c s="1" r="A594"/>
      <c s="5" r="B594"/>
      <c s="5" r="C594"/>
      <c s="5" r="D594"/>
      <c s="5" r="E594"/>
      <c s="5" r="F594"/>
      <c s="5" r="G594"/>
      <c s="5" r="H594"/>
      <c s="5" r="I594"/>
      <c s="5" r="J594"/>
      <c s="5" r="K594"/>
      <c s="1" r="M594"/>
      <c s="1" r="N594"/>
      <c s="1" r="O594"/>
      <c s="1" r="P594"/>
      <c s="1" r="Q594"/>
      <c s="1" r="R594"/>
      <c s="1" r="S594"/>
      <c s="1" r="T594"/>
    </row>
    <row customHeight="1" r="595" ht="12.75">
      <c s="1" r="A595"/>
      <c s="5" r="B595"/>
      <c s="5" r="C595"/>
      <c s="5" r="D595"/>
      <c s="5" r="E595"/>
      <c s="5" r="F595"/>
      <c s="5" r="G595"/>
      <c s="5" r="H595"/>
      <c s="5" r="I595"/>
      <c s="5" r="J595"/>
      <c s="5" r="K595"/>
      <c s="1" r="M595"/>
      <c s="1" r="N595"/>
      <c s="1" r="O595"/>
      <c s="1" r="P595"/>
      <c s="1" r="Q595"/>
      <c s="1" r="R595"/>
      <c s="1" r="S595"/>
      <c s="1" r="T595"/>
    </row>
    <row customHeight="1" r="596" ht="12.75">
      <c s="1" r="A596"/>
      <c s="5" r="B596"/>
      <c s="5" r="C596"/>
      <c s="5" r="D596"/>
      <c s="5" r="E596"/>
      <c s="5" r="F596"/>
      <c s="5" r="G596"/>
      <c s="5" r="H596"/>
      <c s="5" r="I596"/>
      <c s="5" r="J596"/>
      <c s="5" r="K596"/>
      <c s="1" r="M596"/>
      <c s="1" r="N596"/>
      <c s="1" r="O596"/>
      <c s="1" r="P596"/>
      <c s="1" r="Q596"/>
      <c s="1" r="R596"/>
      <c s="1" r="S596"/>
      <c s="1" r="T596"/>
    </row>
    <row customHeight="1" r="597" ht="12.75">
      <c s="1" r="A597"/>
      <c s="5" r="B597"/>
      <c s="5" r="C597"/>
      <c s="5" r="D597"/>
      <c s="5" r="E597"/>
      <c s="5" r="F597"/>
      <c s="5" r="G597"/>
      <c s="5" r="H597"/>
      <c s="5" r="I597"/>
      <c s="5" r="J597"/>
      <c s="5" r="K597"/>
      <c s="1" r="M597"/>
      <c s="1" r="N597"/>
      <c s="1" r="O597"/>
      <c s="1" r="P597"/>
      <c s="1" r="Q597"/>
      <c s="1" r="R597"/>
      <c s="1" r="S597"/>
      <c s="1" r="T597"/>
    </row>
    <row customHeight="1" r="598" ht="12.75">
      <c s="1" r="A598"/>
      <c s="5" r="B598"/>
      <c s="5" r="C598"/>
      <c s="5" r="D598"/>
      <c s="5" r="E598"/>
      <c s="5" r="F598"/>
      <c s="5" r="G598"/>
      <c s="5" r="H598"/>
      <c s="5" r="I598"/>
      <c s="5" r="J598"/>
      <c s="5" r="K598"/>
      <c s="1" r="M598"/>
      <c s="1" r="N598"/>
      <c s="1" r="O598"/>
      <c s="1" r="P598"/>
      <c s="1" r="Q598"/>
      <c s="1" r="R598"/>
      <c s="1" r="S598"/>
      <c s="1" r="T598"/>
    </row>
    <row customHeight="1" r="599" ht="12.75">
      <c s="1" r="A599"/>
      <c s="5" r="B599"/>
      <c s="5" r="C599"/>
      <c s="5" r="D599"/>
      <c s="5" r="E599"/>
      <c s="5" r="F599"/>
      <c s="5" r="G599"/>
      <c s="5" r="H599"/>
      <c s="5" r="I599"/>
      <c s="5" r="J599"/>
      <c s="5" r="K599"/>
      <c s="1" r="M599"/>
      <c s="1" r="N599"/>
      <c s="1" r="O599"/>
      <c s="1" r="P599"/>
      <c s="1" r="Q599"/>
      <c s="1" r="R599"/>
      <c s="1" r="S599"/>
      <c s="1" r="T599"/>
    </row>
    <row customHeight="1" r="600" ht="12.75">
      <c s="1" r="A600"/>
      <c s="5" r="B600"/>
      <c s="5" r="C600"/>
      <c s="5" r="D600"/>
      <c s="5" r="E600"/>
      <c s="5" r="F600"/>
      <c s="5" r="G600"/>
      <c s="5" r="H600"/>
      <c s="5" r="I600"/>
      <c s="5" r="J600"/>
      <c s="5" r="K600"/>
      <c s="1" r="M600"/>
      <c s="1" r="N600"/>
      <c s="1" r="O600"/>
      <c s="1" r="P600"/>
      <c s="1" r="Q600"/>
      <c s="1" r="R600"/>
      <c s="1" r="S600"/>
      <c s="1" r="T600"/>
    </row>
    <row customHeight="1" r="601" ht="12.75">
      <c s="1" r="A601"/>
      <c s="5" r="B601"/>
      <c s="5" r="C601"/>
      <c s="5" r="D601"/>
      <c s="5" r="E601"/>
      <c s="5" r="F601"/>
      <c s="5" r="G601"/>
      <c s="5" r="H601"/>
      <c s="5" r="I601"/>
      <c s="5" r="J601"/>
      <c s="5" r="K601"/>
      <c s="1" r="M601"/>
      <c s="1" r="N601"/>
      <c s="1" r="O601"/>
      <c s="1" r="P601"/>
      <c s="1" r="Q601"/>
      <c s="1" r="R601"/>
      <c s="1" r="S601"/>
      <c s="1" r="T601"/>
    </row>
    <row customHeight="1" r="602" ht="12.75">
      <c s="1" r="A602"/>
      <c s="5" r="B602"/>
      <c s="5" r="C602"/>
      <c s="5" r="D602"/>
      <c s="5" r="E602"/>
      <c s="5" r="F602"/>
      <c s="5" r="G602"/>
      <c s="5" r="H602"/>
      <c s="5" r="I602"/>
      <c s="5" r="J602"/>
      <c s="5" r="K602"/>
      <c s="1" r="M602"/>
      <c s="1" r="N602"/>
      <c s="1" r="O602"/>
      <c s="1" r="P602"/>
      <c s="1" r="Q602"/>
      <c s="1" r="R602"/>
      <c s="1" r="S602"/>
      <c s="1" r="T602"/>
    </row>
    <row customHeight="1" r="603" ht="12.75">
      <c s="1" r="A603"/>
      <c s="5" r="B603"/>
      <c s="5" r="C603"/>
      <c s="5" r="D603"/>
      <c s="5" r="E603"/>
      <c s="5" r="F603"/>
      <c s="5" r="G603"/>
      <c s="5" r="H603"/>
      <c s="5" r="I603"/>
      <c s="5" r="J603"/>
      <c s="5" r="K603"/>
      <c s="1" r="M603"/>
      <c s="1" r="N603"/>
      <c s="1" r="O603"/>
      <c s="1" r="P603"/>
      <c s="1" r="Q603"/>
      <c s="1" r="R603"/>
      <c s="1" r="S603"/>
      <c s="1" r="T603"/>
    </row>
    <row customHeight="1" r="604" ht="12.75">
      <c s="1" r="A604"/>
      <c s="5" r="B604"/>
      <c s="5" r="C604"/>
      <c s="5" r="D604"/>
      <c s="5" r="E604"/>
      <c s="5" r="F604"/>
      <c s="5" r="G604"/>
      <c s="5" r="H604"/>
      <c s="5" r="I604"/>
      <c s="5" r="J604"/>
      <c s="5" r="K604"/>
      <c s="1" r="M604"/>
      <c s="1" r="N604"/>
      <c s="1" r="O604"/>
      <c s="1" r="P604"/>
      <c s="1" r="Q604"/>
      <c s="1" r="R604"/>
      <c s="1" r="S604"/>
      <c s="1" r="T604"/>
    </row>
    <row customHeight="1" r="605" ht="12.75">
      <c s="1" r="A605"/>
      <c s="5" r="B605"/>
      <c s="5" r="C605"/>
      <c s="5" r="D605"/>
      <c s="5" r="E605"/>
      <c s="5" r="F605"/>
      <c s="5" r="G605"/>
      <c s="5" r="H605"/>
      <c s="5" r="I605"/>
      <c s="5" r="J605"/>
      <c s="5" r="K605"/>
      <c s="1" r="M605"/>
      <c s="1" r="N605"/>
      <c s="1" r="O605"/>
      <c s="1" r="P605"/>
      <c s="1" r="Q605"/>
      <c s="1" r="R605"/>
      <c s="1" r="S605"/>
      <c s="1" r="T605"/>
    </row>
    <row customHeight="1" r="606" ht="12.75">
      <c s="1" r="A606"/>
      <c s="5" r="B606"/>
      <c s="5" r="C606"/>
      <c s="5" r="D606"/>
      <c s="5" r="E606"/>
      <c s="5" r="F606"/>
      <c s="5" r="G606"/>
      <c s="5" r="H606"/>
      <c s="5" r="I606"/>
      <c s="5" r="J606"/>
      <c s="5" r="K606"/>
      <c s="1" r="M606"/>
      <c s="1" r="N606"/>
      <c s="1" r="O606"/>
      <c s="1" r="P606"/>
      <c s="1" r="Q606"/>
      <c s="1" r="R606"/>
      <c s="1" r="S606"/>
      <c s="1" r="T606"/>
    </row>
    <row customHeight="1" r="607" ht="12.75">
      <c s="1" r="A607"/>
      <c s="5" r="B607"/>
      <c s="5" r="C607"/>
      <c s="5" r="D607"/>
      <c s="5" r="E607"/>
      <c s="5" r="F607"/>
      <c s="5" r="G607"/>
      <c s="5" r="H607"/>
      <c s="5" r="I607"/>
      <c s="5" r="J607"/>
      <c s="5" r="K607"/>
      <c s="1" r="M607"/>
      <c s="1" r="N607"/>
      <c s="1" r="O607"/>
      <c s="1" r="P607"/>
      <c s="1" r="Q607"/>
      <c s="1" r="R607"/>
      <c s="1" r="S607"/>
      <c s="1" r="T607"/>
    </row>
    <row customHeight="1" r="608" ht="12.75">
      <c s="1" r="A608"/>
      <c s="5" r="B608"/>
      <c s="5" r="C608"/>
      <c s="5" r="D608"/>
      <c s="5" r="E608"/>
      <c s="5" r="F608"/>
      <c s="5" r="G608"/>
      <c s="5" r="H608"/>
      <c s="5" r="I608"/>
      <c s="5" r="J608"/>
      <c s="5" r="K608"/>
      <c s="1" r="M608"/>
      <c s="1" r="N608"/>
      <c s="1" r="O608"/>
      <c s="1" r="P608"/>
      <c s="1" r="Q608"/>
      <c s="1" r="R608"/>
      <c s="1" r="S608"/>
      <c s="1" r="T608"/>
    </row>
    <row customHeight="1" r="609" ht="12.75">
      <c s="1" r="A609"/>
      <c s="5" r="B609"/>
      <c s="5" r="C609"/>
      <c s="5" r="D609"/>
      <c s="5" r="E609"/>
      <c s="5" r="F609"/>
      <c s="5" r="G609"/>
      <c s="5" r="H609"/>
      <c s="5" r="I609"/>
      <c s="5" r="J609"/>
      <c s="5" r="K609"/>
      <c s="1" r="M609"/>
      <c s="1" r="N609"/>
      <c s="1" r="O609"/>
      <c s="1" r="P609"/>
      <c s="1" r="Q609"/>
      <c s="1" r="R609"/>
      <c s="1" r="S609"/>
      <c s="1" r="T609"/>
    </row>
    <row customHeight="1" r="610" ht="12.75">
      <c s="1" r="A610"/>
      <c s="5" r="B610"/>
      <c s="5" r="C610"/>
      <c s="5" r="D610"/>
      <c s="5" r="E610"/>
      <c s="5" r="F610"/>
      <c s="5" r="G610"/>
      <c s="5" r="H610"/>
      <c s="5" r="I610"/>
      <c s="5" r="J610"/>
      <c s="5" r="K610"/>
      <c s="1" r="M610"/>
      <c s="1" r="N610"/>
      <c s="1" r="O610"/>
      <c s="1" r="P610"/>
      <c s="1" r="Q610"/>
      <c s="1" r="R610"/>
      <c s="1" r="S610"/>
      <c s="1" r="T610"/>
    </row>
    <row customHeight="1" r="611" ht="12.75">
      <c s="1" r="A611"/>
      <c s="5" r="B611"/>
      <c s="5" r="C611"/>
      <c s="5" r="D611"/>
      <c s="5" r="E611"/>
      <c s="5" r="F611"/>
      <c s="5" r="G611"/>
      <c s="5" r="H611"/>
      <c s="5" r="I611"/>
      <c s="5" r="J611"/>
      <c s="5" r="K611"/>
      <c s="1" r="M611"/>
      <c s="1" r="N611"/>
      <c s="1" r="O611"/>
      <c s="1" r="P611"/>
      <c s="1" r="Q611"/>
      <c s="1" r="R611"/>
      <c s="1" r="S611"/>
      <c s="1" r="T611"/>
    </row>
    <row customHeight="1" r="612" ht="12.75">
      <c s="1" r="A612"/>
      <c s="5" r="B612"/>
      <c s="5" r="C612"/>
      <c s="5" r="D612"/>
      <c s="5" r="E612"/>
      <c s="5" r="F612"/>
      <c s="5" r="G612"/>
      <c s="5" r="H612"/>
      <c s="5" r="I612"/>
      <c s="5" r="J612"/>
      <c s="5" r="K612"/>
      <c s="1" r="M612"/>
      <c s="1" r="N612"/>
      <c s="1" r="O612"/>
      <c s="1" r="P612"/>
      <c s="1" r="Q612"/>
      <c s="1" r="R612"/>
      <c s="1" r="S612"/>
      <c s="1" r="T612"/>
    </row>
    <row customHeight="1" r="613" ht="12.75">
      <c s="1" r="A613"/>
      <c s="5" r="B613"/>
      <c s="5" r="C613"/>
      <c s="5" r="D613"/>
      <c s="5" r="E613"/>
      <c s="5" r="F613"/>
      <c s="5" r="G613"/>
      <c s="5" r="H613"/>
      <c s="5" r="I613"/>
      <c s="5" r="J613"/>
      <c s="5" r="K613"/>
      <c s="1" r="M613"/>
      <c s="1" r="N613"/>
      <c s="1" r="O613"/>
      <c s="1" r="P613"/>
      <c s="1" r="Q613"/>
      <c s="1" r="R613"/>
      <c s="1" r="S613"/>
      <c s="1" r="T613"/>
    </row>
    <row customHeight="1" r="614" ht="12.75">
      <c s="1" r="A614"/>
      <c s="5" r="B614"/>
      <c s="5" r="C614"/>
      <c s="5" r="D614"/>
      <c s="5" r="E614"/>
      <c s="5" r="F614"/>
      <c s="5" r="G614"/>
      <c s="5" r="H614"/>
      <c s="5" r="I614"/>
      <c s="5" r="J614"/>
      <c s="5" r="K614"/>
      <c s="1" r="M614"/>
      <c s="1" r="N614"/>
      <c s="1" r="O614"/>
      <c s="1" r="P614"/>
      <c s="1" r="Q614"/>
      <c s="1" r="R614"/>
      <c s="1" r="S614"/>
      <c s="1" r="T614"/>
    </row>
    <row customHeight="1" r="615" ht="12.75">
      <c s="1" r="A615"/>
      <c s="5" r="B615"/>
      <c s="5" r="C615"/>
      <c s="5" r="D615"/>
      <c s="5" r="E615"/>
      <c s="5" r="F615"/>
      <c s="5" r="G615"/>
      <c s="5" r="H615"/>
      <c s="5" r="I615"/>
      <c s="5" r="J615"/>
      <c s="5" r="K615"/>
      <c s="1" r="M615"/>
      <c s="1" r="N615"/>
      <c s="1" r="O615"/>
      <c s="1" r="P615"/>
      <c s="1" r="Q615"/>
      <c s="1" r="R615"/>
      <c s="1" r="S615"/>
      <c s="1" r="T615"/>
    </row>
    <row customHeight="1" r="616" ht="12.75">
      <c s="1" r="A616"/>
      <c s="5" r="B616"/>
      <c s="5" r="C616"/>
      <c s="5" r="D616"/>
      <c s="5" r="E616"/>
      <c s="5" r="F616"/>
      <c s="5" r="G616"/>
      <c s="5" r="H616"/>
      <c s="5" r="I616"/>
      <c s="5" r="J616"/>
      <c s="5" r="K616"/>
      <c s="1" r="M616"/>
      <c s="1" r="N616"/>
      <c s="1" r="O616"/>
      <c s="1" r="P616"/>
      <c s="1" r="Q616"/>
      <c s="1" r="R616"/>
      <c s="1" r="S616"/>
      <c s="1" r="T616"/>
    </row>
    <row customHeight="1" r="617" ht="12.75">
      <c s="1" r="A617"/>
      <c s="5" r="B617"/>
      <c s="5" r="C617"/>
      <c s="5" r="D617"/>
      <c s="5" r="E617"/>
      <c s="5" r="F617"/>
      <c s="5" r="G617"/>
      <c s="5" r="H617"/>
      <c s="5" r="I617"/>
      <c s="5" r="J617"/>
      <c s="5" r="K617"/>
      <c s="1" r="M617"/>
      <c s="1" r="N617"/>
      <c s="1" r="O617"/>
      <c s="1" r="P617"/>
      <c s="1" r="Q617"/>
      <c s="1" r="R617"/>
      <c s="1" r="S617"/>
      <c s="1" r="T617"/>
    </row>
    <row customHeight="1" r="618" ht="12.75">
      <c s="1" r="A618"/>
      <c s="5" r="B618"/>
      <c s="5" r="C618"/>
      <c s="5" r="D618"/>
      <c s="5" r="E618"/>
      <c s="5" r="F618"/>
      <c s="5" r="G618"/>
      <c s="5" r="H618"/>
      <c s="5" r="I618"/>
      <c s="5" r="J618"/>
      <c s="5" r="K618"/>
      <c s="1" r="M618"/>
      <c s="1" r="N618"/>
      <c s="1" r="O618"/>
      <c s="1" r="P618"/>
      <c s="1" r="Q618"/>
      <c s="1" r="R618"/>
      <c s="1" r="S618"/>
      <c s="1" r="T618"/>
    </row>
    <row customHeight="1" r="619" ht="12.75">
      <c s="1" r="A619"/>
      <c s="5" r="B619"/>
      <c s="5" r="C619"/>
      <c s="5" r="D619"/>
      <c s="5" r="E619"/>
      <c s="5" r="F619"/>
      <c s="5" r="G619"/>
      <c s="5" r="H619"/>
      <c s="5" r="I619"/>
      <c s="5" r="J619"/>
      <c s="5" r="K619"/>
      <c s="1" r="M619"/>
      <c s="1" r="N619"/>
      <c s="1" r="O619"/>
      <c s="1" r="P619"/>
      <c s="1" r="Q619"/>
      <c s="1" r="R619"/>
      <c s="1" r="S619"/>
      <c s="1" r="T619"/>
    </row>
    <row customHeight="1" r="620" ht="12.75">
      <c s="1" r="A620"/>
      <c s="5" r="B620"/>
      <c s="5" r="C620"/>
      <c s="5" r="D620"/>
      <c s="5" r="E620"/>
      <c s="5" r="F620"/>
      <c s="5" r="G620"/>
      <c s="5" r="H620"/>
      <c s="5" r="I620"/>
      <c s="5" r="J620"/>
      <c s="5" r="K620"/>
      <c s="1" r="M620"/>
      <c s="1" r="N620"/>
      <c s="1" r="O620"/>
      <c s="1" r="P620"/>
      <c s="1" r="Q620"/>
      <c s="1" r="R620"/>
      <c s="1" r="S620"/>
      <c s="1" r="T620"/>
    </row>
    <row customHeight="1" r="621" ht="12.75">
      <c s="1" r="A621"/>
      <c s="5" r="B621"/>
      <c s="5" r="C621"/>
      <c s="5" r="D621"/>
      <c s="5" r="E621"/>
      <c s="5" r="F621"/>
      <c s="5" r="G621"/>
      <c s="5" r="H621"/>
      <c s="5" r="I621"/>
      <c s="5" r="J621"/>
      <c s="5" r="K621"/>
      <c s="1" r="M621"/>
      <c s="1" r="N621"/>
      <c s="1" r="O621"/>
      <c s="1" r="P621"/>
      <c s="1" r="Q621"/>
      <c s="1" r="R621"/>
      <c s="1" r="S621"/>
      <c s="1" r="T621"/>
    </row>
    <row customHeight="1" r="622" ht="12.75">
      <c s="1" r="A622"/>
      <c s="5" r="B622"/>
      <c s="5" r="C622"/>
      <c s="5" r="D622"/>
      <c s="5" r="E622"/>
      <c s="5" r="F622"/>
      <c s="5" r="G622"/>
      <c s="5" r="H622"/>
      <c s="5" r="I622"/>
      <c s="5" r="J622"/>
      <c s="5" r="K622"/>
      <c s="1" r="M622"/>
      <c s="1" r="N622"/>
      <c s="1" r="O622"/>
      <c s="1" r="P622"/>
      <c s="1" r="Q622"/>
      <c s="1" r="R622"/>
      <c s="1" r="S622"/>
      <c s="1" r="T622"/>
    </row>
    <row customHeight="1" r="623" ht="12.75">
      <c s="1" r="A623"/>
      <c s="5" r="B623"/>
      <c s="5" r="C623"/>
      <c s="5" r="D623"/>
      <c s="5" r="E623"/>
      <c s="5" r="F623"/>
      <c s="5" r="G623"/>
      <c s="5" r="H623"/>
      <c s="5" r="I623"/>
      <c s="5" r="J623"/>
      <c s="5" r="K623"/>
      <c s="1" r="M623"/>
      <c s="1" r="N623"/>
      <c s="1" r="O623"/>
      <c s="1" r="P623"/>
      <c s="1" r="Q623"/>
      <c s="1" r="R623"/>
      <c s="1" r="S623"/>
      <c s="1" r="T623"/>
    </row>
    <row customHeight="1" r="624" ht="12.75">
      <c s="1" r="A624"/>
      <c s="5" r="B624"/>
      <c s="5" r="C624"/>
      <c s="5" r="D624"/>
      <c s="5" r="E624"/>
      <c s="5" r="F624"/>
      <c s="5" r="G624"/>
      <c s="5" r="H624"/>
      <c s="5" r="I624"/>
      <c s="5" r="J624"/>
      <c s="5" r="K624"/>
      <c s="1" r="M624"/>
      <c s="1" r="N624"/>
      <c s="1" r="O624"/>
      <c s="1" r="P624"/>
      <c s="1" r="Q624"/>
      <c s="1" r="R624"/>
      <c s="1" r="S624"/>
      <c s="1" r="T624"/>
    </row>
    <row customHeight="1" r="625" ht="12.75">
      <c s="1" r="A625"/>
      <c s="5" r="B625"/>
      <c s="5" r="C625"/>
      <c s="5" r="D625"/>
      <c s="5" r="E625"/>
      <c s="5" r="F625"/>
      <c s="5" r="G625"/>
      <c s="5" r="H625"/>
      <c s="5" r="I625"/>
      <c s="5" r="J625"/>
      <c s="5" r="K625"/>
      <c s="1" r="M625"/>
      <c s="1" r="N625"/>
      <c s="1" r="O625"/>
      <c s="1" r="P625"/>
      <c s="1" r="Q625"/>
      <c s="1" r="R625"/>
      <c s="1" r="S625"/>
      <c s="1" r="T625"/>
    </row>
    <row customHeight="1" r="626" ht="12.75">
      <c s="1" r="A626"/>
      <c s="5" r="B626"/>
      <c s="5" r="C626"/>
      <c s="5" r="D626"/>
      <c s="5" r="E626"/>
      <c s="5" r="F626"/>
      <c s="5" r="G626"/>
      <c s="5" r="H626"/>
      <c s="5" r="I626"/>
      <c s="5" r="J626"/>
      <c s="5" r="K626"/>
      <c s="1" r="M626"/>
      <c s="1" r="N626"/>
      <c s="1" r="O626"/>
      <c s="1" r="P626"/>
      <c s="1" r="Q626"/>
      <c s="1" r="R626"/>
      <c s="1" r="S626"/>
      <c s="1" r="T626"/>
    </row>
    <row customHeight="1" r="627" ht="12.75">
      <c s="1" r="A627"/>
      <c s="5" r="B627"/>
      <c s="5" r="C627"/>
      <c s="5" r="D627"/>
      <c s="5" r="E627"/>
      <c s="5" r="F627"/>
      <c s="5" r="G627"/>
      <c s="5" r="H627"/>
      <c s="5" r="I627"/>
      <c s="5" r="J627"/>
      <c s="5" r="K627"/>
      <c s="1" r="M627"/>
      <c s="1" r="N627"/>
      <c s="1" r="O627"/>
      <c s="1" r="P627"/>
      <c s="1" r="Q627"/>
      <c s="1" r="R627"/>
      <c s="1" r="S627"/>
      <c s="1" r="T627"/>
    </row>
    <row customHeight="1" r="628" ht="12.75">
      <c s="1" r="A628"/>
      <c s="5" r="B628"/>
      <c s="5" r="C628"/>
      <c s="5" r="D628"/>
      <c s="5" r="E628"/>
      <c s="5" r="F628"/>
      <c s="5" r="G628"/>
      <c s="5" r="H628"/>
      <c s="5" r="I628"/>
      <c s="5" r="J628"/>
      <c s="5" r="K628"/>
      <c s="1" r="M628"/>
      <c s="1" r="N628"/>
      <c s="1" r="O628"/>
      <c s="1" r="P628"/>
      <c s="1" r="Q628"/>
      <c s="1" r="R628"/>
      <c s="1" r="S628"/>
      <c s="1" r="T628"/>
    </row>
    <row customHeight="1" r="629" ht="12.75">
      <c s="1" r="A629"/>
      <c s="5" r="B629"/>
      <c s="5" r="C629"/>
      <c s="5" r="D629"/>
      <c s="5" r="E629"/>
      <c s="5" r="F629"/>
      <c s="5" r="G629"/>
      <c s="5" r="H629"/>
      <c s="5" r="I629"/>
      <c s="5" r="J629"/>
      <c s="5" r="K629"/>
      <c s="1" r="M629"/>
      <c s="1" r="N629"/>
      <c s="1" r="O629"/>
      <c s="1" r="P629"/>
      <c s="1" r="Q629"/>
      <c s="1" r="R629"/>
      <c s="1" r="S629"/>
      <c s="1" r="T629"/>
    </row>
    <row customHeight="1" r="630" ht="12.75">
      <c s="1" r="A630"/>
      <c s="5" r="B630"/>
      <c s="5" r="C630"/>
      <c s="5" r="D630"/>
      <c s="5" r="E630"/>
      <c s="5" r="F630"/>
      <c s="5" r="G630"/>
      <c s="5" r="H630"/>
      <c s="5" r="I630"/>
      <c s="5" r="J630"/>
      <c s="5" r="K630"/>
      <c s="1" r="M630"/>
      <c s="1" r="N630"/>
      <c s="1" r="O630"/>
      <c s="1" r="P630"/>
      <c s="1" r="Q630"/>
      <c s="1" r="R630"/>
      <c s="1" r="S630"/>
      <c s="1" r="T630"/>
    </row>
    <row customHeight="1" r="631" ht="12.75">
      <c s="1" r="A631"/>
      <c s="5" r="B631"/>
      <c s="5" r="C631"/>
      <c s="5" r="D631"/>
      <c s="5" r="E631"/>
      <c s="5" r="F631"/>
      <c s="5" r="G631"/>
      <c s="5" r="H631"/>
      <c s="5" r="I631"/>
      <c s="5" r="J631"/>
      <c s="5" r="K631"/>
      <c s="1" r="M631"/>
      <c s="1" r="N631"/>
      <c s="1" r="O631"/>
      <c s="1" r="P631"/>
      <c s="1" r="Q631"/>
      <c s="1" r="R631"/>
      <c s="1" r="S631"/>
      <c s="1" r="T631"/>
    </row>
    <row customHeight="1" r="632" ht="12.75">
      <c s="1" r="A632"/>
      <c s="5" r="B632"/>
      <c s="5" r="C632"/>
      <c s="5" r="D632"/>
      <c s="5" r="E632"/>
      <c s="5" r="F632"/>
      <c s="5" r="G632"/>
      <c s="5" r="H632"/>
      <c s="5" r="I632"/>
      <c s="5" r="J632"/>
      <c s="5" r="K632"/>
      <c s="1" r="M632"/>
      <c s="1" r="N632"/>
      <c s="1" r="O632"/>
      <c s="1" r="P632"/>
      <c s="1" r="Q632"/>
      <c s="1" r="R632"/>
      <c s="1" r="S632"/>
      <c s="1" r="T632"/>
    </row>
    <row customHeight="1" r="633" ht="12.75">
      <c s="1" r="A633"/>
      <c s="5" r="B633"/>
      <c s="5" r="C633"/>
      <c s="5" r="D633"/>
      <c s="5" r="E633"/>
      <c s="5" r="F633"/>
      <c s="5" r="G633"/>
      <c s="5" r="H633"/>
      <c s="5" r="I633"/>
      <c s="5" r="J633"/>
      <c s="5" r="K633"/>
      <c s="1" r="M633"/>
      <c s="1" r="N633"/>
      <c s="1" r="O633"/>
      <c s="1" r="P633"/>
      <c s="1" r="Q633"/>
      <c s="1" r="R633"/>
      <c s="1" r="S633"/>
      <c s="1" r="T633"/>
    </row>
    <row customHeight="1" r="634" ht="12.75">
      <c s="1" r="A634"/>
      <c s="5" r="B634"/>
      <c s="5" r="C634"/>
      <c s="5" r="D634"/>
      <c s="5" r="E634"/>
      <c s="5" r="F634"/>
      <c s="5" r="G634"/>
      <c s="5" r="H634"/>
      <c s="5" r="I634"/>
      <c s="5" r="J634"/>
      <c s="5" r="K634"/>
      <c s="1" r="M634"/>
      <c s="1" r="N634"/>
      <c s="1" r="O634"/>
      <c s="1" r="P634"/>
      <c s="1" r="Q634"/>
      <c s="1" r="R634"/>
      <c s="1" r="S634"/>
      <c s="1" r="T634"/>
    </row>
    <row customHeight="1" r="635" ht="12.75">
      <c s="1" r="A635"/>
      <c s="5" r="B635"/>
      <c s="5" r="C635"/>
      <c s="5" r="D635"/>
      <c s="5" r="E635"/>
      <c s="5" r="F635"/>
      <c s="5" r="G635"/>
      <c s="5" r="H635"/>
      <c s="5" r="I635"/>
      <c s="5" r="J635"/>
      <c s="5" r="K635"/>
      <c s="1" r="M635"/>
      <c s="1" r="N635"/>
      <c s="1" r="O635"/>
      <c s="1" r="P635"/>
      <c s="1" r="Q635"/>
      <c s="1" r="R635"/>
      <c s="1" r="S635"/>
      <c s="1" r="T635"/>
    </row>
    <row customHeight="1" r="636" ht="12.75">
      <c s="1" r="A636"/>
      <c s="5" r="B636"/>
      <c s="5" r="C636"/>
      <c s="5" r="D636"/>
      <c s="5" r="E636"/>
      <c s="5" r="F636"/>
      <c s="5" r="G636"/>
      <c s="5" r="H636"/>
      <c s="5" r="I636"/>
      <c s="5" r="J636"/>
      <c s="5" r="K636"/>
      <c s="1" r="M636"/>
      <c s="1" r="N636"/>
      <c s="1" r="O636"/>
      <c s="1" r="P636"/>
      <c s="1" r="Q636"/>
      <c s="1" r="R636"/>
      <c s="1" r="S636"/>
      <c s="1" r="T636"/>
    </row>
    <row customHeight="1" r="637" ht="12.75">
      <c s="1" r="A637"/>
      <c s="5" r="B637"/>
      <c s="5" r="C637"/>
      <c s="5" r="D637"/>
      <c s="5" r="E637"/>
      <c s="5" r="F637"/>
      <c s="5" r="G637"/>
      <c s="5" r="H637"/>
      <c s="5" r="I637"/>
      <c s="5" r="J637"/>
      <c s="5" r="K637"/>
      <c s="1" r="M637"/>
      <c s="1" r="N637"/>
      <c s="1" r="O637"/>
      <c s="1" r="P637"/>
      <c s="1" r="Q637"/>
      <c s="1" r="R637"/>
      <c s="1" r="S637"/>
      <c s="1" r="T637"/>
    </row>
    <row customHeight="1" r="638" ht="12.75">
      <c s="1" r="A638"/>
      <c s="5" r="B638"/>
      <c s="5" r="C638"/>
      <c s="5" r="D638"/>
      <c s="5" r="E638"/>
      <c s="5" r="F638"/>
      <c s="5" r="G638"/>
      <c s="5" r="H638"/>
      <c s="5" r="I638"/>
      <c s="5" r="J638"/>
      <c s="5" r="K638"/>
      <c s="1" r="M638"/>
      <c s="1" r="N638"/>
      <c s="1" r="O638"/>
      <c s="1" r="P638"/>
      <c s="1" r="Q638"/>
      <c s="1" r="R638"/>
      <c s="1" r="S638"/>
      <c s="1" r="T638"/>
    </row>
    <row customHeight="1" r="639" ht="12.75">
      <c s="1" r="A639"/>
      <c s="5" r="B639"/>
      <c s="5" r="C639"/>
      <c s="5" r="D639"/>
      <c s="5" r="E639"/>
      <c s="5" r="F639"/>
      <c s="5" r="G639"/>
      <c s="5" r="H639"/>
      <c s="5" r="I639"/>
      <c s="5" r="J639"/>
      <c s="5" r="K639"/>
      <c s="1" r="M639"/>
      <c s="1" r="N639"/>
      <c s="1" r="O639"/>
      <c s="1" r="P639"/>
      <c s="1" r="Q639"/>
      <c s="1" r="R639"/>
      <c s="1" r="S639"/>
      <c s="1" r="T639"/>
    </row>
    <row customHeight="1" r="640" ht="12.75">
      <c s="1" r="A640"/>
      <c s="5" r="B640"/>
      <c s="5" r="C640"/>
      <c s="5" r="D640"/>
      <c s="5" r="E640"/>
      <c s="5" r="F640"/>
      <c s="5" r="G640"/>
      <c s="5" r="H640"/>
      <c s="5" r="I640"/>
      <c s="5" r="J640"/>
      <c s="5" r="K640"/>
      <c s="1" r="M640"/>
      <c s="1" r="N640"/>
      <c s="1" r="O640"/>
      <c s="1" r="P640"/>
      <c s="1" r="Q640"/>
      <c s="1" r="R640"/>
      <c s="1" r="S640"/>
      <c s="1" r="T640"/>
    </row>
    <row customHeight="1" r="641" ht="12.75">
      <c s="1" r="A641"/>
      <c s="5" r="B641"/>
      <c s="5" r="C641"/>
      <c s="5" r="D641"/>
      <c s="5" r="E641"/>
      <c s="5" r="F641"/>
      <c s="5" r="G641"/>
      <c s="5" r="H641"/>
      <c s="5" r="I641"/>
      <c s="5" r="J641"/>
      <c s="5" r="K641"/>
      <c s="1" r="M641"/>
      <c s="1" r="N641"/>
      <c s="1" r="O641"/>
      <c s="1" r="P641"/>
      <c s="1" r="Q641"/>
      <c s="1" r="R641"/>
      <c s="1" r="S641"/>
      <c s="1" r="T641"/>
    </row>
    <row customHeight="1" r="642" ht="12.75">
      <c s="1" r="A642"/>
      <c s="5" r="B642"/>
      <c s="5" r="C642"/>
      <c s="5" r="D642"/>
      <c s="5" r="E642"/>
      <c s="5" r="F642"/>
      <c s="5" r="G642"/>
      <c s="5" r="H642"/>
      <c s="5" r="I642"/>
      <c s="5" r="J642"/>
      <c s="5" r="K642"/>
      <c s="1" r="M642"/>
      <c s="1" r="N642"/>
      <c s="1" r="O642"/>
      <c s="1" r="P642"/>
      <c s="1" r="Q642"/>
      <c s="1" r="R642"/>
      <c s="1" r="S642"/>
      <c s="1" r="T642"/>
    </row>
    <row customHeight="1" r="643" ht="12.75">
      <c s="1" r="A643"/>
      <c s="5" r="B643"/>
      <c s="5" r="C643"/>
      <c s="5" r="D643"/>
      <c s="5" r="E643"/>
      <c s="5" r="F643"/>
      <c s="5" r="G643"/>
      <c s="5" r="H643"/>
      <c s="5" r="I643"/>
      <c s="5" r="J643"/>
      <c s="5" r="K643"/>
      <c s="1" r="M643"/>
      <c s="1" r="N643"/>
      <c s="1" r="O643"/>
      <c s="1" r="P643"/>
      <c s="1" r="Q643"/>
      <c s="1" r="R643"/>
      <c s="1" r="S643"/>
      <c s="1" r="T643"/>
    </row>
    <row customHeight="1" r="644" ht="12.75">
      <c s="1" r="A644"/>
      <c s="5" r="B644"/>
      <c s="5" r="C644"/>
      <c s="5" r="D644"/>
      <c s="5" r="E644"/>
      <c s="5" r="F644"/>
      <c s="5" r="G644"/>
      <c s="5" r="H644"/>
      <c s="5" r="I644"/>
      <c s="5" r="J644"/>
      <c s="5" r="K644"/>
      <c s="1" r="M644"/>
      <c s="1" r="N644"/>
      <c s="1" r="O644"/>
      <c s="1" r="P644"/>
      <c s="1" r="Q644"/>
      <c s="1" r="R644"/>
      <c s="1" r="S644"/>
      <c s="1" r="T644"/>
    </row>
    <row customHeight="1" r="645" ht="12.75">
      <c s="1" r="A645"/>
      <c s="5" r="B645"/>
      <c s="5" r="C645"/>
      <c s="5" r="D645"/>
      <c s="5" r="E645"/>
      <c s="5" r="F645"/>
      <c s="5" r="G645"/>
      <c s="5" r="H645"/>
      <c s="5" r="I645"/>
      <c s="5" r="J645"/>
      <c s="5" r="K645"/>
      <c s="1" r="M645"/>
      <c s="1" r="N645"/>
      <c s="1" r="O645"/>
      <c s="1" r="P645"/>
      <c s="1" r="Q645"/>
      <c s="1" r="R645"/>
      <c s="1" r="S645"/>
      <c s="1" r="T645"/>
    </row>
    <row customHeight="1" r="646" ht="12.75">
      <c s="1" r="A646"/>
      <c s="5" r="B646"/>
      <c s="5" r="C646"/>
      <c s="5" r="D646"/>
      <c s="5" r="E646"/>
      <c s="5" r="F646"/>
      <c s="5" r="G646"/>
      <c s="5" r="H646"/>
      <c s="5" r="I646"/>
      <c s="5" r="J646"/>
      <c s="5" r="K646"/>
      <c s="1" r="M646"/>
      <c s="1" r="N646"/>
      <c s="1" r="O646"/>
      <c s="1" r="P646"/>
      <c s="1" r="Q646"/>
      <c s="1" r="R646"/>
      <c s="1" r="S646"/>
      <c s="1" r="T646"/>
    </row>
    <row customHeight="1" r="647" ht="12.75">
      <c s="1" r="A647"/>
      <c s="5" r="B647"/>
      <c s="5" r="C647"/>
      <c s="5" r="D647"/>
      <c s="5" r="E647"/>
      <c s="5" r="F647"/>
      <c s="5" r="G647"/>
      <c s="5" r="H647"/>
      <c s="5" r="I647"/>
      <c s="5" r="J647"/>
      <c s="5" r="K647"/>
      <c s="1" r="M647"/>
      <c s="1" r="N647"/>
      <c s="1" r="O647"/>
      <c s="1" r="P647"/>
      <c s="1" r="Q647"/>
      <c s="1" r="R647"/>
      <c s="1" r="S647"/>
      <c s="1" r="T647"/>
    </row>
    <row customHeight="1" r="648" ht="12.75">
      <c s="1" r="A648"/>
      <c s="5" r="B648"/>
      <c s="5" r="C648"/>
      <c s="5" r="D648"/>
      <c s="5" r="E648"/>
      <c s="5" r="F648"/>
      <c s="5" r="G648"/>
      <c s="5" r="H648"/>
      <c s="5" r="I648"/>
      <c s="5" r="J648"/>
      <c s="5" r="K648"/>
      <c s="1" r="M648"/>
      <c s="1" r="N648"/>
      <c s="1" r="O648"/>
      <c s="1" r="P648"/>
      <c s="1" r="Q648"/>
      <c s="1" r="R648"/>
      <c s="1" r="S648"/>
      <c s="1" r="T648"/>
    </row>
    <row customHeight="1" r="649" ht="12.75">
      <c s="1" r="A649"/>
      <c s="5" r="B649"/>
      <c s="5" r="C649"/>
      <c s="5" r="D649"/>
      <c s="5" r="E649"/>
      <c s="5" r="F649"/>
      <c s="5" r="G649"/>
      <c s="5" r="H649"/>
      <c s="5" r="I649"/>
      <c s="5" r="J649"/>
      <c s="5" r="K649"/>
      <c s="1" r="M649"/>
      <c s="1" r="N649"/>
      <c s="1" r="O649"/>
      <c s="1" r="P649"/>
      <c s="1" r="Q649"/>
      <c s="1" r="R649"/>
      <c s="1" r="S649"/>
      <c s="1" r="T649"/>
    </row>
    <row customHeight="1" r="650" ht="12.75">
      <c s="1" r="A650"/>
      <c s="5" r="B650"/>
      <c s="5" r="C650"/>
      <c s="5" r="D650"/>
      <c s="5" r="E650"/>
      <c s="5" r="F650"/>
      <c s="5" r="G650"/>
      <c s="5" r="H650"/>
      <c s="5" r="I650"/>
      <c s="5" r="J650"/>
      <c s="5" r="K650"/>
      <c s="1" r="M650"/>
      <c s="1" r="N650"/>
      <c s="1" r="O650"/>
      <c s="1" r="P650"/>
      <c s="1" r="Q650"/>
      <c s="1" r="R650"/>
      <c s="1" r="S650"/>
      <c s="1" r="T650"/>
    </row>
    <row customHeight="1" r="651" ht="12.75">
      <c s="1" r="A651"/>
      <c s="5" r="B651"/>
      <c s="5" r="C651"/>
      <c s="5" r="D651"/>
      <c s="5" r="E651"/>
      <c s="5" r="F651"/>
      <c s="5" r="G651"/>
      <c s="5" r="H651"/>
      <c s="5" r="I651"/>
      <c s="5" r="J651"/>
      <c s="5" r="K651"/>
      <c s="1" r="M651"/>
      <c s="1" r="N651"/>
      <c s="1" r="O651"/>
      <c s="1" r="P651"/>
      <c s="1" r="Q651"/>
      <c s="1" r="R651"/>
      <c s="1" r="S651"/>
      <c s="1" r="T651"/>
    </row>
    <row customHeight="1" r="652" ht="12.75">
      <c s="1" r="A652"/>
      <c s="5" r="B652"/>
      <c s="5" r="C652"/>
      <c s="5" r="D652"/>
      <c s="5" r="E652"/>
      <c s="5" r="F652"/>
      <c s="5" r="G652"/>
      <c s="5" r="H652"/>
      <c s="5" r="I652"/>
      <c s="5" r="J652"/>
      <c s="5" r="K652"/>
      <c s="1" r="M652"/>
      <c s="1" r="N652"/>
      <c s="1" r="O652"/>
      <c s="1" r="P652"/>
      <c s="1" r="Q652"/>
      <c s="1" r="R652"/>
      <c s="1" r="S652"/>
      <c s="1" r="T652"/>
    </row>
    <row customHeight="1" r="653" ht="12.75">
      <c s="1" r="A653"/>
      <c s="5" r="B653"/>
      <c s="5" r="C653"/>
      <c s="5" r="D653"/>
      <c s="5" r="E653"/>
      <c s="5" r="F653"/>
      <c s="5" r="G653"/>
      <c s="5" r="H653"/>
      <c s="5" r="I653"/>
      <c s="5" r="J653"/>
      <c s="5" r="K653"/>
      <c s="1" r="M653"/>
      <c s="1" r="N653"/>
      <c s="1" r="O653"/>
      <c s="1" r="P653"/>
      <c s="1" r="Q653"/>
      <c s="1" r="R653"/>
      <c s="1" r="S653"/>
      <c s="1" r="T653"/>
    </row>
    <row customHeight="1" r="654" ht="12.75">
      <c s="1" r="A654"/>
      <c s="5" r="B654"/>
      <c s="5" r="C654"/>
      <c s="5" r="D654"/>
      <c s="5" r="E654"/>
      <c s="5" r="F654"/>
      <c s="5" r="G654"/>
      <c s="5" r="H654"/>
      <c s="5" r="I654"/>
      <c s="5" r="J654"/>
      <c s="5" r="K654"/>
      <c s="1" r="M654"/>
      <c s="1" r="N654"/>
      <c s="1" r="O654"/>
      <c s="1" r="P654"/>
      <c s="1" r="Q654"/>
      <c s="1" r="R654"/>
      <c s="1" r="S654"/>
      <c s="1" r="T654"/>
    </row>
    <row customHeight="1" r="655" ht="12.75">
      <c s="1" r="A655"/>
      <c s="5" r="B655"/>
      <c s="5" r="C655"/>
      <c s="5" r="D655"/>
      <c s="5" r="E655"/>
      <c s="5" r="F655"/>
      <c s="5" r="G655"/>
      <c s="5" r="H655"/>
      <c s="5" r="I655"/>
      <c s="5" r="J655"/>
      <c s="5" r="K655"/>
      <c s="1" r="M655"/>
      <c s="1" r="N655"/>
      <c s="1" r="O655"/>
      <c s="1" r="P655"/>
      <c s="1" r="Q655"/>
      <c s="1" r="R655"/>
      <c s="1" r="S655"/>
      <c s="1" r="T655"/>
    </row>
    <row customHeight="1" r="656" ht="12.75">
      <c s="1" r="A656"/>
      <c s="5" r="B656"/>
      <c s="5" r="C656"/>
      <c s="5" r="D656"/>
      <c s="5" r="E656"/>
      <c s="5" r="F656"/>
      <c s="5" r="G656"/>
      <c s="5" r="H656"/>
      <c s="5" r="I656"/>
      <c s="5" r="J656"/>
      <c s="5" r="K656"/>
      <c s="1" r="M656"/>
      <c s="1" r="N656"/>
      <c s="1" r="O656"/>
      <c s="1" r="P656"/>
      <c s="1" r="Q656"/>
      <c s="1" r="R656"/>
      <c s="1" r="S656"/>
      <c s="1" r="T656"/>
    </row>
    <row customHeight="1" r="657" ht="12.75">
      <c s="1" r="A657"/>
      <c s="5" r="B657"/>
      <c s="5" r="C657"/>
      <c s="5" r="D657"/>
      <c s="5" r="E657"/>
      <c s="5" r="F657"/>
      <c s="5" r="G657"/>
      <c s="5" r="H657"/>
      <c s="5" r="I657"/>
      <c s="5" r="J657"/>
      <c s="5" r="K657"/>
      <c s="1" r="M657"/>
      <c s="1" r="N657"/>
      <c s="1" r="O657"/>
      <c s="1" r="P657"/>
      <c s="1" r="Q657"/>
      <c s="1" r="R657"/>
      <c s="1" r="S657"/>
      <c s="1" r="T657"/>
    </row>
    <row customHeight="1" r="658" ht="12.75">
      <c s="1" r="A658"/>
      <c s="5" r="B658"/>
      <c s="5" r="C658"/>
      <c s="5" r="D658"/>
      <c s="5" r="E658"/>
      <c s="5" r="F658"/>
      <c s="5" r="G658"/>
      <c s="5" r="H658"/>
      <c s="5" r="I658"/>
      <c s="5" r="J658"/>
      <c s="5" r="K658"/>
      <c s="1" r="M658"/>
      <c s="1" r="N658"/>
      <c s="1" r="O658"/>
      <c s="1" r="P658"/>
      <c s="1" r="Q658"/>
      <c s="1" r="R658"/>
      <c s="1" r="S658"/>
      <c s="1" r="T658"/>
    </row>
    <row customHeight="1" r="659" ht="12.75">
      <c s="1" r="A659"/>
      <c s="5" r="B659"/>
      <c s="5" r="C659"/>
      <c s="5" r="D659"/>
      <c s="5" r="E659"/>
      <c s="5" r="F659"/>
      <c s="5" r="G659"/>
      <c s="5" r="H659"/>
      <c s="5" r="I659"/>
      <c s="5" r="J659"/>
      <c s="5" r="K659"/>
      <c s="1" r="M659"/>
      <c s="1" r="N659"/>
      <c s="1" r="O659"/>
      <c s="1" r="P659"/>
      <c s="1" r="Q659"/>
      <c s="1" r="R659"/>
      <c s="1" r="S659"/>
      <c s="1" r="T659"/>
    </row>
    <row customHeight="1" r="660" ht="12.75">
      <c s="1" r="A660"/>
      <c s="5" r="B660"/>
      <c s="5" r="C660"/>
      <c s="5" r="D660"/>
      <c s="5" r="E660"/>
      <c s="5" r="F660"/>
      <c s="5" r="G660"/>
      <c s="5" r="H660"/>
      <c s="5" r="I660"/>
      <c s="5" r="J660"/>
      <c s="5" r="K660"/>
      <c s="1" r="M660"/>
      <c s="1" r="N660"/>
      <c s="1" r="O660"/>
      <c s="1" r="P660"/>
      <c s="1" r="Q660"/>
      <c s="1" r="R660"/>
      <c s="1" r="S660"/>
      <c s="1" r="T660"/>
    </row>
    <row customHeight="1" r="661" ht="12.75">
      <c s="1" r="A661"/>
      <c s="5" r="B661"/>
      <c s="5" r="C661"/>
      <c s="5" r="D661"/>
      <c s="5" r="E661"/>
      <c s="5" r="F661"/>
      <c s="5" r="G661"/>
      <c s="5" r="H661"/>
      <c s="5" r="I661"/>
      <c s="5" r="J661"/>
      <c s="5" r="K661"/>
      <c s="1" r="M661"/>
      <c s="1" r="N661"/>
      <c s="1" r="O661"/>
      <c s="1" r="P661"/>
      <c s="1" r="Q661"/>
      <c s="1" r="R661"/>
      <c s="1" r="S661"/>
      <c s="1" r="T661"/>
    </row>
    <row customHeight="1" r="662" ht="12.75">
      <c s="1" r="A662"/>
      <c s="5" r="B662"/>
      <c s="5" r="C662"/>
      <c s="5" r="D662"/>
      <c s="5" r="E662"/>
      <c s="5" r="F662"/>
      <c s="5" r="G662"/>
      <c s="5" r="H662"/>
      <c s="5" r="I662"/>
      <c s="5" r="J662"/>
      <c s="5" r="K662"/>
      <c s="1" r="M662"/>
      <c s="1" r="N662"/>
      <c s="1" r="O662"/>
      <c s="1" r="P662"/>
      <c s="1" r="Q662"/>
      <c s="1" r="R662"/>
      <c s="1" r="S662"/>
      <c s="1" r="T662"/>
    </row>
    <row customHeight="1" r="663" ht="12.75">
      <c s="1" r="A663"/>
      <c s="5" r="B663"/>
      <c s="5" r="C663"/>
      <c s="5" r="D663"/>
      <c s="5" r="E663"/>
      <c s="5" r="F663"/>
      <c s="5" r="G663"/>
      <c s="5" r="H663"/>
      <c s="5" r="I663"/>
      <c s="5" r="J663"/>
      <c s="5" r="K663"/>
      <c s="1" r="M663"/>
      <c s="1" r="N663"/>
      <c s="1" r="O663"/>
      <c s="1" r="P663"/>
      <c s="1" r="Q663"/>
      <c s="1" r="R663"/>
      <c s="1" r="S663"/>
      <c s="1" r="T663"/>
    </row>
    <row customHeight="1" r="664" ht="12.75">
      <c s="1" r="A664"/>
      <c s="5" r="B664"/>
      <c s="5" r="C664"/>
      <c s="5" r="D664"/>
      <c s="5" r="E664"/>
      <c s="5" r="F664"/>
      <c s="5" r="G664"/>
      <c s="5" r="H664"/>
      <c s="5" r="I664"/>
      <c s="5" r="J664"/>
      <c s="5" r="K664"/>
      <c s="1" r="M664"/>
      <c s="1" r="N664"/>
      <c s="1" r="O664"/>
      <c s="1" r="P664"/>
      <c s="1" r="Q664"/>
      <c s="1" r="R664"/>
      <c s="1" r="S664"/>
      <c s="1" r="T664"/>
    </row>
    <row customHeight="1" r="665" ht="12.75">
      <c s="1" r="A665"/>
      <c s="5" r="B665"/>
      <c s="5" r="C665"/>
      <c s="5" r="D665"/>
      <c s="5" r="E665"/>
      <c s="5" r="F665"/>
      <c s="5" r="G665"/>
      <c s="5" r="H665"/>
      <c s="5" r="I665"/>
      <c s="5" r="J665"/>
      <c s="5" r="K665"/>
      <c s="1" r="M665"/>
      <c s="1" r="N665"/>
      <c s="1" r="O665"/>
      <c s="1" r="P665"/>
      <c s="1" r="Q665"/>
      <c s="1" r="R665"/>
      <c s="1" r="S665"/>
      <c s="1" r="T665"/>
    </row>
    <row customHeight="1" r="666" ht="12.75">
      <c s="1" r="A666"/>
      <c s="5" r="B666"/>
      <c s="5" r="C666"/>
      <c s="5" r="D666"/>
      <c s="5" r="E666"/>
      <c s="5" r="F666"/>
      <c s="5" r="G666"/>
      <c s="5" r="H666"/>
      <c s="5" r="I666"/>
      <c s="5" r="J666"/>
      <c s="5" r="K666"/>
      <c s="1" r="M666"/>
      <c s="1" r="N666"/>
      <c s="1" r="O666"/>
      <c s="1" r="P666"/>
      <c s="1" r="Q666"/>
      <c s="1" r="R666"/>
      <c s="1" r="S666"/>
      <c s="1" r="T666"/>
    </row>
    <row customHeight="1" r="667" ht="12.75">
      <c s="1" r="A667"/>
      <c s="5" r="B667"/>
      <c s="5" r="C667"/>
      <c s="5" r="D667"/>
      <c s="5" r="E667"/>
      <c s="5" r="F667"/>
      <c s="5" r="G667"/>
      <c s="5" r="H667"/>
      <c s="5" r="I667"/>
      <c s="5" r="J667"/>
      <c s="5" r="K667"/>
      <c s="1" r="M667"/>
      <c s="1" r="N667"/>
      <c s="1" r="O667"/>
      <c s="1" r="P667"/>
      <c s="1" r="Q667"/>
      <c s="1" r="R667"/>
      <c s="1" r="S667"/>
      <c s="1" r="T667"/>
    </row>
    <row customHeight="1" r="668" ht="12.75">
      <c s="1" r="A668"/>
      <c s="5" r="B668"/>
      <c s="5" r="C668"/>
      <c s="5" r="D668"/>
      <c s="5" r="E668"/>
      <c s="5" r="F668"/>
      <c s="5" r="G668"/>
      <c s="5" r="H668"/>
      <c s="5" r="I668"/>
      <c s="5" r="J668"/>
      <c s="5" r="K668"/>
      <c s="1" r="M668"/>
      <c s="1" r="N668"/>
      <c s="1" r="O668"/>
      <c s="1" r="P668"/>
      <c s="1" r="Q668"/>
      <c s="1" r="R668"/>
      <c s="1" r="S668"/>
      <c s="1" r="T668"/>
    </row>
    <row customHeight="1" r="669" ht="12.75">
      <c s="1" r="A669"/>
      <c s="5" r="B669"/>
      <c s="5" r="C669"/>
      <c s="5" r="D669"/>
      <c s="5" r="E669"/>
      <c s="5" r="F669"/>
      <c s="5" r="G669"/>
      <c s="5" r="H669"/>
      <c s="5" r="I669"/>
      <c s="5" r="J669"/>
      <c s="5" r="K669"/>
      <c s="1" r="M669"/>
      <c s="1" r="N669"/>
      <c s="1" r="O669"/>
      <c s="1" r="P669"/>
      <c s="1" r="Q669"/>
      <c s="1" r="R669"/>
      <c s="1" r="S669"/>
      <c s="1" r="T669"/>
    </row>
    <row customHeight="1" r="670" ht="12.75">
      <c s="1" r="A670"/>
      <c s="5" r="B670"/>
      <c s="5" r="C670"/>
      <c s="5" r="D670"/>
      <c s="5" r="E670"/>
      <c s="5" r="F670"/>
      <c s="5" r="G670"/>
      <c s="5" r="H670"/>
      <c s="5" r="I670"/>
      <c s="5" r="J670"/>
      <c s="5" r="K670"/>
      <c s="1" r="M670"/>
      <c s="1" r="N670"/>
      <c s="1" r="O670"/>
      <c s="1" r="P670"/>
      <c s="1" r="Q670"/>
      <c s="1" r="R670"/>
      <c s="1" r="S670"/>
      <c s="1" r="T670"/>
    </row>
    <row customHeight="1" r="671" ht="12.75">
      <c s="1" r="A671"/>
      <c s="5" r="B671"/>
      <c s="5" r="C671"/>
      <c s="5" r="D671"/>
      <c s="5" r="E671"/>
      <c s="5" r="F671"/>
      <c s="5" r="G671"/>
      <c s="5" r="H671"/>
      <c s="5" r="I671"/>
      <c s="5" r="J671"/>
      <c s="5" r="K671"/>
      <c s="1" r="M671"/>
      <c s="1" r="N671"/>
      <c s="1" r="O671"/>
      <c s="1" r="P671"/>
      <c s="1" r="Q671"/>
      <c s="1" r="R671"/>
      <c s="1" r="S671"/>
      <c s="1" r="T671"/>
    </row>
    <row customHeight="1" r="672" ht="12.75">
      <c s="1" r="A672"/>
      <c s="5" r="B672"/>
      <c s="5" r="C672"/>
      <c s="5" r="D672"/>
      <c s="5" r="E672"/>
      <c s="5" r="F672"/>
      <c s="5" r="G672"/>
      <c s="5" r="H672"/>
      <c s="5" r="I672"/>
      <c s="5" r="J672"/>
      <c s="5" r="K672"/>
      <c s="1" r="M672"/>
      <c s="1" r="N672"/>
      <c s="1" r="O672"/>
      <c s="1" r="P672"/>
      <c s="1" r="Q672"/>
      <c s="1" r="R672"/>
      <c s="1" r="S672"/>
      <c s="1" r="T672"/>
    </row>
    <row customHeight="1" r="673" ht="12.75">
      <c s="1" r="A673"/>
      <c s="5" r="B673"/>
      <c s="5" r="C673"/>
      <c s="5" r="D673"/>
      <c s="5" r="E673"/>
      <c s="5" r="F673"/>
      <c s="5" r="G673"/>
      <c s="5" r="H673"/>
      <c s="5" r="I673"/>
      <c s="5" r="J673"/>
      <c s="5" r="K673"/>
      <c s="1" r="M673"/>
      <c s="1" r="N673"/>
      <c s="1" r="O673"/>
      <c s="1" r="P673"/>
      <c s="1" r="Q673"/>
      <c s="1" r="R673"/>
      <c s="1" r="S673"/>
      <c s="1" r="T673"/>
    </row>
    <row customHeight="1" r="674" ht="12.75">
      <c s="1" r="A674"/>
      <c s="5" r="B674"/>
      <c s="5" r="C674"/>
      <c s="5" r="D674"/>
      <c s="5" r="E674"/>
      <c s="5" r="F674"/>
      <c s="5" r="G674"/>
      <c s="5" r="H674"/>
      <c s="5" r="I674"/>
      <c s="5" r="J674"/>
      <c s="5" r="K674"/>
      <c s="1" r="M674"/>
      <c s="1" r="N674"/>
      <c s="1" r="O674"/>
      <c s="1" r="P674"/>
      <c s="1" r="Q674"/>
      <c s="1" r="R674"/>
      <c s="1" r="S674"/>
      <c s="1" r="T674"/>
    </row>
    <row customHeight="1" r="675" ht="12.75">
      <c s="1" r="A675"/>
      <c s="5" r="B675"/>
      <c s="5" r="C675"/>
      <c s="5" r="D675"/>
      <c s="5" r="E675"/>
      <c s="5" r="F675"/>
      <c s="5" r="G675"/>
      <c s="5" r="H675"/>
      <c s="5" r="I675"/>
      <c s="5" r="J675"/>
      <c s="5" r="K675"/>
      <c s="1" r="M675"/>
      <c s="1" r="N675"/>
      <c s="1" r="O675"/>
      <c s="1" r="P675"/>
      <c s="1" r="Q675"/>
      <c s="1" r="R675"/>
      <c s="1" r="S675"/>
      <c s="1" r="T675"/>
    </row>
    <row customHeight="1" r="676" ht="12.75">
      <c s="1" r="A676"/>
      <c s="5" r="B676"/>
      <c s="5" r="C676"/>
      <c s="5" r="D676"/>
      <c s="5" r="E676"/>
      <c s="5" r="F676"/>
      <c s="5" r="G676"/>
      <c s="5" r="H676"/>
      <c s="5" r="I676"/>
      <c s="5" r="J676"/>
      <c s="5" r="K676"/>
      <c s="1" r="M676"/>
      <c s="1" r="N676"/>
      <c s="1" r="O676"/>
      <c s="1" r="P676"/>
      <c s="1" r="Q676"/>
      <c s="1" r="R676"/>
      <c s="1" r="S676"/>
      <c s="1" r="T676"/>
    </row>
    <row customHeight="1" r="677" ht="12.75">
      <c s="1" r="A677"/>
      <c s="5" r="B677"/>
      <c s="5" r="C677"/>
      <c s="5" r="D677"/>
      <c s="5" r="E677"/>
      <c s="5" r="F677"/>
      <c s="5" r="G677"/>
      <c s="5" r="H677"/>
      <c s="5" r="I677"/>
      <c s="5" r="J677"/>
      <c s="5" r="K677"/>
      <c s="1" r="M677"/>
      <c s="1" r="N677"/>
      <c s="1" r="O677"/>
      <c s="1" r="P677"/>
      <c s="1" r="Q677"/>
      <c s="1" r="R677"/>
      <c s="1" r="S677"/>
      <c s="1" r="T677"/>
    </row>
    <row customHeight="1" r="678" ht="12.75">
      <c s="1" r="A678"/>
      <c s="5" r="B678"/>
      <c s="5" r="C678"/>
      <c s="5" r="D678"/>
      <c s="5" r="E678"/>
      <c s="5" r="F678"/>
      <c s="5" r="G678"/>
      <c s="5" r="H678"/>
      <c s="5" r="I678"/>
      <c s="5" r="J678"/>
      <c s="5" r="K678"/>
      <c s="1" r="M678"/>
      <c s="1" r="N678"/>
      <c s="1" r="O678"/>
      <c s="1" r="P678"/>
      <c s="1" r="Q678"/>
      <c s="1" r="R678"/>
      <c s="1" r="S678"/>
      <c s="1" r="T678"/>
    </row>
    <row customHeight="1" r="679" ht="12.75">
      <c s="1" r="A679"/>
      <c s="5" r="B679"/>
      <c s="5" r="C679"/>
      <c s="5" r="D679"/>
      <c s="5" r="E679"/>
      <c s="5" r="F679"/>
      <c s="5" r="G679"/>
      <c s="5" r="H679"/>
      <c s="5" r="I679"/>
      <c s="5" r="J679"/>
      <c s="5" r="K679"/>
      <c s="1" r="M679"/>
      <c s="1" r="N679"/>
      <c s="1" r="O679"/>
      <c s="1" r="P679"/>
      <c s="1" r="Q679"/>
      <c s="1" r="R679"/>
      <c s="1" r="S679"/>
      <c s="1" r="T679"/>
    </row>
    <row customHeight="1" r="680" ht="12.75">
      <c s="1" r="A680"/>
      <c s="5" r="B680"/>
      <c s="5" r="C680"/>
      <c s="5" r="D680"/>
      <c s="5" r="E680"/>
      <c s="5" r="F680"/>
      <c s="5" r="G680"/>
      <c s="5" r="H680"/>
      <c s="5" r="I680"/>
      <c s="5" r="J680"/>
      <c s="5" r="K680"/>
      <c s="1" r="M680"/>
      <c s="1" r="N680"/>
      <c s="1" r="O680"/>
      <c s="1" r="P680"/>
      <c s="1" r="Q680"/>
      <c s="1" r="R680"/>
      <c s="1" r="S680"/>
      <c s="1" r="T680"/>
    </row>
    <row customHeight="1" r="681" ht="12.75">
      <c s="1" r="A681"/>
      <c s="5" r="B681"/>
      <c s="5" r="C681"/>
      <c s="5" r="D681"/>
      <c s="5" r="E681"/>
      <c s="5" r="F681"/>
      <c s="5" r="G681"/>
      <c s="5" r="H681"/>
      <c s="5" r="I681"/>
      <c s="5" r="J681"/>
      <c s="5" r="K681"/>
      <c s="1" r="M681"/>
      <c s="1" r="N681"/>
      <c s="1" r="O681"/>
      <c s="1" r="P681"/>
      <c s="1" r="Q681"/>
      <c s="1" r="R681"/>
      <c s="1" r="S681"/>
      <c s="1" r="T681"/>
    </row>
    <row customHeight="1" r="682" ht="12.75">
      <c s="1" r="A682"/>
      <c s="5" r="B682"/>
      <c s="5" r="C682"/>
      <c s="5" r="D682"/>
      <c s="5" r="E682"/>
      <c s="5" r="F682"/>
      <c s="5" r="G682"/>
      <c s="5" r="H682"/>
      <c s="5" r="I682"/>
      <c s="5" r="J682"/>
      <c s="5" r="K682"/>
      <c s="1" r="M682"/>
      <c s="1" r="N682"/>
      <c s="1" r="O682"/>
      <c s="1" r="P682"/>
      <c s="1" r="Q682"/>
      <c s="1" r="R682"/>
      <c s="1" r="S682"/>
      <c s="1" r="T682"/>
    </row>
    <row customHeight="1" r="683" ht="12.75">
      <c s="1" r="A683"/>
      <c s="5" r="B683"/>
      <c s="5" r="C683"/>
      <c s="5" r="D683"/>
      <c s="5" r="E683"/>
      <c s="5" r="F683"/>
      <c s="5" r="G683"/>
      <c s="5" r="H683"/>
      <c s="5" r="I683"/>
      <c s="5" r="J683"/>
      <c s="5" r="K683"/>
      <c s="1" r="M683"/>
      <c s="1" r="N683"/>
      <c s="1" r="O683"/>
      <c s="1" r="P683"/>
      <c s="1" r="Q683"/>
      <c s="1" r="R683"/>
      <c s="1" r="S683"/>
      <c s="1" r="T683"/>
    </row>
    <row customHeight="1" r="684" ht="12.75">
      <c s="1" r="A684"/>
      <c s="5" r="B684"/>
      <c s="5" r="C684"/>
      <c s="5" r="D684"/>
      <c s="5" r="E684"/>
      <c s="5" r="F684"/>
      <c s="5" r="G684"/>
      <c s="5" r="H684"/>
      <c s="5" r="I684"/>
      <c s="5" r="J684"/>
      <c s="5" r="K684"/>
      <c s="1" r="M684"/>
      <c s="1" r="N684"/>
      <c s="1" r="O684"/>
      <c s="1" r="P684"/>
      <c s="1" r="Q684"/>
      <c s="1" r="R684"/>
      <c s="1" r="S684"/>
      <c s="1" r="T684"/>
    </row>
    <row customHeight="1" r="685" ht="12.75">
      <c s="1" r="A685"/>
      <c s="5" r="B685"/>
      <c s="5" r="C685"/>
      <c s="5" r="D685"/>
      <c s="5" r="E685"/>
      <c s="5" r="F685"/>
      <c s="5" r="G685"/>
      <c s="5" r="H685"/>
      <c s="5" r="I685"/>
      <c s="5" r="J685"/>
      <c s="5" r="K685"/>
      <c s="1" r="M685"/>
      <c s="1" r="N685"/>
      <c s="1" r="O685"/>
      <c s="1" r="P685"/>
      <c s="1" r="Q685"/>
      <c s="1" r="R685"/>
      <c s="1" r="S685"/>
      <c s="1" r="T685"/>
    </row>
    <row customHeight="1" r="686" ht="12.75">
      <c s="1" r="A686"/>
      <c s="5" r="B686"/>
      <c s="5" r="C686"/>
      <c s="5" r="D686"/>
      <c s="5" r="E686"/>
      <c s="5" r="F686"/>
      <c s="5" r="G686"/>
      <c s="5" r="H686"/>
      <c s="5" r="I686"/>
      <c s="5" r="J686"/>
      <c s="5" r="K686"/>
      <c s="1" r="M686"/>
      <c s="1" r="N686"/>
      <c s="1" r="O686"/>
      <c s="1" r="P686"/>
      <c s="1" r="Q686"/>
      <c s="1" r="R686"/>
      <c s="1" r="S686"/>
      <c s="1" r="T686"/>
    </row>
    <row customHeight="1" r="687" ht="12.75">
      <c s="1" r="A687"/>
      <c s="5" r="B687"/>
      <c s="5" r="C687"/>
      <c s="5" r="D687"/>
      <c s="5" r="E687"/>
      <c s="5" r="F687"/>
      <c s="5" r="G687"/>
      <c s="5" r="H687"/>
      <c s="5" r="I687"/>
      <c s="5" r="J687"/>
      <c s="5" r="K687"/>
      <c s="1" r="M687"/>
      <c s="1" r="N687"/>
      <c s="1" r="O687"/>
      <c s="1" r="P687"/>
      <c s="1" r="Q687"/>
      <c s="1" r="R687"/>
      <c s="1" r="S687"/>
      <c s="1" r="T687"/>
    </row>
    <row customHeight="1" r="688" ht="12.75">
      <c s="1" r="A688"/>
      <c s="5" r="B688"/>
      <c s="5" r="C688"/>
      <c s="5" r="D688"/>
      <c s="5" r="E688"/>
      <c s="5" r="F688"/>
      <c s="5" r="G688"/>
      <c s="5" r="H688"/>
      <c s="5" r="I688"/>
      <c s="5" r="J688"/>
      <c s="5" r="K688"/>
      <c s="1" r="M688"/>
      <c s="1" r="N688"/>
      <c s="1" r="O688"/>
      <c s="1" r="P688"/>
      <c s="1" r="Q688"/>
      <c s="1" r="R688"/>
      <c s="1" r="S688"/>
      <c s="1" r="T688"/>
    </row>
    <row customHeight="1" r="689" ht="12.75">
      <c s="1" r="A689"/>
      <c s="5" r="B689"/>
      <c s="5" r="C689"/>
      <c s="5" r="D689"/>
      <c s="5" r="E689"/>
      <c s="5" r="F689"/>
      <c s="5" r="G689"/>
      <c s="5" r="H689"/>
      <c s="5" r="I689"/>
      <c s="5" r="J689"/>
      <c s="5" r="K689"/>
      <c s="1" r="M689"/>
      <c s="1" r="N689"/>
      <c s="1" r="O689"/>
      <c s="1" r="P689"/>
      <c s="1" r="Q689"/>
      <c s="1" r="R689"/>
      <c s="1" r="S689"/>
      <c s="1" r="T689"/>
    </row>
    <row customHeight="1" r="690" ht="12.75">
      <c s="1" r="A690"/>
      <c s="5" r="B690"/>
      <c s="5" r="C690"/>
      <c s="5" r="D690"/>
      <c s="5" r="E690"/>
      <c s="5" r="F690"/>
      <c s="5" r="G690"/>
      <c s="5" r="H690"/>
      <c s="5" r="I690"/>
      <c s="5" r="J690"/>
      <c s="5" r="K690"/>
      <c s="1" r="M690"/>
      <c s="1" r="N690"/>
      <c s="1" r="O690"/>
      <c s="1" r="P690"/>
      <c s="1" r="Q690"/>
      <c s="1" r="R690"/>
      <c s="1" r="S690"/>
      <c s="1" r="T690"/>
    </row>
    <row customHeight="1" r="691" ht="12.75">
      <c s="1" r="A691"/>
      <c s="5" r="B691"/>
      <c s="5" r="C691"/>
      <c s="5" r="D691"/>
      <c s="5" r="E691"/>
      <c s="5" r="F691"/>
      <c s="5" r="G691"/>
      <c s="5" r="H691"/>
      <c s="5" r="I691"/>
      <c s="5" r="J691"/>
      <c s="5" r="K691"/>
      <c s="1" r="M691"/>
      <c s="1" r="N691"/>
      <c s="1" r="O691"/>
      <c s="1" r="P691"/>
      <c s="1" r="Q691"/>
      <c s="1" r="R691"/>
      <c s="1" r="S691"/>
      <c s="1" r="T691"/>
    </row>
    <row customHeight="1" r="692" ht="12.75">
      <c s="1" r="A692"/>
      <c s="5" r="B692"/>
      <c s="5" r="C692"/>
      <c s="5" r="D692"/>
      <c s="5" r="E692"/>
      <c s="5" r="F692"/>
      <c s="5" r="G692"/>
      <c s="5" r="H692"/>
      <c s="5" r="I692"/>
      <c s="5" r="J692"/>
      <c s="5" r="K692"/>
      <c s="1" r="M692"/>
      <c s="1" r="N692"/>
      <c s="1" r="O692"/>
      <c s="1" r="P692"/>
      <c s="1" r="Q692"/>
      <c s="1" r="R692"/>
      <c s="1" r="S692"/>
      <c s="1" r="T692"/>
    </row>
    <row customHeight="1" r="693" ht="12.75">
      <c s="1" r="A693"/>
      <c s="5" r="B693"/>
      <c s="5" r="C693"/>
      <c s="5" r="D693"/>
      <c s="5" r="E693"/>
      <c s="5" r="F693"/>
      <c s="5" r="G693"/>
      <c s="5" r="H693"/>
      <c s="5" r="I693"/>
      <c s="5" r="J693"/>
      <c s="5" r="K693"/>
      <c s="1" r="M693"/>
      <c s="1" r="N693"/>
      <c s="1" r="O693"/>
      <c s="1" r="P693"/>
      <c s="1" r="Q693"/>
      <c s="1" r="R693"/>
      <c s="1" r="S693"/>
      <c s="1" r="T693"/>
    </row>
    <row customHeight="1" r="694" ht="12.75">
      <c s="1" r="A694"/>
      <c s="5" r="B694"/>
      <c s="5" r="C694"/>
      <c s="5" r="D694"/>
      <c s="5" r="E694"/>
      <c s="5" r="F694"/>
      <c s="5" r="G694"/>
      <c s="5" r="H694"/>
      <c s="5" r="I694"/>
      <c s="5" r="J694"/>
      <c s="5" r="K694"/>
      <c s="1" r="M694"/>
      <c s="1" r="N694"/>
      <c s="1" r="O694"/>
      <c s="1" r="P694"/>
      <c s="1" r="Q694"/>
      <c s="1" r="R694"/>
      <c s="1" r="S694"/>
      <c s="1" r="T694"/>
    </row>
    <row customHeight="1" r="695" ht="12.75">
      <c s="1" r="A695"/>
      <c s="5" r="B695"/>
      <c s="5" r="C695"/>
      <c s="5" r="D695"/>
      <c s="5" r="E695"/>
      <c s="5" r="F695"/>
      <c s="5" r="G695"/>
      <c s="5" r="H695"/>
      <c s="5" r="I695"/>
      <c s="5" r="J695"/>
      <c s="5" r="K695"/>
      <c s="1" r="M695"/>
      <c s="1" r="N695"/>
      <c s="1" r="O695"/>
      <c s="1" r="P695"/>
      <c s="1" r="Q695"/>
      <c s="1" r="R695"/>
      <c s="1" r="S695"/>
      <c s="1" r="T695"/>
    </row>
    <row customHeight="1" r="696" ht="12.75">
      <c s="1" r="A696"/>
      <c s="5" r="B696"/>
      <c s="5" r="C696"/>
      <c s="5" r="D696"/>
      <c s="5" r="E696"/>
      <c s="5" r="F696"/>
      <c s="5" r="G696"/>
      <c s="5" r="H696"/>
      <c s="5" r="I696"/>
      <c s="5" r="J696"/>
      <c s="5" r="K696"/>
      <c s="1" r="M696"/>
      <c s="1" r="N696"/>
      <c s="1" r="O696"/>
      <c s="1" r="P696"/>
      <c s="1" r="Q696"/>
      <c s="1" r="R696"/>
      <c s="1" r="S696"/>
      <c s="1" r="T696"/>
    </row>
    <row customHeight="1" r="697" ht="12.75">
      <c s="1" r="A697"/>
      <c s="5" r="B697"/>
      <c s="5" r="C697"/>
      <c s="5" r="D697"/>
      <c s="5" r="E697"/>
      <c s="5" r="F697"/>
      <c s="5" r="G697"/>
      <c s="5" r="H697"/>
      <c s="5" r="I697"/>
      <c s="5" r="J697"/>
      <c s="5" r="K697"/>
      <c s="1" r="M697"/>
      <c s="1" r="N697"/>
      <c s="1" r="O697"/>
      <c s="1" r="P697"/>
      <c s="1" r="Q697"/>
      <c s="1" r="R697"/>
      <c s="1" r="S697"/>
      <c s="1" r="T697"/>
    </row>
    <row customHeight="1" r="698" ht="12.75">
      <c s="1" r="A698"/>
      <c s="5" r="B698"/>
      <c s="5" r="C698"/>
      <c s="5" r="D698"/>
      <c s="5" r="E698"/>
      <c s="5" r="F698"/>
      <c s="5" r="G698"/>
      <c s="5" r="H698"/>
      <c s="5" r="I698"/>
      <c s="5" r="J698"/>
      <c s="5" r="K698"/>
      <c s="1" r="M698"/>
      <c s="1" r="N698"/>
      <c s="1" r="O698"/>
      <c s="1" r="P698"/>
      <c s="1" r="Q698"/>
      <c s="1" r="R698"/>
      <c s="1" r="S698"/>
      <c s="1" r="T698"/>
    </row>
    <row customHeight="1" r="699" ht="12.75">
      <c s="1" r="A699"/>
      <c s="5" r="B699"/>
      <c s="5" r="C699"/>
      <c s="5" r="D699"/>
      <c s="5" r="E699"/>
      <c s="5" r="F699"/>
      <c s="5" r="G699"/>
      <c s="5" r="H699"/>
      <c s="5" r="I699"/>
      <c s="5" r="J699"/>
      <c s="5" r="K699"/>
      <c s="1" r="M699"/>
      <c s="1" r="N699"/>
      <c s="1" r="O699"/>
      <c s="1" r="P699"/>
      <c s="1" r="Q699"/>
      <c s="1" r="R699"/>
      <c s="1" r="S699"/>
      <c s="1" r="T699"/>
    </row>
    <row customHeight="1" r="700" ht="12.75">
      <c s="1" r="A700"/>
      <c s="5" r="B700"/>
      <c s="5" r="C700"/>
      <c s="5" r="D700"/>
      <c s="5" r="E700"/>
      <c s="5" r="F700"/>
      <c s="5" r="G700"/>
      <c s="5" r="H700"/>
      <c s="5" r="I700"/>
      <c s="5" r="J700"/>
      <c s="5" r="K700"/>
      <c s="1" r="M700"/>
      <c s="1" r="N700"/>
      <c s="1" r="O700"/>
      <c s="1" r="P700"/>
      <c s="1" r="Q700"/>
      <c s="1" r="R700"/>
      <c s="1" r="S700"/>
      <c s="1" r="T700"/>
    </row>
    <row customHeight="1" r="701" ht="12.75">
      <c s="1" r="A701"/>
      <c s="5" r="B701"/>
      <c s="5" r="C701"/>
      <c s="5" r="D701"/>
      <c s="5" r="E701"/>
      <c s="5" r="F701"/>
      <c s="5" r="G701"/>
      <c s="5" r="H701"/>
      <c s="5" r="I701"/>
      <c s="5" r="J701"/>
      <c s="5" r="K701"/>
      <c s="1" r="M701"/>
      <c s="1" r="N701"/>
      <c s="1" r="O701"/>
      <c s="1" r="P701"/>
      <c s="1" r="Q701"/>
      <c s="1" r="R701"/>
      <c s="1" r="S701"/>
      <c s="1" r="T701"/>
    </row>
    <row customHeight="1" r="702" ht="12.75">
      <c s="1" r="A702"/>
      <c s="5" r="B702"/>
      <c s="5" r="C702"/>
      <c s="5" r="D702"/>
      <c s="5" r="E702"/>
      <c s="5" r="F702"/>
      <c s="5" r="G702"/>
      <c s="5" r="H702"/>
      <c s="5" r="I702"/>
      <c s="5" r="J702"/>
      <c s="5" r="K702"/>
      <c s="1" r="M702"/>
      <c s="1" r="N702"/>
      <c s="1" r="O702"/>
      <c s="1" r="P702"/>
      <c s="1" r="Q702"/>
      <c s="1" r="R702"/>
      <c s="1" r="S702"/>
      <c s="1" r="T702"/>
    </row>
    <row customHeight="1" r="703" ht="12.75">
      <c s="1" r="A703"/>
      <c s="5" r="B703"/>
      <c s="5" r="C703"/>
      <c s="5" r="D703"/>
      <c s="5" r="E703"/>
      <c s="5" r="F703"/>
      <c s="5" r="G703"/>
      <c s="5" r="H703"/>
      <c s="5" r="I703"/>
      <c s="5" r="J703"/>
      <c s="5" r="K703"/>
      <c s="1" r="M703"/>
      <c s="1" r="N703"/>
      <c s="1" r="O703"/>
      <c s="1" r="P703"/>
      <c s="1" r="Q703"/>
      <c s="1" r="R703"/>
      <c s="1" r="S703"/>
      <c s="1" r="T703"/>
    </row>
    <row customHeight="1" r="704" ht="12.75">
      <c s="1" r="A704"/>
      <c s="5" r="B704"/>
      <c s="5" r="C704"/>
      <c s="5" r="D704"/>
      <c s="5" r="E704"/>
      <c s="5" r="F704"/>
      <c s="5" r="G704"/>
      <c s="5" r="H704"/>
      <c s="5" r="I704"/>
      <c s="5" r="J704"/>
      <c s="5" r="K704"/>
      <c s="1" r="M704"/>
      <c s="1" r="N704"/>
      <c s="1" r="O704"/>
      <c s="1" r="P704"/>
      <c s="1" r="Q704"/>
      <c s="1" r="R704"/>
      <c s="1" r="S704"/>
      <c s="1" r="T704"/>
    </row>
    <row customHeight="1" r="705" ht="12.75">
      <c s="1" r="A705"/>
      <c s="5" r="B705"/>
      <c s="5" r="C705"/>
      <c s="5" r="D705"/>
      <c s="5" r="E705"/>
      <c s="5" r="F705"/>
      <c s="5" r="G705"/>
      <c s="5" r="H705"/>
      <c s="5" r="I705"/>
      <c s="5" r="J705"/>
      <c s="5" r="K705"/>
      <c s="1" r="M705"/>
      <c s="1" r="N705"/>
      <c s="1" r="O705"/>
      <c s="1" r="P705"/>
      <c s="1" r="Q705"/>
      <c s="1" r="R705"/>
      <c s="1" r="S705"/>
      <c s="1" r="T705"/>
    </row>
    <row customHeight="1" r="706" ht="12.75">
      <c s="1" r="A706"/>
      <c s="5" r="B706"/>
      <c s="5" r="C706"/>
      <c s="5" r="D706"/>
      <c s="5" r="E706"/>
      <c s="5" r="F706"/>
      <c s="5" r="G706"/>
      <c s="5" r="H706"/>
      <c s="5" r="I706"/>
      <c s="5" r="J706"/>
      <c s="5" r="K706"/>
      <c s="1" r="M706"/>
      <c s="1" r="N706"/>
      <c s="1" r="O706"/>
      <c s="1" r="P706"/>
      <c s="1" r="Q706"/>
      <c s="1" r="R706"/>
      <c s="1" r="S706"/>
      <c s="1" r="T706"/>
    </row>
    <row customHeight="1" r="707" ht="12.75">
      <c s="1" r="A707"/>
      <c s="5" r="B707"/>
      <c s="5" r="C707"/>
      <c s="5" r="D707"/>
      <c s="5" r="E707"/>
      <c s="5" r="F707"/>
      <c s="5" r="G707"/>
      <c s="5" r="H707"/>
      <c s="5" r="I707"/>
      <c s="5" r="J707"/>
      <c s="5" r="K707"/>
      <c s="1" r="M707"/>
      <c s="1" r="N707"/>
      <c s="1" r="O707"/>
      <c s="1" r="P707"/>
      <c s="1" r="Q707"/>
      <c s="1" r="R707"/>
      <c s="1" r="S707"/>
      <c s="1" r="T707"/>
    </row>
    <row customHeight="1" r="708" ht="12.75">
      <c s="1" r="A708"/>
      <c s="5" r="B708"/>
      <c s="5" r="C708"/>
      <c s="5" r="D708"/>
      <c s="5" r="E708"/>
      <c s="5" r="F708"/>
      <c s="5" r="G708"/>
      <c s="5" r="H708"/>
      <c s="5" r="I708"/>
      <c s="5" r="J708"/>
      <c s="5" r="K708"/>
      <c s="1" r="M708"/>
      <c s="1" r="N708"/>
      <c s="1" r="O708"/>
      <c s="1" r="P708"/>
      <c s="1" r="Q708"/>
      <c s="1" r="R708"/>
      <c s="1" r="S708"/>
      <c s="1" r="T708"/>
    </row>
    <row customHeight="1" r="709" ht="12.75">
      <c s="1" r="A709"/>
      <c s="5" r="B709"/>
      <c s="5" r="C709"/>
      <c s="5" r="D709"/>
      <c s="5" r="E709"/>
      <c s="5" r="F709"/>
      <c s="5" r="G709"/>
      <c s="5" r="H709"/>
      <c s="5" r="I709"/>
      <c s="5" r="J709"/>
      <c s="5" r="K709"/>
      <c s="1" r="M709"/>
      <c s="1" r="N709"/>
      <c s="1" r="O709"/>
      <c s="1" r="P709"/>
      <c s="1" r="Q709"/>
      <c s="1" r="R709"/>
      <c s="1" r="S709"/>
      <c s="1" r="T709"/>
    </row>
    <row customHeight="1" r="710" ht="12.75">
      <c s="1" r="A710"/>
      <c s="5" r="B710"/>
      <c s="5" r="C710"/>
      <c s="5" r="D710"/>
      <c s="5" r="E710"/>
      <c s="5" r="F710"/>
      <c s="5" r="G710"/>
      <c s="5" r="H710"/>
      <c s="5" r="I710"/>
      <c s="5" r="J710"/>
      <c s="5" r="K710"/>
      <c s="1" r="M710"/>
      <c s="1" r="N710"/>
      <c s="1" r="O710"/>
      <c s="1" r="P710"/>
      <c s="1" r="Q710"/>
      <c s="1" r="R710"/>
      <c s="1" r="S710"/>
      <c s="1" r="T710"/>
    </row>
    <row customHeight="1" r="711" ht="12.75">
      <c s="1" r="A711"/>
      <c s="5" r="B711"/>
      <c s="5" r="C711"/>
      <c s="5" r="D711"/>
      <c s="5" r="E711"/>
      <c s="5" r="F711"/>
      <c s="5" r="G711"/>
      <c s="5" r="H711"/>
      <c s="5" r="I711"/>
      <c s="5" r="J711"/>
      <c s="5" r="K711"/>
      <c s="1" r="M711"/>
      <c s="1" r="N711"/>
      <c s="1" r="O711"/>
      <c s="1" r="P711"/>
      <c s="1" r="Q711"/>
      <c s="1" r="R711"/>
      <c s="1" r="S711"/>
      <c s="1" r="T711"/>
    </row>
    <row customHeight="1" r="712" ht="12.75">
      <c s="1" r="A712"/>
      <c s="5" r="B712"/>
      <c s="5" r="C712"/>
      <c s="5" r="D712"/>
      <c s="5" r="E712"/>
      <c s="5" r="F712"/>
      <c s="5" r="G712"/>
      <c s="5" r="H712"/>
      <c s="5" r="I712"/>
      <c s="5" r="J712"/>
      <c s="5" r="K712"/>
      <c s="1" r="M712"/>
      <c s="1" r="N712"/>
      <c s="1" r="O712"/>
      <c s="1" r="P712"/>
      <c s="1" r="Q712"/>
      <c s="1" r="R712"/>
      <c s="1" r="S712"/>
      <c s="1" r="T712"/>
    </row>
    <row customHeight="1" r="713" ht="12.75">
      <c s="1" r="A713"/>
      <c s="5" r="B713"/>
      <c s="5" r="C713"/>
      <c s="5" r="D713"/>
      <c s="5" r="E713"/>
      <c s="5" r="F713"/>
      <c s="5" r="G713"/>
      <c s="5" r="H713"/>
      <c s="5" r="I713"/>
      <c s="5" r="J713"/>
      <c s="5" r="K713"/>
      <c s="1" r="M713"/>
      <c s="1" r="N713"/>
      <c s="1" r="O713"/>
      <c s="1" r="P713"/>
      <c s="1" r="Q713"/>
      <c s="1" r="R713"/>
      <c s="1" r="S713"/>
      <c s="1" r="T713"/>
    </row>
    <row customHeight="1" r="714" ht="12.75">
      <c s="1" r="A714"/>
      <c s="5" r="B714"/>
      <c s="5" r="C714"/>
      <c s="5" r="D714"/>
      <c s="5" r="E714"/>
      <c s="5" r="F714"/>
      <c s="5" r="G714"/>
      <c s="5" r="H714"/>
      <c s="5" r="I714"/>
      <c s="5" r="J714"/>
      <c s="5" r="K714"/>
      <c s="1" r="M714"/>
      <c s="1" r="N714"/>
      <c s="1" r="O714"/>
      <c s="1" r="P714"/>
      <c s="1" r="Q714"/>
      <c s="1" r="R714"/>
      <c s="1" r="S714"/>
      <c s="1" r="T714"/>
    </row>
    <row customHeight="1" r="715" ht="12.75">
      <c s="1" r="A715"/>
      <c s="5" r="B715"/>
      <c s="5" r="C715"/>
      <c s="5" r="D715"/>
      <c s="5" r="E715"/>
      <c s="5" r="F715"/>
      <c s="5" r="G715"/>
      <c s="5" r="H715"/>
      <c s="5" r="I715"/>
      <c s="5" r="J715"/>
      <c s="5" r="K715"/>
      <c s="1" r="M715"/>
      <c s="1" r="N715"/>
      <c s="1" r="O715"/>
      <c s="1" r="P715"/>
      <c s="1" r="Q715"/>
      <c s="1" r="R715"/>
      <c s="1" r="S715"/>
      <c s="1" r="T715"/>
    </row>
    <row customHeight="1" r="716" ht="12.75">
      <c s="1" r="A716"/>
      <c s="5" r="B716"/>
      <c s="5" r="C716"/>
      <c s="5" r="D716"/>
      <c s="5" r="E716"/>
      <c s="5" r="F716"/>
      <c s="5" r="G716"/>
      <c s="5" r="H716"/>
      <c s="5" r="I716"/>
      <c s="5" r="J716"/>
      <c s="5" r="K716"/>
      <c s="1" r="M716"/>
      <c s="1" r="N716"/>
      <c s="1" r="O716"/>
      <c s="1" r="P716"/>
      <c s="1" r="Q716"/>
      <c s="1" r="R716"/>
      <c s="1" r="S716"/>
      <c s="1" r="T716"/>
    </row>
    <row customHeight="1" r="717" ht="12.75">
      <c s="1" r="A717"/>
      <c s="5" r="B717"/>
      <c s="5" r="C717"/>
      <c s="5" r="D717"/>
      <c s="5" r="E717"/>
      <c s="5" r="F717"/>
      <c s="5" r="G717"/>
      <c s="5" r="H717"/>
      <c s="5" r="I717"/>
      <c s="5" r="J717"/>
      <c s="5" r="K717"/>
      <c s="1" r="M717"/>
      <c s="1" r="N717"/>
      <c s="1" r="O717"/>
      <c s="1" r="P717"/>
      <c s="1" r="Q717"/>
      <c s="1" r="R717"/>
      <c s="1" r="S717"/>
      <c s="1" r="T717"/>
    </row>
    <row customHeight="1" r="718" ht="12.75">
      <c s="1" r="A718"/>
      <c s="5" r="B718"/>
      <c s="5" r="C718"/>
      <c s="5" r="D718"/>
      <c s="5" r="E718"/>
      <c s="5" r="F718"/>
      <c s="5" r="G718"/>
      <c s="5" r="H718"/>
      <c s="5" r="I718"/>
      <c s="5" r="J718"/>
      <c s="5" r="K718"/>
      <c s="1" r="M718"/>
      <c s="1" r="N718"/>
      <c s="1" r="O718"/>
      <c s="1" r="P718"/>
      <c s="1" r="Q718"/>
      <c s="1" r="R718"/>
      <c s="1" r="S718"/>
      <c s="1" r="T718"/>
    </row>
    <row customHeight="1" r="719" ht="12.75">
      <c s="1" r="A719"/>
      <c s="5" r="B719"/>
      <c s="5" r="C719"/>
      <c s="5" r="D719"/>
      <c s="5" r="E719"/>
      <c s="5" r="F719"/>
      <c s="5" r="G719"/>
      <c s="5" r="H719"/>
      <c s="5" r="I719"/>
      <c s="5" r="J719"/>
      <c s="5" r="K719"/>
      <c s="1" r="M719"/>
      <c s="1" r="N719"/>
      <c s="1" r="O719"/>
      <c s="1" r="P719"/>
      <c s="1" r="Q719"/>
      <c s="1" r="R719"/>
      <c s="1" r="S719"/>
      <c s="1" r="T719"/>
    </row>
    <row customHeight="1" r="720" ht="12.75">
      <c s="1" r="A720"/>
      <c s="5" r="B720"/>
      <c s="5" r="C720"/>
      <c s="5" r="D720"/>
      <c s="5" r="E720"/>
      <c s="5" r="F720"/>
      <c s="5" r="G720"/>
      <c s="5" r="H720"/>
      <c s="5" r="I720"/>
      <c s="5" r="J720"/>
      <c s="5" r="K720"/>
      <c s="1" r="M720"/>
      <c s="1" r="N720"/>
      <c s="1" r="O720"/>
      <c s="1" r="P720"/>
      <c s="1" r="Q720"/>
      <c s="1" r="R720"/>
      <c s="1" r="S720"/>
      <c s="1" r="T720"/>
    </row>
    <row customHeight="1" r="721" ht="12.75">
      <c s="1" r="A721"/>
      <c s="5" r="B721"/>
      <c s="5" r="C721"/>
      <c s="5" r="D721"/>
      <c s="5" r="E721"/>
      <c s="5" r="F721"/>
      <c s="5" r="G721"/>
      <c s="5" r="H721"/>
      <c s="5" r="I721"/>
      <c s="5" r="J721"/>
      <c s="5" r="K721"/>
      <c s="1" r="M721"/>
      <c s="1" r="N721"/>
      <c s="1" r="O721"/>
      <c s="1" r="P721"/>
      <c s="1" r="Q721"/>
      <c s="1" r="R721"/>
      <c s="1" r="S721"/>
      <c s="1" r="T721"/>
    </row>
    <row customHeight="1" r="722" ht="12.75">
      <c s="1" r="A722"/>
      <c s="5" r="B722"/>
      <c s="5" r="C722"/>
      <c s="5" r="D722"/>
      <c s="5" r="E722"/>
      <c s="5" r="F722"/>
      <c s="5" r="G722"/>
      <c s="5" r="H722"/>
      <c s="5" r="I722"/>
      <c s="5" r="J722"/>
      <c s="5" r="K722"/>
      <c s="1" r="M722"/>
      <c s="1" r="N722"/>
      <c s="1" r="O722"/>
      <c s="1" r="P722"/>
      <c s="1" r="Q722"/>
      <c s="1" r="R722"/>
      <c s="1" r="S722"/>
      <c s="1" r="T722"/>
    </row>
    <row customHeight="1" r="723" ht="12.75">
      <c s="1" r="A723"/>
      <c s="5" r="B723"/>
      <c s="5" r="C723"/>
      <c s="5" r="D723"/>
      <c s="5" r="E723"/>
      <c s="5" r="F723"/>
      <c s="5" r="G723"/>
      <c s="5" r="H723"/>
      <c s="5" r="I723"/>
      <c s="5" r="J723"/>
      <c s="5" r="K723"/>
      <c s="1" r="M723"/>
      <c s="1" r="N723"/>
      <c s="1" r="O723"/>
      <c s="1" r="P723"/>
      <c s="1" r="Q723"/>
      <c s="1" r="R723"/>
      <c s="1" r="S723"/>
      <c s="1" r="T723"/>
    </row>
    <row customHeight="1" r="724" ht="12.75">
      <c s="1" r="A724"/>
      <c s="5" r="B724"/>
      <c s="5" r="C724"/>
      <c s="5" r="D724"/>
      <c s="5" r="E724"/>
      <c s="5" r="F724"/>
      <c s="5" r="G724"/>
      <c s="5" r="H724"/>
      <c s="5" r="I724"/>
      <c s="5" r="J724"/>
      <c s="5" r="K724"/>
      <c s="1" r="M724"/>
      <c s="1" r="N724"/>
      <c s="1" r="O724"/>
      <c s="1" r="P724"/>
      <c s="1" r="Q724"/>
      <c s="1" r="R724"/>
      <c s="1" r="S724"/>
      <c s="1" r="T724"/>
    </row>
    <row customHeight="1" r="725" ht="12.75">
      <c s="1" r="A725"/>
      <c s="5" r="B725"/>
      <c s="5" r="C725"/>
      <c s="5" r="D725"/>
      <c s="5" r="E725"/>
      <c s="5" r="F725"/>
      <c s="5" r="G725"/>
      <c s="5" r="H725"/>
      <c s="5" r="I725"/>
      <c s="5" r="J725"/>
      <c s="5" r="K725"/>
      <c s="1" r="M725"/>
      <c s="1" r="N725"/>
      <c s="1" r="O725"/>
      <c s="1" r="P725"/>
      <c s="1" r="Q725"/>
      <c s="1" r="R725"/>
      <c s="1" r="S725"/>
      <c s="1" r="T725"/>
    </row>
    <row customHeight="1" r="726" ht="12.75">
      <c s="1" r="A726"/>
      <c s="5" r="B726"/>
      <c s="5" r="C726"/>
      <c s="5" r="D726"/>
      <c s="5" r="E726"/>
      <c s="5" r="F726"/>
      <c s="5" r="G726"/>
      <c s="5" r="H726"/>
      <c s="5" r="I726"/>
      <c s="5" r="J726"/>
      <c s="5" r="K726"/>
      <c s="1" r="M726"/>
      <c s="1" r="N726"/>
      <c s="1" r="O726"/>
      <c s="1" r="P726"/>
      <c s="1" r="Q726"/>
      <c s="1" r="R726"/>
      <c s="1" r="S726"/>
      <c s="1" r="T726"/>
    </row>
    <row customHeight="1" r="727" ht="12.75">
      <c s="1" r="A727"/>
      <c s="5" r="B727"/>
      <c s="5" r="C727"/>
      <c s="5" r="D727"/>
      <c s="5" r="E727"/>
      <c s="5" r="F727"/>
      <c s="5" r="G727"/>
      <c s="5" r="H727"/>
      <c s="5" r="I727"/>
      <c s="5" r="J727"/>
      <c s="5" r="K727"/>
      <c s="1" r="M727"/>
      <c s="1" r="N727"/>
      <c s="1" r="O727"/>
      <c s="1" r="P727"/>
      <c s="1" r="Q727"/>
      <c s="1" r="R727"/>
      <c s="1" r="S727"/>
      <c s="1" r="T727"/>
    </row>
    <row customHeight="1" r="728" ht="12.75">
      <c s="1" r="A728"/>
      <c s="5" r="B728"/>
      <c s="5" r="C728"/>
      <c s="5" r="D728"/>
      <c s="5" r="E728"/>
      <c s="5" r="F728"/>
      <c s="5" r="G728"/>
      <c s="5" r="H728"/>
      <c s="5" r="I728"/>
      <c s="5" r="J728"/>
      <c s="5" r="K728"/>
      <c s="1" r="M728"/>
      <c s="1" r="N728"/>
      <c s="1" r="O728"/>
      <c s="1" r="P728"/>
      <c s="1" r="Q728"/>
      <c s="1" r="R728"/>
      <c s="1" r="S728"/>
      <c s="1" r="T728"/>
    </row>
    <row customHeight="1" r="729" ht="12.75">
      <c s="1" r="A729"/>
      <c s="5" r="B729"/>
      <c s="5" r="C729"/>
      <c s="5" r="D729"/>
      <c s="5" r="E729"/>
      <c s="5" r="F729"/>
      <c s="5" r="G729"/>
      <c s="5" r="H729"/>
      <c s="5" r="I729"/>
      <c s="5" r="J729"/>
      <c s="5" r="K729"/>
      <c s="1" r="M729"/>
      <c s="1" r="N729"/>
      <c s="1" r="O729"/>
      <c s="1" r="P729"/>
      <c s="1" r="Q729"/>
      <c s="1" r="R729"/>
      <c s="1" r="S729"/>
      <c s="1" r="T729"/>
    </row>
    <row customHeight="1" r="730" ht="12.75">
      <c s="1" r="A730"/>
      <c s="5" r="B730"/>
      <c s="5" r="C730"/>
      <c s="5" r="D730"/>
      <c s="5" r="E730"/>
      <c s="5" r="F730"/>
      <c s="5" r="G730"/>
      <c s="5" r="H730"/>
      <c s="5" r="I730"/>
      <c s="5" r="J730"/>
      <c s="5" r="K730"/>
      <c s="1" r="M730"/>
      <c s="1" r="N730"/>
      <c s="1" r="O730"/>
      <c s="1" r="P730"/>
      <c s="1" r="Q730"/>
      <c s="1" r="R730"/>
      <c s="1" r="S730"/>
      <c s="1" r="T730"/>
    </row>
    <row customHeight="1" r="731" ht="12.75">
      <c s="1" r="A731"/>
      <c s="5" r="B731"/>
      <c s="5" r="C731"/>
      <c s="5" r="D731"/>
      <c s="5" r="E731"/>
      <c s="5" r="F731"/>
      <c s="5" r="G731"/>
      <c s="5" r="H731"/>
      <c s="5" r="I731"/>
      <c s="5" r="J731"/>
      <c s="5" r="K731"/>
      <c s="1" r="M731"/>
      <c s="1" r="N731"/>
      <c s="1" r="O731"/>
      <c s="1" r="P731"/>
      <c s="1" r="Q731"/>
      <c s="1" r="R731"/>
      <c s="1" r="S731"/>
      <c s="1" r="T731"/>
    </row>
    <row customHeight="1" r="732" ht="12.75">
      <c s="1" r="A732"/>
      <c s="5" r="B732"/>
      <c s="5" r="C732"/>
      <c s="5" r="D732"/>
      <c s="5" r="E732"/>
      <c s="5" r="F732"/>
      <c s="5" r="G732"/>
      <c s="5" r="H732"/>
      <c s="5" r="I732"/>
      <c s="5" r="J732"/>
      <c s="5" r="K732"/>
      <c s="1" r="M732"/>
      <c s="1" r="N732"/>
      <c s="1" r="O732"/>
      <c s="1" r="P732"/>
      <c s="1" r="Q732"/>
      <c s="1" r="R732"/>
      <c s="1" r="S732"/>
      <c s="1" r="T732"/>
    </row>
    <row customHeight="1" r="733" ht="12.75">
      <c s="1" r="A733"/>
      <c s="5" r="B733"/>
      <c s="5" r="C733"/>
      <c s="5" r="D733"/>
      <c s="5" r="E733"/>
      <c s="5" r="F733"/>
      <c s="5" r="G733"/>
      <c s="5" r="H733"/>
      <c s="5" r="I733"/>
      <c s="5" r="J733"/>
      <c s="5" r="K733"/>
      <c s="1" r="M733"/>
      <c s="1" r="N733"/>
      <c s="1" r="O733"/>
      <c s="1" r="P733"/>
      <c s="1" r="Q733"/>
      <c s="1" r="R733"/>
      <c s="1" r="S733"/>
      <c s="1" r="T733"/>
    </row>
    <row customHeight="1" r="734" ht="12.75">
      <c s="1" r="A734"/>
      <c s="5" r="B734"/>
      <c s="5" r="C734"/>
      <c s="5" r="D734"/>
      <c s="5" r="E734"/>
      <c s="5" r="F734"/>
      <c s="5" r="G734"/>
      <c s="5" r="H734"/>
      <c s="5" r="I734"/>
      <c s="5" r="J734"/>
      <c s="5" r="K734"/>
      <c s="1" r="M734"/>
      <c s="1" r="N734"/>
      <c s="1" r="O734"/>
      <c s="1" r="P734"/>
      <c s="1" r="Q734"/>
      <c s="1" r="R734"/>
      <c s="1" r="S734"/>
      <c s="1" r="T734"/>
    </row>
    <row customHeight="1" r="735" ht="12.75">
      <c s="1" r="A735"/>
      <c s="5" r="B735"/>
      <c s="5" r="C735"/>
      <c s="5" r="D735"/>
      <c s="5" r="E735"/>
      <c s="5" r="F735"/>
      <c s="5" r="G735"/>
      <c s="5" r="H735"/>
      <c s="5" r="I735"/>
      <c s="5" r="J735"/>
      <c s="5" r="K735"/>
      <c s="1" r="M735"/>
      <c s="1" r="N735"/>
      <c s="1" r="O735"/>
      <c s="1" r="P735"/>
      <c s="1" r="Q735"/>
      <c s="1" r="R735"/>
      <c s="1" r="S735"/>
      <c s="1" r="T735"/>
    </row>
    <row customHeight="1" r="736" ht="12.75">
      <c s="1" r="A736"/>
      <c s="5" r="B736"/>
      <c s="5" r="C736"/>
      <c s="5" r="D736"/>
      <c s="5" r="E736"/>
      <c s="5" r="F736"/>
      <c s="5" r="G736"/>
      <c s="5" r="H736"/>
      <c s="5" r="I736"/>
      <c s="5" r="J736"/>
      <c s="5" r="K736"/>
      <c s="1" r="M736"/>
      <c s="1" r="N736"/>
      <c s="1" r="O736"/>
      <c s="1" r="P736"/>
      <c s="1" r="Q736"/>
      <c s="1" r="R736"/>
      <c s="1" r="S736"/>
      <c s="1" r="T736"/>
    </row>
    <row customHeight="1" r="737" ht="12.75">
      <c s="1" r="A737"/>
      <c s="5" r="B737"/>
      <c s="5" r="C737"/>
      <c s="5" r="D737"/>
      <c s="5" r="E737"/>
      <c s="5" r="F737"/>
      <c s="5" r="G737"/>
      <c s="5" r="H737"/>
      <c s="5" r="I737"/>
      <c s="5" r="J737"/>
      <c s="5" r="K737"/>
      <c s="1" r="M737"/>
      <c s="1" r="N737"/>
      <c s="1" r="O737"/>
      <c s="1" r="P737"/>
      <c s="1" r="Q737"/>
      <c s="1" r="R737"/>
      <c s="1" r="S737"/>
      <c s="1" r="T737"/>
    </row>
    <row customHeight="1" r="738" ht="12.75">
      <c s="1" r="A738"/>
      <c s="5" r="B738"/>
      <c s="5" r="C738"/>
      <c s="5" r="D738"/>
      <c s="5" r="E738"/>
      <c s="5" r="F738"/>
      <c s="5" r="G738"/>
      <c s="5" r="H738"/>
      <c s="5" r="I738"/>
      <c s="5" r="J738"/>
      <c s="5" r="K738"/>
      <c s="1" r="M738"/>
      <c s="1" r="N738"/>
      <c s="1" r="O738"/>
      <c s="1" r="P738"/>
      <c s="1" r="Q738"/>
      <c s="1" r="R738"/>
      <c s="1" r="S738"/>
      <c s="1" r="T738"/>
    </row>
    <row customHeight="1" r="739" ht="12.75">
      <c s="1" r="A739"/>
      <c s="5" r="B739"/>
      <c s="5" r="C739"/>
      <c s="5" r="D739"/>
      <c s="5" r="E739"/>
      <c s="5" r="F739"/>
      <c s="5" r="G739"/>
      <c s="5" r="H739"/>
      <c s="5" r="I739"/>
      <c s="5" r="J739"/>
      <c s="5" r="K739"/>
      <c s="1" r="M739"/>
      <c s="1" r="N739"/>
      <c s="1" r="O739"/>
      <c s="1" r="P739"/>
      <c s="1" r="Q739"/>
      <c s="1" r="R739"/>
      <c s="1" r="S739"/>
      <c s="1" r="T739"/>
    </row>
    <row customHeight="1" r="740" ht="12.75">
      <c s="1" r="A740"/>
      <c s="5" r="B740"/>
      <c s="5" r="C740"/>
      <c s="5" r="D740"/>
      <c s="5" r="E740"/>
      <c s="5" r="F740"/>
      <c s="5" r="G740"/>
      <c s="5" r="H740"/>
      <c s="5" r="I740"/>
      <c s="5" r="J740"/>
      <c s="5" r="K740"/>
      <c s="1" r="M740"/>
      <c s="1" r="N740"/>
      <c s="1" r="O740"/>
      <c s="1" r="P740"/>
      <c s="1" r="Q740"/>
      <c s="1" r="R740"/>
      <c s="1" r="S740"/>
      <c s="1" r="T740"/>
    </row>
    <row customHeight="1" r="741" ht="12.75">
      <c s="1" r="A741"/>
      <c s="5" r="B741"/>
      <c s="5" r="C741"/>
      <c s="5" r="D741"/>
      <c s="5" r="E741"/>
      <c s="5" r="F741"/>
      <c s="5" r="G741"/>
      <c s="5" r="H741"/>
      <c s="5" r="I741"/>
      <c s="5" r="J741"/>
      <c s="5" r="K741"/>
      <c s="1" r="M741"/>
      <c s="1" r="N741"/>
      <c s="1" r="O741"/>
      <c s="1" r="P741"/>
      <c s="1" r="Q741"/>
      <c s="1" r="R741"/>
      <c s="1" r="S741"/>
      <c s="1" r="T741"/>
    </row>
    <row customHeight="1" r="742" ht="12.75">
      <c s="1" r="A742"/>
      <c s="5" r="B742"/>
      <c s="5" r="C742"/>
      <c s="5" r="D742"/>
      <c s="5" r="E742"/>
      <c s="5" r="F742"/>
      <c s="5" r="G742"/>
      <c s="5" r="H742"/>
      <c s="5" r="I742"/>
      <c s="5" r="J742"/>
      <c s="5" r="K742"/>
      <c s="1" r="M742"/>
      <c s="1" r="N742"/>
      <c s="1" r="O742"/>
      <c s="1" r="P742"/>
      <c s="1" r="Q742"/>
      <c s="1" r="R742"/>
      <c s="1" r="S742"/>
      <c s="1" r="T742"/>
    </row>
    <row customHeight="1" r="743" ht="12.75">
      <c s="1" r="A743"/>
      <c s="5" r="B743"/>
      <c s="5" r="C743"/>
      <c s="5" r="D743"/>
      <c s="5" r="E743"/>
      <c s="5" r="F743"/>
      <c s="5" r="G743"/>
      <c s="5" r="H743"/>
      <c s="5" r="I743"/>
      <c s="5" r="J743"/>
      <c s="5" r="K743"/>
      <c s="1" r="M743"/>
      <c s="1" r="N743"/>
      <c s="1" r="O743"/>
      <c s="1" r="P743"/>
      <c s="1" r="Q743"/>
      <c s="1" r="R743"/>
      <c s="1" r="S743"/>
      <c s="1" r="T743"/>
    </row>
    <row customHeight="1" r="744" ht="12.75">
      <c s="1" r="A744"/>
      <c s="5" r="B744"/>
      <c s="5" r="C744"/>
      <c s="5" r="D744"/>
      <c s="5" r="E744"/>
      <c s="5" r="F744"/>
      <c s="5" r="G744"/>
      <c s="5" r="H744"/>
      <c s="5" r="I744"/>
      <c s="5" r="J744"/>
      <c s="5" r="K744"/>
      <c s="1" r="M744"/>
      <c s="1" r="N744"/>
      <c s="1" r="O744"/>
      <c s="1" r="P744"/>
      <c s="1" r="Q744"/>
      <c s="1" r="R744"/>
      <c s="1" r="S744"/>
      <c s="1" r="T744"/>
    </row>
    <row customHeight="1" r="745" ht="12.75">
      <c s="1" r="A745"/>
      <c s="5" r="B745"/>
      <c s="5" r="C745"/>
      <c s="5" r="D745"/>
      <c s="5" r="E745"/>
      <c s="5" r="F745"/>
      <c s="5" r="G745"/>
      <c s="5" r="H745"/>
      <c s="5" r="I745"/>
      <c s="5" r="J745"/>
      <c s="5" r="K745"/>
      <c s="1" r="M745"/>
      <c s="1" r="N745"/>
      <c s="1" r="O745"/>
      <c s="1" r="P745"/>
      <c s="1" r="Q745"/>
      <c s="1" r="R745"/>
      <c s="1" r="S745"/>
      <c s="1" r="T745"/>
    </row>
    <row customHeight="1" r="746" ht="12.75">
      <c s="1" r="A746"/>
      <c s="5" r="B746"/>
      <c s="5" r="C746"/>
      <c s="5" r="D746"/>
      <c s="5" r="E746"/>
      <c s="5" r="F746"/>
      <c s="5" r="G746"/>
      <c s="5" r="H746"/>
      <c s="5" r="I746"/>
      <c s="5" r="J746"/>
      <c s="5" r="K746"/>
      <c s="1" r="M746"/>
      <c s="1" r="N746"/>
      <c s="1" r="O746"/>
      <c s="1" r="P746"/>
      <c s="1" r="Q746"/>
      <c s="1" r="R746"/>
      <c s="1" r="S746"/>
      <c s="1" r="T746"/>
    </row>
    <row customHeight="1" r="747" ht="12.75">
      <c s="1" r="A747"/>
      <c s="5" r="B747"/>
      <c s="5" r="C747"/>
      <c s="5" r="D747"/>
      <c s="5" r="E747"/>
      <c s="5" r="F747"/>
      <c s="5" r="G747"/>
      <c s="5" r="H747"/>
      <c s="5" r="I747"/>
      <c s="5" r="J747"/>
      <c s="5" r="K747"/>
      <c s="1" r="M747"/>
      <c s="1" r="N747"/>
      <c s="1" r="O747"/>
      <c s="1" r="P747"/>
      <c s="1" r="Q747"/>
      <c s="1" r="R747"/>
      <c s="1" r="S747"/>
      <c s="1" r="T747"/>
    </row>
    <row customHeight="1" r="748" ht="12.75">
      <c s="1" r="A748"/>
      <c s="5" r="B748"/>
      <c s="5" r="C748"/>
      <c s="5" r="D748"/>
      <c s="5" r="E748"/>
      <c s="5" r="F748"/>
      <c s="5" r="G748"/>
      <c s="5" r="H748"/>
      <c s="5" r="I748"/>
      <c s="5" r="J748"/>
      <c s="5" r="K748"/>
      <c s="1" r="M748"/>
      <c s="1" r="N748"/>
      <c s="1" r="O748"/>
      <c s="1" r="P748"/>
      <c s="1" r="Q748"/>
      <c s="1" r="R748"/>
      <c s="1" r="S748"/>
      <c s="1" r="T748"/>
    </row>
    <row customHeight="1" r="749" ht="12.75">
      <c s="1" r="A749"/>
      <c s="5" r="B749"/>
      <c s="5" r="C749"/>
      <c s="5" r="D749"/>
      <c s="5" r="E749"/>
      <c s="5" r="F749"/>
      <c s="5" r="G749"/>
      <c s="5" r="H749"/>
      <c s="5" r="I749"/>
      <c s="5" r="J749"/>
      <c s="5" r="K749"/>
      <c s="1" r="M749"/>
      <c s="1" r="N749"/>
      <c s="1" r="O749"/>
      <c s="1" r="P749"/>
      <c s="1" r="Q749"/>
      <c s="1" r="R749"/>
      <c s="1" r="S749"/>
      <c s="1" r="T749"/>
    </row>
    <row customHeight="1" r="750" ht="12.75">
      <c s="1" r="A750"/>
      <c s="5" r="B750"/>
      <c s="5" r="C750"/>
      <c s="5" r="D750"/>
      <c s="5" r="E750"/>
      <c s="5" r="F750"/>
      <c s="5" r="G750"/>
      <c s="5" r="H750"/>
      <c s="5" r="I750"/>
      <c s="5" r="J750"/>
      <c s="5" r="K750"/>
      <c s="1" r="M750"/>
      <c s="1" r="N750"/>
      <c s="1" r="O750"/>
      <c s="1" r="P750"/>
      <c s="1" r="Q750"/>
      <c s="1" r="R750"/>
      <c s="1" r="S750"/>
      <c s="1" r="T750"/>
    </row>
    <row customHeight="1" r="751" ht="12.75">
      <c s="1" r="A751"/>
      <c s="5" r="B751"/>
      <c s="5" r="C751"/>
      <c s="5" r="D751"/>
      <c s="5" r="E751"/>
      <c s="5" r="F751"/>
      <c s="5" r="G751"/>
      <c s="5" r="H751"/>
      <c s="5" r="I751"/>
      <c s="5" r="J751"/>
      <c s="5" r="K751"/>
      <c s="1" r="M751"/>
      <c s="1" r="N751"/>
      <c s="1" r="O751"/>
      <c s="1" r="P751"/>
      <c s="1" r="Q751"/>
      <c s="1" r="R751"/>
      <c s="1" r="S751"/>
      <c s="1" r="T751"/>
    </row>
    <row customHeight="1" r="752" ht="12.75">
      <c s="1" r="A752"/>
      <c s="5" r="B752"/>
      <c s="5" r="C752"/>
      <c s="5" r="D752"/>
      <c s="5" r="E752"/>
      <c s="5" r="F752"/>
      <c s="5" r="G752"/>
      <c s="5" r="H752"/>
      <c s="5" r="I752"/>
      <c s="5" r="J752"/>
      <c s="5" r="K752"/>
      <c s="1" r="M752"/>
      <c s="1" r="N752"/>
      <c s="1" r="O752"/>
      <c s="1" r="P752"/>
      <c s="1" r="Q752"/>
      <c s="1" r="R752"/>
      <c s="1" r="S752"/>
      <c s="1" r="T752"/>
    </row>
    <row customHeight="1" r="753" ht="12.75">
      <c s="1" r="A753"/>
      <c s="5" r="B753"/>
      <c s="5" r="C753"/>
      <c s="5" r="D753"/>
      <c s="5" r="E753"/>
      <c s="5" r="F753"/>
      <c s="5" r="G753"/>
      <c s="5" r="H753"/>
      <c s="5" r="I753"/>
      <c s="5" r="J753"/>
      <c s="5" r="K753"/>
      <c s="1" r="M753"/>
      <c s="1" r="N753"/>
      <c s="1" r="O753"/>
      <c s="1" r="P753"/>
      <c s="1" r="Q753"/>
      <c s="1" r="R753"/>
      <c s="1" r="S753"/>
      <c s="1" r="T753"/>
    </row>
    <row customHeight="1" r="754" ht="12.75">
      <c s="1" r="A754"/>
      <c s="5" r="B754"/>
      <c s="5" r="C754"/>
      <c s="5" r="D754"/>
      <c s="5" r="E754"/>
      <c s="5" r="F754"/>
      <c s="5" r="G754"/>
      <c s="5" r="H754"/>
      <c s="5" r="I754"/>
      <c s="5" r="J754"/>
      <c s="5" r="K754"/>
      <c s="1" r="M754"/>
      <c s="1" r="N754"/>
      <c s="1" r="O754"/>
      <c s="1" r="P754"/>
      <c s="1" r="Q754"/>
      <c s="1" r="R754"/>
      <c s="1" r="S754"/>
      <c s="1" r="T754"/>
    </row>
    <row customHeight="1" r="755" ht="12.75">
      <c s="1" r="A755"/>
      <c s="5" r="B755"/>
      <c s="5" r="C755"/>
      <c s="5" r="D755"/>
      <c s="5" r="E755"/>
      <c s="5" r="F755"/>
      <c s="5" r="G755"/>
      <c s="5" r="H755"/>
      <c s="5" r="I755"/>
      <c s="5" r="J755"/>
      <c s="5" r="K755"/>
      <c s="1" r="M755"/>
      <c s="1" r="N755"/>
      <c s="1" r="O755"/>
      <c s="1" r="P755"/>
      <c s="1" r="Q755"/>
      <c s="1" r="R755"/>
      <c s="1" r="S755"/>
      <c s="1" r="T755"/>
    </row>
    <row customHeight="1" r="756" ht="12.75">
      <c s="1" r="A756"/>
      <c s="5" r="B756"/>
      <c s="5" r="C756"/>
      <c s="5" r="D756"/>
      <c s="5" r="E756"/>
      <c s="5" r="F756"/>
      <c s="5" r="G756"/>
      <c s="5" r="H756"/>
      <c s="5" r="I756"/>
      <c s="5" r="J756"/>
      <c s="5" r="K756"/>
      <c s="1" r="M756"/>
      <c s="1" r="N756"/>
      <c s="1" r="O756"/>
      <c s="1" r="P756"/>
      <c s="1" r="Q756"/>
      <c s="1" r="R756"/>
      <c s="1" r="S756"/>
      <c s="1" r="T756"/>
    </row>
    <row customHeight="1" r="757" ht="12.75">
      <c s="1" r="A757"/>
      <c s="5" r="B757"/>
      <c s="5" r="C757"/>
      <c s="5" r="D757"/>
      <c s="5" r="E757"/>
      <c s="5" r="F757"/>
      <c s="5" r="G757"/>
      <c s="5" r="H757"/>
      <c s="5" r="I757"/>
      <c s="5" r="J757"/>
      <c s="5" r="K757"/>
      <c s="1" r="M757"/>
      <c s="1" r="N757"/>
      <c s="1" r="O757"/>
      <c s="1" r="P757"/>
      <c s="1" r="Q757"/>
      <c s="1" r="R757"/>
      <c s="1" r="S757"/>
      <c s="1" r="T757"/>
    </row>
    <row customHeight="1" r="758" ht="12.75">
      <c s="1" r="A758"/>
      <c s="5" r="B758"/>
      <c s="5" r="C758"/>
      <c s="5" r="D758"/>
      <c s="5" r="E758"/>
      <c s="5" r="F758"/>
      <c s="5" r="G758"/>
      <c s="5" r="H758"/>
      <c s="5" r="I758"/>
      <c s="5" r="J758"/>
      <c s="5" r="K758"/>
      <c s="1" r="M758"/>
      <c s="1" r="N758"/>
      <c s="1" r="O758"/>
      <c s="1" r="P758"/>
      <c s="1" r="Q758"/>
      <c s="1" r="R758"/>
      <c s="1" r="S758"/>
      <c s="1" r="T758"/>
    </row>
    <row customHeight="1" r="759" ht="12.75">
      <c s="1" r="A759"/>
      <c s="5" r="B759"/>
      <c s="5" r="C759"/>
      <c s="5" r="D759"/>
      <c s="5" r="E759"/>
      <c s="5" r="F759"/>
      <c s="5" r="G759"/>
      <c s="5" r="H759"/>
      <c s="5" r="I759"/>
      <c s="5" r="J759"/>
      <c s="5" r="K759"/>
      <c s="1" r="M759"/>
      <c s="1" r="N759"/>
      <c s="1" r="O759"/>
      <c s="1" r="P759"/>
      <c s="1" r="Q759"/>
      <c s="1" r="R759"/>
      <c s="1" r="S759"/>
      <c s="1" r="T759"/>
    </row>
    <row customHeight="1" r="760" ht="12.75">
      <c s="1" r="A760"/>
      <c s="5" r="B760"/>
      <c s="5" r="C760"/>
      <c s="5" r="D760"/>
      <c s="5" r="E760"/>
      <c s="5" r="F760"/>
      <c s="5" r="G760"/>
      <c s="5" r="H760"/>
      <c s="5" r="I760"/>
      <c s="5" r="J760"/>
      <c s="5" r="K760"/>
      <c s="1" r="M760"/>
      <c s="1" r="N760"/>
      <c s="1" r="O760"/>
      <c s="1" r="P760"/>
      <c s="1" r="Q760"/>
      <c s="1" r="R760"/>
      <c s="1" r="S760"/>
      <c s="1" r="T760"/>
    </row>
    <row customHeight="1" r="761" ht="12.75">
      <c s="1" r="A761"/>
      <c s="5" r="B761"/>
      <c s="5" r="C761"/>
      <c s="5" r="D761"/>
      <c s="5" r="E761"/>
      <c s="5" r="F761"/>
      <c s="5" r="G761"/>
      <c s="5" r="H761"/>
      <c s="5" r="I761"/>
      <c s="5" r="J761"/>
      <c s="5" r="K761"/>
      <c s="1" r="M761"/>
      <c s="1" r="N761"/>
      <c s="1" r="O761"/>
      <c s="1" r="P761"/>
      <c s="1" r="Q761"/>
      <c s="1" r="R761"/>
      <c s="1" r="S761"/>
      <c s="1" r="T761"/>
    </row>
    <row customHeight="1" r="762" ht="12.75">
      <c s="1" r="A762"/>
      <c s="5" r="B762"/>
      <c s="5" r="C762"/>
      <c s="5" r="D762"/>
      <c s="5" r="E762"/>
      <c s="5" r="F762"/>
      <c s="5" r="G762"/>
      <c s="5" r="H762"/>
      <c s="5" r="I762"/>
      <c s="5" r="J762"/>
      <c s="5" r="K762"/>
      <c s="1" r="M762"/>
      <c s="1" r="N762"/>
      <c s="1" r="O762"/>
      <c s="1" r="P762"/>
      <c s="1" r="Q762"/>
      <c s="1" r="R762"/>
      <c s="1" r="S762"/>
      <c s="1" r="T762"/>
    </row>
    <row customHeight="1" r="763" ht="12.75">
      <c s="1" r="A763"/>
      <c s="5" r="B763"/>
      <c s="5" r="C763"/>
      <c s="5" r="D763"/>
      <c s="5" r="E763"/>
      <c s="5" r="F763"/>
      <c s="5" r="G763"/>
      <c s="5" r="H763"/>
      <c s="5" r="I763"/>
      <c s="5" r="J763"/>
      <c s="5" r="K763"/>
      <c s="1" r="M763"/>
      <c s="1" r="N763"/>
      <c s="1" r="O763"/>
      <c s="1" r="P763"/>
      <c s="1" r="Q763"/>
      <c s="1" r="R763"/>
      <c s="1" r="S763"/>
      <c s="1" r="T763"/>
    </row>
    <row customHeight="1" r="764" ht="12.75">
      <c s="1" r="A764"/>
      <c s="5" r="B764"/>
      <c s="5" r="C764"/>
      <c s="5" r="D764"/>
      <c s="5" r="E764"/>
      <c s="5" r="F764"/>
      <c s="5" r="G764"/>
      <c s="5" r="H764"/>
      <c s="5" r="I764"/>
      <c s="5" r="J764"/>
      <c s="5" r="K764"/>
      <c s="1" r="M764"/>
      <c s="1" r="N764"/>
      <c s="1" r="O764"/>
      <c s="1" r="P764"/>
      <c s="1" r="Q764"/>
      <c s="1" r="R764"/>
      <c s="1" r="S764"/>
      <c s="1" r="T764"/>
    </row>
    <row customHeight="1" r="765" ht="12.75">
      <c s="1" r="A765"/>
      <c s="5" r="B765"/>
      <c s="5" r="C765"/>
      <c s="5" r="D765"/>
      <c s="5" r="E765"/>
      <c s="5" r="F765"/>
      <c s="5" r="G765"/>
      <c s="5" r="H765"/>
      <c s="5" r="I765"/>
      <c s="5" r="J765"/>
      <c s="5" r="K765"/>
      <c s="1" r="M765"/>
      <c s="1" r="N765"/>
      <c s="1" r="O765"/>
      <c s="1" r="P765"/>
      <c s="1" r="Q765"/>
      <c s="1" r="R765"/>
      <c s="1" r="S765"/>
      <c s="1" r="T765"/>
    </row>
    <row customHeight="1" r="766" ht="12.75">
      <c s="1" r="A766"/>
      <c s="5" r="B766"/>
      <c s="5" r="C766"/>
      <c s="5" r="D766"/>
      <c s="5" r="E766"/>
      <c s="5" r="F766"/>
      <c s="5" r="G766"/>
      <c s="5" r="H766"/>
      <c s="5" r="I766"/>
      <c s="5" r="J766"/>
      <c s="5" r="K766"/>
      <c s="1" r="M766"/>
      <c s="1" r="N766"/>
      <c s="1" r="O766"/>
      <c s="1" r="P766"/>
      <c s="1" r="Q766"/>
      <c s="1" r="R766"/>
      <c s="1" r="S766"/>
      <c s="1" r="T766"/>
    </row>
    <row customHeight="1" r="767" ht="12.75">
      <c s="1" r="A767"/>
      <c s="5" r="B767"/>
      <c s="5" r="C767"/>
      <c s="5" r="D767"/>
      <c s="5" r="E767"/>
      <c s="5" r="F767"/>
      <c s="5" r="G767"/>
      <c s="5" r="H767"/>
      <c s="5" r="I767"/>
      <c s="5" r="J767"/>
      <c s="5" r="K767"/>
      <c s="1" r="M767"/>
      <c s="1" r="N767"/>
      <c s="1" r="O767"/>
      <c s="1" r="P767"/>
      <c s="1" r="Q767"/>
      <c s="1" r="R767"/>
      <c s="1" r="S767"/>
      <c s="1" r="T767"/>
    </row>
    <row customHeight="1" r="768" ht="12.75">
      <c s="1" r="A768"/>
      <c s="5" r="B768"/>
      <c s="5" r="C768"/>
      <c s="5" r="D768"/>
      <c s="5" r="E768"/>
      <c s="5" r="F768"/>
      <c s="5" r="G768"/>
      <c s="5" r="H768"/>
      <c s="5" r="I768"/>
      <c s="5" r="J768"/>
      <c s="5" r="K768"/>
      <c s="1" r="M768"/>
      <c s="1" r="N768"/>
      <c s="1" r="O768"/>
      <c s="1" r="P768"/>
      <c s="1" r="Q768"/>
      <c s="1" r="R768"/>
      <c s="1" r="S768"/>
      <c s="1" r="T768"/>
    </row>
    <row customHeight="1" r="769" ht="12.75">
      <c s="1" r="A769"/>
      <c s="5" r="B769"/>
      <c s="5" r="C769"/>
      <c s="5" r="D769"/>
      <c s="5" r="E769"/>
      <c s="5" r="F769"/>
      <c s="5" r="G769"/>
      <c s="5" r="H769"/>
      <c s="5" r="I769"/>
      <c s="5" r="J769"/>
      <c s="5" r="K769"/>
      <c s="1" r="M769"/>
      <c s="1" r="N769"/>
      <c s="1" r="O769"/>
      <c s="1" r="P769"/>
      <c s="1" r="Q769"/>
      <c s="1" r="R769"/>
      <c s="1" r="S769"/>
      <c s="1" r="T769"/>
    </row>
    <row customHeight="1" r="770" ht="12.75">
      <c s="1" r="A770"/>
      <c s="5" r="B770"/>
      <c s="5" r="C770"/>
      <c s="5" r="D770"/>
      <c s="5" r="E770"/>
      <c s="5" r="F770"/>
      <c s="5" r="G770"/>
      <c s="5" r="H770"/>
      <c s="5" r="I770"/>
      <c s="5" r="J770"/>
      <c s="5" r="K770"/>
      <c s="1" r="M770"/>
      <c s="1" r="N770"/>
      <c s="1" r="O770"/>
      <c s="1" r="P770"/>
      <c s="1" r="Q770"/>
      <c s="1" r="R770"/>
      <c s="1" r="S770"/>
      <c s="1" r="T770"/>
    </row>
    <row customHeight="1" r="771" ht="12.75">
      <c s="1" r="A771"/>
      <c s="5" r="B771"/>
      <c s="5" r="C771"/>
      <c s="5" r="D771"/>
      <c s="5" r="E771"/>
      <c s="5" r="F771"/>
      <c s="5" r="G771"/>
      <c s="5" r="H771"/>
      <c s="5" r="I771"/>
      <c s="5" r="J771"/>
      <c s="5" r="K771"/>
      <c s="1" r="M771"/>
      <c s="1" r="N771"/>
      <c s="1" r="O771"/>
      <c s="1" r="P771"/>
      <c s="1" r="Q771"/>
      <c s="1" r="R771"/>
      <c s="1" r="S771"/>
      <c s="1" r="T771"/>
    </row>
    <row customHeight="1" r="772" ht="12.75">
      <c s="1" r="A772"/>
      <c s="5" r="B772"/>
      <c s="5" r="C772"/>
      <c s="5" r="D772"/>
      <c s="5" r="E772"/>
      <c s="5" r="F772"/>
      <c s="5" r="G772"/>
      <c s="5" r="H772"/>
      <c s="5" r="I772"/>
      <c s="5" r="J772"/>
      <c s="5" r="K772"/>
      <c s="1" r="M772"/>
      <c s="1" r="N772"/>
      <c s="1" r="O772"/>
      <c s="1" r="P772"/>
      <c s="1" r="Q772"/>
      <c s="1" r="R772"/>
      <c s="1" r="S772"/>
      <c s="1" r="T772"/>
    </row>
    <row customHeight="1" r="773" ht="12.75">
      <c s="1" r="A773"/>
      <c s="5" r="B773"/>
      <c s="5" r="C773"/>
      <c s="5" r="D773"/>
      <c s="5" r="E773"/>
      <c s="5" r="F773"/>
      <c s="5" r="G773"/>
      <c s="5" r="H773"/>
      <c s="5" r="I773"/>
      <c s="5" r="J773"/>
      <c s="5" r="K773"/>
      <c s="1" r="M773"/>
      <c s="1" r="N773"/>
      <c s="1" r="O773"/>
      <c s="1" r="P773"/>
      <c s="1" r="Q773"/>
      <c s="1" r="R773"/>
      <c s="1" r="S773"/>
      <c s="1" r="T773"/>
    </row>
    <row customHeight="1" r="774" ht="12.75">
      <c s="1" r="A774"/>
      <c s="5" r="B774"/>
      <c s="5" r="C774"/>
      <c s="5" r="D774"/>
      <c s="5" r="E774"/>
      <c s="5" r="F774"/>
      <c s="5" r="G774"/>
      <c s="5" r="H774"/>
      <c s="5" r="I774"/>
      <c s="5" r="J774"/>
      <c s="5" r="K774"/>
      <c s="1" r="M774"/>
      <c s="1" r="N774"/>
      <c s="1" r="O774"/>
      <c s="1" r="P774"/>
      <c s="1" r="Q774"/>
      <c s="1" r="R774"/>
      <c s="1" r="S774"/>
      <c s="1" r="T774"/>
    </row>
    <row customHeight="1" r="775" ht="12.75">
      <c s="1" r="A775"/>
      <c s="5" r="B775"/>
      <c s="5" r="C775"/>
      <c s="5" r="D775"/>
      <c s="5" r="E775"/>
      <c s="5" r="F775"/>
      <c s="5" r="G775"/>
      <c s="5" r="H775"/>
      <c s="5" r="I775"/>
      <c s="5" r="J775"/>
      <c s="5" r="K775"/>
      <c s="1" r="M775"/>
      <c s="1" r="N775"/>
      <c s="1" r="O775"/>
      <c s="1" r="P775"/>
      <c s="1" r="Q775"/>
      <c s="1" r="R775"/>
      <c s="1" r="S775"/>
      <c s="1" r="T775"/>
    </row>
    <row customHeight="1" r="776" ht="12.75">
      <c s="1" r="A776"/>
      <c s="5" r="B776"/>
      <c s="5" r="C776"/>
      <c s="5" r="D776"/>
      <c s="5" r="E776"/>
      <c s="5" r="F776"/>
      <c s="5" r="G776"/>
      <c s="5" r="H776"/>
      <c s="5" r="I776"/>
      <c s="5" r="J776"/>
      <c s="5" r="K776"/>
      <c s="1" r="M776"/>
      <c s="1" r="N776"/>
      <c s="1" r="O776"/>
      <c s="1" r="P776"/>
      <c s="1" r="Q776"/>
      <c s="1" r="R776"/>
      <c s="1" r="S776"/>
      <c s="1" r="T776"/>
    </row>
    <row customHeight="1" r="777" ht="12.75">
      <c s="1" r="A777"/>
      <c s="5" r="B777"/>
      <c s="5" r="C777"/>
      <c s="5" r="D777"/>
      <c s="5" r="E777"/>
      <c s="5" r="F777"/>
      <c s="5" r="G777"/>
      <c s="5" r="H777"/>
      <c s="5" r="I777"/>
      <c s="5" r="J777"/>
      <c s="5" r="K777"/>
      <c s="1" r="M777"/>
      <c s="1" r="N777"/>
      <c s="1" r="O777"/>
      <c s="1" r="P777"/>
      <c s="1" r="Q777"/>
      <c s="1" r="R777"/>
      <c s="1" r="S777"/>
      <c s="1" r="T777"/>
    </row>
    <row customHeight="1" r="778" ht="12.75">
      <c s="1" r="A778"/>
      <c s="5" r="B778"/>
      <c s="5" r="C778"/>
      <c s="5" r="D778"/>
      <c s="5" r="E778"/>
      <c s="5" r="F778"/>
      <c s="5" r="G778"/>
      <c s="5" r="H778"/>
      <c s="5" r="I778"/>
      <c s="5" r="J778"/>
      <c s="5" r="K778"/>
      <c s="1" r="M778"/>
      <c s="1" r="N778"/>
      <c s="1" r="O778"/>
      <c s="1" r="P778"/>
      <c s="1" r="Q778"/>
      <c s="1" r="R778"/>
      <c s="1" r="S778"/>
      <c s="1" r="T778"/>
    </row>
    <row customHeight="1" r="779" ht="12.75">
      <c s="1" r="A779"/>
      <c s="5" r="B779"/>
      <c s="5" r="C779"/>
      <c s="5" r="D779"/>
      <c s="5" r="E779"/>
      <c s="5" r="F779"/>
      <c s="5" r="G779"/>
      <c s="5" r="H779"/>
      <c s="5" r="I779"/>
      <c s="5" r="J779"/>
      <c s="5" r="K779"/>
      <c s="1" r="M779"/>
      <c s="1" r="N779"/>
      <c s="1" r="O779"/>
      <c s="1" r="P779"/>
      <c s="1" r="Q779"/>
      <c s="1" r="R779"/>
      <c s="1" r="S779"/>
      <c s="1" r="T779"/>
    </row>
    <row customHeight="1" r="780" ht="12.75">
      <c s="1" r="A780"/>
      <c s="5" r="B780"/>
      <c s="5" r="C780"/>
      <c s="5" r="D780"/>
      <c s="5" r="E780"/>
      <c s="5" r="F780"/>
      <c s="5" r="G780"/>
      <c s="5" r="H780"/>
      <c s="5" r="I780"/>
      <c s="5" r="J780"/>
      <c s="5" r="K780"/>
      <c s="1" r="M780"/>
      <c s="1" r="N780"/>
      <c s="1" r="O780"/>
      <c s="1" r="P780"/>
      <c s="1" r="Q780"/>
      <c s="1" r="R780"/>
      <c s="1" r="S780"/>
      <c s="1" r="T780"/>
    </row>
    <row customHeight="1" r="781" ht="12.75">
      <c s="1" r="A781"/>
      <c s="5" r="B781"/>
      <c s="5" r="C781"/>
      <c s="5" r="D781"/>
      <c s="5" r="E781"/>
      <c s="5" r="F781"/>
      <c s="5" r="G781"/>
      <c s="5" r="H781"/>
      <c s="5" r="I781"/>
      <c s="5" r="J781"/>
      <c s="5" r="K781"/>
      <c s="1" r="M781"/>
      <c s="1" r="N781"/>
      <c s="1" r="O781"/>
      <c s="1" r="P781"/>
      <c s="1" r="Q781"/>
      <c s="1" r="R781"/>
      <c s="1" r="S781"/>
      <c s="1" r="T781"/>
    </row>
    <row customHeight="1" r="782" ht="12.75">
      <c s="1" r="A782"/>
      <c s="5" r="B782"/>
      <c s="5" r="C782"/>
      <c s="5" r="D782"/>
      <c s="5" r="E782"/>
      <c s="5" r="F782"/>
      <c s="5" r="G782"/>
      <c s="5" r="H782"/>
      <c s="5" r="I782"/>
      <c s="5" r="J782"/>
      <c s="5" r="K782"/>
      <c s="1" r="M782"/>
      <c s="1" r="N782"/>
      <c s="1" r="O782"/>
      <c s="1" r="P782"/>
      <c s="1" r="Q782"/>
      <c s="1" r="R782"/>
      <c s="1" r="S782"/>
      <c s="1" r="T782"/>
    </row>
    <row customHeight="1" r="783" ht="12.75">
      <c s="1" r="A783"/>
      <c s="5" r="B783"/>
      <c s="5" r="C783"/>
      <c s="5" r="D783"/>
      <c s="5" r="E783"/>
      <c s="5" r="F783"/>
      <c s="5" r="G783"/>
      <c s="5" r="H783"/>
      <c s="5" r="I783"/>
      <c s="5" r="J783"/>
      <c s="5" r="K783"/>
      <c s="1" r="M783"/>
      <c s="1" r="N783"/>
      <c s="1" r="O783"/>
      <c s="1" r="P783"/>
      <c s="1" r="Q783"/>
      <c s="1" r="R783"/>
      <c s="1" r="S783"/>
      <c s="1" r="T783"/>
    </row>
    <row customHeight="1" r="784" ht="12.75">
      <c s="1" r="A784"/>
      <c s="5" r="B784"/>
      <c s="5" r="C784"/>
      <c s="5" r="D784"/>
      <c s="5" r="E784"/>
      <c s="5" r="F784"/>
      <c s="5" r="G784"/>
      <c s="5" r="H784"/>
      <c s="5" r="I784"/>
      <c s="5" r="J784"/>
      <c s="5" r="K784"/>
      <c s="1" r="M784"/>
      <c s="1" r="N784"/>
      <c s="1" r="O784"/>
      <c s="1" r="P784"/>
      <c s="1" r="Q784"/>
      <c s="1" r="R784"/>
      <c s="1" r="S784"/>
      <c s="1" r="T784"/>
    </row>
    <row customHeight="1" r="785" ht="12.75">
      <c s="1" r="A785"/>
      <c s="5" r="B785"/>
      <c s="5" r="C785"/>
      <c s="5" r="D785"/>
      <c s="5" r="E785"/>
      <c s="5" r="F785"/>
      <c s="5" r="G785"/>
      <c s="5" r="H785"/>
      <c s="5" r="I785"/>
      <c s="5" r="J785"/>
      <c s="5" r="K785"/>
      <c s="1" r="M785"/>
      <c s="1" r="N785"/>
      <c s="1" r="O785"/>
      <c s="1" r="P785"/>
      <c s="1" r="Q785"/>
      <c s="1" r="R785"/>
      <c s="1" r="S785"/>
      <c s="1" r="T785"/>
    </row>
    <row customHeight="1" r="786" ht="12.75">
      <c s="1" r="A786"/>
      <c s="5" r="B786"/>
      <c s="5" r="C786"/>
      <c s="5" r="D786"/>
      <c s="5" r="E786"/>
      <c s="5" r="F786"/>
      <c s="5" r="G786"/>
      <c s="5" r="H786"/>
      <c s="5" r="I786"/>
      <c s="5" r="J786"/>
      <c s="5" r="K786"/>
      <c s="1" r="M786"/>
      <c s="1" r="N786"/>
      <c s="1" r="O786"/>
      <c s="1" r="P786"/>
      <c s="1" r="Q786"/>
      <c s="1" r="R786"/>
      <c s="1" r="S786"/>
      <c s="1" r="T786"/>
    </row>
    <row customHeight="1" r="787" ht="12.75">
      <c s="1" r="A787"/>
      <c s="5" r="B787"/>
      <c s="5" r="C787"/>
      <c s="5" r="D787"/>
      <c s="5" r="E787"/>
      <c s="5" r="F787"/>
      <c s="5" r="G787"/>
      <c s="5" r="H787"/>
      <c s="5" r="I787"/>
      <c s="5" r="J787"/>
      <c s="5" r="K787"/>
      <c s="1" r="M787"/>
      <c s="1" r="N787"/>
      <c s="1" r="O787"/>
      <c s="1" r="P787"/>
      <c s="1" r="Q787"/>
      <c s="1" r="R787"/>
      <c s="1" r="S787"/>
      <c s="1" r="T787"/>
    </row>
    <row customHeight="1" r="788" ht="12.75">
      <c s="1" r="A788"/>
      <c s="5" r="B788"/>
      <c s="5" r="C788"/>
      <c s="5" r="D788"/>
      <c s="5" r="E788"/>
      <c s="5" r="F788"/>
      <c s="5" r="G788"/>
      <c s="5" r="H788"/>
      <c s="5" r="I788"/>
      <c s="5" r="J788"/>
      <c s="5" r="K788"/>
      <c s="1" r="M788"/>
      <c s="1" r="N788"/>
      <c s="1" r="O788"/>
      <c s="1" r="P788"/>
      <c s="1" r="Q788"/>
      <c s="1" r="R788"/>
      <c s="1" r="S788"/>
      <c s="1" r="T788"/>
    </row>
    <row customHeight="1" r="789" ht="12.75">
      <c s="1" r="A789"/>
      <c s="5" r="B789"/>
      <c s="5" r="C789"/>
      <c s="5" r="D789"/>
      <c s="5" r="E789"/>
      <c s="5" r="F789"/>
      <c s="5" r="G789"/>
      <c s="5" r="H789"/>
      <c s="5" r="I789"/>
      <c s="5" r="J789"/>
      <c s="5" r="K789"/>
      <c s="1" r="M789"/>
      <c s="1" r="N789"/>
      <c s="1" r="O789"/>
      <c s="1" r="P789"/>
      <c s="1" r="Q789"/>
      <c s="1" r="R789"/>
      <c s="1" r="S789"/>
      <c s="1" r="T789"/>
    </row>
    <row customHeight="1" r="790" ht="12.75">
      <c s="1" r="A790"/>
      <c s="5" r="B790"/>
      <c s="5" r="C790"/>
      <c s="5" r="D790"/>
      <c s="5" r="E790"/>
      <c s="5" r="F790"/>
      <c s="5" r="G790"/>
      <c s="5" r="H790"/>
      <c s="5" r="I790"/>
      <c s="5" r="J790"/>
      <c s="5" r="K790"/>
      <c s="1" r="M790"/>
      <c s="1" r="N790"/>
      <c s="1" r="O790"/>
      <c s="1" r="P790"/>
      <c s="1" r="Q790"/>
      <c s="1" r="R790"/>
      <c s="1" r="S790"/>
      <c s="1" r="T790"/>
    </row>
    <row customHeight="1" r="791" ht="12.75">
      <c s="1" r="A791"/>
      <c s="5" r="B791"/>
      <c s="5" r="C791"/>
      <c s="5" r="D791"/>
      <c s="5" r="E791"/>
      <c s="5" r="F791"/>
      <c s="5" r="G791"/>
      <c s="5" r="H791"/>
      <c s="5" r="I791"/>
      <c s="5" r="J791"/>
      <c s="5" r="K791"/>
      <c s="1" r="M791"/>
      <c s="1" r="N791"/>
      <c s="1" r="O791"/>
      <c s="1" r="P791"/>
      <c s="1" r="Q791"/>
      <c s="1" r="R791"/>
      <c s="1" r="S791"/>
      <c s="1" r="T791"/>
    </row>
    <row customHeight="1" r="792" ht="12.75">
      <c s="1" r="A792"/>
      <c s="5" r="B792"/>
      <c s="5" r="C792"/>
      <c s="5" r="D792"/>
      <c s="5" r="E792"/>
      <c s="5" r="F792"/>
      <c s="5" r="G792"/>
      <c s="5" r="H792"/>
      <c s="5" r="I792"/>
      <c s="5" r="J792"/>
      <c s="5" r="K792"/>
      <c s="1" r="M792"/>
      <c s="1" r="N792"/>
      <c s="1" r="O792"/>
      <c s="1" r="P792"/>
      <c s="1" r="Q792"/>
      <c s="1" r="R792"/>
      <c s="1" r="S792"/>
      <c s="1" r="T792"/>
    </row>
    <row customHeight="1" r="793" ht="12.75">
      <c s="1" r="A793"/>
      <c s="5" r="B793"/>
      <c s="5" r="C793"/>
      <c s="5" r="D793"/>
      <c s="5" r="E793"/>
      <c s="5" r="F793"/>
      <c s="5" r="G793"/>
      <c s="5" r="H793"/>
      <c s="5" r="I793"/>
      <c s="5" r="J793"/>
      <c s="5" r="K793"/>
      <c s="1" r="M793"/>
      <c s="1" r="N793"/>
      <c s="1" r="O793"/>
      <c s="1" r="P793"/>
      <c s="1" r="Q793"/>
      <c s="1" r="R793"/>
      <c s="1" r="S793"/>
      <c s="1" r="T793"/>
    </row>
    <row customHeight="1" r="794" ht="12.75">
      <c s="1" r="A794"/>
      <c s="5" r="B794"/>
      <c s="5" r="C794"/>
      <c s="5" r="D794"/>
      <c s="5" r="E794"/>
      <c s="5" r="F794"/>
      <c s="5" r="G794"/>
      <c s="5" r="H794"/>
      <c s="5" r="I794"/>
      <c s="5" r="J794"/>
      <c s="5" r="K794"/>
      <c s="1" r="M794"/>
      <c s="1" r="N794"/>
      <c s="1" r="O794"/>
      <c s="1" r="P794"/>
      <c s="1" r="Q794"/>
      <c s="1" r="R794"/>
      <c s="1" r="S794"/>
      <c s="1" r="T794"/>
    </row>
    <row customHeight="1" r="795" ht="12.75">
      <c s="1" r="A795"/>
      <c s="5" r="B795"/>
      <c s="5" r="C795"/>
      <c s="5" r="D795"/>
      <c s="5" r="E795"/>
      <c s="5" r="F795"/>
      <c s="5" r="G795"/>
      <c s="5" r="H795"/>
      <c s="5" r="I795"/>
      <c s="5" r="J795"/>
      <c s="5" r="K795"/>
      <c s="1" r="M795"/>
      <c s="1" r="N795"/>
      <c s="1" r="O795"/>
      <c s="1" r="P795"/>
      <c s="1" r="Q795"/>
      <c s="1" r="R795"/>
      <c s="1" r="S795"/>
      <c s="1" r="T795"/>
    </row>
    <row customHeight="1" r="796" ht="12.75">
      <c s="1" r="A796"/>
      <c s="5" r="B796"/>
      <c s="5" r="C796"/>
      <c s="5" r="D796"/>
      <c s="5" r="E796"/>
      <c s="5" r="F796"/>
      <c s="5" r="G796"/>
      <c s="5" r="H796"/>
      <c s="5" r="I796"/>
      <c s="5" r="J796"/>
      <c s="5" r="K796"/>
      <c s="1" r="M796"/>
      <c s="1" r="N796"/>
      <c s="1" r="O796"/>
      <c s="1" r="P796"/>
      <c s="1" r="Q796"/>
      <c s="1" r="R796"/>
      <c s="1" r="S796"/>
      <c s="1" r="T796"/>
    </row>
    <row customHeight="1" r="797" ht="12.75">
      <c s="1" r="A797"/>
      <c s="5" r="B797"/>
      <c s="5" r="C797"/>
      <c s="5" r="D797"/>
      <c s="5" r="E797"/>
      <c s="5" r="F797"/>
      <c s="5" r="G797"/>
      <c s="5" r="H797"/>
      <c s="5" r="I797"/>
      <c s="5" r="J797"/>
      <c s="5" r="K797"/>
      <c s="1" r="M797"/>
      <c s="1" r="N797"/>
      <c s="1" r="O797"/>
      <c s="1" r="P797"/>
      <c s="1" r="Q797"/>
      <c s="1" r="R797"/>
      <c s="1" r="S797"/>
      <c s="1" r="T797"/>
    </row>
    <row customHeight="1" r="798" ht="12.75">
      <c s="1" r="A798"/>
      <c s="5" r="B798"/>
      <c s="5" r="C798"/>
      <c s="5" r="D798"/>
      <c s="5" r="E798"/>
      <c s="5" r="F798"/>
      <c s="5" r="G798"/>
      <c s="5" r="H798"/>
      <c s="5" r="I798"/>
      <c s="5" r="J798"/>
      <c s="5" r="K798"/>
      <c s="1" r="M798"/>
      <c s="1" r="N798"/>
      <c s="1" r="O798"/>
      <c s="1" r="P798"/>
      <c s="1" r="Q798"/>
      <c s="1" r="R798"/>
      <c s="1" r="S798"/>
      <c s="1" r="T798"/>
    </row>
    <row customHeight="1" r="799" ht="12.75">
      <c s="1" r="A799"/>
      <c s="5" r="B799"/>
      <c s="5" r="C799"/>
      <c s="5" r="D799"/>
      <c s="5" r="E799"/>
      <c s="5" r="F799"/>
      <c s="5" r="G799"/>
      <c s="5" r="H799"/>
      <c s="5" r="I799"/>
      <c s="5" r="J799"/>
      <c s="5" r="K799"/>
      <c s="1" r="M799"/>
      <c s="1" r="N799"/>
      <c s="1" r="O799"/>
      <c s="1" r="P799"/>
      <c s="1" r="Q799"/>
      <c s="1" r="R799"/>
      <c s="1" r="S799"/>
      <c s="1" r="T799"/>
    </row>
    <row customHeight="1" r="800" ht="12.75">
      <c s="1" r="A800"/>
      <c s="5" r="B800"/>
      <c s="5" r="C800"/>
      <c s="5" r="D800"/>
      <c s="5" r="E800"/>
      <c s="5" r="F800"/>
      <c s="5" r="G800"/>
      <c s="5" r="H800"/>
      <c s="5" r="I800"/>
      <c s="5" r="J800"/>
      <c s="5" r="K800"/>
      <c s="1" r="M800"/>
      <c s="1" r="N800"/>
      <c s="1" r="O800"/>
      <c s="1" r="P800"/>
      <c s="1" r="Q800"/>
      <c s="1" r="R800"/>
      <c s="1" r="S800"/>
      <c s="1" r="T800"/>
    </row>
    <row customHeight="1" r="801" ht="12.75">
      <c s="1" r="A801"/>
      <c s="5" r="B801"/>
      <c s="5" r="C801"/>
      <c s="5" r="D801"/>
      <c s="5" r="E801"/>
      <c s="5" r="F801"/>
      <c s="5" r="G801"/>
      <c s="5" r="H801"/>
      <c s="5" r="I801"/>
      <c s="5" r="J801"/>
      <c s="5" r="K801"/>
      <c s="1" r="M801"/>
      <c s="1" r="N801"/>
      <c s="1" r="O801"/>
      <c s="1" r="P801"/>
      <c s="1" r="Q801"/>
      <c s="1" r="R801"/>
      <c s="1" r="S801"/>
      <c s="1" r="T801"/>
    </row>
    <row customHeight="1" r="802" ht="12.75">
      <c s="1" r="A802"/>
      <c s="5" r="B802"/>
      <c s="5" r="C802"/>
      <c s="5" r="D802"/>
      <c s="5" r="E802"/>
      <c s="5" r="F802"/>
      <c s="5" r="G802"/>
      <c s="5" r="H802"/>
      <c s="5" r="I802"/>
      <c s="5" r="J802"/>
      <c s="5" r="K802"/>
      <c s="1" r="M802"/>
      <c s="1" r="N802"/>
      <c s="1" r="O802"/>
      <c s="1" r="P802"/>
      <c s="1" r="Q802"/>
      <c s="1" r="R802"/>
      <c s="1" r="S802"/>
      <c s="1" r="T802"/>
    </row>
    <row customHeight="1" r="803" ht="12.75">
      <c s="1" r="A803"/>
      <c s="5" r="B803"/>
      <c s="5" r="C803"/>
      <c s="5" r="D803"/>
      <c s="5" r="E803"/>
      <c s="5" r="F803"/>
      <c s="5" r="G803"/>
      <c s="5" r="H803"/>
      <c s="5" r="I803"/>
      <c s="5" r="J803"/>
      <c s="5" r="K803"/>
      <c s="1" r="M803"/>
      <c s="1" r="N803"/>
      <c s="1" r="O803"/>
      <c s="1" r="P803"/>
      <c s="1" r="Q803"/>
      <c s="1" r="R803"/>
      <c s="1" r="S803"/>
      <c s="1" r="T803"/>
    </row>
    <row customHeight="1" r="804" ht="12.75">
      <c s="1" r="A804"/>
      <c s="5" r="B804"/>
      <c s="5" r="C804"/>
      <c s="5" r="D804"/>
      <c s="5" r="E804"/>
      <c s="5" r="F804"/>
      <c s="5" r="G804"/>
      <c s="5" r="H804"/>
      <c s="5" r="I804"/>
      <c s="5" r="J804"/>
      <c s="5" r="K804"/>
      <c s="1" r="M804"/>
      <c s="1" r="N804"/>
      <c s="1" r="O804"/>
      <c s="1" r="P804"/>
      <c s="1" r="Q804"/>
      <c s="1" r="R804"/>
      <c s="1" r="S804"/>
      <c s="1" r="T804"/>
    </row>
    <row customHeight="1" r="805" ht="12.75">
      <c s="1" r="A805"/>
      <c s="5" r="B805"/>
      <c s="5" r="C805"/>
      <c s="5" r="D805"/>
      <c s="5" r="E805"/>
      <c s="5" r="F805"/>
      <c s="5" r="G805"/>
      <c s="5" r="H805"/>
      <c s="5" r="I805"/>
      <c s="5" r="J805"/>
      <c s="5" r="K805"/>
      <c s="1" r="M805"/>
      <c s="1" r="N805"/>
      <c s="1" r="O805"/>
      <c s="1" r="P805"/>
      <c s="1" r="Q805"/>
      <c s="1" r="R805"/>
      <c s="1" r="S805"/>
      <c s="1" r="T805"/>
    </row>
    <row customHeight="1" r="806" ht="12.75">
      <c s="1" r="A806"/>
      <c s="5" r="B806"/>
      <c s="5" r="C806"/>
      <c s="5" r="D806"/>
      <c s="5" r="E806"/>
      <c s="5" r="F806"/>
      <c s="5" r="G806"/>
      <c s="5" r="H806"/>
      <c s="5" r="I806"/>
      <c s="5" r="J806"/>
      <c s="5" r="K806"/>
      <c s="1" r="M806"/>
      <c s="1" r="N806"/>
      <c s="1" r="O806"/>
      <c s="1" r="P806"/>
      <c s="1" r="Q806"/>
      <c s="1" r="R806"/>
      <c s="1" r="S806"/>
      <c s="1" r="T806"/>
    </row>
    <row customHeight="1" r="807" ht="12.75">
      <c s="1" r="A807"/>
      <c s="5" r="B807"/>
      <c s="5" r="C807"/>
      <c s="5" r="D807"/>
      <c s="5" r="E807"/>
      <c s="5" r="F807"/>
      <c s="5" r="G807"/>
      <c s="5" r="H807"/>
      <c s="5" r="I807"/>
      <c s="5" r="J807"/>
      <c s="5" r="K807"/>
      <c s="1" r="M807"/>
      <c s="1" r="N807"/>
      <c s="1" r="O807"/>
      <c s="1" r="P807"/>
      <c s="1" r="Q807"/>
      <c s="1" r="R807"/>
      <c s="1" r="S807"/>
      <c s="1" r="T807"/>
    </row>
    <row customHeight="1" r="808" ht="12.75">
      <c s="1" r="A808"/>
      <c s="5" r="B808"/>
      <c s="5" r="C808"/>
      <c s="5" r="D808"/>
      <c s="5" r="E808"/>
      <c s="5" r="F808"/>
      <c s="5" r="G808"/>
      <c s="5" r="H808"/>
      <c s="5" r="I808"/>
      <c s="5" r="J808"/>
      <c s="5" r="K808"/>
      <c s="1" r="M808"/>
      <c s="1" r="N808"/>
      <c s="1" r="O808"/>
      <c s="1" r="P808"/>
      <c s="1" r="Q808"/>
      <c s="1" r="R808"/>
      <c s="1" r="S808"/>
      <c s="1" r="T808"/>
    </row>
    <row customHeight="1" r="809" ht="12.75">
      <c s="1" r="A809"/>
      <c s="5" r="B809"/>
      <c s="5" r="C809"/>
      <c s="5" r="D809"/>
      <c s="5" r="E809"/>
      <c s="5" r="F809"/>
      <c s="5" r="G809"/>
      <c s="5" r="H809"/>
      <c s="5" r="I809"/>
      <c s="5" r="J809"/>
      <c s="5" r="K809"/>
      <c s="1" r="M809"/>
      <c s="1" r="N809"/>
      <c s="1" r="O809"/>
      <c s="1" r="P809"/>
      <c s="1" r="Q809"/>
      <c s="1" r="R809"/>
      <c s="1" r="S809"/>
      <c s="1" r="T809"/>
    </row>
    <row customHeight="1" r="810" ht="12.75">
      <c s="1" r="A810"/>
      <c s="5" r="B810"/>
      <c s="5" r="C810"/>
      <c s="5" r="D810"/>
      <c s="5" r="E810"/>
      <c s="5" r="F810"/>
      <c s="5" r="G810"/>
      <c s="5" r="H810"/>
      <c s="5" r="I810"/>
      <c s="5" r="J810"/>
      <c s="5" r="K810"/>
      <c s="1" r="M810"/>
      <c s="1" r="N810"/>
      <c s="1" r="O810"/>
      <c s="1" r="P810"/>
      <c s="1" r="Q810"/>
      <c s="1" r="R810"/>
      <c s="1" r="S810"/>
      <c s="1" r="T810"/>
    </row>
    <row customHeight="1" r="811" ht="12.75">
      <c s="1" r="A811"/>
      <c s="5" r="B811"/>
      <c s="5" r="C811"/>
      <c s="5" r="D811"/>
      <c s="5" r="E811"/>
      <c s="5" r="F811"/>
      <c s="5" r="G811"/>
      <c s="5" r="H811"/>
      <c s="5" r="I811"/>
      <c s="5" r="J811"/>
      <c s="5" r="K811"/>
      <c s="1" r="M811"/>
      <c s="1" r="N811"/>
      <c s="1" r="O811"/>
      <c s="1" r="P811"/>
      <c s="1" r="Q811"/>
      <c s="1" r="R811"/>
      <c s="1" r="S811"/>
      <c s="1" r="T811"/>
    </row>
    <row customHeight="1" r="812" ht="12.75">
      <c s="1" r="A812"/>
      <c s="5" r="B812"/>
      <c s="5" r="C812"/>
      <c s="5" r="D812"/>
      <c s="5" r="E812"/>
      <c s="5" r="F812"/>
      <c s="5" r="G812"/>
      <c s="5" r="H812"/>
      <c s="5" r="I812"/>
      <c s="5" r="J812"/>
      <c s="5" r="K812"/>
      <c s="1" r="M812"/>
      <c s="1" r="N812"/>
      <c s="1" r="O812"/>
      <c s="1" r="P812"/>
      <c s="1" r="Q812"/>
      <c s="1" r="R812"/>
      <c s="1" r="S812"/>
      <c s="1" r="T812"/>
    </row>
    <row customHeight="1" r="813" ht="12.75">
      <c s="1" r="A813"/>
      <c s="5" r="B813"/>
      <c s="5" r="C813"/>
      <c s="5" r="D813"/>
      <c s="5" r="E813"/>
      <c s="5" r="F813"/>
      <c s="5" r="G813"/>
      <c s="5" r="H813"/>
      <c s="5" r="I813"/>
      <c s="5" r="J813"/>
      <c s="5" r="K813"/>
      <c s="1" r="M813"/>
      <c s="1" r="N813"/>
      <c s="1" r="O813"/>
      <c s="1" r="P813"/>
      <c s="1" r="Q813"/>
      <c s="1" r="R813"/>
      <c s="1" r="S813"/>
      <c s="1" r="T813"/>
    </row>
    <row customHeight="1" r="814" ht="12.75">
      <c s="1" r="A814"/>
      <c s="5" r="B814"/>
      <c s="5" r="C814"/>
      <c s="5" r="D814"/>
      <c s="5" r="E814"/>
      <c s="5" r="F814"/>
      <c s="5" r="G814"/>
      <c s="5" r="H814"/>
      <c s="5" r="I814"/>
      <c s="5" r="J814"/>
      <c s="5" r="K814"/>
      <c s="1" r="M814"/>
      <c s="1" r="N814"/>
      <c s="1" r="O814"/>
      <c s="1" r="P814"/>
      <c s="1" r="Q814"/>
      <c s="1" r="R814"/>
      <c s="1" r="S814"/>
      <c s="1" r="T814"/>
    </row>
    <row customHeight="1" r="815" ht="12.75">
      <c s="1" r="A815"/>
      <c s="5" r="B815"/>
      <c s="5" r="C815"/>
      <c s="5" r="D815"/>
      <c s="5" r="E815"/>
      <c s="5" r="F815"/>
      <c s="5" r="G815"/>
      <c s="5" r="H815"/>
      <c s="5" r="I815"/>
      <c s="5" r="J815"/>
      <c s="5" r="K815"/>
      <c s="1" r="M815"/>
      <c s="1" r="N815"/>
      <c s="1" r="O815"/>
      <c s="1" r="P815"/>
      <c s="1" r="Q815"/>
      <c s="1" r="R815"/>
      <c s="1" r="S815"/>
      <c s="1" r="T815"/>
    </row>
    <row customHeight="1" r="816" ht="12.75">
      <c s="1" r="A816"/>
      <c s="5" r="B816"/>
      <c s="5" r="C816"/>
      <c s="5" r="D816"/>
      <c s="5" r="E816"/>
      <c s="5" r="F816"/>
      <c s="5" r="G816"/>
      <c s="5" r="H816"/>
      <c s="5" r="I816"/>
      <c s="5" r="J816"/>
      <c s="5" r="K816"/>
      <c s="1" r="M816"/>
      <c s="1" r="N816"/>
      <c s="1" r="O816"/>
      <c s="1" r="P816"/>
      <c s="1" r="Q816"/>
      <c s="1" r="R816"/>
      <c s="1" r="S816"/>
      <c s="1" r="T816"/>
    </row>
    <row customHeight="1" r="817" ht="12.75">
      <c s="1" r="A817"/>
      <c s="5" r="B817"/>
      <c s="5" r="C817"/>
      <c s="5" r="D817"/>
      <c s="5" r="E817"/>
      <c s="5" r="F817"/>
      <c s="5" r="G817"/>
      <c s="5" r="H817"/>
      <c s="5" r="I817"/>
      <c s="5" r="J817"/>
      <c s="5" r="K817"/>
      <c s="1" r="M817"/>
      <c s="1" r="N817"/>
      <c s="1" r="O817"/>
      <c s="1" r="P817"/>
      <c s="1" r="Q817"/>
      <c s="1" r="R817"/>
      <c s="1" r="S817"/>
      <c s="1" r="T817"/>
    </row>
    <row customHeight="1" r="818" ht="12.75">
      <c s="1" r="A818"/>
      <c s="5" r="B818"/>
      <c s="5" r="C818"/>
      <c s="5" r="D818"/>
      <c s="5" r="E818"/>
      <c s="5" r="F818"/>
      <c s="5" r="G818"/>
      <c s="5" r="H818"/>
      <c s="5" r="I818"/>
      <c s="5" r="J818"/>
      <c s="5" r="K818"/>
      <c s="1" r="M818"/>
      <c s="1" r="N818"/>
      <c s="1" r="O818"/>
      <c s="1" r="P818"/>
      <c s="1" r="Q818"/>
      <c s="1" r="R818"/>
      <c s="1" r="S818"/>
      <c s="1" r="T818"/>
    </row>
    <row customHeight="1" r="819" ht="12.75">
      <c s="1" r="A819"/>
      <c s="5" r="B819"/>
      <c s="5" r="C819"/>
      <c s="5" r="D819"/>
      <c s="5" r="E819"/>
      <c s="5" r="F819"/>
      <c s="5" r="G819"/>
      <c s="5" r="H819"/>
      <c s="5" r="I819"/>
      <c s="5" r="J819"/>
      <c s="5" r="K819"/>
      <c s="1" r="M819"/>
      <c s="1" r="N819"/>
      <c s="1" r="O819"/>
      <c s="1" r="P819"/>
      <c s="1" r="Q819"/>
      <c s="1" r="R819"/>
      <c s="1" r="S819"/>
      <c s="1" r="T819"/>
    </row>
    <row customHeight="1" r="820" ht="12.75">
      <c s="1" r="A820"/>
      <c s="5" r="B820"/>
      <c s="5" r="C820"/>
      <c s="5" r="D820"/>
      <c s="5" r="E820"/>
      <c s="5" r="F820"/>
      <c s="5" r="G820"/>
      <c s="5" r="H820"/>
      <c s="5" r="I820"/>
      <c s="5" r="J820"/>
      <c s="5" r="K820"/>
      <c s="1" r="M820"/>
      <c s="1" r="N820"/>
      <c s="1" r="O820"/>
      <c s="1" r="P820"/>
      <c s="1" r="Q820"/>
      <c s="1" r="R820"/>
      <c s="1" r="S820"/>
      <c s="1" r="T820"/>
    </row>
    <row customHeight="1" r="821" ht="12.75">
      <c s="1" r="A821"/>
      <c s="5" r="B821"/>
      <c s="5" r="C821"/>
      <c s="5" r="D821"/>
      <c s="5" r="E821"/>
      <c s="5" r="F821"/>
      <c s="5" r="G821"/>
      <c s="5" r="H821"/>
      <c s="5" r="I821"/>
      <c s="5" r="J821"/>
      <c s="5" r="K821"/>
      <c s="1" r="M821"/>
      <c s="1" r="N821"/>
      <c s="1" r="O821"/>
      <c s="1" r="P821"/>
      <c s="1" r="Q821"/>
      <c s="1" r="R821"/>
      <c s="1" r="S821"/>
      <c s="1" r="T821"/>
    </row>
    <row customHeight="1" r="822" ht="12.75">
      <c s="1" r="A822"/>
      <c s="5" r="B822"/>
      <c s="5" r="C822"/>
      <c s="5" r="D822"/>
      <c s="5" r="E822"/>
      <c s="5" r="F822"/>
      <c s="5" r="G822"/>
      <c s="5" r="H822"/>
      <c s="5" r="I822"/>
      <c s="5" r="J822"/>
      <c s="5" r="K822"/>
      <c s="1" r="M822"/>
      <c s="1" r="N822"/>
      <c s="1" r="O822"/>
      <c s="1" r="P822"/>
      <c s="1" r="Q822"/>
      <c s="1" r="R822"/>
      <c s="1" r="S822"/>
      <c s="1" r="T822"/>
    </row>
    <row customHeight="1" r="823" ht="12.75">
      <c s="1" r="A823"/>
      <c s="5" r="B823"/>
      <c s="5" r="C823"/>
      <c s="5" r="D823"/>
      <c s="5" r="E823"/>
      <c s="5" r="F823"/>
      <c s="5" r="G823"/>
      <c s="5" r="H823"/>
      <c s="5" r="I823"/>
      <c s="5" r="J823"/>
      <c s="5" r="K823"/>
      <c s="1" r="M823"/>
      <c s="1" r="N823"/>
      <c s="1" r="O823"/>
      <c s="1" r="P823"/>
      <c s="1" r="Q823"/>
      <c s="1" r="R823"/>
      <c s="1" r="S823"/>
      <c s="1" r="T823"/>
    </row>
    <row customHeight="1" r="824" ht="12.75">
      <c s="1" r="A824"/>
      <c s="5" r="B824"/>
      <c s="5" r="C824"/>
      <c s="5" r="D824"/>
      <c s="5" r="E824"/>
      <c s="5" r="F824"/>
      <c s="5" r="G824"/>
      <c s="5" r="H824"/>
      <c s="5" r="I824"/>
      <c s="5" r="J824"/>
      <c s="5" r="K824"/>
      <c s="1" r="M824"/>
      <c s="1" r="N824"/>
      <c s="1" r="O824"/>
      <c s="1" r="P824"/>
      <c s="1" r="Q824"/>
      <c s="1" r="R824"/>
      <c s="1" r="S824"/>
      <c s="1" r="T824"/>
    </row>
    <row customHeight="1" r="825" ht="12.75">
      <c s="1" r="A825"/>
      <c s="5" r="B825"/>
      <c s="5" r="C825"/>
      <c s="5" r="D825"/>
      <c s="5" r="E825"/>
      <c s="5" r="F825"/>
      <c s="5" r="G825"/>
      <c s="5" r="H825"/>
      <c s="5" r="I825"/>
      <c s="5" r="J825"/>
      <c s="5" r="K825"/>
      <c s="1" r="M825"/>
      <c s="1" r="N825"/>
      <c s="1" r="O825"/>
      <c s="1" r="P825"/>
      <c s="1" r="Q825"/>
      <c s="1" r="R825"/>
      <c s="1" r="S825"/>
      <c s="1" r="T825"/>
    </row>
    <row customHeight="1" r="826" ht="12.75">
      <c s="1" r="A826"/>
      <c s="5" r="B826"/>
      <c s="5" r="C826"/>
      <c s="5" r="D826"/>
      <c s="5" r="E826"/>
      <c s="5" r="F826"/>
      <c s="5" r="G826"/>
      <c s="5" r="H826"/>
      <c s="5" r="I826"/>
      <c s="5" r="J826"/>
      <c s="5" r="K826"/>
      <c s="1" r="M826"/>
      <c s="1" r="N826"/>
      <c s="1" r="O826"/>
      <c s="1" r="P826"/>
      <c s="1" r="Q826"/>
      <c s="1" r="R826"/>
      <c s="1" r="S826"/>
      <c s="1" r="T826"/>
    </row>
    <row customHeight="1" r="827" ht="12.75">
      <c s="1" r="A827"/>
      <c s="5" r="B827"/>
      <c s="5" r="C827"/>
      <c s="5" r="D827"/>
      <c s="5" r="E827"/>
      <c s="5" r="F827"/>
      <c s="5" r="G827"/>
      <c s="5" r="H827"/>
      <c s="5" r="I827"/>
      <c s="5" r="J827"/>
      <c s="5" r="K827"/>
      <c s="1" r="M827"/>
      <c s="1" r="N827"/>
      <c s="1" r="O827"/>
      <c s="1" r="P827"/>
      <c s="1" r="Q827"/>
      <c s="1" r="R827"/>
      <c s="1" r="S827"/>
      <c s="1" r="T827"/>
    </row>
    <row customHeight="1" r="828" ht="12.75">
      <c s="1" r="A828"/>
      <c s="5" r="B828"/>
      <c s="5" r="C828"/>
      <c s="5" r="D828"/>
      <c s="5" r="E828"/>
      <c s="5" r="F828"/>
      <c s="5" r="G828"/>
      <c s="5" r="H828"/>
      <c s="5" r="I828"/>
      <c s="5" r="J828"/>
      <c s="5" r="K828"/>
      <c s="1" r="M828"/>
      <c s="1" r="N828"/>
      <c s="1" r="O828"/>
      <c s="1" r="P828"/>
      <c s="1" r="Q828"/>
      <c s="1" r="R828"/>
      <c s="1" r="S828"/>
      <c s="1" r="T828"/>
    </row>
    <row customHeight="1" r="829" ht="12.75">
      <c s="1" r="A829"/>
      <c s="5" r="B829"/>
      <c s="5" r="C829"/>
      <c s="5" r="D829"/>
      <c s="5" r="E829"/>
      <c s="5" r="F829"/>
      <c s="5" r="G829"/>
      <c s="5" r="H829"/>
      <c s="5" r="I829"/>
      <c s="5" r="J829"/>
      <c s="5" r="K829"/>
      <c s="1" r="M829"/>
      <c s="1" r="N829"/>
      <c s="1" r="O829"/>
      <c s="1" r="P829"/>
      <c s="1" r="Q829"/>
      <c s="1" r="R829"/>
      <c s="1" r="S829"/>
      <c s="1" r="T829"/>
    </row>
    <row customHeight="1" r="830" ht="12.75">
      <c s="1" r="A830"/>
      <c s="5" r="B830"/>
      <c s="5" r="C830"/>
      <c s="5" r="D830"/>
      <c s="5" r="E830"/>
      <c s="5" r="F830"/>
      <c s="5" r="G830"/>
      <c s="5" r="H830"/>
      <c s="5" r="I830"/>
      <c s="5" r="J830"/>
      <c s="5" r="K830"/>
      <c s="1" r="M830"/>
      <c s="1" r="N830"/>
      <c s="1" r="O830"/>
      <c s="1" r="P830"/>
      <c s="1" r="Q830"/>
      <c s="1" r="R830"/>
      <c s="1" r="S830"/>
      <c s="1" r="T830"/>
    </row>
    <row customHeight="1" r="831" ht="12.75">
      <c s="1" r="A831"/>
      <c s="5" r="B831"/>
      <c s="5" r="C831"/>
      <c s="5" r="D831"/>
      <c s="5" r="E831"/>
      <c s="5" r="F831"/>
      <c s="5" r="G831"/>
      <c s="5" r="H831"/>
      <c s="5" r="I831"/>
      <c s="5" r="J831"/>
      <c s="5" r="K831"/>
      <c s="1" r="M831"/>
      <c s="1" r="N831"/>
      <c s="1" r="O831"/>
      <c s="1" r="P831"/>
      <c s="1" r="Q831"/>
      <c s="1" r="R831"/>
      <c s="1" r="S831"/>
      <c s="1" r="T831"/>
    </row>
    <row customHeight="1" r="832" ht="12.75">
      <c s="1" r="A832"/>
      <c s="5" r="B832"/>
      <c s="5" r="C832"/>
      <c s="5" r="D832"/>
      <c s="5" r="E832"/>
      <c s="5" r="F832"/>
      <c s="5" r="G832"/>
      <c s="5" r="H832"/>
      <c s="5" r="I832"/>
      <c s="5" r="J832"/>
      <c s="5" r="K832"/>
      <c s="1" r="M832"/>
      <c s="1" r="N832"/>
      <c s="1" r="O832"/>
      <c s="1" r="P832"/>
      <c s="1" r="Q832"/>
      <c s="1" r="R832"/>
      <c s="1" r="S832"/>
      <c s="1" r="T832"/>
    </row>
    <row customHeight="1" r="833" ht="12.75">
      <c s="1" r="A833"/>
      <c s="5" r="B833"/>
      <c s="5" r="C833"/>
      <c s="5" r="D833"/>
      <c s="5" r="E833"/>
      <c s="5" r="F833"/>
      <c s="5" r="G833"/>
      <c s="5" r="H833"/>
      <c s="5" r="I833"/>
      <c s="5" r="J833"/>
      <c s="5" r="K833"/>
      <c s="1" r="M833"/>
      <c s="1" r="N833"/>
      <c s="1" r="O833"/>
      <c s="1" r="P833"/>
      <c s="1" r="Q833"/>
      <c s="1" r="R833"/>
      <c s="1" r="S833"/>
      <c s="1" r="T833"/>
    </row>
    <row customHeight="1" r="834" ht="12.75">
      <c s="1" r="A834"/>
      <c s="5" r="B834"/>
      <c s="5" r="C834"/>
      <c s="5" r="D834"/>
      <c s="5" r="E834"/>
      <c s="5" r="F834"/>
      <c s="5" r="G834"/>
      <c s="5" r="H834"/>
      <c s="5" r="I834"/>
      <c s="5" r="J834"/>
      <c s="5" r="K834"/>
      <c s="1" r="M834"/>
      <c s="1" r="N834"/>
      <c s="1" r="O834"/>
      <c s="1" r="P834"/>
      <c s="1" r="Q834"/>
      <c s="1" r="R834"/>
      <c s="1" r="S834"/>
      <c s="1" r="T834"/>
    </row>
    <row customHeight="1" r="835" ht="12.75">
      <c s="1" r="A835"/>
      <c s="5" r="B835"/>
      <c s="5" r="C835"/>
      <c s="5" r="D835"/>
      <c s="5" r="E835"/>
      <c s="5" r="F835"/>
      <c s="5" r="G835"/>
      <c s="5" r="H835"/>
      <c s="5" r="I835"/>
      <c s="5" r="J835"/>
      <c s="5" r="K835"/>
      <c s="1" r="M835"/>
      <c s="1" r="N835"/>
      <c s="1" r="O835"/>
      <c s="1" r="P835"/>
      <c s="1" r="Q835"/>
      <c s="1" r="R835"/>
      <c s="1" r="S835"/>
      <c s="1" r="T835"/>
    </row>
    <row customHeight="1" r="836" ht="12.75">
      <c s="1" r="A836"/>
      <c s="5" r="B836"/>
      <c s="5" r="C836"/>
      <c s="5" r="D836"/>
      <c s="5" r="E836"/>
      <c s="5" r="F836"/>
      <c s="5" r="G836"/>
      <c s="5" r="H836"/>
      <c s="5" r="I836"/>
      <c s="5" r="J836"/>
      <c s="5" r="K836"/>
      <c s="1" r="M836"/>
      <c s="1" r="N836"/>
      <c s="1" r="O836"/>
      <c s="1" r="P836"/>
      <c s="1" r="Q836"/>
      <c s="1" r="R836"/>
      <c s="1" r="S836"/>
      <c s="1" r="T836"/>
    </row>
    <row customHeight="1" r="837" ht="12.75">
      <c s="1" r="A837"/>
      <c s="5" r="B837"/>
      <c s="5" r="C837"/>
      <c s="5" r="D837"/>
      <c s="5" r="E837"/>
      <c s="5" r="F837"/>
      <c s="5" r="G837"/>
      <c s="5" r="H837"/>
      <c s="5" r="I837"/>
      <c s="5" r="J837"/>
      <c s="5" r="K837"/>
      <c s="1" r="M837"/>
      <c s="1" r="N837"/>
      <c s="1" r="O837"/>
      <c s="1" r="P837"/>
      <c s="1" r="Q837"/>
      <c s="1" r="R837"/>
      <c s="1" r="S837"/>
      <c s="1" r="T837"/>
    </row>
    <row customHeight="1" r="838" ht="12.75">
      <c s="1" r="A838"/>
      <c s="5" r="B838"/>
      <c s="5" r="C838"/>
      <c s="5" r="D838"/>
      <c s="5" r="E838"/>
      <c s="5" r="F838"/>
      <c s="5" r="G838"/>
      <c s="5" r="H838"/>
      <c s="5" r="I838"/>
      <c s="5" r="J838"/>
      <c s="5" r="K838"/>
      <c s="1" r="M838"/>
      <c s="1" r="N838"/>
      <c s="1" r="O838"/>
      <c s="1" r="P838"/>
      <c s="1" r="Q838"/>
      <c s="1" r="R838"/>
      <c s="1" r="S838"/>
      <c s="1" r="T838"/>
    </row>
    <row customHeight="1" r="839" ht="12.75">
      <c s="1" r="A839"/>
      <c s="5" r="B839"/>
      <c s="5" r="C839"/>
      <c s="5" r="D839"/>
      <c s="5" r="E839"/>
      <c s="5" r="F839"/>
      <c s="5" r="G839"/>
      <c s="5" r="H839"/>
      <c s="5" r="I839"/>
      <c s="5" r="J839"/>
      <c s="5" r="K839"/>
      <c s="1" r="M839"/>
      <c s="1" r="N839"/>
      <c s="1" r="O839"/>
      <c s="1" r="P839"/>
      <c s="1" r="Q839"/>
      <c s="1" r="R839"/>
      <c s="1" r="S839"/>
      <c s="1" r="T839"/>
    </row>
    <row customHeight="1" r="840" ht="12.75">
      <c s="1" r="A840"/>
      <c s="5" r="B840"/>
      <c s="5" r="C840"/>
      <c s="5" r="D840"/>
      <c s="5" r="E840"/>
      <c s="5" r="F840"/>
      <c s="5" r="G840"/>
      <c s="5" r="H840"/>
      <c s="5" r="I840"/>
      <c s="5" r="J840"/>
      <c s="5" r="K840"/>
      <c s="1" r="M840"/>
      <c s="1" r="N840"/>
      <c s="1" r="O840"/>
      <c s="1" r="P840"/>
      <c s="1" r="Q840"/>
      <c s="1" r="R840"/>
      <c s="1" r="S840"/>
      <c s="1" r="T840"/>
    </row>
    <row customHeight="1" r="841" ht="12.75">
      <c s="1" r="A841"/>
      <c s="5" r="B841"/>
      <c s="5" r="C841"/>
      <c s="5" r="D841"/>
      <c s="5" r="E841"/>
      <c s="5" r="F841"/>
      <c s="5" r="G841"/>
      <c s="5" r="H841"/>
      <c s="5" r="I841"/>
      <c s="5" r="J841"/>
      <c s="5" r="K841"/>
      <c s="1" r="M841"/>
      <c s="1" r="N841"/>
      <c s="1" r="O841"/>
      <c s="1" r="P841"/>
      <c s="1" r="Q841"/>
      <c s="1" r="R841"/>
      <c s="1" r="S841"/>
      <c s="1" r="T841"/>
    </row>
    <row customHeight="1" r="842" ht="12.75">
      <c s="1" r="A842"/>
      <c s="5" r="B842"/>
      <c s="5" r="C842"/>
      <c s="5" r="D842"/>
      <c s="5" r="E842"/>
      <c s="5" r="F842"/>
      <c s="5" r="G842"/>
      <c s="5" r="H842"/>
      <c s="5" r="I842"/>
      <c s="5" r="J842"/>
      <c s="5" r="K842"/>
      <c s="1" r="M842"/>
      <c s="1" r="N842"/>
      <c s="1" r="O842"/>
      <c s="1" r="P842"/>
      <c s="1" r="Q842"/>
      <c s="1" r="R842"/>
      <c s="1" r="S842"/>
      <c s="1" r="T842"/>
    </row>
    <row customHeight="1" r="843" ht="12.75">
      <c s="1" r="A843"/>
      <c s="5" r="B843"/>
      <c s="5" r="C843"/>
      <c s="5" r="D843"/>
      <c s="5" r="E843"/>
      <c s="5" r="F843"/>
      <c s="5" r="G843"/>
      <c s="5" r="H843"/>
      <c s="5" r="I843"/>
      <c s="5" r="J843"/>
      <c s="5" r="K843"/>
      <c s="1" r="M843"/>
      <c s="1" r="N843"/>
      <c s="1" r="O843"/>
      <c s="1" r="P843"/>
      <c s="1" r="Q843"/>
      <c s="1" r="R843"/>
      <c s="1" r="S843"/>
      <c s="1" r="T843"/>
    </row>
    <row customHeight="1" r="844" ht="12.75">
      <c s="1" r="A844"/>
      <c s="5" r="B844"/>
      <c s="5" r="C844"/>
      <c s="5" r="D844"/>
      <c s="5" r="E844"/>
      <c s="5" r="F844"/>
      <c s="5" r="G844"/>
      <c s="5" r="H844"/>
      <c s="5" r="I844"/>
      <c s="5" r="J844"/>
      <c s="5" r="K844"/>
      <c s="1" r="M844"/>
      <c s="1" r="N844"/>
      <c s="1" r="O844"/>
      <c s="1" r="P844"/>
      <c s="1" r="Q844"/>
      <c s="1" r="R844"/>
      <c s="1" r="S844"/>
      <c s="1" r="T844"/>
    </row>
    <row customHeight="1" r="845" ht="12.75">
      <c s="1" r="A845"/>
      <c s="5" r="B845"/>
      <c s="5" r="C845"/>
      <c s="5" r="D845"/>
      <c s="5" r="E845"/>
      <c s="5" r="F845"/>
      <c s="5" r="G845"/>
      <c s="5" r="H845"/>
      <c s="5" r="I845"/>
      <c s="5" r="J845"/>
      <c s="5" r="K845"/>
      <c s="1" r="M845"/>
      <c s="1" r="N845"/>
      <c s="1" r="O845"/>
      <c s="1" r="P845"/>
      <c s="1" r="Q845"/>
      <c s="1" r="R845"/>
      <c s="1" r="S845"/>
      <c s="1" r="T845"/>
    </row>
    <row customHeight="1" r="846" ht="12.75">
      <c s="1" r="A846"/>
      <c s="5" r="B846"/>
      <c s="5" r="C846"/>
      <c s="5" r="D846"/>
      <c s="5" r="E846"/>
      <c s="5" r="F846"/>
      <c s="5" r="G846"/>
      <c s="5" r="H846"/>
      <c s="5" r="I846"/>
      <c s="5" r="J846"/>
      <c s="5" r="K846"/>
      <c s="1" r="M846"/>
      <c s="1" r="N846"/>
      <c s="1" r="O846"/>
      <c s="1" r="P846"/>
      <c s="1" r="Q846"/>
      <c s="1" r="R846"/>
      <c s="1" r="S846"/>
      <c s="1" r="T846"/>
    </row>
    <row customHeight="1" r="847" ht="12.75">
      <c s="1" r="A847"/>
      <c s="5" r="B847"/>
      <c s="5" r="C847"/>
      <c s="5" r="D847"/>
      <c s="5" r="E847"/>
      <c s="5" r="F847"/>
      <c s="5" r="G847"/>
      <c s="5" r="H847"/>
      <c s="5" r="I847"/>
      <c s="5" r="J847"/>
      <c s="5" r="K847"/>
      <c s="1" r="M847"/>
      <c s="1" r="N847"/>
      <c s="1" r="O847"/>
      <c s="1" r="P847"/>
      <c s="1" r="Q847"/>
      <c s="1" r="R847"/>
      <c s="1" r="S847"/>
      <c s="1" r="T847"/>
    </row>
    <row customHeight="1" r="848" ht="12.75">
      <c s="1" r="A848"/>
      <c s="5" r="B848"/>
      <c s="5" r="C848"/>
      <c s="5" r="D848"/>
      <c s="5" r="E848"/>
      <c s="5" r="F848"/>
      <c s="5" r="G848"/>
      <c s="5" r="H848"/>
      <c s="5" r="I848"/>
      <c s="5" r="J848"/>
      <c s="5" r="K848"/>
      <c s="1" r="M848"/>
      <c s="1" r="N848"/>
      <c s="1" r="O848"/>
      <c s="1" r="P848"/>
      <c s="1" r="Q848"/>
      <c s="1" r="R848"/>
      <c s="1" r="S848"/>
      <c s="1" r="T848"/>
    </row>
    <row customHeight="1" r="849" ht="12.75">
      <c s="1" r="A849"/>
      <c s="5" r="B849"/>
      <c s="5" r="C849"/>
      <c s="5" r="D849"/>
      <c s="5" r="E849"/>
      <c s="5" r="F849"/>
      <c s="5" r="G849"/>
      <c s="5" r="H849"/>
      <c s="5" r="I849"/>
      <c s="5" r="J849"/>
      <c s="5" r="K849"/>
      <c s="1" r="M849"/>
      <c s="1" r="N849"/>
      <c s="1" r="O849"/>
      <c s="1" r="P849"/>
      <c s="1" r="Q849"/>
      <c s="1" r="R849"/>
      <c s="1" r="S849"/>
      <c s="1" r="T849"/>
    </row>
    <row customHeight="1" r="850" ht="12.75">
      <c s="1" r="A850"/>
      <c s="5" r="B850"/>
      <c s="5" r="C850"/>
      <c s="5" r="D850"/>
      <c s="5" r="E850"/>
      <c s="5" r="F850"/>
      <c s="5" r="G850"/>
      <c s="5" r="H850"/>
      <c s="5" r="I850"/>
      <c s="5" r="J850"/>
      <c s="5" r="K850"/>
      <c s="1" r="M850"/>
      <c s="1" r="N850"/>
      <c s="1" r="O850"/>
      <c s="1" r="P850"/>
      <c s="1" r="Q850"/>
      <c s="1" r="R850"/>
      <c s="1" r="S850"/>
      <c s="1" r="T850"/>
    </row>
    <row customHeight="1" r="851" ht="12.75">
      <c s="1" r="A851"/>
      <c s="5" r="B851"/>
      <c s="5" r="C851"/>
      <c s="5" r="D851"/>
      <c s="5" r="E851"/>
      <c s="5" r="F851"/>
      <c s="5" r="G851"/>
      <c s="5" r="H851"/>
      <c s="5" r="I851"/>
      <c s="5" r="J851"/>
      <c s="5" r="K851"/>
      <c s="1" r="M851"/>
      <c s="1" r="N851"/>
      <c s="1" r="O851"/>
      <c s="1" r="P851"/>
      <c s="1" r="Q851"/>
      <c s="1" r="R851"/>
      <c s="1" r="S851"/>
      <c s="1" r="T851"/>
    </row>
    <row customHeight="1" r="852" ht="12.75">
      <c s="1" r="A852"/>
      <c s="5" r="B852"/>
      <c s="5" r="C852"/>
      <c s="5" r="D852"/>
      <c s="5" r="E852"/>
      <c s="5" r="F852"/>
      <c s="5" r="G852"/>
      <c s="5" r="H852"/>
      <c s="5" r="I852"/>
      <c s="5" r="J852"/>
      <c s="5" r="K852"/>
      <c s="1" r="M852"/>
      <c s="1" r="N852"/>
      <c s="1" r="O852"/>
      <c s="1" r="P852"/>
      <c s="1" r="Q852"/>
      <c s="1" r="R852"/>
      <c s="1" r="S852"/>
      <c s="1" r="T852"/>
    </row>
    <row customHeight="1" r="853" ht="12.75">
      <c s="1" r="A853"/>
      <c s="5" r="B853"/>
      <c s="5" r="C853"/>
      <c s="5" r="D853"/>
      <c s="5" r="E853"/>
      <c s="5" r="F853"/>
      <c s="5" r="G853"/>
      <c s="5" r="H853"/>
      <c s="5" r="I853"/>
      <c s="5" r="J853"/>
      <c s="5" r="K853"/>
      <c s="1" r="M853"/>
      <c s="1" r="N853"/>
      <c s="1" r="O853"/>
      <c s="1" r="P853"/>
      <c s="1" r="Q853"/>
      <c s="1" r="R853"/>
      <c s="1" r="S853"/>
      <c s="1" r="T853"/>
    </row>
    <row customHeight="1" r="854" ht="12.75">
      <c s="1" r="A854"/>
      <c s="5" r="B854"/>
      <c s="5" r="C854"/>
      <c s="5" r="D854"/>
      <c s="5" r="E854"/>
      <c s="5" r="F854"/>
      <c s="5" r="G854"/>
      <c s="5" r="H854"/>
      <c s="5" r="I854"/>
      <c s="5" r="J854"/>
      <c s="5" r="K854"/>
      <c s="1" r="M854"/>
      <c s="1" r="N854"/>
      <c s="1" r="O854"/>
      <c s="1" r="P854"/>
      <c s="1" r="Q854"/>
      <c s="1" r="R854"/>
      <c s="1" r="S854"/>
      <c s="1" r="T854"/>
    </row>
    <row customHeight="1" r="855" ht="12.75">
      <c s="1" r="A855"/>
      <c s="5" r="B855"/>
      <c s="5" r="C855"/>
      <c s="5" r="D855"/>
      <c s="5" r="E855"/>
      <c s="5" r="F855"/>
      <c s="5" r="G855"/>
      <c s="5" r="H855"/>
      <c s="5" r="I855"/>
      <c s="5" r="J855"/>
      <c s="5" r="K855"/>
      <c s="1" r="M855"/>
      <c s="1" r="N855"/>
      <c s="1" r="O855"/>
      <c s="1" r="P855"/>
      <c s="1" r="Q855"/>
      <c s="1" r="R855"/>
      <c s="1" r="S855"/>
      <c s="1" r="T855"/>
    </row>
    <row customHeight="1" r="856" ht="12.75">
      <c s="1" r="A856"/>
      <c s="5" r="B856"/>
      <c s="5" r="C856"/>
      <c s="5" r="D856"/>
      <c s="5" r="E856"/>
      <c s="5" r="F856"/>
      <c s="5" r="G856"/>
      <c s="5" r="H856"/>
      <c s="5" r="I856"/>
      <c s="5" r="J856"/>
      <c s="5" r="K856"/>
      <c s="1" r="M856"/>
      <c s="1" r="N856"/>
      <c s="1" r="O856"/>
      <c s="1" r="P856"/>
      <c s="1" r="Q856"/>
      <c s="1" r="R856"/>
      <c s="1" r="S856"/>
      <c s="1" r="T856"/>
    </row>
    <row customHeight="1" r="857" ht="12.75">
      <c s="1" r="A857"/>
      <c s="5" r="B857"/>
      <c s="5" r="C857"/>
      <c s="5" r="D857"/>
      <c s="5" r="E857"/>
      <c s="5" r="F857"/>
      <c s="5" r="G857"/>
      <c s="5" r="H857"/>
      <c s="5" r="I857"/>
      <c s="5" r="J857"/>
      <c s="5" r="K857"/>
      <c s="1" r="M857"/>
      <c s="1" r="N857"/>
      <c s="1" r="O857"/>
      <c s="1" r="P857"/>
      <c s="1" r="Q857"/>
      <c s="1" r="R857"/>
      <c s="1" r="S857"/>
      <c s="1" r="T857"/>
    </row>
    <row customHeight="1" r="858" ht="12.75">
      <c s="1" r="A858"/>
      <c s="5" r="B858"/>
      <c s="5" r="C858"/>
      <c s="5" r="D858"/>
      <c s="5" r="E858"/>
      <c s="5" r="F858"/>
      <c s="5" r="G858"/>
      <c s="5" r="H858"/>
      <c s="5" r="I858"/>
      <c s="5" r="J858"/>
      <c s="5" r="K858"/>
      <c s="1" r="M858"/>
      <c s="1" r="N858"/>
      <c s="1" r="O858"/>
      <c s="1" r="P858"/>
      <c s="1" r="Q858"/>
      <c s="1" r="R858"/>
      <c s="1" r="S858"/>
      <c s="1" r="T858"/>
    </row>
    <row customHeight="1" r="859" ht="12.75">
      <c s="1" r="A859"/>
      <c s="5" r="B859"/>
      <c s="5" r="C859"/>
      <c s="5" r="D859"/>
      <c s="5" r="E859"/>
      <c s="5" r="F859"/>
      <c s="5" r="G859"/>
      <c s="5" r="H859"/>
      <c s="5" r="I859"/>
      <c s="5" r="J859"/>
      <c s="5" r="K859"/>
      <c s="1" r="M859"/>
      <c s="1" r="N859"/>
      <c s="1" r="O859"/>
      <c s="1" r="P859"/>
      <c s="1" r="Q859"/>
      <c s="1" r="R859"/>
      <c s="1" r="S859"/>
      <c s="1" r="T859"/>
    </row>
    <row customHeight="1" r="860" ht="12.75">
      <c s="1" r="A860"/>
      <c s="5" r="B860"/>
      <c s="5" r="C860"/>
      <c s="5" r="D860"/>
      <c s="5" r="E860"/>
      <c s="5" r="F860"/>
      <c s="5" r="G860"/>
      <c s="5" r="H860"/>
      <c s="5" r="I860"/>
      <c s="5" r="J860"/>
      <c s="5" r="K860"/>
      <c s="1" r="M860"/>
      <c s="1" r="N860"/>
      <c s="1" r="O860"/>
      <c s="1" r="P860"/>
      <c s="1" r="Q860"/>
      <c s="1" r="R860"/>
      <c s="1" r="S860"/>
      <c s="1" r="T860"/>
    </row>
    <row customHeight="1" r="861" ht="12.75">
      <c s="1" r="A861"/>
      <c s="5" r="B861"/>
      <c s="5" r="C861"/>
      <c s="5" r="D861"/>
      <c s="5" r="E861"/>
      <c s="5" r="F861"/>
      <c s="5" r="G861"/>
      <c s="5" r="H861"/>
      <c s="5" r="I861"/>
      <c s="5" r="J861"/>
      <c s="5" r="K861"/>
      <c s="1" r="M861"/>
      <c s="1" r="N861"/>
      <c s="1" r="O861"/>
      <c s="1" r="P861"/>
      <c s="1" r="Q861"/>
      <c s="1" r="R861"/>
      <c s="1" r="S861"/>
      <c s="1" r="T861"/>
    </row>
    <row customHeight="1" r="862" ht="12.75">
      <c s="1" r="A862"/>
      <c s="5" r="B862"/>
      <c s="5" r="C862"/>
      <c s="5" r="D862"/>
      <c s="5" r="E862"/>
      <c s="5" r="F862"/>
      <c s="5" r="G862"/>
      <c s="5" r="H862"/>
      <c s="5" r="I862"/>
      <c s="5" r="J862"/>
      <c s="5" r="K862"/>
      <c s="1" r="M862"/>
      <c s="1" r="N862"/>
      <c s="1" r="O862"/>
      <c s="1" r="P862"/>
      <c s="1" r="Q862"/>
      <c s="1" r="R862"/>
      <c s="1" r="S862"/>
      <c s="1" r="T862"/>
    </row>
    <row customHeight="1" r="863" ht="12.75">
      <c s="1" r="A863"/>
      <c s="5" r="B863"/>
      <c s="5" r="C863"/>
      <c s="5" r="D863"/>
      <c s="5" r="E863"/>
      <c s="5" r="F863"/>
      <c s="5" r="G863"/>
      <c s="5" r="H863"/>
      <c s="5" r="I863"/>
      <c s="5" r="J863"/>
      <c s="5" r="K863"/>
      <c s="1" r="M863"/>
      <c s="1" r="N863"/>
      <c s="1" r="O863"/>
      <c s="1" r="P863"/>
      <c s="1" r="Q863"/>
      <c s="1" r="R863"/>
      <c s="1" r="S863"/>
      <c s="1" r="T863"/>
    </row>
    <row customHeight="1" r="864" ht="12.75">
      <c s="1" r="A864"/>
      <c s="5" r="B864"/>
      <c s="5" r="C864"/>
      <c s="5" r="D864"/>
      <c s="5" r="E864"/>
      <c s="5" r="F864"/>
      <c s="5" r="G864"/>
      <c s="5" r="H864"/>
      <c s="5" r="I864"/>
      <c s="5" r="J864"/>
      <c s="5" r="K864"/>
      <c s="1" r="M864"/>
      <c s="1" r="N864"/>
      <c s="1" r="O864"/>
      <c s="1" r="P864"/>
      <c s="1" r="Q864"/>
      <c s="1" r="R864"/>
      <c s="1" r="S864"/>
      <c s="1" r="T864"/>
    </row>
    <row customHeight="1" r="865" ht="12.75">
      <c s="1" r="A865"/>
      <c s="5" r="B865"/>
      <c s="5" r="C865"/>
      <c s="5" r="D865"/>
      <c s="5" r="E865"/>
      <c s="5" r="F865"/>
      <c s="5" r="G865"/>
      <c s="5" r="H865"/>
      <c s="5" r="I865"/>
      <c s="5" r="J865"/>
      <c s="5" r="K865"/>
      <c s="1" r="M865"/>
      <c s="1" r="N865"/>
      <c s="1" r="O865"/>
      <c s="1" r="P865"/>
      <c s="1" r="Q865"/>
      <c s="1" r="R865"/>
      <c s="1" r="S865"/>
      <c s="1" r="T865"/>
    </row>
    <row customHeight="1" r="866" ht="12.75">
      <c s="1" r="A866"/>
      <c s="5" r="B866"/>
      <c s="5" r="C866"/>
      <c s="5" r="D866"/>
      <c s="5" r="E866"/>
      <c s="5" r="F866"/>
      <c s="5" r="G866"/>
      <c s="5" r="H866"/>
      <c s="5" r="I866"/>
      <c s="5" r="J866"/>
      <c s="5" r="K866"/>
      <c s="1" r="M866"/>
      <c s="1" r="N866"/>
      <c s="1" r="O866"/>
      <c s="1" r="P866"/>
      <c s="1" r="Q866"/>
      <c s="1" r="R866"/>
      <c s="1" r="S866"/>
      <c s="1" r="T866"/>
    </row>
    <row customHeight="1" r="867" ht="12.75">
      <c s="1" r="A867"/>
      <c s="5" r="B867"/>
      <c s="5" r="C867"/>
      <c s="5" r="D867"/>
      <c s="5" r="E867"/>
      <c s="5" r="F867"/>
      <c s="5" r="G867"/>
      <c s="5" r="H867"/>
      <c s="5" r="I867"/>
      <c s="5" r="J867"/>
      <c s="5" r="K867"/>
      <c s="1" r="M867"/>
      <c s="1" r="N867"/>
      <c s="1" r="O867"/>
      <c s="1" r="P867"/>
      <c s="1" r="Q867"/>
      <c s="1" r="R867"/>
      <c s="1" r="S867"/>
      <c s="1" r="T867"/>
    </row>
    <row customHeight="1" r="868" ht="12.75">
      <c s="1" r="A868"/>
      <c s="5" r="B868"/>
      <c s="5" r="C868"/>
      <c s="5" r="D868"/>
      <c s="5" r="E868"/>
      <c s="5" r="F868"/>
      <c s="5" r="G868"/>
      <c s="5" r="H868"/>
      <c s="5" r="I868"/>
      <c s="5" r="J868"/>
      <c s="5" r="K868"/>
      <c s="1" r="M868"/>
      <c s="1" r="N868"/>
      <c s="1" r="O868"/>
      <c s="1" r="P868"/>
      <c s="1" r="Q868"/>
      <c s="1" r="R868"/>
      <c s="1" r="S868"/>
      <c s="1" r="T868"/>
    </row>
    <row customHeight="1" r="869" ht="12.75">
      <c s="1" r="A869"/>
      <c s="5" r="B869"/>
      <c s="5" r="C869"/>
      <c s="5" r="D869"/>
      <c s="5" r="E869"/>
      <c s="5" r="F869"/>
      <c s="5" r="G869"/>
      <c s="5" r="H869"/>
      <c s="5" r="I869"/>
      <c s="5" r="J869"/>
      <c s="5" r="K869"/>
      <c s="1" r="M869"/>
      <c s="1" r="N869"/>
      <c s="1" r="O869"/>
      <c s="1" r="P869"/>
      <c s="1" r="Q869"/>
      <c s="1" r="R869"/>
      <c s="1" r="S869"/>
      <c s="1" r="T869"/>
    </row>
    <row customHeight="1" r="870" ht="12.75">
      <c s="1" r="A870"/>
      <c s="5" r="B870"/>
      <c s="5" r="C870"/>
      <c s="5" r="D870"/>
      <c s="5" r="E870"/>
      <c s="5" r="F870"/>
      <c s="5" r="G870"/>
      <c s="5" r="H870"/>
      <c s="5" r="I870"/>
      <c s="5" r="J870"/>
      <c s="5" r="K870"/>
      <c s="1" r="M870"/>
      <c s="1" r="N870"/>
      <c s="1" r="O870"/>
      <c s="1" r="P870"/>
      <c s="1" r="Q870"/>
      <c s="1" r="R870"/>
      <c s="1" r="S870"/>
      <c s="1" r="T870"/>
    </row>
    <row customHeight="1" r="871" ht="12.75">
      <c s="1" r="A871"/>
      <c s="5" r="B871"/>
      <c s="5" r="C871"/>
      <c s="5" r="D871"/>
      <c s="5" r="E871"/>
      <c s="5" r="F871"/>
      <c s="5" r="G871"/>
      <c s="5" r="H871"/>
      <c s="5" r="I871"/>
      <c s="5" r="J871"/>
      <c s="5" r="K871"/>
      <c s="1" r="M871"/>
      <c s="1" r="N871"/>
      <c s="1" r="O871"/>
      <c s="1" r="P871"/>
      <c s="1" r="Q871"/>
      <c s="1" r="R871"/>
      <c s="1" r="S871"/>
      <c s="1" r="T871"/>
    </row>
    <row customHeight="1" r="872" ht="12.75">
      <c s="1" r="A872"/>
      <c s="5" r="B872"/>
      <c s="5" r="C872"/>
      <c s="5" r="D872"/>
      <c s="5" r="E872"/>
      <c s="5" r="F872"/>
      <c s="5" r="G872"/>
      <c s="5" r="H872"/>
      <c s="5" r="I872"/>
      <c s="5" r="J872"/>
      <c s="5" r="K872"/>
      <c s="1" r="M872"/>
      <c s="1" r="N872"/>
      <c s="1" r="O872"/>
      <c s="1" r="P872"/>
      <c s="1" r="Q872"/>
      <c s="1" r="R872"/>
      <c s="1" r="S872"/>
      <c s="1" r="T872"/>
    </row>
    <row customHeight="1" r="873" ht="12.75">
      <c s="1" r="A873"/>
      <c s="5" r="B873"/>
      <c s="5" r="C873"/>
      <c s="5" r="D873"/>
      <c s="5" r="E873"/>
      <c s="5" r="F873"/>
      <c s="5" r="G873"/>
      <c s="5" r="H873"/>
      <c s="5" r="I873"/>
      <c s="5" r="J873"/>
      <c s="5" r="K873"/>
      <c s="1" r="M873"/>
      <c s="1" r="N873"/>
      <c s="1" r="O873"/>
      <c s="1" r="P873"/>
      <c s="1" r="Q873"/>
      <c s="1" r="R873"/>
      <c s="1" r="S873"/>
      <c s="1" r="T873"/>
    </row>
    <row customHeight="1" r="874" ht="12.75">
      <c s="1" r="A874"/>
      <c s="5" r="B874"/>
      <c s="5" r="C874"/>
      <c s="5" r="D874"/>
      <c s="5" r="E874"/>
      <c s="5" r="F874"/>
      <c s="5" r="G874"/>
      <c s="5" r="H874"/>
      <c s="5" r="I874"/>
      <c s="5" r="J874"/>
      <c s="5" r="K874"/>
      <c s="1" r="M874"/>
      <c s="1" r="N874"/>
      <c s="1" r="O874"/>
      <c s="1" r="P874"/>
      <c s="1" r="Q874"/>
      <c s="1" r="R874"/>
      <c s="1" r="S874"/>
      <c s="1" r="T874"/>
    </row>
    <row customHeight="1" r="875" ht="12.75">
      <c s="1" r="A875"/>
      <c s="5" r="B875"/>
      <c s="5" r="C875"/>
      <c s="5" r="D875"/>
      <c s="5" r="E875"/>
      <c s="5" r="F875"/>
      <c s="5" r="G875"/>
      <c s="5" r="H875"/>
      <c s="5" r="I875"/>
      <c s="5" r="J875"/>
      <c s="5" r="K875"/>
      <c s="1" r="M875"/>
      <c s="1" r="N875"/>
      <c s="1" r="O875"/>
      <c s="1" r="P875"/>
      <c s="1" r="Q875"/>
      <c s="1" r="R875"/>
      <c s="1" r="S875"/>
      <c s="1" r="T875"/>
    </row>
    <row customHeight="1" r="876" ht="12.75">
      <c s="1" r="A876"/>
      <c s="5" r="B876"/>
      <c s="5" r="C876"/>
      <c s="5" r="D876"/>
      <c s="5" r="E876"/>
      <c s="5" r="F876"/>
      <c s="5" r="G876"/>
      <c s="5" r="H876"/>
      <c s="5" r="I876"/>
      <c s="5" r="J876"/>
      <c s="5" r="K876"/>
      <c s="1" r="M876"/>
      <c s="1" r="N876"/>
      <c s="1" r="O876"/>
      <c s="1" r="P876"/>
      <c s="1" r="Q876"/>
      <c s="1" r="R876"/>
      <c s="1" r="S876"/>
      <c s="1" r="T876"/>
    </row>
    <row customHeight="1" r="877" ht="12.75">
      <c s="1" r="A877"/>
      <c s="5" r="B877"/>
      <c s="5" r="C877"/>
      <c s="5" r="D877"/>
      <c s="5" r="E877"/>
      <c s="5" r="F877"/>
      <c s="5" r="G877"/>
      <c s="5" r="H877"/>
      <c s="5" r="I877"/>
      <c s="5" r="J877"/>
      <c s="5" r="K877"/>
      <c s="1" r="M877"/>
      <c s="1" r="N877"/>
      <c s="1" r="O877"/>
      <c s="1" r="P877"/>
      <c s="1" r="Q877"/>
      <c s="1" r="R877"/>
      <c s="1" r="S877"/>
      <c s="1" r="T877"/>
    </row>
    <row customHeight="1" r="878" ht="12.75">
      <c s="1" r="A878"/>
      <c s="5" r="B878"/>
      <c s="5" r="C878"/>
      <c s="5" r="D878"/>
      <c s="5" r="E878"/>
      <c s="5" r="F878"/>
      <c s="5" r="G878"/>
      <c s="5" r="H878"/>
      <c s="5" r="I878"/>
      <c s="5" r="J878"/>
      <c s="5" r="K878"/>
      <c s="1" r="M878"/>
      <c s="1" r="N878"/>
      <c s="1" r="O878"/>
      <c s="1" r="P878"/>
      <c s="1" r="Q878"/>
      <c s="1" r="R878"/>
      <c s="1" r="S878"/>
      <c s="1" r="T878"/>
    </row>
    <row customHeight="1" r="879" ht="12.75">
      <c s="1" r="A879"/>
      <c s="5" r="B879"/>
      <c s="5" r="C879"/>
      <c s="5" r="D879"/>
      <c s="5" r="E879"/>
      <c s="5" r="F879"/>
      <c s="5" r="G879"/>
      <c s="5" r="H879"/>
      <c s="5" r="I879"/>
      <c s="5" r="J879"/>
      <c s="5" r="K879"/>
      <c s="1" r="M879"/>
      <c s="1" r="N879"/>
      <c s="1" r="O879"/>
      <c s="1" r="P879"/>
      <c s="1" r="Q879"/>
      <c s="1" r="R879"/>
      <c s="1" r="S879"/>
      <c s="1" r="T879"/>
    </row>
    <row customHeight="1" r="880" ht="12.75">
      <c s="1" r="A880"/>
      <c s="5" r="B880"/>
      <c s="5" r="C880"/>
      <c s="5" r="D880"/>
      <c s="5" r="E880"/>
      <c s="5" r="F880"/>
      <c s="5" r="G880"/>
      <c s="5" r="H880"/>
      <c s="5" r="I880"/>
      <c s="5" r="J880"/>
      <c s="5" r="K880"/>
      <c s="1" r="M880"/>
      <c s="1" r="N880"/>
      <c s="1" r="O880"/>
      <c s="1" r="P880"/>
      <c s="1" r="Q880"/>
      <c s="1" r="R880"/>
      <c s="1" r="S880"/>
      <c s="1" r="T880"/>
    </row>
    <row customHeight="1" r="881" ht="12.75">
      <c s="1" r="A881"/>
      <c s="5" r="B881"/>
      <c s="5" r="C881"/>
      <c s="5" r="D881"/>
      <c s="5" r="E881"/>
      <c s="5" r="F881"/>
      <c s="5" r="G881"/>
      <c s="5" r="H881"/>
      <c s="5" r="I881"/>
      <c s="5" r="J881"/>
      <c s="5" r="K881"/>
      <c s="1" r="M881"/>
      <c s="1" r="N881"/>
      <c s="1" r="O881"/>
      <c s="1" r="P881"/>
      <c s="1" r="Q881"/>
      <c s="1" r="R881"/>
      <c s="1" r="S881"/>
      <c s="1" r="T881"/>
    </row>
    <row customHeight="1" r="882" ht="12.75">
      <c s="1" r="A882"/>
      <c s="5" r="B882"/>
      <c s="5" r="C882"/>
      <c s="5" r="D882"/>
      <c s="5" r="E882"/>
      <c s="5" r="F882"/>
      <c s="5" r="G882"/>
      <c s="5" r="H882"/>
      <c s="5" r="I882"/>
      <c s="5" r="J882"/>
      <c s="5" r="K882"/>
      <c s="1" r="M882"/>
      <c s="1" r="N882"/>
      <c s="1" r="O882"/>
      <c s="1" r="P882"/>
      <c s="1" r="Q882"/>
      <c s="1" r="R882"/>
      <c s="1" r="S882"/>
      <c s="1" r="T882"/>
    </row>
    <row customHeight="1" r="883" ht="12.75">
      <c s="1" r="A883"/>
      <c s="5" r="B883"/>
      <c s="5" r="C883"/>
      <c s="5" r="D883"/>
      <c s="5" r="E883"/>
      <c s="5" r="F883"/>
      <c s="5" r="G883"/>
      <c s="5" r="H883"/>
      <c s="5" r="I883"/>
      <c s="5" r="J883"/>
      <c s="5" r="K883"/>
      <c s="1" r="M883"/>
      <c s="1" r="N883"/>
      <c s="1" r="O883"/>
      <c s="1" r="P883"/>
      <c s="1" r="Q883"/>
      <c s="1" r="R883"/>
      <c s="1" r="S883"/>
      <c s="1" r="T883"/>
    </row>
    <row customHeight="1" r="884" ht="12.75">
      <c s="1" r="A884"/>
      <c s="5" r="B884"/>
      <c s="5" r="C884"/>
      <c s="5" r="D884"/>
      <c s="5" r="E884"/>
      <c s="5" r="F884"/>
      <c s="5" r="G884"/>
      <c s="5" r="H884"/>
      <c s="5" r="I884"/>
      <c s="5" r="J884"/>
      <c s="5" r="K884"/>
      <c s="1" r="M884"/>
      <c s="1" r="N884"/>
      <c s="1" r="O884"/>
      <c s="1" r="P884"/>
      <c s="1" r="Q884"/>
      <c s="1" r="R884"/>
      <c s="1" r="S884"/>
      <c s="1" r="T884"/>
    </row>
    <row customHeight="1" r="885" ht="12.75">
      <c s="1" r="A885"/>
      <c s="5" r="B885"/>
      <c s="5" r="C885"/>
      <c s="5" r="D885"/>
      <c s="5" r="E885"/>
      <c s="5" r="F885"/>
      <c s="5" r="G885"/>
      <c s="5" r="H885"/>
      <c s="5" r="I885"/>
      <c s="5" r="J885"/>
      <c s="5" r="K885"/>
      <c s="1" r="M885"/>
      <c s="1" r="N885"/>
      <c s="1" r="O885"/>
      <c s="1" r="P885"/>
      <c s="1" r="Q885"/>
      <c s="1" r="R885"/>
      <c s="1" r="S885"/>
      <c s="1" r="T885"/>
    </row>
    <row customHeight="1" r="886" ht="12.75">
      <c s="1" r="A886"/>
      <c s="5" r="B886"/>
      <c s="5" r="C886"/>
      <c s="5" r="D886"/>
      <c s="5" r="E886"/>
      <c s="5" r="F886"/>
      <c s="5" r="G886"/>
      <c s="5" r="H886"/>
      <c s="5" r="I886"/>
      <c s="5" r="J886"/>
      <c s="5" r="K886"/>
      <c s="1" r="M886"/>
      <c s="1" r="N886"/>
      <c s="1" r="O886"/>
      <c s="1" r="P886"/>
      <c s="1" r="Q886"/>
      <c s="1" r="R886"/>
      <c s="1" r="S886"/>
      <c s="1" r="T886"/>
    </row>
    <row customHeight="1" r="887" ht="12.75">
      <c s="1" r="A887"/>
      <c s="5" r="B887"/>
      <c s="5" r="C887"/>
      <c s="5" r="D887"/>
      <c s="5" r="E887"/>
      <c s="5" r="F887"/>
      <c s="5" r="G887"/>
      <c s="5" r="H887"/>
      <c s="5" r="I887"/>
      <c s="5" r="J887"/>
      <c s="5" r="K887"/>
      <c s="1" r="M887"/>
      <c s="1" r="N887"/>
      <c s="1" r="O887"/>
      <c s="1" r="P887"/>
      <c s="1" r="Q887"/>
      <c s="1" r="R887"/>
      <c s="1" r="S887"/>
      <c s="1" r="T887"/>
    </row>
    <row customHeight="1" r="888" ht="12.75">
      <c s="1" r="A888"/>
      <c s="5" r="B888"/>
      <c s="5" r="C888"/>
      <c s="5" r="D888"/>
      <c s="5" r="E888"/>
      <c s="5" r="F888"/>
      <c s="5" r="G888"/>
      <c s="5" r="H888"/>
      <c s="5" r="I888"/>
      <c s="5" r="J888"/>
      <c s="5" r="K888"/>
      <c s="1" r="M888"/>
      <c s="1" r="N888"/>
      <c s="1" r="O888"/>
      <c s="1" r="P888"/>
      <c s="1" r="Q888"/>
      <c s="1" r="R888"/>
      <c s="1" r="S888"/>
      <c s="1" r="T888"/>
    </row>
    <row customHeight="1" r="889" ht="12.75">
      <c s="1" r="A889"/>
      <c s="5" r="B889"/>
      <c s="5" r="C889"/>
      <c s="5" r="D889"/>
      <c s="5" r="E889"/>
      <c s="5" r="F889"/>
      <c s="5" r="G889"/>
      <c s="5" r="H889"/>
      <c s="5" r="I889"/>
      <c s="5" r="J889"/>
      <c s="5" r="K889"/>
      <c s="1" r="M889"/>
      <c s="1" r="N889"/>
      <c s="1" r="O889"/>
      <c s="1" r="P889"/>
      <c s="1" r="Q889"/>
      <c s="1" r="R889"/>
      <c s="1" r="S889"/>
      <c s="1" r="T889"/>
    </row>
    <row customHeight="1" r="890" ht="12.75">
      <c s="1" r="A890"/>
      <c s="5" r="B890"/>
      <c s="5" r="C890"/>
      <c s="5" r="D890"/>
      <c s="5" r="E890"/>
      <c s="5" r="F890"/>
      <c s="5" r="G890"/>
      <c s="5" r="H890"/>
      <c s="5" r="I890"/>
      <c s="5" r="J890"/>
      <c s="5" r="K890"/>
      <c s="1" r="M890"/>
      <c s="1" r="N890"/>
      <c s="1" r="O890"/>
      <c s="1" r="P890"/>
      <c s="1" r="Q890"/>
      <c s="1" r="R890"/>
      <c s="1" r="S890"/>
      <c s="1" r="T890"/>
    </row>
    <row customHeight="1" r="891" ht="12.75">
      <c s="1" r="A891"/>
      <c s="5" r="B891"/>
      <c s="5" r="C891"/>
      <c s="5" r="D891"/>
      <c s="5" r="E891"/>
      <c s="5" r="F891"/>
      <c s="5" r="G891"/>
      <c s="5" r="H891"/>
      <c s="5" r="I891"/>
      <c s="5" r="J891"/>
      <c s="5" r="K891"/>
      <c s="1" r="M891"/>
      <c s="1" r="N891"/>
      <c s="1" r="O891"/>
      <c s="1" r="P891"/>
      <c s="1" r="Q891"/>
      <c s="1" r="R891"/>
      <c s="1" r="S891"/>
      <c s="1" r="T891"/>
    </row>
    <row customHeight="1" r="892" ht="12.75">
      <c s="1" r="A892"/>
      <c s="5" r="B892"/>
      <c s="5" r="C892"/>
      <c s="5" r="D892"/>
      <c s="5" r="E892"/>
      <c s="5" r="F892"/>
      <c s="5" r="G892"/>
      <c s="5" r="H892"/>
      <c s="5" r="I892"/>
      <c s="5" r="J892"/>
      <c s="5" r="K892"/>
      <c s="1" r="M892"/>
      <c s="1" r="N892"/>
      <c s="1" r="O892"/>
      <c s="1" r="P892"/>
      <c s="1" r="Q892"/>
      <c s="1" r="R892"/>
      <c s="1" r="S892"/>
      <c s="1" r="T892"/>
    </row>
    <row customHeight="1" r="893" ht="12.75">
      <c s="1" r="A893"/>
      <c s="5" r="B893"/>
      <c s="5" r="C893"/>
      <c s="5" r="D893"/>
      <c s="5" r="E893"/>
      <c s="5" r="F893"/>
      <c s="5" r="G893"/>
      <c s="5" r="H893"/>
      <c s="5" r="I893"/>
      <c s="5" r="J893"/>
      <c s="5" r="K893"/>
      <c s="1" r="M893"/>
      <c s="1" r="N893"/>
      <c s="1" r="O893"/>
      <c s="1" r="P893"/>
      <c s="1" r="Q893"/>
      <c s="1" r="R893"/>
      <c s="1" r="S893"/>
      <c s="1" r="T893"/>
    </row>
    <row customHeight="1" r="894" ht="12.75">
      <c s="1" r="A894"/>
      <c s="5" r="B894"/>
      <c s="5" r="C894"/>
      <c s="5" r="D894"/>
      <c s="5" r="E894"/>
      <c s="5" r="F894"/>
      <c s="5" r="G894"/>
      <c s="5" r="H894"/>
      <c s="5" r="I894"/>
      <c s="5" r="J894"/>
      <c s="5" r="K894"/>
      <c s="1" r="M894"/>
      <c s="1" r="N894"/>
      <c s="1" r="O894"/>
      <c s="1" r="P894"/>
      <c s="1" r="Q894"/>
      <c s="1" r="R894"/>
      <c s="1" r="S894"/>
      <c s="1" r="T894"/>
    </row>
    <row customHeight="1" r="895" ht="12.75">
      <c s="1" r="A895"/>
      <c s="5" r="B895"/>
      <c s="5" r="C895"/>
      <c s="5" r="D895"/>
      <c s="5" r="E895"/>
      <c s="5" r="F895"/>
      <c s="5" r="G895"/>
      <c s="5" r="H895"/>
      <c s="5" r="I895"/>
      <c s="5" r="J895"/>
      <c s="5" r="K895"/>
      <c s="1" r="M895"/>
      <c s="1" r="N895"/>
      <c s="1" r="O895"/>
      <c s="1" r="P895"/>
      <c s="1" r="Q895"/>
      <c s="1" r="R895"/>
      <c s="1" r="S895"/>
      <c s="1" r="T895"/>
    </row>
    <row customHeight="1" r="896" ht="12.75">
      <c s="1" r="A896"/>
      <c s="5" r="B896"/>
      <c s="5" r="C896"/>
      <c s="5" r="D896"/>
      <c s="5" r="E896"/>
      <c s="5" r="F896"/>
      <c s="5" r="G896"/>
      <c s="5" r="H896"/>
      <c s="5" r="I896"/>
      <c s="5" r="J896"/>
      <c s="5" r="K896"/>
      <c s="1" r="M896"/>
      <c s="1" r="N896"/>
      <c s="1" r="O896"/>
      <c s="1" r="P896"/>
      <c s="1" r="Q896"/>
      <c s="1" r="R896"/>
      <c s="1" r="S896"/>
      <c s="1" r="T896"/>
    </row>
    <row customHeight="1" r="897" ht="12.75">
      <c s="1" r="A897"/>
      <c s="5" r="B897"/>
      <c s="5" r="C897"/>
      <c s="5" r="D897"/>
      <c s="5" r="E897"/>
      <c s="5" r="F897"/>
      <c s="5" r="G897"/>
      <c s="5" r="H897"/>
      <c s="5" r="I897"/>
      <c s="5" r="J897"/>
      <c s="5" r="K897"/>
      <c s="1" r="M897"/>
      <c s="1" r="N897"/>
      <c s="1" r="O897"/>
      <c s="1" r="P897"/>
      <c s="1" r="Q897"/>
      <c s="1" r="R897"/>
      <c s="1" r="S897"/>
      <c s="1" r="T897"/>
    </row>
    <row customHeight="1" r="898" ht="12.75">
      <c s="1" r="A898"/>
      <c s="5" r="B898"/>
      <c s="5" r="C898"/>
      <c s="5" r="D898"/>
      <c s="5" r="E898"/>
      <c s="5" r="F898"/>
      <c s="5" r="G898"/>
      <c s="5" r="H898"/>
      <c s="5" r="I898"/>
      <c s="5" r="J898"/>
      <c s="5" r="K898"/>
      <c s="1" r="M898"/>
      <c s="1" r="N898"/>
      <c s="1" r="O898"/>
      <c s="1" r="P898"/>
      <c s="1" r="Q898"/>
      <c s="1" r="R898"/>
      <c s="1" r="S898"/>
      <c s="1" r="T898"/>
    </row>
    <row customHeight="1" r="899" ht="12.75">
      <c s="1" r="A899"/>
      <c s="5" r="B899"/>
      <c s="5" r="C899"/>
      <c s="5" r="D899"/>
      <c s="5" r="E899"/>
      <c s="5" r="F899"/>
      <c s="5" r="G899"/>
      <c s="5" r="H899"/>
      <c s="5" r="I899"/>
      <c s="5" r="J899"/>
      <c s="5" r="K899"/>
      <c s="1" r="M899"/>
      <c s="1" r="N899"/>
      <c s="1" r="O899"/>
      <c s="1" r="P899"/>
      <c s="1" r="Q899"/>
      <c s="1" r="R899"/>
      <c s="1" r="S899"/>
      <c s="1" r="T899"/>
    </row>
    <row customHeight="1" r="900" ht="12.75">
      <c s="1" r="A900"/>
      <c s="5" r="B900"/>
      <c s="5" r="C900"/>
      <c s="5" r="D900"/>
      <c s="5" r="E900"/>
      <c s="5" r="F900"/>
      <c s="5" r="G900"/>
      <c s="5" r="H900"/>
      <c s="5" r="I900"/>
      <c s="5" r="J900"/>
      <c s="5" r="K900"/>
      <c s="1" r="M900"/>
      <c s="1" r="N900"/>
      <c s="1" r="O900"/>
      <c s="1" r="P900"/>
      <c s="1" r="Q900"/>
      <c s="1" r="R900"/>
      <c s="1" r="S900"/>
      <c s="1" r="T900"/>
    </row>
    <row customHeight="1" r="901" ht="12.75">
      <c s="1" r="A901"/>
      <c s="5" r="B901"/>
      <c s="5" r="C901"/>
      <c s="5" r="D901"/>
      <c s="5" r="E901"/>
      <c s="5" r="F901"/>
      <c s="5" r="G901"/>
      <c s="5" r="H901"/>
      <c s="5" r="I901"/>
      <c s="5" r="J901"/>
      <c s="5" r="K901"/>
      <c s="1" r="M901"/>
      <c s="1" r="N901"/>
      <c s="1" r="O901"/>
      <c s="1" r="P901"/>
      <c s="1" r="Q901"/>
      <c s="1" r="R901"/>
      <c s="1" r="S901"/>
      <c s="1" r="T901"/>
    </row>
    <row customHeight="1" r="902" ht="12.75">
      <c s="1" r="A902"/>
      <c s="5" r="B902"/>
      <c s="5" r="C902"/>
      <c s="5" r="D902"/>
      <c s="5" r="E902"/>
      <c s="5" r="F902"/>
      <c s="5" r="G902"/>
      <c s="5" r="H902"/>
      <c s="5" r="I902"/>
      <c s="5" r="J902"/>
      <c s="5" r="K902"/>
      <c s="1" r="M902"/>
      <c s="1" r="N902"/>
      <c s="1" r="O902"/>
      <c s="1" r="P902"/>
      <c s="1" r="Q902"/>
      <c s="1" r="R902"/>
      <c s="1" r="S902"/>
      <c s="1" r="T902"/>
    </row>
    <row customHeight="1" r="903" ht="12.75">
      <c s="1" r="A903"/>
      <c s="5" r="B903"/>
      <c s="5" r="C903"/>
      <c s="5" r="D903"/>
      <c s="5" r="E903"/>
      <c s="5" r="F903"/>
      <c s="5" r="G903"/>
      <c s="5" r="H903"/>
      <c s="5" r="I903"/>
      <c s="5" r="J903"/>
      <c s="5" r="K903"/>
      <c s="1" r="M903"/>
      <c s="1" r="N903"/>
      <c s="1" r="O903"/>
      <c s="1" r="P903"/>
      <c s="1" r="Q903"/>
      <c s="1" r="R903"/>
      <c s="1" r="S903"/>
      <c s="1" r="T903"/>
    </row>
    <row customHeight="1" r="904" ht="12.75">
      <c s="1" r="A904"/>
      <c s="5" r="B904"/>
      <c s="5" r="C904"/>
      <c s="5" r="D904"/>
      <c s="5" r="E904"/>
      <c s="5" r="F904"/>
      <c s="5" r="G904"/>
      <c s="5" r="H904"/>
      <c s="5" r="I904"/>
      <c s="5" r="J904"/>
      <c s="5" r="K904"/>
      <c s="1" r="M904"/>
      <c s="1" r="N904"/>
      <c s="1" r="O904"/>
      <c s="1" r="P904"/>
      <c s="1" r="Q904"/>
      <c s="1" r="R904"/>
      <c s="1" r="S904"/>
      <c s="1" r="T904"/>
    </row>
    <row customHeight="1" r="905" ht="12.75">
      <c s="1" r="A905"/>
      <c s="5" r="B905"/>
      <c s="5" r="C905"/>
      <c s="5" r="D905"/>
      <c s="5" r="E905"/>
      <c s="5" r="F905"/>
      <c s="5" r="G905"/>
      <c s="5" r="H905"/>
      <c s="5" r="I905"/>
      <c s="5" r="J905"/>
      <c s="5" r="K905"/>
      <c s="1" r="M905"/>
      <c s="1" r="N905"/>
      <c s="1" r="O905"/>
      <c s="1" r="P905"/>
      <c s="1" r="Q905"/>
      <c s="1" r="R905"/>
      <c s="1" r="S905"/>
      <c s="1" r="T905"/>
    </row>
    <row customHeight="1" r="906" ht="12.75">
      <c s="1" r="A906"/>
      <c s="5" r="B906"/>
      <c s="5" r="C906"/>
      <c s="5" r="D906"/>
      <c s="5" r="E906"/>
      <c s="5" r="F906"/>
      <c s="5" r="G906"/>
      <c s="5" r="H906"/>
      <c s="5" r="I906"/>
      <c s="5" r="J906"/>
      <c s="5" r="K906"/>
      <c s="1" r="M906"/>
      <c s="1" r="N906"/>
      <c s="1" r="O906"/>
      <c s="1" r="P906"/>
      <c s="1" r="Q906"/>
      <c s="1" r="R906"/>
      <c s="1" r="S906"/>
      <c s="1" r="T906"/>
    </row>
    <row customHeight="1" r="907" ht="12.75">
      <c s="1" r="A907"/>
      <c s="5" r="B907"/>
      <c s="5" r="C907"/>
      <c s="5" r="D907"/>
      <c s="5" r="E907"/>
      <c s="5" r="F907"/>
      <c s="5" r="G907"/>
      <c s="5" r="H907"/>
      <c s="5" r="I907"/>
      <c s="5" r="J907"/>
      <c s="5" r="K907"/>
      <c s="1" r="M907"/>
      <c s="1" r="N907"/>
      <c s="1" r="O907"/>
      <c s="1" r="P907"/>
      <c s="1" r="Q907"/>
      <c s="1" r="R907"/>
      <c s="1" r="S907"/>
      <c s="1" r="T907"/>
    </row>
    <row customHeight="1" r="908" ht="12.75">
      <c s="1" r="A908"/>
      <c s="5" r="B908"/>
      <c s="5" r="C908"/>
      <c s="5" r="D908"/>
      <c s="5" r="E908"/>
      <c s="5" r="F908"/>
      <c s="5" r="G908"/>
      <c s="5" r="H908"/>
      <c s="5" r="I908"/>
      <c s="5" r="J908"/>
      <c s="5" r="K908"/>
      <c s="1" r="M908"/>
      <c s="1" r="N908"/>
      <c s="1" r="O908"/>
      <c s="1" r="P908"/>
      <c s="1" r="Q908"/>
      <c s="1" r="R908"/>
      <c s="1" r="S908"/>
      <c s="1" r="T908"/>
    </row>
    <row customHeight="1" r="909" ht="12.75">
      <c s="1" r="A909"/>
      <c s="5" r="B909"/>
      <c s="5" r="C909"/>
      <c s="5" r="D909"/>
      <c s="5" r="E909"/>
      <c s="5" r="F909"/>
      <c s="5" r="G909"/>
      <c s="5" r="H909"/>
      <c s="5" r="I909"/>
      <c s="5" r="J909"/>
      <c s="5" r="K909"/>
      <c s="1" r="M909"/>
      <c s="1" r="N909"/>
      <c s="1" r="O909"/>
      <c s="1" r="P909"/>
      <c s="1" r="Q909"/>
      <c s="1" r="R909"/>
      <c s="1" r="S909"/>
      <c s="1" r="T909"/>
    </row>
    <row customHeight="1" r="910" ht="12.75">
      <c s="1" r="A910"/>
      <c s="5" r="B910"/>
      <c s="5" r="C910"/>
      <c s="5" r="D910"/>
      <c s="5" r="E910"/>
      <c s="5" r="F910"/>
      <c s="5" r="G910"/>
      <c s="5" r="H910"/>
      <c s="5" r="I910"/>
      <c s="5" r="J910"/>
      <c s="5" r="K910"/>
      <c s="1" r="M910"/>
      <c s="1" r="N910"/>
      <c s="1" r="O910"/>
      <c s="1" r="P910"/>
      <c s="1" r="Q910"/>
      <c s="1" r="R910"/>
      <c s="1" r="S910"/>
      <c s="1" r="T910"/>
    </row>
    <row customHeight="1" r="911" ht="12.75">
      <c s="1" r="A911"/>
      <c s="5" r="B911"/>
      <c s="5" r="C911"/>
      <c s="5" r="D911"/>
      <c s="5" r="E911"/>
      <c s="5" r="F911"/>
      <c s="5" r="G911"/>
      <c s="5" r="H911"/>
      <c s="5" r="I911"/>
      <c s="5" r="J911"/>
      <c s="5" r="K911"/>
      <c s="1" r="M911"/>
      <c s="1" r="N911"/>
      <c s="1" r="O911"/>
      <c s="1" r="P911"/>
      <c s="1" r="Q911"/>
      <c s="1" r="R911"/>
      <c s="1" r="S911"/>
      <c s="1" r="T911"/>
    </row>
    <row customHeight="1" r="912" ht="12.75">
      <c s="1" r="A912"/>
      <c s="5" r="B912"/>
      <c s="5" r="C912"/>
      <c s="5" r="D912"/>
      <c s="5" r="E912"/>
      <c s="5" r="F912"/>
      <c s="5" r="G912"/>
      <c s="5" r="H912"/>
      <c s="5" r="I912"/>
      <c s="5" r="J912"/>
      <c s="5" r="K912"/>
      <c s="1" r="M912"/>
      <c s="1" r="N912"/>
      <c s="1" r="O912"/>
      <c s="1" r="P912"/>
      <c s="1" r="Q912"/>
      <c s="1" r="R912"/>
      <c s="1" r="S912"/>
      <c s="1" r="T912"/>
    </row>
    <row customHeight="1" r="913" ht="12.75">
      <c s="1" r="A913"/>
      <c s="5" r="B913"/>
      <c s="5" r="C913"/>
      <c s="5" r="D913"/>
      <c s="5" r="E913"/>
      <c s="5" r="F913"/>
      <c s="5" r="G913"/>
      <c s="5" r="H913"/>
      <c s="5" r="I913"/>
      <c s="5" r="J913"/>
      <c s="5" r="K913"/>
      <c s="1" r="M913"/>
      <c s="1" r="N913"/>
      <c s="1" r="O913"/>
      <c s="1" r="P913"/>
      <c s="1" r="Q913"/>
      <c s="1" r="R913"/>
      <c s="1" r="S913"/>
      <c s="1" r="T913"/>
    </row>
    <row customHeight="1" r="914" ht="12.75">
      <c s="1" r="A914"/>
      <c s="5" r="B914"/>
      <c s="5" r="C914"/>
      <c s="5" r="D914"/>
      <c s="5" r="E914"/>
      <c s="5" r="F914"/>
      <c s="5" r="G914"/>
      <c s="5" r="H914"/>
      <c s="5" r="I914"/>
      <c s="5" r="J914"/>
      <c s="5" r="K914"/>
      <c s="1" r="M914"/>
      <c s="1" r="N914"/>
      <c s="1" r="O914"/>
      <c s="1" r="P914"/>
      <c s="1" r="Q914"/>
      <c s="1" r="R914"/>
      <c s="1" r="S914"/>
      <c s="1" r="T914"/>
    </row>
    <row customHeight="1" r="915" ht="12.75">
      <c s="1" r="A915"/>
      <c s="5" r="B915"/>
      <c s="5" r="C915"/>
      <c s="5" r="D915"/>
      <c s="5" r="E915"/>
      <c s="5" r="F915"/>
      <c s="5" r="G915"/>
      <c s="5" r="H915"/>
      <c s="5" r="I915"/>
      <c s="5" r="J915"/>
      <c s="5" r="K915"/>
      <c s="1" r="M915"/>
      <c s="1" r="N915"/>
      <c s="1" r="O915"/>
      <c s="1" r="P915"/>
      <c s="1" r="Q915"/>
      <c s="1" r="R915"/>
      <c s="1" r="S915"/>
      <c s="1" r="T915"/>
    </row>
    <row customHeight="1" r="916" ht="12.75">
      <c s="1" r="A916"/>
      <c s="5" r="B916"/>
      <c s="5" r="C916"/>
      <c s="5" r="D916"/>
      <c s="5" r="E916"/>
      <c s="5" r="F916"/>
      <c s="5" r="G916"/>
      <c s="5" r="H916"/>
      <c s="5" r="I916"/>
      <c s="5" r="J916"/>
      <c s="5" r="K916"/>
      <c s="1" r="M916"/>
      <c s="1" r="N916"/>
      <c s="1" r="O916"/>
      <c s="1" r="P916"/>
      <c s="1" r="Q916"/>
      <c s="1" r="R916"/>
      <c s="1" r="S916"/>
      <c s="1" r="T916"/>
    </row>
    <row customHeight="1" r="917" ht="12.75">
      <c s="1" r="A917"/>
      <c s="5" r="B917"/>
      <c s="5" r="C917"/>
      <c s="5" r="D917"/>
      <c s="5" r="E917"/>
      <c s="5" r="F917"/>
      <c s="5" r="G917"/>
      <c s="5" r="H917"/>
      <c s="5" r="I917"/>
      <c s="5" r="J917"/>
      <c s="5" r="K917"/>
      <c s="1" r="M917"/>
      <c s="1" r="N917"/>
      <c s="1" r="O917"/>
      <c s="1" r="P917"/>
      <c s="1" r="Q917"/>
      <c s="1" r="R917"/>
      <c s="1" r="S917"/>
      <c s="1" r="T917"/>
    </row>
    <row customHeight="1" r="918" ht="12.75">
      <c s="1" r="A918"/>
      <c s="5" r="B918"/>
      <c s="5" r="C918"/>
      <c s="5" r="D918"/>
      <c s="5" r="E918"/>
      <c s="5" r="F918"/>
      <c s="5" r="G918"/>
      <c s="5" r="H918"/>
      <c s="5" r="I918"/>
      <c s="5" r="J918"/>
      <c s="5" r="K918"/>
      <c s="1" r="M918"/>
      <c s="1" r="N918"/>
      <c s="1" r="O918"/>
      <c s="1" r="P918"/>
      <c s="1" r="Q918"/>
      <c s="1" r="R918"/>
      <c s="1" r="S918"/>
      <c s="1" r="T918"/>
    </row>
    <row customHeight="1" r="919" ht="12.75">
      <c s="1" r="A919"/>
      <c s="5" r="B919"/>
      <c s="5" r="C919"/>
      <c s="5" r="D919"/>
      <c s="5" r="E919"/>
      <c s="5" r="F919"/>
      <c s="5" r="G919"/>
      <c s="5" r="H919"/>
      <c s="5" r="I919"/>
      <c s="5" r="J919"/>
      <c s="5" r="K919"/>
      <c s="1" r="M919"/>
      <c s="1" r="N919"/>
      <c s="1" r="O919"/>
      <c s="1" r="P919"/>
      <c s="1" r="Q919"/>
      <c s="1" r="R919"/>
      <c s="1" r="S919"/>
      <c s="1" r="T919"/>
    </row>
    <row customHeight="1" r="920" ht="12.75">
      <c s="1" r="A920"/>
      <c s="5" r="B920"/>
      <c s="5" r="C920"/>
      <c s="5" r="D920"/>
      <c s="5" r="E920"/>
      <c s="5" r="F920"/>
      <c s="5" r="G920"/>
      <c s="5" r="H920"/>
      <c s="5" r="I920"/>
      <c s="5" r="J920"/>
      <c s="5" r="K920"/>
      <c s="1" r="M920"/>
      <c s="1" r="N920"/>
      <c s="1" r="O920"/>
      <c s="1" r="P920"/>
      <c s="1" r="Q920"/>
      <c s="1" r="R920"/>
      <c s="1" r="S920"/>
      <c s="1" r="T920"/>
    </row>
    <row customHeight="1" r="921" ht="12.75">
      <c s="1" r="A921"/>
      <c s="5" r="B921"/>
      <c s="5" r="C921"/>
      <c s="5" r="D921"/>
      <c s="5" r="E921"/>
      <c s="5" r="F921"/>
      <c s="5" r="G921"/>
      <c s="5" r="H921"/>
      <c s="5" r="I921"/>
      <c s="5" r="J921"/>
      <c s="5" r="K921"/>
      <c s="1" r="M921"/>
      <c s="1" r="N921"/>
      <c s="1" r="O921"/>
      <c s="1" r="P921"/>
      <c s="1" r="Q921"/>
      <c s="1" r="R921"/>
      <c s="1" r="S921"/>
      <c s="1" r="T921"/>
    </row>
    <row customHeight="1" r="922" ht="12.75">
      <c s="1" r="A922"/>
      <c s="5" r="B922"/>
      <c s="5" r="C922"/>
      <c s="5" r="D922"/>
      <c s="5" r="E922"/>
      <c s="5" r="F922"/>
      <c s="5" r="G922"/>
      <c s="5" r="H922"/>
      <c s="5" r="I922"/>
      <c s="5" r="J922"/>
      <c s="5" r="K922"/>
      <c s="1" r="M922"/>
      <c s="1" r="N922"/>
      <c s="1" r="O922"/>
      <c s="1" r="P922"/>
      <c s="1" r="Q922"/>
      <c s="1" r="R922"/>
      <c s="1" r="S922"/>
      <c s="1" r="T922"/>
    </row>
    <row customHeight="1" r="923" ht="12.75">
      <c s="1" r="A923"/>
      <c s="5" r="B923"/>
      <c s="5" r="C923"/>
      <c s="5" r="D923"/>
      <c s="5" r="E923"/>
      <c s="5" r="F923"/>
      <c s="5" r="G923"/>
      <c s="5" r="H923"/>
      <c s="5" r="I923"/>
      <c s="5" r="J923"/>
      <c s="5" r="K923"/>
      <c s="1" r="M923"/>
      <c s="1" r="N923"/>
      <c s="1" r="O923"/>
      <c s="1" r="P923"/>
      <c s="1" r="Q923"/>
      <c s="1" r="R923"/>
      <c s="1" r="S923"/>
      <c s="1" r="T923"/>
    </row>
    <row customHeight="1" r="924" ht="12.75">
      <c s="1" r="A924"/>
      <c s="5" r="B924"/>
      <c s="5" r="C924"/>
      <c s="5" r="D924"/>
      <c s="5" r="E924"/>
      <c s="5" r="F924"/>
      <c s="5" r="G924"/>
      <c s="5" r="H924"/>
      <c s="5" r="I924"/>
      <c s="5" r="J924"/>
      <c s="5" r="K924"/>
      <c s="1" r="M924"/>
      <c s="1" r="N924"/>
      <c s="1" r="O924"/>
      <c s="1" r="P924"/>
      <c s="1" r="Q924"/>
      <c s="1" r="R924"/>
      <c s="1" r="S924"/>
      <c s="1" r="T924"/>
    </row>
    <row customHeight="1" r="925" ht="12.75">
      <c s="1" r="A925"/>
      <c s="5" r="B925"/>
      <c s="5" r="C925"/>
      <c s="5" r="D925"/>
      <c s="5" r="E925"/>
      <c s="5" r="F925"/>
      <c s="5" r="G925"/>
      <c s="5" r="H925"/>
      <c s="5" r="I925"/>
      <c s="5" r="J925"/>
      <c s="5" r="K925"/>
      <c s="1" r="M925"/>
      <c s="1" r="N925"/>
      <c s="1" r="O925"/>
      <c s="1" r="P925"/>
      <c s="1" r="Q925"/>
      <c s="1" r="R925"/>
      <c s="1" r="S925"/>
      <c s="1" r="T925"/>
    </row>
    <row customHeight="1" r="926" ht="12.75">
      <c s="1" r="A926"/>
      <c s="5" r="B926"/>
      <c s="5" r="C926"/>
      <c s="5" r="D926"/>
      <c s="5" r="E926"/>
      <c s="5" r="F926"/>
      <c s="5" r="G926"/>
      <c s="5" r="H926"/>
      <c s="5" r="I926"/>
      <c s="5" r="J926"/>
      <c s="5" r="K926"/>
      <c s="1" r="M926"/>
      <c s="1" r="N926"/>
      <c s="1" r="O926"/>
      <c s="1" r="P926"/>
      <c s="1" r="Q926"/>
      <c s="1" r="R926"/>
      <c s="1" r="S926"/>
      <c s="1" r="T926"/>
    </row>
    <row customHeight="1" r="927" ht="12.75">
      <c s="1" r="A927"/>
      <c s="5" r="B927"/>
      <c s="5" r="C927"/>
      <c s="5" r="D927"/>
      <c s="5" r="E927"/>
      <c s="5" r="F927"/>
      <c s="5" r="G927"/>
      <c s="5" r="H927"/>
      <c s="5" r="I927"/>
      <c s="5" r="J927"/>
      <c s="5" r="K927"/>
      <c s="1" r="M927"/>
      <c s="1" r="N927"/>
      <c s="1" r="O927"/>
      <c s="1" r="P927"/>
      <c s="1" r="Q927"/>
      <c s="1" r="R927"/>
      <c s="1" r="S927"/>
      <c s="1" r="T927"/>
    </row>
    <row customHeight="1" r="928" ht="12.75">
      <c s="1" r="A928"/>
      <c s="5" r="B928"/>
      <c s="5" r="C928"/>
      <c s="5" r="D928"/>
      <c s="5" r="E928"/>
      <c s="5" r="F928"/>
      <c s="5" r="G928"/>
      <c s="5" r="H928"/>
      <c s="5" r="I928"/>
      <c s="5" r="J928"/>
      <c s="5" r="K928"/>
      <c s="1" r="M928"/>
      <c s="1" r="N928"/>
      <c s="1" r="O928"/>
      <c s="1" r="P928"/>
      <c s="1" r="Q928"/>
      <c s="1" r="R928"/>
      <c s="1" r="S928"/>
      <c s="1" r="T928"/>
    </row>
    <row customHeight="1" r="929" ht="12.75">
      <c s="1" r="A929"/>
      <c s="5" r="B929"/>
      <c s="5" r="C929"/>
      <c s="5" r="D929"/>
      <c s="5" r="E929"/>
      <c s="5" r="F929"/>
      <c s="5" r="G929"/>
      <c s="5" r="H929"/>
      <c s="5" r="I929"/>
      <c s="5" r="J929"/>
      <c s="5" r="K929"/>
      <c s="1" r="M929"/>
      <c s="1" r="N929"/>
      <c s="1" r="O929"/>
      <c s="1" r="P929"/>
      <c s="1" r="Q929"/>
      <c s="1" r="R929"/>
      <c s="1" r="S929"/>
      <c s="1" r="T929"/>
    </row>
    <row customHeight="1" r="930" ht="12.75">
      <c s="1" r="A930"/>
      <c s="5" r="B930"/>
      <c s="5" r="C930"/>
      <c s="5" r="D930"/>
      <c s="5" r="E930"/>
      <c s="5" r="F930"/>
      <c s="5" r="G930"/>
      <c s="5" r="H930"/>
      <c s="5" r="I930"/>
      <c s="5" r="J930"/>
      <c s="5" r="K930"/>
      <c s="1" r="M930"/>
      <c s="1" r="N930"/>
      <c s="1" r="O930"/>
      <c s="1" r="P930"/>
      <c s="1" r="Q930"/>
      <c s="1" r="R930"/>
      <c s="1" r="S930"/>
      <c s="1" r="T930"/>
    </row>
    <row customHeight="1" r="931" ht="12.75">
      <c s="1" r="A931"/>
      <c s="5" r="B931"/>
      <c s="5" r="C931"/>
      <c s="5" r="D931"/>
      <c s="5" r="E931"/>
      <c s="5" r="F931"/>
      <c s="5" r="G931"/>
      <c s="5" r="H931"/>
      <c s="5" r="I931"/>
      <c s="5" r="J931"/>
      <c s="5" r="K931"/>
      <c s="1" r="M931"/>
      <c s="1" r="N931"/>
      <c s="1" r="O931"/>
      <c s="1" r="P931"/>
      <c s="1" r="Q931"/>
      <c s="1" r="R931"/>
      <c s="1" r="S931"/>
      <c s="1" r="T931"/>
    </row>
    <row customHeight="1" r="932" ht="12.75">
      <c s="1" r="A932"/>
      <c s="5" r="B932"/>
      <c s="5" r="C932"/>
      <c s="5" r="D932"/>
      <c s="5" r="E932"/>
      <c s="5" r="F932"/>
      <c s="5" r="G932"/>
      <c s="5" r="H932"/>
      <c s="5" r="I932"/>
      <c s="5" r="J932"/>
      <c s="5" r="K932"/>
      <c s="1" r="M932"/>
      <c s="1" r="N932"/>
      <c s="1" r="O932"/>
      <c s="1" r="P932"/>
      <c s="1" r="Q932"/>
      <c s="1" r="R932"/>
      <c s="1" r="S932"/>
      <c s="1" r="T932"/>
    </row>
    <row customHeight="1" r="933" ht="12.75">
      <c s="1" r="A933"/>
      <c s="5" r="B933"/>
      <c s="5" r="C933"/>
      <c s="5" r="D933"/>
      <c s="5" r="E933"/>
      <c s="5" r="F933"/>
      <c s="5" r="G933"/>
      <c s="5" r="H933"/>
      <c s="5" r="I933"/>
      <c s="5" r="J933"/>
      <c s="5" r="K933"/>
      <c s="1" r="M933"/>
      <c s="1" r="N933"/>
      <c s="1" r="O933"/>
      <c s="1" r="P933"/>
      <c s="1" r="Q933"/>
      <c s="1" r="R933"/>
      <c s="1" r="S933"/>
      <c s="1" r="T933"/>
    </row>
    <row customHeight="1" r="934" ht="12.75">
      <c s="1" r="A934"/>
      <c s="5" r="B934"/>
      <c s="5" r="C934"/>
      <c s="5" r="D934"/>
      <c s="5" r="E934"/>
      <c s="5" r="F934"/>
      <c s="5" r="G934"/>
      <c s="5" r="H934"/>
      <c s="5" r="I934"/>
      <c s="5" r="J934"/>
      <c s="5" r="K934"/>
      <c s="1" r="M934"/>
      <c s="1" r="N934"/>
      <c s="1" r="O934"/>
      <c s="1" r="P934"/>
      <c s="1" r="Q934"/>
      <c s="1" r="R934"/>
      <c s="1" r="S934"/>
      <c s="1" r="T934"/>
    </row>
    <row customHeight="1" r="935" ht="12.75">
      <c s="1" r="A935"/>
      <c s="5" r="B935"/>
      <c s="5" r="C935"/>
      <c s="5" r="D935"/>
      <c s="5" r="E935"/>
      <c s="5" r="F935"/>
      <c s="5" r="G935"/>
      <c s="5" r="H935"/>
      <c s="5" r="I935"/>
      <c s="5" r="J935"/>
      <c s="5" r="K935"/>
      <c s="1" r="M935"/>
      <c s="1" r="N935"/>
      <c s="1" r="O935"/>
      <c s="1" r="P935"/>
      <c s="1" r="Q935"/>
      <c s="1" r="R935"/>
      <c s="1" r="S935"/>
      <c s="1" r="T935"/>
    </row>
    <row customHeight="1" r="936" ht="12.75">
      <c s="1" r="A936"/>
      <c s="5" r="B936"/>
      <c s="5" r="C936"/>
      <c s="5" r="D936"/>
      <c s="5" r="E936"/>
      <c s="5" r="F936"/>
      <c s="5" r="G936"/>
      <c s="5" r="H936"/>
      <c s="5" r="I936"/>
      <c s="5" r="J936"/>
      <c s="5" r="K936"/>
      <c s="1" r="M936"/>
      <c s="1" r="N936"/>
      <c s="1" r="O936"/>
      <c s="1" r="P936"/>
      <c s="1" r="Q936"/>
      <c s="1" r="R936"/>
      <c s="1" r="S936"/>
      <c s="1" r="T936"/>
    </row>
    <row customHeight="1" r="937" ht="12.75">
      <c s="1" r="A937"/>
      <c s="5" r="B937"/>
      <c s="5" r="C937"/>
      <c s="5" r="D937"/>
      <c s="5" r="E937"/>
      <c s="5" r="F937"/>
      <c s="5" r="G937"/>
      <c s="5" r="H937"/>
      <c s="5" r="I937"/>
      <c s="5" r="J937"/>
      <c s="5" r="K937"/>
      <c s="1" r="M937"/>
      <c s="1" r="N937"/>
      <c s="1" r="O937"/>
      <c s="1" r="P937"/>
      <c s="1" r="Q937"/>
      <c s="1" r="R937"/>
      <c s="1" r="S937"/>
      <c s="1" r="T937"/>
    </row>
    <row customHeight="1" r="938" ht="12.75">
      <c s="1" r="A938"/>
      <c s="5" r="B938"/>
      <c s="5" r="C938"/>
      <c s="5" r="D938"/>
      <c s="5" r="E938"/>
      <c s="5" r="F938"/>
      <c s="5" r="G938"/>
      <c s="5" r="H938"/>
      <c s="5" r="I938"/>
      <c s="5" r="J938"/>
      <c s="5" r="K938"/>
      <c s="1" r="M938"/>
      <c s="1" r="N938"/>
      <c s="1" r="O938"/>
      <c s="1" r="P938"/>
      <c s="1" r="Q938"/>
      <c s="1" r="R938"/>
      <c s="1" r="S938"/>
      <c s="1" r="T938"/>
    </row>
    <row customHeight="1" r="939" ht="12.75">
      <c s="1" r="A939"/>
      <c s="5" r="B939"/>
      <c s="5" r="C939"/>
      <c s="5" r="D939"/>
      <c s="5" r="E939"/>
      <c s="5" r="F939"/>
      <c s="5" r="G939"/>
      <c s="5" r="H939"/>
      <c s="5" r="I939"/>
      <c s="5" r="J939"/>
      <c s="5" r="K939"/>
      <c s="1" r="M939"/>
      <c s="1" r="N939"/>
      <c s="1" r="O939"/>
      <c s="1" r="P939"/>
      <c s="1" r="Q939"/>
      <c s="1" r="R939"/>
      <c s="1" r="S939"/>
      <c s="1" r="T939"/>
    </row>
    <row customHeight="1" r="940" ht="12.75">
      <c s="1" r="A940"/>
      <c s="5" r="B940"/>
      <c s="5" r="C940"/>
      <c s="5" r="D940"/>
      <c s="5" r="E940"/>
      <c s="5" r="F940"/>
      <c s="5" r="G940"/>
      <c s="5" r="H940"/>
      <c s="5" r="I940"/>
      <c s="5" r="J940"/>
      <c s="5" r="K940"/>
      <c s="1" r="M940"/>
      <c s="1" r="N940"/>
      <c s="1" r="O940"/>
      <c s="1" r="P940"/>
      <c s="1" r="Q940"/>
      <c s="1" r="R940"/>
      <c s="1" r="S940"/>
      <c s="1" r="T940"/>
    </row>
    <row customHeight="1" r="941" ht="12.75">
      <c s="1" r="A941"/>
      <c s="5" r="B941"/>
      <c s="5" r="C941"/>
      <c s="5" r="D941"/>
      <c s="5" r="E941"/>
      <c s="5" r="F941"/>
      <c s="5" r="G941"/>
      <c s="5" r="H941"/>
      <c s="5" r="I941"/>
      <c s="5" r="J941"/>
      <c s="5" r="K941"/>
      <c s="1" r="M941"/>
      <c s="1" r="N941"/>
      <c s="1" r="O941"/>
      <c s="1" r="P941"/>
      <c s="1" r="Q941"/>
      <c s="1" r="R941"/>
      <c s="1" r="S941"/>
      <c s="1" r="T941"/>
    </row>
    <row customHeight="1" r="942" ht="12.75">
      <c s="1" r="A942"/>
      <c s="5" r="B942"/>
      <c s="5" r="C942"/>
      <c s="5" r="D942"/>
      <c s="5" r="E942"/>
      <c s="5" r="F942"/>
      <c s="5" r="G942"/>
      <c s="5" r="H942"/>
      <c s="5" r="I942"/>
      <c s="5" r="J942"/>
      <c s="5" r="K942"/>
      <c s="1" r="M942"/>
      <c s="1" r="N942"/>
      <c s="1" r="O942"/>
      <c s="1" r="P942"/>
      <c s="1" r="Q942"/>
      <c s="1" r="R942"/>
      <c s="1" r="S942"/>
      <c s="1" r="T942"/>
    </row>
    <row customHeight="1" r="943" ht="12.75">
      <c s="1" r="A943"/>
      <c s="5" r="B943"/>
      <c s="5" r="C943"/>
      <c s="5" r="D943"/>
      <c s="5" r="E943"/>
      <c s="5" r="F943"/>
      <c s="5" r="G943"/>
      <c s="5" r="H943"/>
      <c s="5" r="I943"/>
      <c s="5" r="J943"/>
      <c s="5" r="K943"/>
      <c s="1" r="M943"/>
      <c s="1" r="N943"/>
      <c s="1" r="O943"/>
      <c s="1" r="P943"/>
      <c s="1" r="Q943"/>
      <c s="1" r="R943"/>
      <c s="1" r="S943"/>
      <c s="1" r="T943"/>
    </row>
    <row customHeight="1" r="944" ht="12.75">
      <c s="1" r="A944"/>
      <c s="5" r="B944"/>
      <c s="5" r="C944"/>
      <c s="5" r="D944"/>
      <c s="5" r="E944"/>
      <c s="5" r="F944"/>
      <c s="5" r="G944"/>
      <c s="5" r="H944"/>
      <c s="5" r="I944"/>
      <c s="5" r="J944"/>
      <c s="5" r="K944"/>
      <c s="1" r="M944"/>
      <c s="1" r="N944"/>
      <c s="1" r="O944"/>
      <c s="1" r="P944"/>
      <c s="1" r="Q944"/>
      <c s="1" r="R944"/>
      <c s="1" r="S944"/>
      <c s="1" r="T944"/>
    </row>
    <row customHeight="1" r="945" ht="12.75">
      <c s="1" r="A945"/>
      <c s="5" r="B945"/>
      <c s="5" r="C945"/>
      <c s="5" r="D945"/>
      <c s="5" r="E945"/>
      <c s="5" r="F945"/>
      <c s="5" r="G945"/>
      <c s="5" r="H945"/>
      <c s="5" r="I945"/>
      <c s="5" r="J945"/>
      <c s="5" r="K945"/>
      <c s="1" r="M945"/>
      <c s="1" r="N945"/>
      <c s="1" r="O945"/>
      <c s="1" r="P945"/>
      <c s="1" r="Q945"/>
      <c s="1" r="R945"/>
      <c s="1" r="S945"/>
      <c s="1" r="T945"/>
    </row>
    <row customHeight="1" r="946" ht="12.75">
      <c s="1" r="A946"/>
      <c s="5" r="B946"/>
      <c s="5" r="C946"/>
      <c s="5" r="D946"/>
      <c s="5" r="E946"/>
      <c s="5" r="F946"/>
      <c s="5" r="G946"/>
      <c s="5" r="H946"/>
      <c s="5" r="I946"/>
      <c s="5" r="J946"/>
      <c s="5" r="K946"/>
      <c s="1" r="M946"/>
      <c s="1" r="N946"/>
      <c s="1" r="O946"/>
      <c s="1" r="P946"/>
      <c s="1" r="Q946"/>
      <c s="1" r="R946"/>
      <c s="1" r="S946"/>
      <c s="1" r="T946"/>
    </row>
    <row customHeight="1" r="947" ht="12.75">
      <c s="1" r="A947"/>
      <c s="5" r="B947"/>
      <c s="5" r="C947"/>
      <c s="5" r="D947"/>
      <c s="5" r="E947"/>
      <c s="5" r="F947"/>
      <c s="5" r="G947"/>
      <c s="5" r="H947"/>
      <c s="5" r="I947"/>
      <c s="5" r="J947"/>
      <c s="5" r="K947"/>
      <c s="1" r="M947"/>
      <c s="1" r="N947"/>
      <c s="1" r="O947"/>
      <c s="1" r="P947"/>
      <c s="1" r="Q947"/>
      <c s="1" r="R947"/>
      <c s="1" r="S947"/>
      <c s="1" r="T947"/>
    </row>
    <row customHeight="1" r="948" ht="12.75">
      <c s="1" r="A948"/>
      <c s="5" r="B948"/>
      <c s="5" r="C948"/>
      <c s="5" r="D948"/>
      <c s="5" r="E948"/>
      <c s="5" r="F948"/>
      <c s="5" r="G948"/>
      <c s="5" r="H948"/>
      <c s="5" r="I948"/>
      <c s="5" r="J948"/>
      <c s="5" r="K948"/>
      <c s="1" r="M948"/>
      <c s="1" r="N948"/>
      <c s="1" r="O948"/>
      <c s="1" r="P948"/>
      <c s="1" r="Q948"/>
      <c s="1" r="R948"/>
      <c s="1" r="S948"/>
      <c s="1" r="T948"/>
    </row>
    <row customHeight="1" r="949" ht="12.75">
      <c s="1" r="A949"/>
      <c s="5" r="B949"/>
      <c s="5" r="C949"/>
      <c s="5" r="D949"/>
      <c s="5" r="E949"/>
      <c s="5" r="F949"/>
      <c s="5" r="G949"/>
      <c s="5" r="H949"/>
      <c s="5" r="I949"/>
      <c s="5" r="J949"/>
      <c s="5" r="K949"/>
      <c s="1" r="M949"/>
      <c s="1" r="N949"/>
      <c s="1" r="O949"/>
      <c s="1" r="P949"/>
      <c s="1" r="Q949"/>
      <c s="1" r="R949"/>
      <c s="1" r="S949"/>
      <c s="1" r="T949"/>
    </row>
    <row customHeight="1" r="950" ht="12.75">
      <c s="1" r="A950"/>
      <c s="5" r="B950"/>
      <c s="5" r="C950"/>
      <c s="5" r="D950"/>
      <c s="5" r="E950"/>
      <c s="5" r="F950"/>
      <c s="5" r="G950"/>
      <c s="5" r="H950"/>
      <c s="5" r="I950"/>
      <c s="5" r="J950"/>
      <c s="5" r="K950"/>
      <c s="1" r="M950"/>
      <c s="1" r="N950"/>
      <c s="1" r="O950"/>
      <c s="1" r="P950"/>
      <c s="1" r="Q950"/>
      <c s="1" r="R950"/>
      <c s="1" r="S950"/>
      <c s="1" r="T950"/>
    </row>
    <row customHeight="1" r="951" ht="12.75">
      <c s="1" r="A951"/>
      <c s="5" r="B951"/>
      <c s="5" r="C951"/>
      <c s="5" r="D951"/>
      <c s="5" r="E951"/>
      <c s="5" r="F951"/>
      <c s="5" r="G951"/>
      <c s="5" r="H951"/>
      <c s="5" r="I951"/>
      <c s="5" r="J951"/>
      <c s="5" r="K951"/>
      <c s="1" r="M951"/>
      <c s="1" r="N951"/>
      <c s="1" r="O951"/>
      <c s="1" r="P951"/>
      <c s="1" r="Q951"/>
      <c s="1" r="R951"/>
      <c s="1" r="S951"/>
      <c s="1" r="T951"/>
    </row>
    <row customHeight="1" r="952" ht="12.75">
      <c s="1" r="A952"/>
      <c s="5" r="B952"/>
      <c s="5" r="C952"/>
      <c s="5" r="D952"/>
      <c s="5" r="E952"/>
      <c s="5" r="F952"/>
      <c s="5" r="G952"/>
      <c s="5" r="H952"/>
      <c s="5" r="I952"/>
      <c s="5" r="J952"/>
      <c s="5" r="K952"/>
      <c s="1" r="M952"/>
      <c s="1" r="N952"/>
      <c s="1" r="O952"/>
      <c s="1" r="P952"/>
      <c s="1" r="Q952"/>
      <c s="1" r="R952"/>
      <c s="1" r="S952"/>
      <c s="1" r="T952"/>
    </row>
    <row customHeight="1" r="953" ht="12.75">
      <c s="1" r="A953"/>
      <c s="5" r="B953"/>
      <c s="5" r="C953"/>
      <c s="5" r="D953"/>
      <c s="5" r="E953"/>
      <c s="5" r="F953"/>
      <c s="5" r="G953"/>
      <c s="5" r="H953"/>
      <c s="5" r="I953"/>
      <c s="5" r="J953"/>
      <c s="5" r="K953"/>
      <c s="1" r="M953"/>
      <c s="1" r="N953"/>
      <c s="1" r="O953"/>
      <c s="1" r="P953"/>
      <c s="1" r="Q953"/>
      <c s="1" r="R953"/>
      <c s="1" r="S953"/>
      <c s="1" r="T953"/>
    </row>
    <row customHeight="1" r="954" ht="12.75">
      <c s="1" r="A954"/>
      <c s="5" r="B954"/>
      <c s="5" r="C954"/>
      <c s="5" r="D954"/>
      <c s="5" r="E954"/>
      <c s="5" r="F954"/>
      <c s="5" r="G954"/>
      <c s="5" r="H954"/>
      <c s="5" r="I954"/>
      <c s="5" r="J954"/>
      <c s="5" r="K954"/>
      <c s="1" r="M954"/>
      <c s="1" r="N954"/>
      <c s="1" r="O954"/>
      <c s="1" r="P954"/>
      <c s="1" r="Q954"/>
      <c s="1" r="R954"/>
      <c s="1" r="S954"/>
      <c s="1" r="T954"/>
    </row>
    <row customHeight="1" r="955" ht="12.75">
      <c s="1" r="A955"/>
      <c s="5" r="B955"/>
      <c s="5" r="C955"/>
      <c s="5" r="D955"/>
      <c s="5" r="E955"/>
      <c s="5" r="F955"/>
      <c s="5" r="G955"/>
      <c s="5" r="H955"/>
      <c s="5" r="I955"/>
      <c s="5" r="J955"/>
      <c s="5" r="K955"/>
      <c s="1" r="M955"/>
      <c s="1" r="N955"/>
      <c s="1" r="O955"/>
      <c s="1" r="P955"/>
      <c s="1" r="Q955"/>
      <c s="1" r="R955"/>
      <c s="1" r="S955"/>
      <c s="1" r="T955"/>
    </row>
    <row customHeight="1" r="956" ht="12.75">
      <c s="1" r="A956"/>
      <c s="5" r="B956"/>
      <c s="5" r="C956"/>
      <c s="5" r="D956"/>
      <c s="5" r="E956"/>
      <c s="5" r="F956"/>
      <c s="5" r="G956"/>
      <c s="5" r="H956"/>
      <c s="5" r="I956"/>
      <c s="5" r="J956"/>
      <c s="5" r="K956"/>
      <c s="1" r="M956"/>
      <c s="1" r="N956"/>
      <c s="1" r="O956"/>
      <c s="1" r="P956"/>
      <c s="1" r="Q956"/>
      <c s="1" r="R956"/>
      <c s="1" r="S956"/>
      <c s="1" r="T956"/>
    </row>
    <row customHeight="1" r="957" ht="12.75">
      <c s="1" r="A957"/>
      <c s="5" r="B957"/>
      <c s="5" r="C957"/>
      <c s="5" r="D957"/>
      <c s="5" r="E957"/>
      <c s="5" r="F957"/>
      <c s="5" r="G957"/>
      <c s="5" r="H957"/>
      <c s="5" r="I957"/>
      <c s="5" r="J957"/>
      <c s="5" r="K957"/>
      <c s="1" r="M957"/>
      <c s="1" r="N957"/>
      <c s="1" r="O957"/>
      <c s="1" r="P957"/>
      <c s="1" r="Q957"/>
      <c s="1" r="R957"/>
      <c s="1" r="S957"/>
      <c s="1" r="T957"/>
    </row>
    <row customHeight="1" r="958" ht="12.75">
      <c s="1" r="A958"/>
      <c s="5" r="B958"/>
      <c s="5" r="C958"/>
      <c s="5" r="D958"/>
      <c s="5" r="E958"/>
      <c s="5" r="F958"/>
      <c s="5" r="G958"/>
      <c s="5" r="H958"/>
      <c s="5" r="I958"/>
      <c s="5" r="J958"/>
      <c s="5" r="K958"/>
      <c s="1" r="M958"/>
      <c s="1" r="N958"/>
      <c s="1" r="O958"/>
      <c s="1" r="P958"/>
      <c s="1" r="Q958"/>
      <c s="1" r="R958"/>
      <c s="1" r="S958"/>
      <c s="1" r="T958"/>
    </row>
    <row customHeight="1" r="959" ht="12.75">
      <c s="1" r="A959"/>
      <c s="5" r="B959"/>
      <c s="5" r="C959"/>
      <c s="5" r="D959"/>
      <c s="5" r="E959"/>
      <c s="5" r="F959"/>
      <c s="5" r="G959"/>
      <c s="5" r="H959"/>
      <c s="5" r="I959"/>
      <c s="5" r="J959"/>
      <c s="5" r="K959"/>
      <c s="1" r="M959"/>
      <c s="1" r="N959"/>
      <c s="1" r="O959"/>
      <c s="1" r="P959"/>
      <c s="1" r="Q959"/>
      <c s="1" r="R959"/>
      <c s="1" r="S959"/>
      <c s="1" r="T959"/>
    </row>
    <row customHeight="1" r="960" ht="12.75">
      <c s="1" r="A960"/>
      <c s="5" r="B960"/>
      <c s="5" r="C960"/>
      <c s="5" r="D960"/>
      <c s="5" r="E960"/>
      <c s="5" r="F960"/>
      <c s="5" r="G960"/>
      <c s="5" r="H960"/>
      <c s="5" r="I960"/>
      <c s="5" r="J960"/>
      <c s="5" r="K960"/>
      <c s="1" r="M960"/>
      <c s="1" r="N960"/>
      <c s="1" r="O960"/>
      <c s="1" r="P960"/>
      <c s="1" r="Q960"/>
      <c s="1" r="R960"/>
      <c s="1" r="S960"/>
      <c s="1" r="T960"/>
    </row>
    <row customHeight="1" r="961" ht="12.75">
      <c s="1" r="A961"/>
      <c s="5" r="B961"/>
      <c s="5" r="C961"/>
      <c s="5" r="D961"/>
      <c s="5" r="E961"/>
      <c s="5" r="F961"/>
      <c s="5" r="G961"/>
      <c s="5" r="H961"/>
      <c s="5" r="I961"/>
      <c s="5" r="J961"/>
      <c s="5" r="K961"/>
      <c s="1" r="M961"/>
      <c s="1" r="N961"/>
      <c s="1" r="O961"/>
      <c s="1" r="P961"/>
      <c s="1" r="Q961"/>
      <c s="1" r="R961"/>
      <c s="1" r="S961"/>
      <c s="1" r="T961"/>
    </row>
    <row customHeight="1" r="962" ht="12.75">
      <c s="1" r="A962"/>
      <c s="5" r="B962"/>
      <c s="5" r="C962"/>
      <c s="5" r="D962"/>
      <c s="5" r="E962"/>
      <c s="5" r="F962"/>
      <c s="5" r="G962"/>
      <c s="5" r="H962"/>
      <c s="5" r="I962"/>
      <c s="5" r="J962"/>
      <c s="5" r="K962"/>
      <c s="1" r="M962"/>
      <c s="1" r="N962"/>
      <c s="1" r="O962"/>
      <c s="1" r="P962"/>
      <c s="1" r="Q962"/>
      <c s="1" r="R962"/>
      <c s="1" r="S962"/>
      <c s="1" r="T962"/>
    </row>
    <row customHeight="1" r="963" ht="12.75">
      <c s="1" r="A963"/>
      <c s="5" r="B963"/>
      <c s="5" r="C963"/>
      <c s="5" r="D963"/>
      <c s="5" r="E963"/>
      <c s="5" r="F963"/>
      <c s="5" r="G963"/>
      <c s="5" r="H963"/>
      <c s="5" r="I963"/>
      <c s="5" r="J963"/>
      <c s="5" r="K963"/>
      <c s="1" r="M963"/>
      <c s="1" r="N963"/>
      <c s="1" r="O963"/>
      <c s="1" r="P963"/>
      <c s="1" r="Q963"/>
      <c s="1" r="R963"/>
      <c s="1" r="S963"/>
      <c s="1" r="T963"/>
    </row>
    <row customHeight="1" r="964" ht="12.75">
      <c s="1" r="A964"/>
      <c s="5" r="B964"/>
      <c s="5" r="C964"/>
      <c s="5" r="D964"/>
      <c s="5" r="E964"/>
      <c s="5" r="F964"/>
      <c s="5" r="G964"/>
      <c s="5" r="H964"/>
      <c s="5" r="I964"/>
      <c s="5" r="J964"/>
      <c s="5" r="K964"/>
      <c s="1" r="M964"/>
      <c s="1" r="N964"/>
      <c s="1" r="O964"/>
      <c s="1" r="P964"/>
      <c s="1" r="Q964"/>
      <c s="1" r="R964"/>
      <c s="1" r="S964"/>
      <c s="1" r="T964"/>
    </row>
    <row customHeight="1" r="965" ht="12.75">
      <c s="1" r="A965"/>
      <c s="5" r="B965"/>
      <c s="5" r="C965"/>
      <c s="5" r="D965"/>
      <c s="5" r="E965"/>
      <c s="5" r="F965"/>
      <c s="5" r="G965"/>
      <c s="5" r="H965"/>
      <c s="5" r="I965"/>
      <c s="5" r="J965"/>
      <c s="5" r="K965"/>
      <c s="1" r="M965"/>
      <c s="1" r="N965"/>
      <c s="1" r="O965"/>
      <c s="1" r="P965"/>
      <c s="1" r="Q965"/>
      <c s="1" r="R965"/>
      <c s="1" r="S965"/>
      <c s="1" r="T965"/>
    </row>
    <row customHeight="1" r="966" ht="12.75">
      <c s="1" r="A966"/>
      <c s="5" r="B966"/>
      <c s="5" r="C966"/>
      <c s="5" r="D966"/>
      <c s="5" r="E966"/>
      <c s="5" r="F966"/>
      <c s="5" r="G966"/>
      <c s="5" r="H966"/>
      <c s="5" r="I966"/>
      <c s="5" r="J966"/>
      <c s="5" r="K966"/>
      <c s="1" r="M966"/>
      <c s="1" r="N966"/>
      <c s="1" r="O966"/>
      <c s="1" r="P966"/>
      <c s="1" r="Q966"/>
      <c s="1" r="R966"/>
      <c s="1" r="S966"/>
      <c s="1" r="T966"/>
    </row>
    <row customHeight="1" r="967" ht="12.75">
      <c s="1" r="A967"/>
      <c s="5" r="B967"/>
      <c s="5" r="C967"/>
      <c s="5" r="D967"/>
      <c s="5" r="E967"/>
      <c s="5" r="F967"/>
      <c s="5" r="G967"/>
      <c s="5" r="H967"/>
      <c s="5" r="I967"/>
      <c s="5" r="J967"/>
      <c s="5" r="K967"/>
      <c s="1" r="M967"/>
      <c s="1" r="N967"/>
      <c s="1" r="O967"/>
      <c s="1" r="P967"/>
      <c s="1" r="Q967"/>
      <c s="1" r="R967"/>
      <c s="1" r="S967"/>
      <c s="1" r="T967"/>
    </row>
    <row customHeight="1" r="968" ht="12.75">
      <c s="1" r="A968"/>
      <c s="5" r="B968"/>
      <c s="5" r="C968"/>
      <c s="5" r="D968"/>
      <c s="5" r="E968"/>
      <c s="5" r="F968"/>
      <c s="5" r="G968"/>
      <c s="5" r="H968"/>
      <c s="5" r="I968"/>
      <c s="5" r="J968"/>
      <c s="5" r="K968"/>
      <c s="1" r="M968"/>
      <c s="1" r="N968"/>
      <c s="1" r="O968"/>
      <c s="1" r="P968"/>
      <c s="1" r="Q968"/>
      <c s="1" r="R968"/>
      <c s="1" r="S968"/>
      <c s="1" r="T968"/>
    </row>
    <row customHeight="1" r="969" ht="12.75">
      <c s="1" r="A969"/>
      <c s="5" r="B969"/>
      <c s="5" r="C969"/>
      <c s="5" r="D969"/>
      <c s="5" r="E969"/>
      <c s="5" r="F969"/>
      <c s="5" r="G969"/>
      <c s="5" r="H969"/>
      <c s="5" r="I969"/>
      <c s="5" r="J969"/>
      <c s="5" r="K969"/>
      <c s="1" r="M969"/>
      <c s="1" r="N969"/>
      <c s="1" r="O969"/>
      <c s="1" r="P969"/>
      <c s="1" r="Q969"/>
      <c s="1" r="R969"/>
      <c s="1" r="S969"/>
      <c s="1" r="T969"/>
    </row>
    <row customHeight="1" r="970" ht="12.75">
      <c s="1" r="A970"/>
      <c s="5" r="B970"/>
      <c s="5" r="C970"/>
      <c s="5" r="D970"/>
      <c s="5" r="E970"/>
      <c s="5" r="F970"/>
      <c s="5" r="G970"/>
      <c s="5" r="H970"/>
      <c s="5" r="I970"/>
      <c s="5" r="J970"/>
      <c s="5" r="K970"/>
      <c s="1" r="M970"/>
      <c s="1" r="N970"/>
      <c s="1" r="O970"/>
      <c s="1" r="P970"/>
      <c s="1" r="Q970"/>
      <c s="1" r="R970"/>
      <c s="1" r="S970"/>
      <c s="1" r="T970"/>
    </row>
    <row customHeight="1" r="971" ht="12.75">
      <c s="1" r="A971"/>
      <c s="5" r="B971"/>
      <c s="5" r="C971"/>
      <c s="5" r="D971"/>
      <c s="5" r="E971"/>
      <c s="5" r="F971"/>
      <c s="5" r="G971"/>
      <c s="5" r="H971"/>
      <c s="5" r="I971"/>
      <c s="5" r="J971"/>
      <c s="5" r="K971"/>
      <c s="1" r="M971"/>
      <c s="1" r="N971"/>
      <c s="1" r="O971"/>
      <c s="1" r="P971"/>
      <c s="1" r="Q971"/>
      <c s="1" r="R971"/>
      <c s="1" r="S971"/>
      <c s="1" r="T971"/>
    </row>
    <row customHeight="1" r="972" ht="12.75">
      <c s="1" r="A972"/>
      <c s="5" r="B972"/>
      <c s="5" r="C972"/>
      <c s="5" r="D972"/>
      <c s="5" r="E972"/>
      <c s="5" r="F972"/>
      <c s="5" r="G972"/>
      <c s="5" r="H972"/>
      <c s="5" r="I972"/>
      <c s="5" r="J972"/>
      <c s="5" r="K972"/>
      <c s="1" r="M972"/>
      <c s="1" r="N972"/>
      <c s="1" r="O972"/>
      <c s="1" r="P972"/>
      <c s="1" r="Q972"/>
      <c s="1" r="R972"/>
      <c s="1" r="S972"/>
      <c s="1" r="T972"/>
    </row>
    <row customHeight="1" r="973" ht="12.75">
      <c s="1" r="A973"/>
      <c s="5" r="B973"/>
      <c s="5" r="C973"/>
      <c s="5" r="D973"/>
      <c s="5" r="E973"/>
      <c s="5" r="F973"/>
      <c s="5" r="G973"/>
      <c s="5" r="H973"/>
      <c s="5" r="I973"/>
      <c s="5" r="J973"/>
      <c s="5" r="K973"/>
      <c s="1" r="M973"/>
      <c s="1" r="N973"/>
      <c s="1" r="O973"/>
      <c s="1" r="P973"/>
      <c s="1" r="Q973"/>
      <c s="1" r="R973"/>
      <c s="1" r="S973"/>
      <c s="1" r="T973"/>
    </row>
    <row customHeight="1" r="974" ht="12.75">
      <c s="1" r="A974"/>
      <c s="5" r="B974"/>
      <c s="5" r="C974"/>
      <c s="5" r="D974"/>
      <c s="5" r="E974"/>
      <c s="5" r="F974"/>
      <c s="5" r="G974"/>
      <c s="5" r="H974"/>
      <c s="5" r="I974"/>
      <c s="5" r="J974"/>
      <c s="5" r="K974"/>
      <c s="1" r="M974"/>
      <c s="1" r="N974"/>
      <c s="1" r="O974"/>
      <c s="1" r="P974"/>
      <c s="1" r="Q974"/>
      <c s="1" r="R974"/>
      <c s="1" r="S974"/>
      <c s="1" r="T974"/>
    </row>
    <row customHeight="1" r="975" ht="12.75">
      <c s="1" r="A975"/>
      <c s="5" r="B975"/>
      <c s="5" r="C975"/>
      <c s="5" r="D975"/>
      <c s="5" r="E975"/>
      <c s="5" r="F975"/>
      <c s="5" r="G975"/>
      <c s="5" r="H975"/>
      <c s="5" r="I975"/>
      <c s="5" r="J975"/>
      <c s="5" r="K975"/>
      <c s="1" r="M975"/>
      <c s="1" r="N975"/>
      <c s="1" r="O975"/>
      <c s="1" r="P975"/>
      <c s="1" r="Q975"/>
      <c s="1" r="R975"/>
      <c s="1" r="S975"/>
      <c s="1" r="T975"/>
    </row>
    <row customHeight="1" r="976" ht="12.75">
      <c s="1" r="A976"/>
      <c s="5" r="B976"/>
      <c s="5" r="C976"/>
      <c s="5" r="D976"/>
      <c s="5" r="E976"/>
      <c s="5" r="F976"/>
      <c s="5" r="G976"/>
      <c s="5" r="H976"/>
      <c s="5" r="I976"/>
      <c s="5" r="J976"/>
      <c s="5" r="K976"/>
      <c s="1" r="M976"/>
      <c s="1" r="N976"/>
      <c s="1" r="O976"/>
      <c s="1" r="P976"/>
      <c s="1" r="Q976"/>
      <c s="1" r="R976"/>
      <c s="1" r="S976"/>
      <c s="1" r="T976"/>
    </row>
    <row customHeight="1" r="977" ht="12.75">
      <c s="1" r="A977"/>
      <c s="5" r="B977"/>
      <c s="5" r="C977"/>
      <c s="5" r="D977"/>
      <c s="5" r="E977"/>
      <c s="5" r="F977"/>
      <c s="5" r="G977"/>
      <c s="5" r="H977"/>
      <c s="5" r="I977"/>
      <c s="5" r="J977"/>
      <c s="5" r="K977"/>
      <c s="1" r="M977"/>
      <c s="1" r="N977"/>
      <c s="1" r="O977"/>
      <c s="1" r="P977"/>
      <c s="1" r="Q977"/>
      <c s="1" r="R977"/>
      <c s="1" r="S977"/>
      <c s="1" r="T977"/>
    </row>
    <row customHeight="1" r="978" ht="12.75">
      <c s="1" r="A978"/>
      <c s="5" r="B978"/>
      <c s="5" r="C978"/>
      <c s="5" r="D978"/>
      <c s="5" r="E978"/>
      <c s="5" r="F978"/>
      <c s="5" r="G978"/>
      <c s="5" r="H978"/>
      <c s="5" r="I978"/>
      <c s="5" r="J978"/>
      <c s="5" r="K978"/>
      <c s="1" r="M978"/>
      <c s="1" r="N978"/>
      <c s="1" r="O978"/>
      <c s="1" r="P978"/>
      <c s="1" r="Q978"/>
      <c s="1" r="R978"/>
      <c s="1" r="S978"/>
      <c s="1" r="T978"/>
    </row>
    <row customHeight="1" r="979" ht="12.75">
      <c s="1" r="A979"/>
      <c s="5" r="B979"/>
      <c s="5" r="C979"/>
      <c s="5" r="D979"/>
      <c s="5" r="E979"/>
      <c s="5" r="F979"/>
      <c s="5" r="G979"/>
      <c s="5" r="H979"/>
      <c s="5" r="I979"/>
      <c s="5" r="J979"/>
      <c s="5" r="K979"/>
      <c s="1" r="M979"/>
      <c s="1" r="N979"/>
      <c s="1" r="O979"/>
      <c s="1" r="P979"/>
      <c s="1" r="Q979"/>
      <c s="1" r="R979"/>
      <c s="1" r="S979"/>
      <c s="1" r="T979"/>
    </row>
    <row customHeight="1" r="980" ht="12.75">
      <c s="1" r="A980"/>
      <c s="5" r="B980"/>
      <c s="5" r="C980"/>
      <c s="5" r="D980"/>
      <c s="5" r="E980"/>
      <c s="5" r="F980"/>
      <c s="5" r="G980"/>
      <c s="5" r="H980"/>
      <c s="5" r="I980"/>
      <c s="5" r="J980"/>
      <c s="5" r="K980"/>
      <c s="1" r="M980"/>
      <c s="1" r="N980"/>
      <c s="1" r="O980"/>
      <c s="1" r="P980"/>
      <c s="1" r="Q980"/>
      <c s="1" r="R980"/>
      <c s="1" r="S980"/>
      <c s="1" r="T980"/>
    </row>
    <row customHeight="1" r="981" ht="12.75">
      <c s="1" r="A981"/>
      <c s="5" r="B981"/>
      <c s="5" r="C981"/>
      <c s="5" r="D981"/>
      <c s="5" r="E981"/>
      <c s="5" r="F981"/>
      <c s="5" r="G981"/>
      <c s="5" r="H981"/>
      <c s="5" r="I981"/>
      <c s="5" r="J981"/>
      <c s="5" r="K981"/>
      <c s="1" r="M981"/>
      <c s="1" r="N981"/>
      <c s="1" r="O981"/>
      <c s="1" r="P981"/>
      <c s="1" r="Q981"/>
      <c s="1" r="R981"/>
      <c s="1" r="S981"/>
      <c s="1" r="T981"/>
    </row>
    <row customHeight="1" r="982" ht="12.75">
      <c s="1" r="A982"/>
      <c s="5" r="B982"/>
      <c s="5" r="C982"/>
      <c s="5" r="D982"/>
      <c s="5" r="E982"/>
      <c s="5" r="F982"/>
      <c s="5" r="G982"/>
      <c s="5" r="H982"/>
      <c s="5" r="I982"/>
      <c s="5" r="J982"/>
      <c s="5" r="K982"/>
      <c s="1" r="M982"/>
      <c s="1" r="N982"/>
      <c s="1" r="O982"/>
      <c s="1" r="P982"/>
      <c s="1" r="Q982"/>
      <c s="1" r="R982"/>
      <c s="1" r="S982"/>
      <c s="1" r="T982"/>
    </row>
    <row customHeight="1" r="983" ht="12.75">
      <c s="1" r="A983"/>
      <c s="5" r="B983"/>
      <c s="5" r="C983"/>
      <c s="5" r="D983"/>
      <c s="5" r="E983"/>
      <c s="5" r="F983"/>
      <c s="5" r="G983"/>
      <c s="5" r="H983"/>
      <c s="5" r="I983"/>
      <c s="5" r="J983"/>
      <c s="5" r="K983"/>
      <c s="1" r="M983"/>
      <c s="1" r="N983"/>
      <c s="1" r="O983"/>
      <c s="1" r="P983"/>
      <c s="1" r="Q983"/>
      <c s="1" r="R983"/>
      <c s="1" r="S983"/>
      <c s="1" r="T983"/>
    </row>
    <row customHeight="1" r="984" ht="12.75">
      <c s="1" r="A984"/>
      <c s="5" r="B984"/>
      <c s="5" r="C984"/>
      <c s="5" r="D984"/>
      <c s="5" r="E984"/>
      <c s="5" r="F984"/>
      <c s="5" r="G984"/>
      <c s="5" r="H984"/>
      <c s="5" r="I984"/>
      <c s="5" r="J984"/>
      <c s="5" r="K984"/>
      <c s="1" r="M984"/>
      <c s="1" r="N984"/>
      <c s="1" r="O984"/>
      <c s="1" r="P984"/>
      <c s="1" r="Q984"/>
      <c s="1" r="R984"/>
      <c s="1" r="S984"/>
      <c s="1" r="T984"/>
    </row>
    <row customHeight="1" r="985" ht="12.75">
      <c s="1" r="A985"/>
      <c s="5" r="B985"/>
      <c s="5" r="C985"/>
      <c s="5" r="D985"/>
      <c s="5" r="E985"/>
      <c s="5" r="F985"/>
      <c s="5" r="G985"/>
      <c s="5" r="H985"/>
      <c s="5" r="I985"/>
      <c s="5" r="J985"/>
      <c s="5" r="K985"/>
      <c s="1" r="M985"/>
      <c s="1" r="N985"/>
      <c s="1" r="O985"/>
      <c s="1" r="P985"/>
      <c s="1" r="Q985"/>
      <c s="1" r="R985"/>
      <c s="1" r="S985"/>
      <c s="1" r="T985"/>
    </row>
    <row customHeight="1" r="986" ht="12.75">
      <c s="1" r="A986"/>
      <c s="5" r="B986"/>
      <c s="5" r="C986"/>
      <c s="5" r="D986"/>
      <c s="5" r="E986"/>
      <c s="5" r="F986"/>
      <c s="5" r="G986"/>
      <c s="5" r="H986"/>
      <c s="5" r="I986"/>
      <c s="5" r="J986"/>
      <c s="5" r="K986"/>
      <c s="1" r="M986"/>
      <c s="1" r="N986"/>
      <c s="1" r="O986"/>
      <c s="1" r="P986"/>
      <c s="1" r="Q986"/>
      <c s="1" r="R986"/>
      <c s="1" r="S986"/>
      <c s="1" r="T986"/>
    </row>
    <row customHeight="1" r="987" ht="12.75">
      <c s="1" r="A987"/>
      <c s="5" r="B987"/>
      <c s="5" r="C987"/>
      <c s="5" r="D987"/>
      <c s="5" r="E987"/>
      <c s="5" r="F987"/>
      <c s="5" r="G987"/>
      <c s="5" r="H987"/>
      <c s="5" r="I987"/>
      <c s="5" r="J987"/>
      <c s="5" r="K987"/>
      <c s="1" r="M987"/>
      <c s="1" r="N987"/>
      <c s="1" r="O987"/>
      <c s="1" r="P987"/>
      <c s="1" r="Q987"/>
      <c s="1" r="R987"/>
      <c s="1" r="S987"/>
      <c s="1" r="T987"/>
    </row>
    <row customHeight="1" r="988" ht="12.75">
      <c s="1" r="A988"/>
      <c s="5" r="B988"/>
      <c s="5" r="C988"/>
      <c s="5" r="D988"/>
      <c s="5" r="E988"/>
      <c s="5" r="F988"/>
      <c s="5" r="G988"/>
      <c s="5" r="H988"/>
      <c s="5" r="I988"/>
      <c s="5" r="J988"/>
      <c s="5" r="K988"/>
      <c s="1" r="M988"/>
      <c s="1" r="N988"/>
      <c s="1" r="O988"/>
      <c s="1" r="P988"/>
      <c s="1" r="Q988"/>
      <c s="1" r="R988"/>
      <c s="1" r="S988"/>
      <c s="1" r="T988"/>
    </row>
    <row customHeight="1" r="989" ht="12.75">
      <c s="1" r="A989"/>
      <c s="5" r="B989"/>
      <c s="5" r="C989"/>
      <c s="5" r="D989"/>
      <c s="5" r="E989"/>
      <c s="5" r="F989"/>
      <c s="5" r="G989"/>
      <c s="5" r="H989"/>
      <c s="5" r="I989"/>
      <c s="5" r="J989"/>
      <c s="5" r="K989"/>
      <c s="1" r="M989"/>
      <c s="1" r="N989"/>
      <c s="1" r="O989"/>
      <c s="1" r="P989"/>
      <c s="1" r="Q989"/>
      <c s="1" r="R989"/>
      <c s="1" r="S989"/>
      <c s="1" r="T989"/>
    </row>
    <row customHeight="1" r="990" ht="12.75">
      <c s="1" r="A990"/>
      <c s="5" r="B990"/>
      <c s="5" r="C990"/>
      <c s="5" r="D990"/>
      <c s="5" r="E990"/>
      <c s="5" r="F990"/>
      <c s="5" r="G990"/>
      <c s="5" r="H990"/>
      <c s="5" r="I990"/>
      <c s="5" r="J990"/>
      <c s="5" r="K990"/>
      <c s="1" r="M990"/>
      <c s="1" r="N990"/>
      <c s="1" r="O990"/>
      <c s="1" r="P990"/>
      <c s="1" r="Q990"/>
      <c s="1" r="R990"/>
      <c s="1" r="S990"/>
      <c s="1" r="T990"/>
    </row>
    <row customHeight="1" r="991" ht="12.75">
      <c s="1" r="A991"/>
      <c s="5" r="B991"/>
      <c s="5" r="C991"/>
      <c s="5" r="D991"/>
      <c s="5" r="E991"/>
      <c s="5" r="F991"/>
      <c s="5" r="G991"/>
      <c s="5" r="H991"/>
      <c s="5" r="I991"/>
      <c s="5" r="J991"/>
      <c s="5" r="K991"/>
      <c s="1" r="M991"/>
      <c s="1" r="N991"/>
      <c s="1" r="O991"/>
      <c s="1" r="P991"/>
      <c s="1" r="Q991"/>
      <c s="1" r="R991"/>
      <c s="1" r="S991"/>
      <c s="1" r="T991"/>
    </row>
    <row customHeight="1" r="992" ht="12.75">
      <c s="1" r="A992"/>
      <c s="5" r="B992"/>
      <c s="5" r="C992"/>
      <c s="5" r="D992"/>
      <c s="5" r="E992"/>
      <c s="5" r="F992"/>
      <c s="5" r="G992"/>
      <c s="5" r="H992"/>
      <c s="5" r="I992"/>
      <c s="5" r="J992"/>
      <c s="5" r="K992"/>
      <c s="1" r="M992"/>
      <c s="1" r="N992"/>
      <c s="1" r="O992"/>
      <c s="1" r="P992"/>
      <c s="1" r="Q992"/>
      <c s="1" r="R992"/>
      <c s="1" r="S992"/>
      <c s="1" r="T992"/>
    </row>
    <row customHeight="1" r="993" ht="12.75">
      <c s="1" r="A993"/>
      <c s="5" r="B993"/>
      <c s="5" r="C993"/>
      <c s="5" r="D993"/>
      <c s="5" r="E993"/>
      <c s="5" r="F993"/>
      <c s="5" r="G993"/>
      <c s="5" r="H993"/>
      <c s="5" r="I993"/>
      <c s="5" r="J993"/>
      <c s="5" r="K993"/>
      <c s="1" r="M993"/>
      <c s="1" r="N993"/>
      <c s="1" r="O993"/>
      <c s="1" r="P993"/>
      <c s="1" r="Q993"/>
      <c s="1" r="R993"/>
      <c s="1" r="S993"/>
      <c s="1" r="T993"/>
    </row>
    <row customHeight="1" r="994" ht="12.75">
      <c s="1" r="A994"/>
      <c s="5" r="B994"/>
      <c s="5" r="C994"/>
      <c s="5" r="D994"/>
      <c s="5" r="E994"/>
      <c s="5" r="F994"/>
      <c s="5" r="G994"/>
      <c s="5" r="H994"/>
      <c s="5" r="I994"/>
      <c s="5" r="J994"/>
      <c s="5" r="K994"/>
      <c s="1" r="M994"/>
      <c s="1" r="N994"/>
      <c s="1" r="O994"/>
      <c s="1" r="P994"/>
      <c s="1" r="Q994"/>
      <c s="1" r="R994"/>
      <c s="1" r="S994"/>
      <c s="1" r="T994"/>
    </row>
    <row customHeight="1" r="995" ht="12.75">
      <c s="1" r="A995"/>
      <c s="5" r="B995"/>
      <c s="5" r="C995"/>
      <c s="5" r="D995"/>
      <c s="5" r="E995"/>
      <c s="5" r="F995"/>
      <c s="5" r="G995"/>
      <c s="5" r="H995"/>
      <c s="5" r="I995"/>
      <c s="5" r="J995"/>
      <c s="5" r="K995"/>
      <c s="1" r="M995"/>
      <c s="1" r="N995"/>
      <c s="1" r="O995"/>
      <c s="1" r="P995"/>
      <c s="1" r="Q995"/>
      <c s="1" r="R995"/>
      <c s="1" r="S995"/>
      <c s="1" r="T995"/>
    </row>
    <row customHeight="1" r="996" ht="12.75">
      <c s="1" r="A996"/>
      <c s="5" r="B996"/>
      <c s="5" r="C996"/>
      <c s="5" r="D996"/>
      <c s="5" r="E996"/>
      <c s="5" r="F996"/>
      <c s="5" r="G996"/>
      <c s="5" r="H996"/>
      <c s="5" r="I996"/>
      <c s="5" r="J996"/>
      <c s="5" r="K996"/>
      <c s="1" r="M996"/>
      <c s="1" r="N996"/>
      <c s="1" r="O996"/>
      <c s="1" r="P996"/>
      <c s="1" r="Q996"/>
      <c s="1" r="R996"/>
      <c s="1" r="S996"/>
      <c s="1" r="T996"/>
    </row>
    <row customHeight="1" r="997" ht="12.75">
      <c s="1" r="A997"/>
      <c s="5" r="B997"/>
      <c s="5" r="C997"/>
      <c s="5" r="D997"/>
      <c s="5" r="E997"/>
      <c s="5" r="F997"/>
      <c s="5" r="G997"/>
      <c s="5" r="H997"/>
      <c s="5" r="I997"/>
      <c s="5" r="J997"/>
      <c s="5" r="K997"/>
      <c s="1" r="M997"/>
      <c s="1" r="N997"/>
      <c s="1" r="O997"/>
      <c s="1" r="P997"/>
      <c s="1" r="Q997"/>
      <c s="1" r="R997"/>
      <c s="1" r="S997"/>
      <c s="1" r="T997"/>
    </row>
    <row customHeight="1" r="998" ht="12.75">
      <c s="1" r="A998"/>
      <c s="5" r="B998"/>
      <c s="5" r="C998"/>
      <c s="5" r="D998"/>
      <c s="5" r="E998"/>
      <c s="5" r="F998"/>
      <c s="5" r="G998"/>
      <c s="5" r="H998"/>
      <c s="5" r="I998"/>
      <c s="5" r="J998"/>
      <c s="5" r="K998"/>
      <c s="1" r="M998"/>
      <c s="1" r="N998"/>
      <c s="1" r="O998"/>
      <c s="1" r="P998"/>
      <c s="1" r="Q998"/>
      <c s="1" r="R998"/>
      <c s="1" r="S998"/>
      <c s="1" r="T998"/>
    </row>
    <row customHeight="1" r="999" ht="12.75">
      <c s="1" r="A999"/>
      <c s="5" r="B999"/>
      <c s="5" r="C999"/>
      <c s="5" r="D999"/>
      <c s="5" r="E999"/>
      <c s="5" r="F999"/>
      <c s="5" r="G999"/>
      <c s="5" r="H999"/>
      <c s="5" r="I999"/>
      <c s="5" r="J999"/>
      <c s="5" r="K999"/>
      <c s="1" r="M999"/>
      <c s="1" r="N999"/>
      <c s="1" r="O999"/>
      <c s="1" r="P999"/>
      <c s="1" r="Q999"/>
      <c s="1" r="R999"/>
      <c s="1" r="S999"/>
      <c s="1" r="T999"/>
    </row>
    <row customHeight="1" r="1000" ht="12.75">
      <c s="1" r="A1000"/>
      <c s="5" r="B1000"/>
      <c s="5" r="C1000"/>
      <c s="5" r="D1000"/>
      <c s="5" r="E1000"/>
      <c s="5" r="F1000"/>
      <c s="5" r="G1000"/>
      <c s="5" r="H1000"/>
      <c s="5" r="I1000"/>
      <c s="5" r="J1000"/>
      <c s="5" r="K1000"/>
      <c s="1" r="M1000"/>
      <c s="1" r="N1000"/>
      <c s="1" r="O1000"/>
      <c s="1" r="P1000"/>
      <c s="1" r="Q1000"/>
      <c s="1" r="R1000"/>
      <c s="1" r="S1000"/>
      <c s="1" r="T1000"/>
    </row>
    <row customHeight="1" r="1001" ht="12.75">
      <c s="1" r="A1001"/>
      <c s="5" r="B1001"/>
      <c s="5" r="C1001"/>
      <c s="5" r="D1001"/>
      <c s="5" r="E1001"/>
      <c s="5" r="F1001"/>
      <c s="5" r="G1001"/>
      <c s="5" r="H1001"/>
      <c s="5" r="I1001"/>
      <c s="5" r="J1001"/>
      <c s="5" r="K1001"/>
      <c s="1" r="M1001"/>
      <c s="1" r="N1001"/>
      <c s="1" r="O1001"/>
      <c s="1" r="P1001"/>
      <c s="1" r="Q1001"/>
      <c s="1" r="R1001"/>
      <c s="1" r="S1001"/>
      <c s="1" r="T1001"/>
    </row>
    <row customHeight="1" r="1002" ht="12.75">
      <c s="1" r="A1002"/>
      <c s="5" r="B1002"/>
      <c s="5" r="C1002"/>
      <c s="5" r="D1002"/>
      <c s="5" r="E1002"/>
      <c s="5" r="F1002"/>
      <c s="5" r="G1002"/>
      <c s="5" r="H1002"/>
      <c s="5" r="I1002"/>
      <c s="5" r="J1002"/>
      <c s="5" r="K1002"/>
      <c s="1" r="M1002"/>
      <c s="1" r="N1002"/>
      <c s="1" r="O1002"/>
      <c s="1" r="P1002"/>
      <c s="1" r="Q1002"/>
      <c s="1" r="R1002"/>
      <c s="1" r="S1002"/>
      <c s="1" r="T1002"/>
    </row>
    <row customHeight="1" r="1003" ht="12.75">
      <c s="1" r="A1003"/>
      <c s="5" r="B1003"/>
      <c s="5" r="C1003"/>
      <c s="5" r="D1003"/>
      <c s="5" r="E1003"/>
      <c s="5" r="F1003"/>
      <c s="5" r="G1003"/>
      <c s="5" r="H1003"/>
      <c s="5" r="I1003"/>
      <c s="5" r="J1003"/>
      <c s="5" r="K1003"/>
      <c s="1" r="M1003"/>
      <c s="1" r="N1003"/>
      <c s="1" r="O1003"/>
      <c s="1" r="P1003"/>
      <c s="1" r="Q1003"/>
      <c s="1" r="R1003"/>
      <c s="1" r="S1003"/>
      <c s="1" r="T1003"/>
    </row>
    <row customHeight="1" r="1004" ht="12.75">
      <c s="1" r="A1004"/>
      <c s="5" r="B1004"/>
      <c s="5" r="C1004"/>
      <c s="5" r="D1004"/>
      <c s="5" r="E1004"/>
      <c s="5" r="F1004"/>
      <c s="5" r="G1004"/>
      <c s="5" r="H1004"/>
      <c s="5" r="I1004"/>
      <c s="5" r="J1004"/>
      <c s="5" r="K1004"/>
      <c s="1" r="M1004"/>
      <c s="1" r="N1004"/>
      <c s="1" r="O1004"/>
      <c s="1" r="P1004"/>
      <c s="1" r="Q1004"/>
      <c s="1" r="R1004"/>
      <c s="1" r="S1004"/>
      <c s="1" r="T1004"/>
    </row>
    <row customHeight="1" r="1005" ht="12.75">
      <c s="1" r="A1005"/>
      <c s="5" r="B1005"/>
      <c s="5" r="C1005"/>
      <c s="5" r="D1005"/>
      <c s="5" r="E1005"/>
      <c s="5" r="F1005"/>
      <c s="5" r="G1005"/>
      <c s="5" r="H1005"/>
      <c s="5" r="I1005"/>
      <c s="5" r="J1005"/>
      <c s="5" r="K1005"/>
      <c s="1" r="M1005"/>
      <c s="1" r="N1005"/>
      <c s="1" r="O1005"/>
      <c s="1" r="P1005"/>
      <c s="1" r="Q1005"/>
      <c s="1" r="R1005"/>
      <c s="1" r="S1005"/>
      <c s="1" r="T1005"/>
    </row>
    <row customHeight="1" r="1006" ht="12.75">
      <c s="1" r="A1006"/>
      <c s="5" r="B1006"/>
      <c s="5" r="C1006"/>
      <c s="5" r="D1006"/>
      <c s="5" r="E1006"/>
      <c s="5" r="F1006"/>
      <c s="5" r="G1006"/>
      <c s="5" r="H1006"/>
      <c s="5" r="I1006"/>
      <c s="5" r="J1006"/>
      <c s="5" r="K1006"/>
      <c s="1" r="M1006"/>
      <c s="1" r="N1006"/>
      <c s="1" r="O1006"/>
      <c s="1" r="P1006"/>
      <c s="1" r="Q1006"/>
      <c s="1" r="R1006"/>
      <c s="1" r="S1006"/>
      <c s="1" r="T1006"/>
    </row>
    <row customHeight="1" r="1007" ht="12.75">
      <c s="1" r="A1007"/>
      <c s="5" r="B1007"/>
      <c s="5" r="C1007"/>
      <c s="5" r="D1007"/>
      <c s="5" r="E1007"/>
      <c s="5" r="F1007"/>
      <c s="5" r="G1007"/>
      <c s="5" r="H1007"/>
      <c s="5" r="I1007"/>
      <c s="5" r="J1007"/>
      <c s="5" r="K1007"/>
      <c s="1" r="M1007"/>
      <c s="1" r="N1007"/>
      <c s="1" r="O1007"/>
      <c s="1" r="P1007"/>
      <c s="1" r="Q1007"/>
      <c s="1" r="R1007"/>
      <c s="1" r="S1007"/>
      <c s="1" r="T1007"/>
    </row>
    <row customHeight="1" r="1008" ht="12.75">
      <c s="1" r="A1008"/>
      <c s="5" r="B1008"/>
      <c s="5" r="C1008"/>
      <c s="5" r="D1008"/>
      <c s="5" r="E1008"/>
      <c s="5" r="F1008"/>
      <c s="5" r="G1008"/>
      <c s="5" r="H1008"/>
      <c s="5" r="I1008"/>
      <c s="5" r="J1008"/>
      <c s="5" r="K1008"/>
      <c s="1" r="M1008"/>
      <c s="1" r="N1008"/>
      <c s="1" r="O1008"/>
      <c s="1" r="P1008"/>
      <c s="1" r="Q1008"/>
      <c s="1" r="R1008"/>
      <c s="1" r="S1008"/>
      <c s="1" r="T1008"/>
    </row>
    <row customHeight="1" r="1009" ht="12.75">
      <c s="1" r="A1009"/>
      <c s="5" r="B1009"/>
      <c s="5" r="C1009"/>
      <c s="5" r="D1009"/>
      <c s="5" r="E1009"/>
      <c s="5" r="F1009"/>
      <c s="5" r="G1009"/>
      <c s="5" r="H1009"/>
      <c s="5" r="I1009"/>
      <c s="5" r="J1009"/>
      <c s="5" r="K1009"/>
      <c s="1" r="M1009"/>
      <c s="1" r="N1009"/>
      <c s="1" r="O1009"/>
      <c s="1" r="P1009"/>
      <c s="1" r="Q1009"/>
      <c s="1" r="R1009"/>
      <c s="1" r="S1009"/>
      <c s="1" r="T1009"/>
    </row>
    <row customHeight="1" r="1010" ht="12.75">
      <c s="1" r="A1010"/>
      <c s="5" r="B1010"/>
      <c s="5" r="C1010"/>
      <c s="5" r="D1010"/>
      <c s="5" r="E1010"/>
      <c s="5" r="F1010"/>
      <c s="5" r="G1010"/>
      <c s="5" r="H1010"/>
      <c s="5" r="I1010"/>
      <c s="5" r="J1010"/>
      <c s="5" r="K1010"/>
      <c s="1" r="M1010"/>
      <c s="1" r="N1010"/>
      <c s="1" r="O1010"/>
      <c s="1" r="P1010"/>
      <c s="1" r="Q1010"/>
      <c s="1" r="R1010"/>
      <c s="1" r="S1010"/>
      <c s="1" r="T1010"/>
    </row>
    <row customHeight="1" r="1011" ht="12.75">
      <c s="1" r="A1011"/>
      <c s="5" r="B1011"/>
      <c s="5" r="C1011"/>
      <c s="5" r="D1011"/>
      <c s="5" r="E1011"/>
      <c s="5" r="F1011"/>
      <c s="5" r="G1011"/>
      <c s="5" r="H1011"/>
      <c s="5" r="I1011"/>
      <c s="5" r="J1011"/>
      <c s="5" r="K1011"/>
      <c s="1" r="M1011"/>
      <c s="1" r="N1011"/>
      <c s="1" r="O1011"/>
      <c s="1" r="P1011"/>
      <c s="1" r="Q1011"/>
      <c s="1" r="R1011"/>
      <c s="1" r="S1011"/>
      <c s="1" r="T1011"/>
    </row>
    <row customHeight="1" r="1012" ht="12.75">
      <c s="1" r="A1012"/>
      <c s="5" r="B1012"/>
      <c s="5" r="C1012"/>
      <c s="5" r="D1012"/>
      <c s="5" r="E1012"/>
      <c s="5" r="F1012"/>
      <c s="5" r="G1012"/>
      <c s="5" r="H1012"/>
      <c s="5" r="I1012"/>
      <c s="5" r="J1012"/>
      <c s="5" r="K1012"/>
      <c s="1" r="M1012"/>
      <c s="1" r="N1012"/>
      <c s="1" r="O1012"/>
      <c s="1" r="P1012"/>
      <c s="1" r="Q1012"/>
      <c s="1" r="R1012"/>
      <c s="1" r="S1012"/>
      <c s="1" r="T1012"/>
    </row>
    <row customHeight="1" r="1013" ht="12.75">
      <c s="1" r="A1013"/>
      <c s="5" r="B1013"/>
      <c s="5" r="C1013"/>
      <c s="5" r="D1013"/>
      <c s="5" r="E1013"/>
      <c s="5" r="F1013"/>
      <c s="5" r="G1013"/>
      <c s="5" r="H1013"/>
      <c s="5" r="I1013"/>
      <c s="5" r="J1013"/>
      <c s="5" r="K1013"/>
      <c s="1" r="M1013"/>
      <c s="1" r="N1013"/>
      <c s="1" r="O1013"/>
      <c s="1" r="P1013"/>
      <c s="1" r="Q1013"/>
      <c s="1" r="R1013"/>
      <c s="1" r="S1013"/>
      <c s="1" r="T1013"/>
    </row>
    <row customHeight="1" r="1014" ht="12.75">
      <c s="1" r="A1014"/>
      <c s="5" r="B1014"/>
      <c s="5" r="C1014"/>
      <c s="5" r="D1014"/>
      <c s="5" r="E1014"/>
      <c s="5" r="F1014"/>
      <c s="5" r="G1014"/>
      <c s="5" r="H1014"/>
      <c s="5" r="I1014"/>
      <c s="5" r="J1014"/>
      <c s="5" r="K1014"/>
      <c s="1" r="M1014"/>
      <c s="1" r="N1014"/>
      <c s="1" r="O1014"/>
      <c s="1" r="P1014"/>
      <c s="1" r="Q1014"/>
      <c s="1" r="R1014"/>
      <c s="1" r="S1014"/>
      <c s="1" r="T1014"/>
    </row>
    <row customHeight="1" r="1015" ht="12.75">
      <c s="1" r="A1015"/>
      <c s="5" r="B1015"/>
      <c s="5" r="C1015"/>
      <c s="5" r="D1015"/>
      <c s="5" r="E1015"/>
      <c s="5" r="F1015"/>
      <c s="5" r="G1015"/>
      <c s="5" r="H1015"/>
      <c s="5" r="I1015"/>
      <c s="5" r="J1015"/>
      <c s="5" r="K1015"/>
      <c s="1" r="M1015"/>
      <c s="1" r="N1015"/>
      <c s="1" r="O1015"/>
      <c s="1" r="P1015"/>
      <c s="1" r="Q1015"/>
      <c s="1" r="R1015"/>
      <c s="1" r="S1015"/>
      <c s="1" r="T1015"/>
    </row>
    <row customHeight="1" r="1016" ht="12.75">
      <c s="1" r="A1016"/>
      <c s="5" r="B1016"/>
      <c s="5" r="C1016"/>
      <c s="5" r="D1016"/>
      <c s="5" r="E1016"/>
      <c s="5" r="F1016"/>
      <c s="5" r="G1016"/>
      <c s="5" r="H1016"/>
      <c s="5" r="I1016"/>
      <c s="5" r="J1016"/>
      <c s="5" r="K1016"/>
      <c s="1" r="M1016"/>
      <c s="1" r="N1016"/>
      <c s="1" r="O1016"/>
      <c s="1" r="P1016"/>
      <c s="1" r="Q1016"/>
      <c s="1" r="R1016"/>
      <c s="1" r="S1016"/>
      <c s="1" r="T1016"/>
    </row>
    <row customHeight="1" r="1017" ht="12.75">
      <c s="1" r="A1017"/>
      <c s="5" r="B1017"/>
      <c s="5" r="C1017"/>
      <c s="5" r="D1017"/>
      <c s="5" r="E1017"/>
      <c s="5" r="F1017"/>
      <c s="5" r="G1017"/>
      <c s="5" r="H1017"/>
      <c s="5" r="I1017"/>
      <c s="5" r="J1017"/>
      <c s="5" r="K1017"/>
      <c s="1" r="M1017"/>
      <c s="1" r="N1017"/>
      <c s="1" r="O1017"/>
      <c s="1" r="P1017"/>
      <c s="1" r="Q1017"/>
      <c s="1" r="R1017"/>
      <c s="1" r="S1017"/>
      <c s="1" r="T1017"/>
    </row>
    <row customHeight="1" r="1018" ht="12.75">
      <c s="1" r="A1018"/>
      <c s="5" r="B1018"/>
      <c s="5" r="C1018"/>
      <c s="5" r="D1018"/>
      <c s="5" r="E1018"/>
      <c s="5" r="F1018"/>
      <c s="5" r="G1018"/>
      <c s="5" r="H1018"/>
      <c s="5" r="I1018"/>
      <c s="5" r="J1018"/>
      <c s="5" r="K1018"/>
      <c s="1" r="M1018"/>
      <c s="1" r="N1018"/>
      <c s="1" r="O1018"/>
      <c s="1" r="P1018"/>
      <c s="1" r="Q1018"/>
      <c s="1" r="R1018"/>
      <c s="1" r="S1018"/>
      <c s="1" r="T1018"/>
    </row>
    <row customHeight="1" r="1019" ht="12.75">
      <c s="1" r="A1019"/>
      <c s="5" r="B1019"/>
      <c s="5" r="C1019"/>
      <c s="5" r="D1019"/>
      <c s="5" r="E1019"/>
      <c s="5" r="F1019"/>
      <c s="5" r="G1019"/>
      <c s="5" r="H1019"/>
      <c s="5" r="I1019"/>
      <c s="5" r="J1019"/>
      <c s="5" r="K1019"/>
      <c s="1" r="M1019"/>
      <c s="1" r="N1019"/>
      <c s="1" r="O1019"/>
      <c s="1" r="P1019"/>
      <c s="1" r="Q1019"/>
      <c s="1" r="R1019"/>
      <c s="1" r="S1019"/>
      <c s="1" r="T1019"/>
    </row>
    <row customHeight="1" r="1020" ht="12.75">
      <c s="1" r="A1020"/>
      <c s="5" r="B1020"/>
      <c s="5" r="C1020"/>
      <c s="5" r="D1020"/>
      <c s="5" r="E1020"/>
      <c s="5" r="F1020"/>
      <c s="5" r="G1020"/>
      <c s="5" r="H1020"/>
      <c s="5" r="I1020"/>
      <c s="5" r="J1020"/>
      <c s="5" r="K1020"/>
      <c s="1" r="M1020"/>
      <c s="1" r="N1020"/>
      <c s="1" r="O1020"/>
      <c s="1" r="P1020"/>
      <c s="1" r="Q1020"/>
      <c s="1" r="R1020"/>
      <c s="1" r="S1020"/>
      <c s="1" r="T1020"/>
    </row>
    <row customHeight="1" r="1021" ht="12.75">
      <c s="1" r="A1021"/>
      <c s="5" r="B1021"/>
      <c s="5" r="C1021"/>
      <c s="5" r="D1021"/>
      <c s="5" r="E1021"/>
      <c s="5" r="F1021"/>
      <c s="5" r="G1021"/>
      <c s="5" r="H1021"/>
      <c s="5" r="I1021"/>
      <c s="5" r="J1021"/>
      <c s="5" r="K1021"/>
      <c s="1" r="M1021"/>
      <c s="1" r="N1021"/>
      <c s="1" r="O1021"/>
      <c s="1" r="P1021"/>
      <c s="1" r="Q1021"/>
      <c s="1" r="R1021"/>
      <c s="1" r="S1021"/>
      <c s="1" r="T1021"/>
    </row>
    <row customHeight="1" r="1022" ht="12.75">
      <c s="1" r="A1022"/>
      <c s="5" r="B1022"/>
      <c s="5" r="C1022"/>
      <c s="5" r="D1022"/>
      <c s="5" r="E1022"/>
      <c s="5" r="F1022"/>
      <c s="5" r="G1022"/>
      <c s="5" r="H1022"/>
      <c s="5" r="I1022"/>
      <c s="5" r="J1022"/>
      <c s="5" r="K1022"/>
      <c s="1" r="M1022"/>
      <c s="1" r="N1022"/>
      <c s="1" r="O1022"/>
      <c s="1" r="P1022"/>
      <c s="1" r="Q1022"/>
      <c s="1" r="R1022"/>
      <c s="1" r="S1022"/>
      <c s="1" r="T1022"/>
    </row>
    <row customHeight="1" r="1023" ht="12.75">
      <c s="1" r="A1023"/>
      <c s="5" r="B1023"/>
      <c s="5" r="C1023"/>
      <c s="5" r="D1023"/>
      <c s="5" r="E1023"/>
      <c s="5" r="F1023"/>
      <c s="5" r="G1023"/>
      <c s="5" r="H1023"/>
      <c s="5" r="I1023"/>
      <c s="5" r="J1023"/>
      <c s="5" r="K1023"/>
      <c s="1" r="M1023"/>
      <c s="1" r="N1023"/>
      <c s="1" r="O1023"/>
      <c s="1" r="P1023"/>
      <c s="1" r="Q1023"/>
      <c s="1" r="R1023"/>
      <c s="1" r="S1023"/>
      <c s="1" r="T1023"/>
    </row>
    <row customHeight="1" r="1024" ht="12.75">
      <c s="1" r="A1024"/>
      <c s="5" r="B1024"/>
      <c s="5" r="C1024"/>
      <c s="5" r="D1024"/>
      <c s="5" r="E1024"/>
      <c s="5" r="F1024"/>
      <c s="5" r="G1024"/>
      <c s="5" r="H1024"/>
      <c s="5" r="I1024"/>
      <c s="5" r="J1024"/>
      <c s="5" r="K1024"/>
      <c s="1" r="M1024"/>
      <c s="1" r="N1024"/>
      <c s="1" r="O1024"/>
      <c s="1" r="P1024"/>
      <c s="1" r="Q1024"/>
      <c s="1" r="R1024"/>
      <c s="1" r="S1024"/>
      <c s="1" r="T1024"/>
    </row>
    <row customHeight="1" r="1025" ht="12.75">
      <c s="1" r="A1025"/>
      <c s="5" r="B1025"/>
      <c s="5" r="C1025"/>
      <c s="5" r="D1025"/>
      <c s="5" r="E1025"/>
      <c s="5" r="F1025"/>
      <c s="5" r="G1025"/>
      <c s="5" r="H1025"/>
      <c s="5" r="I1025"/>
      <c s="5" r="J1025"/>
      <c s="5" r="K1025"/>
      <c s="1" r="M1025"/>
      <c s="1" r="N1025"/>
      <c s="1" r="O1025"/>
      <c s="1" r="P1025"/>
      <c s="1" r="Q1025"/>
      <c s="1" r="R1025"/>
      <c s="1" r="S1025"/>
      <c s="1" r="T1025"/>
    </row>
    <row customHeight="1" r="1026" ht="12.75">
      <c s="1" r="A1026"/>
      <c s="5" r="B1026"/>
      <c s="5" r="C1026"/>
      <c s="5" r="D1026"/>
      <c s="5" r="E1026"/>
      <c s="5" r="F1026"/>
      <c s="5" r="G1026"/>
      <c s="5" r="H1026"/>
      <c s="5" r="I1026"/>
      <c s="5" r="J1026"/>
      <c s="5" r="K1026"/>
      <c s="1" r="M1026"/>
      <c s="1" r="N1026"/>
      <c s="1" r="O1026"/>
      <c s="1" r="P1026"/>
      <c s="1" r="Q1026"/>
      <c s="1" r="R1026"/>
      <c s="1" r="S1026"/>
      <c s="1" r="T1026"/>
    </row>
    <row customHeight="1" r="1027" ht="12.75">
      <c s="1" r="A1027"/>
      <c s="5" r="B1027"/>
      <c s="5" r="C1027"/>
      <c s="5" r="D1027"/>
      <c s="5" r="E1027"/>
      <c s="5" r="F1027"/>
      <c s="5" r="G1027"/>
      <c s="5" r="H1027"/>
      <c s="5" r="I1027"/>
      <c s="5" r="J1027"/>
      <c s="5" r="K1027"/>
      <c s="1" r="M1027"/>
      <c s="1" r="N1027"/>
      <c s="1" r="O1027"/>
      <c s="1" r="P1027"/>
      <c s="1" r="Q1027"/>
      <c s="1" r="R1027"/>
      <c s="1" r="S1027"/>
      <c s="1" r="T1027"/>
    </row>
    <row customHeight="1" r="1028" ht="12.75">
      <c s="1" r="A1028"/>
      <c s="5" r="B1028"/>
      <c s="5" r="C1028"/>
      <c s="5" r="D1028"/>
      <c s="5" r="E1028"/>
      <c s="5" r="F1028"/>
      <c s="5" r="G1028"/>
      <c s="5" r="H1028"/>
      <c s="5" r="I1028"/>
      <c s="5" r="J1028"/>
      <c s="5" r="K1028"/>
      <c s="1" r="M1028"/>
      <c s="1" r="N1028"/>
      <c s="1" r="O1028"/>
      <c s="1" r="P1028"/>
      <c s="1" r="Q1028"/>
      <c s="1" r="R1028"/>
      <c s="1" r="S1028"/>
      <c s="1" r="T1028"/>
    </row>
    <row customHeight="1" r="1029" ht="12.75">
      <c s="1" r="A1029"/>
      <c s="5" r="B1029"/>
      <c s="5" r="C1029"/>
      <c s="5" r="D1029"/>
      <c s="5" r="E1029"/>
      <c s="5" r="F1029"/>
      <c s="5" r="G1029"/>
      <c s="5" r="H1029"/>
      <c s="5" r="I1029"/>
      <c s="5" r="J1029"/>
      <c s="5" r="K1029"/>
      <c s="1" r="M1029"/>
      <c s="1" r="N1029"/>
      <c s="1" r="O1029"/>
      <c s="1" r="P1029"/>
      <c s="1" r="Q1029"/>
      <c s="1" r="R1029"/>
      <c s="1" r="S1029"/>
      <c s="1" r="T1029"/>
    </row>
    <row customHeight="1" r="1030" ht="12.75">
      <c s="1" r="A1030"/>
      <c s="5" r="B1030"/>
      <c s="5" r="C1030"/>
      <c s="5" r="D1030"/>
      <c s="5" r="E1030"/>
      <c s="5" r="F1030"/>
      <c s="5" r="G1030"/>
      <c s="5" r="H1030"/>
      <c s="5" r="I1030"/>
      <c s="5" r="J1030"/>
      <c s="5" r="K1030"/>
      <c s="1" r="M1030"/>
      <c s="1" r="N1030"/>
      <c s="1" r="O1030"/>
      <c s="1" r="P1030"/>
      <c s="1" r="Q1030"/>
      <c s="1" r="R1030"/>
      <c s="1" r="S1030"/>
      <c s="1" r="T1030"/>
    </row>
    <row customHeight="1" r="1031" ht="12.75">
      <c s="1" r="A1031"/>
      <c s="5" r="B1031"/>
      <c s="5" r="C1031"/>
      <c s="5" r="D1031"/>
      <c s="5" r="E1031"/>
      <c s="5" r="F1031"/>
      <c s="5" r="G1031"/>
      <c s="5" r="H1031"/>
      <c s="5" r="I1031"/>
      <c s="5" r="J1031"/>
      <c s="5" r="K1031"/>
      <c s="1" r="M1031"/>
      <c s="1" r="N1031"/>
      <c s="1" r="O1031"/>
      <c s="1" r="P1031"/>
      <c s="1" r="Q1031"/>
      <c s="1" r="R1031"/>
      <c s="1" r="S1031"/>
      <c s="1" r="T1031"/>
    </row>
    <row customHeight="1" r="1032" ht="12.75">
      <c s="1" r="A1032"/>
      <c s="5" r="B1032"/>
      <c s="5" r="C1032"/>
      <c s="5" r="D1032"/>
      <c s="5" r="E1032"/>
      <c s="5" r="F1032"/>
      <c s="5" r="G1032"/>
      <c s="5" r="H1032"/>
      <c s="5" r="I1032"/>
      <c s="5" r="J1032"/>
      <c s="5" r="K1032"/>
      <c s="1" r="M1032"/>
      <c s="1" r="N1032"/>
      <c s="1" r="O1032"/>
      <c s="1" r="P1032"/>
      <c s="1" r="Q1032"/>
      <c s="1" r="R1032"/>
      <c s="1" r="S1032"/>
      <c s="1" r="T1032"/>
    </row>
    <row customHeight="1" r="1033" ht="12.75">
      <c s="1" r="A1033"/>
      <c s="5" r="B1033"/>
      <c s="5" r="C1033"/>
      <c s="5" r="D1033"/>
      <c s="5" r="E1033"/>
      <c s="5" r="F1033"/>
      <c s="5" r="G1033"/>
      <c s="5" r="H1033"/>
      <c s="5" r="I1033"/>
      <c s="5" r="J1033"/>
      <c s="5" r="K1033"/>
      <c s="1" r="M1033"/>
      <c s="1" r="N1033"/>
      <c s="1" r="O1033"/>
      <c s="1" r="P1033"/>
      <c s="1" r="Q1033"/>
      <c s="1" r="R1033"/>
      <c s="1" r="S1033"/>
      <c s="1" r="T1033"/>
    </row>
  </sheetData>
  <drawing r:id="rId1"/>
</worksheet>
</file>