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llaway/Documents/Synodos_NF2/"/>
    </mc:Choice>
  </mc:AlternateContent>
  <bookViews>
    <workbookView xWindow="0" yWindow="0" windowWidth="38400" windowHeight="21600" tabRatio="500"/>
  </bookViews>
  <sheets>
    <sheet name="t" sheetId="1" r:id="rId1"/>
    <sheet name="key description" sheetId="2" r:id="rId2"/>
    <sheet name="key-value description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0" i="1" l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768" i="1"/>
  <c r="D769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680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583" i="1"/>
  <c r="D582" i="1"/>
  <c r="D581" i="1"/>
  <c r="D580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419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1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2" i="1"/>
</calcChain>
</file>

<file path=xl/sharedStrings.xml><?xml version="1.0" encoding="utf-8"?>
<sst xmlns="http://schemas.openxmlformats.org/spreadsheetml/2006/main" count="17814" uniqueCount="2243">
  <si>
    <t>synapseId</t>
  </si>
  <si>
    <t>fileName</t>
  </si>
  <si>
    <t>fileFormat</t>
  </si>
  <si>
    <t>sampleIdentifier</t>
  </si>
  <si>
    <t>tissue</t>
  </si>
  <si>
    <t>isCellLine</t>
  </si>
  <si>
    <t>cellType</t>
  </si>
  <si>
    <t>dataType</t>
  </si>
  <si>
    <t>dataSubtype</t>
  </si>
  <si>
    <t>tumorType</t>
  </si>
  <si>
    <t>diagnosis</t>
  </si>
  <si>
    <t>assay</t>
  </si>
  <si>
    <t>species</t>
  </si>
  <si>
    <t>organ</t>
  </si>
  <si>
    <t>nf1Genotype</t>
  </si>
  <si>
    <t>nf2Genotype</t>
  </si>
  <si>
    <t>study</t>
  </si>
  <si>
    <t>consortium</t>
  </si>
  <si>
    <t>fundingAgency</t>
  </si>
  <si>
    <t>key</t>
  </si>
  <si>
    <t>description</t>
  </si>
  <si>
    <t>value</t>
  </si>
  <si>
    <t>category</t>
  </si>
  <si>
    <t>inputType</t>
  </si>
  <si>
    <t>externalSource</t>
  </si>
  <si>
    <t>Sage Standard</t>
  </si>
  <si>
    <t>project specific</t>
  </si>
  <si>
    <t>boolean</t>
  </si>
  <si>
    <t>string</t>
  </si>
  <si>
    <t>MeSH</t>
  </si>
  <si>
    <t>The assay used to generate the data</t>
  </si>
  <si>
    <t>The type of data in the file, generated by the assay</t>
  </si>
  <si>
    <t>Indicates state of data, from raw to analysis-ready</t>
  </si>
  <si>
    <t>The type of tumor</t>
  </si>
  <si>
    <t>The diagnosis</t>
  </si>
  <si>
    <t>The type of cell</t>
  </si>
  <si>
    <t>Whether the data is derived from cell lines or not</t>
  </si>
  <si>
    <t>NF1 Genotype</t>
  </si>
  <si>
    <t>NF2 Genotype</t>
  </si>
  <si>
    <t>The name of the study</t>
  </si>
  <si>
    <t>The name of the consortium</t>
  </si>
  <si>
    <t>The name of the funding angency for the data</t>
  </si>
  <si>
    <t>The format of the file</t>
  </si>
  <si>
    <t>Sample Identifier</t>
  </si>
  <si>
    <t>The type of tissue</t>
  </si>
  <si>
    <t>The type of species</t>
  </si>
  <si>
    <t>The organ from which the tissue is derived</t>
  </si>
  <si>
    <t>snpArray</t>
  </si>
  <si>
    <t>drugViabilityAssay</t>
  </si>
  <si>
    <t>genotyping</t>
  </si>
  <si>
    <t>rnaSeq</t>
  </si>
  <si>
    <t>drugCombinationAssay</t>
  </si>
  <si>
    <t>rnaArray</t>
  </si>
  <si>
    <t>exomeSeq</t>
  </si>
  <si>
    <t>csv</t>
  </si>
  <si>
    <t>txt</t>
  </si>
  <si>
    <t>pdf</t>
  </si>
  <si>
    <t>tsv</t>
  </si>
  <si>
    <t>h5</t>
  </si>
  <si>
    <t>cel</t>
  </si>
  <si>
    <t>chp</t>
  </si>
  <si>
    <t>excel</t>
  </si>
  <si>
    <t>doc</t>
  </si>
  <si>
    <t>bed</t>
  </si>
  <si>
    <t>bai</t>
  </si>
  <si>
    <t>vcf</t>
  </si>
  <si>
    <t>bam</t>
  </si>
  <si>
    <t>plink</t>
  </si>
  <si>
    <t>maf</t>
  </si>
  <si>
    <t>bgzip</t>
  </si>
  <si>
    <t>powerpoint</t>
  </si>
  <si>
    <t>nerve tissue</t>
  </si>
  <si>
    <t>neurofibroma</t>
  </si>
  <si>
    <t>Not Applicable</t>
  </si>
  <si>
    <t>true</t>
  </si>
  <si>
    <t>false</t>
  </si>
  <si>
    <t>cultured cell</t>
  </si>
  <si>
    <t>fibroblast</t>
  </si>
  <si>
    <t>schwann cells</t>
  </si>
  <si>
    <t>macrophages</t>
  </si>
  <si>
    <t>epithelial cells</t>
  </si>
  <si>
    <t>drugScreen</t>
  </si>
  <si>
    <t>geneExpression</t>
  </si>
  <si>
    <t>genomicVariants</t>
  </si>
  <si>
    <t>processed</t>
  </si>
  <si>
    <t>metadata</t>
  </si>
  <si>
    <t>dataMatrix</t>
  </si>
  <si>
    <t>raw</t>
  </si>
  <si>
    <t>report</t>
  </si>
  <si>
    <t>Neurofibroma Plexiform</t>
  </si>
  <si>
    <t>Malignant Peripheral Nerve Sheath Tumor</t>
  </si>
  <si>
    <t>Neurofibromatosis 1</t>
  </si>
  <si>
    <t>Neurofibromatosis 2</t>
  </si>
  <si>
    <t>Schwannoma</t>
  </si>
  <si>
    <t>Meningioma</t>
  </si>
  <si>
    <t>Human</t>
  </si>
  <si>
    <t>Mouse</t>
  </si>
  <si>
    <t>skin</t>
  </si>
  <si>
    <t>nerves</t>
  </si>
  <si>
    <t>blood</t>
  </si>
  <si>
    <t>foreskin</t>
  </si>
  <si>
    <t>+/+</t>
  </si>
  <si>
    <t>-/-</t>
  </si>
  <si>
    <t>+/-</t>
  </si>
  <si>
    <t>Cell Culture</t>
  </si>
  <si>
    <t>NTAP</t>
  </si>
  <si>
    <t>CTF</t>
  </si>
  <si>
    <t>syn5269616</t>
  </si>
  <si>
    <t>syn5269620</t>
  </si>
  <si>
    <t>syn5269624</t>
  </si>
  <si>
    <t>syn5269628</t>
  </si>
  <si>
    <t>syn5567153</t>
  </si>
  <si>
    <t>syn5567155</t>
  </si>
  <si>
    <t>syn5567157</t>
  </si>
  <si>
    <t>syn5567159</t>
  </si>
  <si>
    <t>syn5269632</t>
  </si>
  <si>
    <t>syn5269636</t>
  </si>
  <si>
    <t>syn5567161</t>
  </si>
  <si>
    <t>syn5567163</t>
  </si>
  <si>
    <t>syn5567165</t>
  </si>
  <si>
    <t>syn5567167</t>
  </si>
  <si>
    <t>syn5567169</t>
  </si>
  <si>
    <t>syn5567171</t>
  </si>
  <si>
    <t>syn5567173</t>
  </si>
  <si>
    <t>syn5567175</t>
  </si>
  <si>
    <t>syn5567177</t>
  </si>
  <si>
    <t>syn5567179</t>
  </si>
  <si>
    <t>syn5269640</t>
  </si>
  <si>
    <t>syn5269644</t>
  </si>
  <si>
    <t>syn5567181</t>
  </si>
  <si>
    <t>syn5567183</t>
  </si>
  <si>
    <t>syn5567185</t>
  </si>
  <si>
    <t>syn5567187</t>
  </si>
  <si>
    <t>syn5567189</t>
  </si>
  <si>
    <t>syn5567191</t>
  </si>
  <si>
    <t>syn5567193</t>
  </si>
  <si>
    <t>syn5567195</t>
  </si>
  <si>
    <t>syn5269649</t>
  </si>
  <si>
    <t>syn5269653</t>
  </si>
  <si>
    <t>syn5269658</t>
  </si>
  <si>
    <t>syn5269661</t>
  </si>
  <si>
    <t>syn5269666</t>
  </si>
  <si>
    <t>syn5269670</t>
  </si>
  <si>
    <t>syn5269674</t>
  </si>
  <si>
    <t>syn5269678</t>
  </si>
  <si>
    <t>syn5269682</t>
  </si>
  <si>
    <t>syn5269686</t>
  </si>
  <si>
    <t>syn5567197</t>
  </si>
  <si>
    <t>syn5567199</t>
  </si>
  <si>
    <t>syn5567201</t>
  </si>
  <si>
    <t>syn5567203</t>
  </si>
  <si>
    <t>syn5567205</t>
  </si>
  <si>
    <t>syn5567207</t>
  </si>
  <si>
    <t>syn5567209</t>
  </si>
  <si>
    <t>syn5567211</t>
  </si>
  <si>
    <t>syn5567213</t>
  </si>
  <si>
    <t>syn5567215</t>
  </si>
  <si>
    <t>syn5567217</t>
  </si>
  <si>
    <t>syn5567219</t>
  </si>
  <si>
    <t>syn5567221</t>
  </si>
  <si>
    <t>syn5567223</t>
  </si>
  <si>
    <t>syn5567225</t>
  </si>
  <si>
    <t>syn5567227</t>
  </si>
  <si>
    <t>syn5567229</t>
  </si>
  <si>
    <t>syn5567231</t>
  </si>
  <si>
    <t>syn5567233</t>
  </si>
  <si>
    <t>syn5567235</t>
  </si>
  <si>
    <t>syn5567237</t>
  </si>
  <si>
    <t>syn5567239</t>
  </si>
  <si>
    <t>syn5567241</t>
  </si>
  <si>
    <t>syn5567243</t>
  </si>
  <si>
    <t>syn5567245</t>
  </si>
  <si>
    <t>syn5567247</t>
  </si>
  <si>
    <t>syn5567249</t>
  </si>
  <si>
    <t>syn5567251</t>
  </si>
  <si>
    <t>syn5567253</t>
  </si>
  <si>
    <t>syn5567255</t>
  </si>
  <si>
    <t>syn5567257</t>
  </si>
  <si>
    <t>syn5567259</t>
  </si>
  <si>
    <t>syn5269690</t>
  </si>
  <si>
    <t>syn5269694</t>
  </si>
  <si>
    <t>syn5269698</t>
  </si>
  <si>
    <t>syn5269702</t>
  </si>
  <si>
    <t>syn5269706</t>
  </si>
  <si>
    <t>syn5269710</t>
  </si>
  <si>
    <t>syn5269714</t>
  </si>
  <si>
    <t>syn5269718</t>
  </si>
  <si>
    <t>syn5269722</t>
  </si>
  <si>
    <t>syn5269727</t>
  </si>
  <si>
    <t>syn5269731</t>
  </si>
  <si>
    <t>syn5269735</t>
  </si>
  <si>
    <t>syn5269739</t>
  </si>
  <si>
    <t>syn5269743</t>
  </si>
  <si>
    <t>syn5567261</t>
  </si>
  <si>
    <t>syn5567263</t>
  </si>
  <si>
    <t>syn5567265</t>
  </si>
  <si>
    <t>syn5567267</t>
  </si>
  <si>
    <t>syn5269747</t>
  </si>
  <si>
    <t>syn5269750</t>
  </si>
  <si>
    <t>syn5269755</t>
  </si>
  <si>
    <t>syn5269759</t>
  </si>
  <si>
    <t>syn5269762</t>
  </si>
  <si>
    <t>syn5269766</t>
  </si>
  <si>
    <t>syn5269771</t>
  </si>
  <si>
    <t>syn5269775</t>
  </si>
  <si>
    <t>syn5269779</t>
  </si>
  <si>
    <t>syn5269783</t>
  </si>
  <si>
    <t>syn5269787</t>
  </si>
  <si>
    <t>syn5269791</t>
  </si>
  <si>
    <t>syn5269795</t>
  </si>
  <si>
    <t>syn5269799</t>
  </si>
  <si>
    <t>syn5269803</t>
  </si>
  <si>
    <t>syn5269807</t>
  </si>
  <si>
    <t>syn5567269</t>
  </si>
  <si>
    <t>syn5567271</t>
  </si>
  <si>
    <t>syn5567273</t>
  </si>
  <si>
    <t>syn5567275</t>
  </si>
  <si>
    <t>syn5269810</t>
  </si>
  <si>
    <t>syn5269815</t>
  </si>
  <si>
    <t>syn5269819</t>
  </si>
  <si>
    <t>syn5269823</t>
  </si>
  <si>
    <t>syn5269827</t>
  </si>
  <si>
    <t>syn5269831</t>
  </si>
  <si>
    <t>syn5269835</t>
  </si>
  <si>
    <t>syn5269839</t>
  </si>
  <si>
    <t>syn5269843</t>
  </si>
  <si>
    <t>syn5269847</t>
  </si>
  <si>
    <t>syn5269850</t>
  </si>
  <si>
    <t>syn5269854</t>
  </si>
  <si>
    <t>syn5269858</t>
  </si>
  <si>
    <t>syn5269862</t>
  </si>
  <si>
    <t>syn5567277</t>
  </si>
  <si>
    <t>syn5567279</t>
  </si>
  <si>
    <t>syn5567281</t>
  </si>
  <si>
    <t>syn5567283</t>
  </si>
  <si>
    <t>syn5269866</t>
  </si>
  <si>
    <t>syn5269870</t>
  </si>
  <si>
    <t>syn5269874</t>
  </si>
  <si>
    <t>syn5269877</t>
  </si>
  <si>
    <t>syn5568711</t>
  </si>
  <si>
    <t>syn5568713</t>
  </si>
  <si>
    <t>syn5568715</t>
  </si>
  <si>
    <t>syn5568717</t>
  </si>
  <si>
    <t>syn5568719</t>
  </si>
  <si>
    <t>syn5568721</t>
  </si>
  <si>
    <t>syn5568723</t>
  </si>
  <si>
    <t>syn5568725</t>
  </si>
  <si>
    <t>syn5567534</t>
  </si>
  <si>
    <t>syn5567536</t>
  </si>
  <si>
    <t>syn5567498</t>
  </si>
  <si>
    <t>syn5567500</t>
  </si>
  <si>
    <t>syn5567502</t>
  </si>
  <si>
    <t>syn5567504</t>
  </si>
  <si>
    <t>syn5567506</t>
  </si>
  <si>
    <t>syn5567508</t>
  </si>
  <si>
    <t>syn5567510</t>
  </si>
  <si>
    <t>syn5567512</t>
  </si>
  <si>
    <t>syn5567514</t>
  </si>
  <si>
    <t>syn5567516</t>
  </si>
  <si>
    <t>syn5567518</t>
  </si>
  <si>
    <t>syn5567520</t>
  </si>
  <si>
    <t>syn5567522</t>
  </si>
  <si>
    <t>syn5567524</t>
  </si>
  <si>
    <t>syn5567526</t>
  </si>
  <si>
    <t>syn5567528</t>
  </si>
  <si>
    <t>syn5567530</t>
  </si>
  <si>
    <t>syn5567532</t>
  </si>
  <si>
    <t>syn5567538</t>
  </si>
  <si>
    <t>syn5567540</t>
  </si>
  <si>
    <t>syn5567542</t>
  </si>
  <si>
    <t>syn5567544</t>
  </si>
  <si>
    <t>syn5567546</t>
  </si>
  <si>
    <t>syn5567548</t>
  </si>
  <si>
    <t>syn5567550</t>
  </si>
  <si>
    <t>syn5567552</t>
  </si>
  <si>
    <t>syn5567554</t>
  </si>
  <si>
    <t>syn5567556</t>
  </si>
  <si>
    <t>syn5567558</t>
  </si>
  <si>
    <t>syn5567560</t>
  </si>
  <si>
    <t>syn5567562</t>
  </si>
  <si>
    <t>syn5567564</t>
  </si>
  <si>
    <t>syn5567566</t>
  </si>
  <si>
    <t>syn5567568</t>
  </si>
  <si>
    <t>syn5567608</t>
  </si>
  <si>
    <t>syn5567610</t>
  </si>
  <si>
    <t>syn5567570</t>
  </si>
  <si>
    <t>syn5567572</t>
  </si>
  <si>
    <t>syn5567574</t>
  </si>
  <si>
    <t>syn5567577</t>
  </si>
  <si>
    <t>syn5567579</t>
  </si>
  <si>
    <t>syn5567581</t>
  </si>
  <si>
    <t>syn5567584</t>
  </si>
  <si>
    <t>syn5567586</t>
  </si>
  <si>
    <t>syn5567588</t>
  </si>
  <si>
    <t>syn5567590</t>
  </si>
  <si>
    <t>syn5567592</t>
  </si>
  <si>
    <t>syn5567594</t>
  </si>
  <si>
    <t>syn5567596</t>
  </si>
  <si>
    <t>syn5567598</t>
  </si>
  <si>
    <t>syn5567600</t>
  </si>
  <si>
    <t>syn5567602</t>
  </si>
  <si>
    <t>syn5567604</t>
  </si>
  <si>
    <t>syn5567606</t>
  </si>
  <si>
    <t>syn5567612</t>
  </si>
  <si>
    <t>syn5567614</t>
  </si>
  <si>
    <t>syn5567616</t>
  </si>
  <si>
    <t>syn5567618</t>
  </si>
  <si>
    <t>syn5567620</t>
  </si>
  <si>
    <t>syn5567622</t>
  </si>
  <si>
    <t>syn5567624</t>
  </si>
  <si>
    <t>syn5567626</t>
  </si>
  <si>
    <t>syn5567628</t>
  </si>
  <si>
    <t>syn5567630</t>
  </si>
  <si>
    <t>syn5567632</t>
  </si>
  <si>
    <t>syn5567634</t>
  </si>
  <si>
    <t>syn5567636</t>
  </si>
  <si>
    <t>syn5567638</t>
  </si>
  <si>
    <t>syn5567640</t>
  </si>
  <si>
    <t>syn5567642</t>
  </si>
  <si>
    <t>syn5269881</t>
  </si>
  <si>
    <t>syn5269885</t>
  </si>
  <si>
    <t>syn5567285</t>
  </si>
  <si>
    <t>syn5567287</t>
  </si>
  <si>
    <t>syn5567289</t>
  </si>
  <si>
    <t>syn5567291</t>
  </si>
  <si>
    <t>syn5567293</t>
  </si>
  <si>
    <t>syn5567295</t>
  </si>
  <si>
    <t>syn5567297</t>
  </si>
  <si>
    <t>syn5567299</t>
  </si>
  <si>
    <t>syn5567301</t>
  </si>
  <si>
    <t>syn5567303</t>
  </si>
  <si>
    <t>syn5567305</t>
  </si>
  <si>
    <t>syn5567307</t>
  </si>
  <si>
    <t>syn5567309</t>
  </si>
  <si>
    <t>syn5567311</t>
  </si>
  <si>
    <t>syn5567313</t>
  </si>
  <si>
    <t>syn5567315</t>
  </si>
  <si>
    <t>syn5567317</t>
  </si>
  <si>
    <t>syn5567319</t>
  </si>
  <si>
    <t>syn5567321</t>
  </si>
  <si>
    <t>syn5567323</t>
  </si>
  <si>
    <t>syn5567325</t>
  </si>
  <si>
    <t>syn5567327</t>
  </si>
  <si>
    <t>syn5567329</t>
  </si>
  <si>
    <t>syn5567331</t>
  </si>
  <si>
    <t>syn5567333</t>
  </si>
  <si>
    <t>syn5567335</t>
  </si>
  <si>
    <t>syn5567337</t>
  </si>
  <si>
    <t>syn5567339</t>
  </si>
  <si>
    <t>syn5567341</t>
  </si>
  <si>
    <t>syn5567343</t>
  </si>
  <si>
    <t>syn5567345</t>
  </si>
  <si>
    <t>syn5567347</t>
  </si>
  <si>
    <t>syn5567349</t>
  </si>
  <si>
    <t>syn5567351</t>
  </si>
  <si>
    <t>syn5567353</t>
  </si>
  <si>
    <t>syn5567355</t>
  </si>
  <si>
    <t>syn5269889</t>
  </si>
  <si>
    <t>syn5269893</t>
  </si>
  <si>
    <t>syn5752639</t>
  </si>
  <si>
    <t>AC027-trimmed.bam</t>
  </si>
  <si>
    <t>syn4550007</t>
  </si>
  <si>
    <t>AC027.all.bam</t>
  </si>
  <si>
    <t>syn5752694</t>
  </si>
  <si>
    <t>AC028-trimmed.bam</t>
  </si>
  <si>
    <t>syn4581693</t>
  </si>
  <si>
    <t>AC028.all.bam</t>
  </si>
  <si>
    <t>syn5752725</t>
  </si>
  <si>
    <t>AC029-1.bam</t>
  </si>
  <si>
    <t>syn5752744</t>
  </si>
  <si>
    <t>AC029-2.bam</t>
  </si>
  <si>
    <t>syn5752791</t>
  </si>
  <si>
    <t>AC029-trimmed.bam</t>
  </si>
  <si>
    <t>syn4557841</t>
  </si>
  <si>
    <t>AC029.all.bam</t>
  </si>
  <si>
    <t>syn5752814</t>
  </si>
  <si>
    <t>AC030-1.bam</t>
  </si>
  <si>
    <t>syn5752832</t>
  </si>
  <si>
    <t>AC030-2.bam</t>
  </si>
  <si>
    <t>syn5752856</t>
  </si>
  <si>
    <t>AC033-1.bam</t>
  </si>
  <si>
    <t>syn5752884</t>
  </si>
  <si>
    <t>AC033-2.bam</t>
  </si>
  <si>
    <t>syn5752974</t>
  </si>
  <si>
    <t>AC033-3.bam</t>
  </si>
  <si>
    <t>syn5752995</t>
  </si>
  <si>
    <t>AC034-trimmed.bam</t>
  </si>
  <si>
    <t>syn4522796</t>
  </si>
  <si>
    <t>AC034.all.bam</t>
  </si>
  <si>
    <t>syn5753017</t>
  </si>
  <si>
    <t>AC6-1.bam</t>
  </si>
  <si>
    <t>syn5753035</t>
  </si>
  <si>
    <t>AC6-2.bam</t>
  </si>
  <si>
    <t>syn5753057</t>
  </si>
  <si>
    <t>AC7-1.bam</t>
  </si>
  <si>
    <t>syn5753078</t>
  </si>
  <si>
    <t>AC7-2.bam</t>
  </si>
  <si>
    <t>syn5753222</t>
  </si>
  <si>
    <t>AC7_A17-trimmed.bam</t>
  </si>
  <si>
    <t>syn5753249</t>
  </si>
  <si>
    <t>AC7_A19-trimmed.bam</t>
  </si>
  <si>
    <t>syn5753310</t>
  </si>
  <si>
    <t>AC7_A3-trimmed.bam</t>
  </si>
  <si>
    <t>syn5753361</t>
  </si>
  <si>
    <t>AC7_A4-trimmed.bam</t>
  </si>
  <si>
    <t>syn5753402</t>
  </si>
  <si>
    <t>BenMen1-trimmed.bam</t>
  </si>
  <si>
    <t>syn5753428</t>
  </si>
  <si>
    <t>HS01-1.bam</t>
  </si>
  <si>
    <t>syn5753446</t>
  </si>
  <si>
    <t>HS01-2.bam</t>
  </si>
  <si>
    <t>syn5753466</t>
  </si>
  <si>
    <t>HS01-3.bam</t>
  </si>
  <si>
    <t>syn5753478</t>
  </si>
  <si>
    <t>HS01-4.bam</t>
  </si>
  <si>
    <t>syn5753500</t>
  </si>
  <si>
    <t>HS01-5.bam</t>
  </si>
  <si>
    <t>syn5753528</t>
  </si>
  <si>
    <t>HS01-6.bam</t>
  </si>
  <si>
    <t>syn5753599</t>
  </si>
  <si>
    <t>HS01-7.bam</t>
  </si>
  <si>
    <t>syn5753777</t>
  </si>
  <si>
    <t>HS01-8.bam</t>
  </si>
  <si>
    <t>syn5754002</t>
  </si>
  <si>
    <t>HS11-1.bam</t>
  </si>
  <si>
    <t>syn5873478</t>
  </si>
  <si>
    <t>HS11-2.bam</t>
  </si>
  <si>
    <t>syn5873882</t>
  </si>
  <si>
    <t>HS11-3.bam</t>
  </si>
  <si>
    <t>syn5873567</t>
  </si>
  <si>
    <t>HS11-4.bam</t>
  </si>
  <si>
    <t>syn5874178</t>
  </si>
  <si>
    <t>HS11-5.bam</t>
  </si>
  <si>
    <t>syn5874213</t>
  </si>
  <si>
    <t>HS11-6.bam</t>
  </si>
  <si>
    <t>syn5874215</t>
  </si>
  <si>
    <t>HS11-7.bam</t>
  </si>
  <si>
    <t>syn5874222</t>
  </si>
  <si>
    <t>HS11-8.bam</t>
  </si>
  <si>
    <t>syn4558333</t>
  </si>
  <si>
    <t>MIN31981.all.bam</t>
  </si>
  <si>
    <t>syn4584906</t>
  </si>
  <si>
    <t>MN408a.all.bam</t>
  </si>
  <si>
    <t>syn4586469</t>
  </si>
  <si>
    <t>MN408b.all.bam</t>
  </si>
  <si>
    <t>syn4587246</t>
  </si>
  <si>
    <t>MN408c.all.bam</t>
  </si>
  <si>
    <t>syn4587260</t>
  </si>
  <si>
    <t>MN460_MN556.all.bam</t>
  </si>
  <si>
    <t>syn5754308</t>
  </si>
  <si>
    <t>MN466-trimmed.bam</t>
  </si>
  <si>
    <t>syn4556312</t>
  </si>
  <si>
    <t>MN466.all.bam</t>
  </si>
  <si>
    <t>syn4557620</t>
  </si>
  <si>
    <t>MN474.all.bam</t>
  </si>
  <si>
    <t>syn5754553</t>
  </si>
  <si>
    <t>MN479-trimmed.bam</t>
  </si>
  <si>
    <t>syn4579570</t>
  </si>
  <si>
    <t>MN479.all.bam</t>
  </si>
  <si>
    <t>syn5754568</t>
  </si>
  <si>
    <t>MN491-1.bam</t>
  </si>
  <si>
    <t>syn5754653</t>
  </si>
  <si>
    <t>MN491-2.bam</t>
  </si>
  <si>
    <t>syn5755123</t>
  </si>
  <si>
    <t>MN491-trimmed.bam</t>
  </si>
  <si>
    <t>syn4584887</t>
  </si>
  <si>
    <t>MN491.all.bam</t>
  </si>
  <si>
    <t>syn5755156</t>
  </si>
  <si>
    <t>MN492-trimmed.bam</t>
  </si>
  <si>
    <t>syn4583132</t>
  </si>
  <si>
    <t>MN492.all.bam</t>
  </si>
  <si>
    <t>syn5755258</t>
  </si>
  <si>
    <t>MN505-trimmed.bam</t>
  </si>
  <si>
    <t>syn4555841</t>
  </si>
  <si>
    <t>MN505.all.bam</t>
  </si>
  <si>
    <t>syn5755304</t>
  </si>
  <si>
    <t>MN506-trimmed.bam</t>
  </si>
  <si>
    <t>syn4582427</t>
  </si>
  <si>
    <t>MN506.all.bam</t>
  </si>
  <si>
    <t>syn5755370</t>
  </si>
  <si>
    <t>MN514-trimmed.bam</t>
  </si>
  <si>
    <t>syn4566003</t>
  </si>
  <si>
    <t>MN514.all.bam</t>
  </si>
  <si>
    <t>syn5755439</t>
  </si>
  <si>
    <t>MN516-trimmed.bam</t>
  </si>
  <si>
    <t>syn4558656</t>
  </si>
  <si>
    <t>MN516.all.bam</t>
  </si>
  <si>
    <t>syn5755579</t>
  </si>
  <si>
    <t>MN520-trimmed.bam</t>
  </si>
  <si>
    <t>syn4556650</t>
  </si>
  <si>
    <t>MN520.all.bam</t>
  </si>
  <si>
    <t>syn5755754</t>
  </si>
  <si>
    <t>MN521-trimmed.bam</t>
  </si>
  <si>
    <t>syn4559753</t>
  </si>
  <si>
    <t>MN521.all.bam</t>
  </si>
  <si>
    <t>syn4555927</t>
  </si>
  <si>
    <t>MN522.all.bam</t>
  </si>
  <si>
    <t>syn5755777</t>
  </si>
  <si>
    <t>MN527-1.bam</t>
  </si>
  <si>
    <t>syn5755798</t>
  </si>
  <si>
    <t>MN527-2.bam</t>
  </si>
  <si>
    <t>syn5755828</t>
  </si>
  <si>
    <t>MN527-trimmed.bam</t>
  </si>
  <si>
    <t>syn4577616</t>
  </si>
  <si>
    <t>MN527.all.bam</t>
  </si>
  <si>
    <t>syn5755989</t>
  </si>
  <si>
    <t>MN529-trimmed.bam</t>
  </si>
  <si>
    <t>syn4556195</t>
  </si>
  <si>
    <t>MN529.all.bam</t>
  </si>
  <si>
    <t>syn5756061</t>
  </si>
  <si>
    <t>MN533-trimmed.bam</t>
  </si>
  <si>
    <t>syn4557552</t>
  </si>
  <si>
    <t>MN533.all.bam</t>
  </si>
  <si>
    <t>syn5756225</t>
  </si>
  <si>
    <t>MN548-trimmed.bam</t>
  </si>
  <si>
    <t>syn4558459</t>
  </si>
  <si>
    <t>MN548.all.bam</t>
  </si>
  <si>
    <t>syn5756510</t>
  </si>
  <si>
    <t>MN560-trimmed.bam</t>
  </si>
  <si>
    <t>syn4557072</t>
  </si>
  <si>
    <t>MN560.all.bam</t>
  </si>
  <si>
    <t>syn5756535</t>
  </si>
  <si>
    <t>MN563-trimmed.bam</t>
  </si>
  <si>
    <t>syn4555750</t>
  </si>
  <si>
    <t>MN563.all.bam</t>
  </si>
  <si>
    <t>syn5756819</t>
  </si>
  <si>
    <t>MN567-trimmed.bam</t>
  </si>
  <si>
    <t>syn4557809</t>
  </si>
  <si>
    <t>MN567.all.bam</t>
  </si>
  <si>
    <t>syn5757021</t>
  </si>
  <si>
    <t>MN571-1.bam</t>
  </si>
  <si>
    <t>syn5757035</t>
  </si>
  <si>
    <t>MN571-2.bam</t>
  </si>
  <si>
    <t>syn5757063</t>
  </si>
  <si>
    <t>MN571-trimmed.bam</t>
  </si>
  <si>
    <t>syn4558321</t>
  </si>
  <si>
    <t>MN571.all.bam</t>
  </si>
  <si>
    <t>syn5757131</t>
  </si>
  <si>
    <t>MN572-trimmed.bam</t>
  </si>
  <si>
    <t>syn4551693</t>
  </si>
  <si>
    <t>MN572.all.bam</t>
  </si>
  <si>
    <t>syn5757356</t>
  </si>
  <si>
    <t>MS02.bam</t>
  </si>
  <si>
    <t>syn5757368</t>
  </si>
  <si>
    <t>MS03.bam</t>
  </si>
  <si>
    <t>syn5757401</t>
  </si>
  <si>
    <t>MS11.bam</t>
  </si>
  <si>
    <t>syn5757489</t>
  </si>
  <si>
    <t>MS12.bam</t>
  </si>
  <si>
    <t>syn5757806</t>
  </si>
  <si>
    <t>MTa450-1.bam</t>
  </si>
  <si>
    <t>syn5757871</t>
  </si>
  <si>
    <t>MTa450-10.bam</t>
  </si>
  <si>
    <t>syn5757903</t>
  </si>
  <si>
    <t>MTa450-11.bam</t>
  </si>
  <si>
    <t>syn5757957</t>
  </si>
  <si>
    <t>MTa450-12.bam</t>
  </si>
  <si>
    <t>syn5758188</t>
  </si>
  <si>
    <t>MTa450-13.bam</t>
  </si>
  <si>
    <t>syn5758297</t>
  </si>
  <si>
    <t>MTa450-14.bam</t>
  </si>
  <si>
    <t>syn5758401</t>
  </si>
  <si>
    <t>MTa450-15.bam</t>
  </si>
  <si>
    <t>syn5758548</t>
  </si>
  <si>
    <t>MTa450-16.bam</t>
  </si>
  <si>
    <t>syn5758651</t>
  </si>
  <si>
    <t>MTa450-17.bam</t>
  </si>
  <si>
    <t>syn5759232</t>
  </si>
  <si>
    <t>MTa450-18.bam</t>
  </si>
  <si>
    <t>syn5759488</t>
  </si>
  <si>
    <t>MTa450-2.bam</t>
  </si>
  <si>
    <t>syn5759603</t>
  </si>
  <si>
    <t>MTa450-3.bam</t>
  </si>
  <si>
    <t>syn5759686</t>
  </si>
  <si>
    <t>MTa450-4.bam</t>
  </si>
  <si>
    <t>syn5759844</t>
  </si>
  <si>
    <t>MTa450-5.bam</t>
  </si>
  <si>
    <t>syn5759972</t>
  </si>
  <si>
    <t>MTa450-6.bam</t>
  </si>
  <si>
    <t>syn5760194</t>
  </si>
  <si>
    <t>MTa450-7.bam</t>
  </si>
  <si>
    <t>syn5760285</t>
  </si>
  <si>
    <t>MTa450-8.bam</t>
  </si>
  <si>
    <t>syn5760291</t>
  </si>
  <si>
    <t>MTa450-9.bam</t>
  </si>
  <si>
    <t>syn5760352</t>
  </si>
  <si>
    <t>MTa451-1.bam</t>
  </si>
  <si>
    <t>syn5760405</t>
  </si>
  <si>
    <t>MTa451-10.bam</t>
  </si>
  <si>
    <t>syn5760485</t>
  </si>
  <si>
    <t>MTa451-11.bam</t>
  </si>
  <si>
    <t>syn5760492</t>
  </si>
  <si>
    <t>MTa451-12.bam</t>
  </si>
  <si>
    <t>syn5760495</t>
  </si>
  <si>
    <t>MTa451-13.bam</t>
  </si>
  <si>
    <t>syn5760962</t>
  </si>
  <si>
    <t>MTa451-14.bam</t>
  </si>
  <si>
    <t>syn5761016</t>
  </si>
  <si>
    <t>MTa451-15.bam</t>
  </si>
  <si>
    <t>syn5761194</t>
  </si>
  <si>
    <t>MTa451-16.bam</t>
  </si>
  <si>
    <t>syn5761373</t>
  </si>
  <si>
    <t>MTa451-17.bam</t>
  </si>
  <si>
    <t>syn5761408</t>
  </si>
  <si>
    <t>MTa451-18.bam</t>
  </si>
  <si>
    <t>syn5761835</t>
  </si>
  <si>
    <t>MTa451-2.bam</t>
  </si>
  <si>
    <t>syn5761941</t>
  </si>
  <si>
    <t>MTa451-3.bam</t>
  </si>
  <si>
    <t>syn5762055</t>
  </si>
  <si>
    <t>MTa451-4.bam</t>
  </si>
  <si>
    <t>syn5762108</t>
  </si>
  <si>
    <t>MTa451-5.bam</t>
  </si>
  <si>
    <t>syn5762140</t>
  </si>
  <si>
    <t>MTa451-6.bam</t>
  </si>
  <si>
    <t>syn5762178</t>
  </si>
  <si>
    <t>MTa451-7.bam</t>
  </si>
  <si>
    <t>syn5762209</t>
  </si>
  <si>
    <t>MTa451-8.bam</t>
  </si>
  <si>
    <t>syn5762226</t>
  </si>
  <si>
    <t>MTa451-9.bam</t>
  </si>
  <si>
    <t>syn5762230</t>
  </si>
  <si>
    <t>NFT_735_MN522-trimmed.bam</t>
  </si>
  <si>
    <t>syn5762239</t>
  </si>
  <si>
    <t>Syn10-1.bam</t>
  </si>
  <si>
    <t>syn5762249</t>
  </si>
  <si>
    <t>Syn10-2.bam</t>
  </si>
  <si>
    <t>syn5762254</t>
  </si>
  <si>
    <t>Syn10-3.bam</t>
  </si>
  <si>
    <t>syn5762261</t>
  </si>
  <si>
    <t>Syn10-4.bam</t>
  </si>
  <si>
    <t>syn5762265</t>
  </si>
  <si>
    <t>Syn10-5.bam</t>
  </si>
  <si>
    <t>syn5762271</t>
  </si>
  <si>
    <t>Syn10-6.bam</t>
  </si>
  <si>
    <t>syn5762272</t>
  </si>
  <si>
    <t>Syn10-7.bam</t>
  </si>
  <si>
    <t>syn5762275</t>
  </si>
  <si>
    <t>Syn10-8.bam</t>
  </si>
  <si>
    <t>syn5762330</t>
  </si>
  <si>
    <t>Syn2-1.bam</t>
  </si>
  <si>
    <t>syn5762353</t>
  </si>
  <si>
    <t>Syn2-2.bam</t>
  </si>
  <si>
    <t>syn5762381</t>
  </si>
  <si>
    <t>Syn2-3.bam</t>
  </si>
  <si>
    <t>syn5762398</t>
  </si>
  <si>
    <t>Syn3-1.bam</t>
  </si>
  <si>
    <t>syn5762404</t>
  </si>
  <si>
    <t>Syn3-2.bam</t>
  </si>
  <si>
    <t>syn5762426</t>
  </si>
  <si>
    <t>Syn3-3.bam</t>
  </si>
  <si>
    <t>syn5762601</t>
  </si>
  <si>
    <t>Syn4-1.bam</t>
  </si>
  <si>
    <t>syn5762694</t>
  </si>
  <si>
    <t>Syn4-2.bam</t>
  </si>
  <si>
    <t>syn5762776</t>
  </si>
  <si>
    <t>Syn4-3.bam</t>
  </si>
  <si>
    <t>syn5762878</t>
  </si>
  <si>
    <t>Syn5-1.bam</t>
  </si>
  <si>
    <t>syn4551290</t>
  </si>
  <si>
    <t>syn2.all.bam</t>
  </si>
  <si>
    <t>syn4551678</t>
  </si>
  <si>
    <t>syn3.all.bam</t>
  </si>
  <si>
    <t>syn4551646</t>
  </si>
  <si>
    <t>syn4.all.bam</t>
  </si>
  <si>
    <t>syn4551661</t>
  </si>
  <si>
    <t>syn5.all.bam</t>
  </si>
  <si>
    <t>syn4551729</t>
  </si>
  <si>
    <t>syn6.all.bam</t>
  </si>
  <si>
    <t>syn5763025</t>
  </si>
  <si>
    <t>xT_6491_MN474-trimmed.bam</t>
  </si>
  <si>
    <t>schwannoma</t>
  </si>
  <si>
    <t>meningioma</t>
  </si>
  <si>
    <t>HS01</t>
  </si>
  <si>
    <t>HS11</t>
  </si>
  <si>
    <t>AC027</t>
  </si>
  <si>
    <t>AC028</t>
  </si>
  <si>
    <t>AC029</t>
  </si>
  <si>
    <t>AC030</t>
  </si>
  <si>
    <t>AC033</t>
  </si>
  <si>
    <t>AC034</t>
  </si>
  <si>
    <t>AC6</t>
  </si>
  <si>
    <t>AC7</t>
  </si>
  <si>
    <t>Syn6</t>
  </si>
  <si>
    <t>Syn10</t>
  </si>
  <si>
    <t>Syn2</t>
  </si>
  <si>
    <t>Syn3</t>
  </si>
  <si>
    <t>Syn4</t>
  </si>
  <si>
    <t>Syn5</t>
  </si>
  <si>
    <t>MIN31981</t>
  </si>
  <si>
    <t>MN408a</t>
  </si>
  <si>
    <t>MN408b</t>
  </si>
  <si>
    <t>MN408c</t>
  </si>
  <si>
    <t>MN460_MN556</t>
  </si>
  <si>
    <t>MN466</t>
  </si>
  <si>
    <t>MN474</t>
  </si>
  <si>
    <t>MN479</t>
  </si>
  <si>
    <t>MN491</t>
  </si>
  <si>
    <t>MN492</t>
  </si>
  <si>
    <t>MN505</t>
  </si>
  <si>
    <t>MN506</t>
  </si>
  <si>
    <t>MN514</t>
  </si>
  <si>
    <t>MN516</t>
  </si>
  <si>
    <t>MN520</t>
  </si>
  <si>
    <t>MN521</t>
  </si>
  <si>
    <t>MN522</t>
  </si>
  <si>
    <t>MN527</t>
  </si>
  <si>
    <t>MN529</t>
  </si>
  <si>
    <t>MN533</t>
  </si>
  <si>
    <t>MN548</t>
  </si>
  <si>
    <t>MN560</t>
  </si>
  <si>
    <t>MN563</t>
  </si>
  <si>
    <t>MN567</t>
  </si>
  <si>
    <t>MN571</t>
  </si>
  <si>
    <t>MN572</t>
  </si>
  <si>
    <t>MS02</t>
  </si>
  <si>
    <t>MS03</t>
  </si>
  <si>
    <t>MS11</t>
  </si>
  <si>
    <t>MS12</t>
  </si>
  <si>
    <t xml:space="preserve">Not Applicable </t>
  </si>
  <si>
    <t>unknown</t>
  </si>
  <si>
    <t>syn6166525</t>
  </si>
  <si>
    <t>Synodos_RNASeq_diffExp_genes_MGH_generated.tsv</t>
  </si>
  <si>
    <t>HS01,HS11,Syn1,Syn5,Syn6</t>
  </si>
  <si>
    <t>DMSO,CUDC907,GSK2126458,panobinostat</t>
  </si>
  <si>
    <t>syn7437782</t>
  </si>
  <si>
    <t>MS03,MS12</t>
  </si>
  <si>
    <t>+/+,-/-</t>
  </si>
  <si>
    <t>syn5562408</t>
  </si>
  <si>
    <t>syn5562407</t>
  </si>
  <si>
    <t>syn5569839</t>
  </si>
  <si>
    <t>syn7436870</t>
  </si>
  <si>
    <t>syn7436871</t>
  </si>
  <si>
    <t>MGH_NF2_RNAseq_batch2.xlsx</t>
  </si>
  <si>
    <t>MGH_NF2_RNAseq_batch3.xlsx</t>
  </si>
  <si>
    <t>MGH_RNASeq_mdata_batch1.xlsx</t>
  </si>
  <si>
    <t>Syn1</t>
  </si>
  <si>
    <t>experimentalCondition</t>
  </si>
  <si>
    <t>untreated</t>
  </si>
  <si>
    <t>24 h DMSO</t>
  </si>
  <si>
    <t>24 h 100 nM CUDC-907</t>
  </si>
  <si>
    <t>24 h 100 nM panobinostat</t>
  </si>
  <si>
    <t>24 h 100 nM GSK2126458</t>
  </si>
  <si>
    <r>
      <t>-</t>
    </r>
    <r>
      <rPr>
        <sz val="12"/>
        <color theme="1"/>
        <rFont val="Calibri"/>
        <family val="2"/>
        <scheme val="minor"/>
      </rPr>
      <t>/-</t>
    </r>
  </si>
  <si>
    <t>untreated,DMSO,CUDC907,GSK2126458,panobinostat</t>
  </si>
  <si>
    <t>syn4992390</t>
  </si>
  <si>
    <t>xT_6491_MN474.all.bw</t>
  </si>
  <si>
    <t>syn4992469</t>
  </si>
  <si>
    <t>AC027.all.bw</t>
  </si>
  <si>
    <t>syn4992478</t>
  </si>
  <si>
    <t>AC028.all.bw</t>
  </si>
  <si>
    <t>syn4992480</t>
  </si>
  <si>
    <t>AC029.all.bw</t>
  </si>
  <si>
    <t>syn4992482</t>
  </si>
  <si>
    <t>AC034.all.bw</t>
  </si>
  <si>
    <t>syn4992484</t>
  </si>
  <si>
    <t>MIN31981.all.bw</t>
  </si>
  <si>
    <t>syn4992486</t>
  </si>
  <si>
    <t>MN408a.all.bw</t>
  </si>
  <si>
    <t>syn4992594</t>
  </si>
  <si>
    <t>MN408b.all.bw</t>
  </si>
  <si>
    <t>syn4992883</t>
  </si>
  <si>
    <t>MN408c.all.bw</t>
  </si>
  <si>
    <t>syn4993127</t>
  </si>
  <si>
    <t>MN460_MN556.all.bw</t>
  </si>
  <si>
    <t>syn4993170</t>
  </si>
  <si>
    <t>MN466.all.bw</t>
  </si>
  <si>
    <t>syn4993186</t>
  </si>
  <si>
    <t>MN479.all.bw</t>
  </si>
  <si>
    <t>syn4993288</t>
  </si>
  <si>
    <t>MN491.all.bw</t>
  </si>
  <si>
    <t>syn4993291</t>
  </si>
  <si>
    <t>MN492.all.bw</t>
  </si>
  <si>
    <t>syn4993296</t>
  </si>
  <si>
    <t>MN505.all.bw</t>
  </si>
  <si>
    <t>syn4993300</t>
  </si>
  <si>
    <t>MN506.all.bw</t>
  </si>
  <si>
    <t>syn4993303</t>
  </si>
  <si>
    <t>MN514.all.bw</t>
  </si>
  <si>
    <t>syn4993317</t>
  </si>
  <si>
    <t>MN516.all.bw</t>
  </si>
  <si>
    <t>syn4993319</t>
  </si>
  <si>
    <t>MN520.all.bw</t>
  </si>
  <si>
    <t>syn4993322</t>
  </si>
  <si>
    <t>MN521.all.bw</t>
  </si>
  <si>
    <t>syn4993357</t>
  </si>
  <si>
    <t>NFT_735_MN522.all.bw</t>
  </si>
  <si>
    <t>syn4993376</t>
  </si>
  <si>
    <t>MN527.all.bw</t>
  </si>
  <si>
    <t>syn4993385</t>
  </si>
  <si>
    <t>MN529.all.bw</t>
  </si>
  <si>
    <t>syn4993393</t>
  </si>
  <si>
    <t>MN533.all.bw</t>
  </si>
  <si>
    <t>syn4993395</t>
  </si>
  <si>
    <t>MN548.all.bw</t>
  </si>
  <si>
    <t>syn4993404</t>
  </si>
  <si>
    <t>MN560.all.bw</t>
  </si>
  <si>
    <t>syn4993410</t>
  </si>
  <si>
    <t>MN563.all.bw</t>
  </si>
  <si>
    <t>syn4993432</t>
  </si>
  <si>
    <t>MN567.all.bw</t>
  </si>
  <si>
    <t>syn4993538</t>
  </si>
  <si>
    <t>MN571.all.bw</t>
  </si>
  <si>
    <t>syn4993700</t>
  </si>
  <si>
    <t>MN572.all.bw</t>
  </si>
  <si>
    <t>syn4994067</t>
  </si>
  <si>
    <t>AC7_A3.all.bw</t>
  </si>
  <si>
    <t>syn4994439</t>
  </si>
  <si>
    <t>AC7_A4.all.bw</t>
  </si>
  <si>
    <t>syn4994481</t>
  </si>
  <si>
    <t>AC7_A17.all.bw</t>
  </si>
  <si>
    <t>syn4994505</t>
  </si>
  <si>
    <t>AC7_A19.all.bw</t>
  </si>
  <si>
    <t>syn4994642</t>
  </si>
  <si>
    <t>BenMen1.all.bw</t>
  </si>
  <si>
    <t>syn5813721</t>
  </si>
  <si>
    <t>AC027-trimmed.bw</t>
  </si>
  <si>
    <t>syn5813733</t>
  </si>
  <si>
    <t>AC028-trimmed.bw</t>
  </si>
  <si>
    <t>syn5813751</t>
  </si>
  <si>
    <t>AC029-1.bw</t>
  </si>
  <si>
    <t>syn5813757</t>
  </si>
  <si>
    <t>AC029-2.bw</t>
  </si>
  <si>
    <t>syn5813770</t>
  </si>
  <si>
    <t>AC029-trimmed.bw</t>
  </si>
  <si>
    <t>syn5813774</t>
  </si>
  <si>
    <t>AC030-1.bw</t>
  </si>
  <si>
    <t>syn5813788</t>
  </si>
  <si>
    <t>AC030-2.bw</t>
  </si>
  <si>
    <t>syn5813791</t>
  </si>
  <si>
    <t>AC033-1.bw</t>
  </si>
  <si>
    <t>syn5813802</t>
  </si>
  <si>
    <t>AC033-2.bw</t>
  </si>
  <si>
    <t>syn5813803</t>
  </si>
  <si>
    <t>AC033-3.bw</t>
  </si>
  <si>
    <t>syn5813807</t>
  </si>
  <si>
    <t>AC034-trimmed.bw</t>
  </si>
  <si>
    <t>syn5813817</t>
  </si>
  <si>
    <t>AC6-1.bw</t>
  </si>
  <si>
    <t>syn5813826</t>
  </si>
  <si>
    <t>AC6-2.bw</t>
  </si>
  <si>
    <t>syn5813836</t>
  </si>
  <si>
    <t>AC7-1.bw</t>
  </si>
  <si>
    <t>syn5813843</t>
  </si>
  <si>
    <t>AC7-2.bw</t>
  </si>
  <si>
    <t>syn5813862</t>
  </si>
  <si>
    <t>AC7_A19-trimmed.bw</t>
  </si>
  <si>
    <t>syn5813865</t>
  </si>
  <si>
    <t>AC7_A17-trimmed.bw</t>
  </si>
  <si>
    <t>syn5813888</t>
  </si>
  <si>
    <t>AC7_A4-trimmed.bw</t>
  </si>
  <si>
    <t>syn5813889</t>
  </si>
  <si>
    <t>AC7_A3-trimmed.bw</t>
  </si>
  <si>
    <t>syn5813901</t>
  </si>
  <si>
    <t>HS01-1.bw</t>
  </si>
  <si>
    <t>syn5813903</t>
  </si>
  <si>
    <t>BenMen1-trimmed.bw</t>
  </si>
  <si>
    <t>syn5813913</t>
  </si>
  <si>
    <t>HS01-2.bw</t>
  </si>
  <si>
    <t>syn5813918</t>
  </si>
  <si>
    <t>HS01-3.bw</t>
  </si>
  <si>
    <t>syn5813924</t>
  </si>
  <si>
    <t>HS01-4.bw</t>
  </si>
  <si>
    <t>syn5813946</t>
  </si>
  <si>
    <t>HS01-5.bw</t>
  </si>
  <si>
    <t>syn5813970</t>
  </si>
  <si>
    <t>HS01-6.bw</t>
  </si>
  <si>
    <t>syn5813981</t>
  </si>
  <si>
    <t>HS01-7.bw</t>
  </si>
  <si>
    <t>syn5813984</t>
  </si>
  <si>
    <t>HS01-8.bw</t>
  </si>
  <si>
    <t>syn5813989</t>
  </si>
  <si>
    <t>HS11-1.bw</t>
  </si>
  <si>
    <t>syn5814000</t>
  </si>
  <si>
    <t>HS11-2.bw</t>
  </si>
  <si>
    <t>syn5814005</t>
  </si>
  <si>
    <t>HS11-3.bw</t>
  </si>
  <si>
    <t>syn5814009</t>
  </si>
  <si>
    <t>HS11-4.bw</t>
  </si>
  <si>
    <t>syn5814012</t>
  </si>
  <si>
    <t>HS11-5.bw</t>
  </si>
  <si>
    <t>syn5814020</t>
  </si>
  <si>
    <t>HS11-6.bw</t>
  </si>
  <si>
    <t>syn5814024</t>
  </si>
  <si>
    <t>HS11-7.bw</t>
  </si>
  <si>
    <t>syn5814037</t>
  </si>
  <si>
    <t>HS11-8.bw</t>
  </si>
  <si>
    <t>syn5814046</t>
  </si>
  <si>
    <t>MIN31981-trimmed.bw</t>
  </si>
  <si>
    <t>syn5814053</t>
  </si>
  <si>
    <t>MN408a-trimmed.bw</t>
  </si>
  <si>
    <t>syn5814062</t>
  </si>
  <si>
    <t>MN408b-trimmed.bw</t>
  </si>
  <si>
    <t>syn5814067</t>
  </si>
  <si>
    <t>MN408c-trimmed.bw</t>
  </si>
  <si>
    <t>syn5814072</t>
  </si>
  <si>
    <t>MN460_MN556-trimmed.bw</t>
  </si>
  <si>
    <t>syn5814073</t>
  </si>
  <si>
    <t>MN466-trimmed.bw</t>
  </si>
  <si>
    <t>syn5814074</t>
  </si>
  <si>
    <t>MN479-trimmed.bw</t>
  </si>
  <si>
    <t>syn5814075</t>
  </si>
  <si>
    <t>MN491-1.bw</t>
  </si>
  <si>
    <t>syn5814076</t>
  </si>
  <si>
    <t>MN491-2.bw</t>
  </si>
  <si>
    <t>syn5814077</t>
  </si>
  <si>
    <t>MN491-trimmed.bw</t>
  </si>
  <si>
    <t>syn5814078</t>
  </si>
  <si>
    <t>MN492-trimmed.bw</t>
  </si>
  <si>
    <t>syn5814079</t>
  </si>
  <si>
    <t>MN505-trimmed.bw</t>
  </si>
  <si>
    <t>syn5814164</t>
  </si>
  <si>
    <t>MN506-trimmed.bw</t>
  </si>
  <si>
    <t>syn5814165</t>
  </si>
  <si>
    <t>MN514-trimmed.bw</t>
  </si>
  <si>
    <t>syn5814166</t>
  </si>
  <si>
    <t>MN516-trimmed.bw</t>
  </si>
  <si>
    <t>syn5814167</t>
  </si>
  <si>
    <t>MN520-trimmed.bw</t>
  </si>
  <si>
    <t>syn5814168</t>
  </si>
  <si>
    <t>MN527-1.bw</t>
  </si>
  <si>
    <t>syn5814169</t>
  </si>
  <si>
    <t>MN521-trimmed.bw</t>
  </si>
  <si>
    <t>syn5814170</t>
  </si>
  <si>
    <t>MN527-2.bw</t>
  </si>
  <si>
    <t>syn5814171</t>
  </si>
  <si>
    <t>MN529-trimmed.bw</t>
  </si>
  <si>
    <t>syn5814172</t>
  </si>
  <si>
    <t>MN527-trimmed.bw</t>
  </si>
  <si>
    <t>syn5814173</t>
  </si>
  <si>
    <t>MN533-trimmed.bw</t>
  </si>
  <si>
    <t>syn5814174</t>
  </si>
  <si>
    <t>MN548-trimmed.bw</t>
  </si>
  <si>
    <t>syn5814175</t>
  </si>
  <si>
    <t>MN560-trimmed.bw</t>
  </si>
  <si>
    <t>syn5814176</t>
  </si>
  <si>
    <t>MN563-trimmed.bw</t>
  </si>
  <si>
    <t>syn5814177</t>
  </si>
  <si>
    <t>MN567-trimmed.bw</t>
  </si>
  <si>
    <t>syn5814178</t>
  </si>
  <si>
    <t>MN571-1.bw</t>
  </si>
  <si>
    <t>syn5814179</t>
  </si>
  <si>
    <t>MN571-2.bw</t>
  </si>
  <si>
    <t>syn5814180</t>
  </si>
  <si>
    <t>MN571-trimmed.bw</t>
  </si>
  <si>
    <t>syn5814181</t>
  </si>
  <si>
    <t>MN572-trimmed.bw</t>
  </si>
  <si>
    <t>syn5814182</t>
  </si>
  <si>
    <t>MS02.bw</t>
  </si>
  <si>
    <t>syn5814183</t>
  </si>
  <si>
    <t>MS03.bw</t>
  </si>
  <si>
    <t>syn5814186</t>
  </si>
  <si>
    <t>MS11.bw</t>
  </si>
  <si>
    <t>syn5814187</t>
  </si>
  <si>
    <t>MS12.bw</t>
  </si>
  <si>
    <t>syn5814188</t>
  </si>
  <si>
    <t>MTa450-10.bw</t>
  </si>
  <si>
    <t>syn5814189</t>
  </si>
  <si>
    <t>MTa450-11.bw</t>
  </si>
  <si>
    <t>syn5814190</t>
  </si>
  <si>
    <t>MTa450-12.bw</t>
  </si>
  <si>
    <t>syn5814191</t>
  </si>
  <si>
    <t>MTa450-13.bw</t>
  </si>
  <si>
    <t>syn5814192</t>
  </si>
  <si>
    <t>MTa450-14.bw</t>
  </si>
  <si>
    <t>syn5814193</t>
  </si>
  <si>
    <t>MTa450-15.bw</t>
  </si>
  <si>
    <t>syn5814194</t>
  </si>
  <si>
    <t>MTa450-16.bw</t>
  </si>
  <si>
    <t>syn5814195</t>
  </si>
  <si>
    <t>MTa450-17.bw</t>
  </si>
  <si>
    <t>syn5814196</t>
  </si>
  <si>
    <t>MTa450-18.bw</t>
  </si>
  <si>
    <t>syn5814197</t>
  </si>
  <si>
    <t>MTa450-1.bw</t>
  </si>
  <si>
    <t>syn5814198</t>
  </si>
  <si>
    <t>MTa450-2.bw</t>
  </si>
  <si>
    <t>syn5814199</t>
  </si>
  <si>
    <t>MTa450-3.bw</t>
  </si>
  <si>
    <t>syn5814200</t>
  </si>
  <si>
    <t>MTa450-4.bw</t>
  </si>
  <si>
    <t>syn5814201</t>
  </si>
  <si>
    <t>MTa450-5.bw</t>
  </si>
  <si>
    <t>syn5814202</t>
  </si>
  <si>
    <t>MTa450-6.bw</t>
  </si>
  <si>
    <t>syn5814203</t>
  </si>
  <si>
    <t>MTa450-7.bw</t>
  </si>
  <si>
    <t>syn5814204</t>
  </si>
  <si>
    <t>MTa450-8.bw</t>
  </si>
  <si>
    <t>syn5814205</t>
  </si>
  <si>
    <t>MTa450-9.bw</t>
  </si>
  <si>
    <t>syn5814206</t>
  </si>
  <si>
    <t>MTa451-10.bw</t>
  </si>
  <si>
    <t>syn5814207</t>
  </si>
  <si>
    <t>MTa451-11.bw</t>
  </si>
  <si>
    <t>syn5814208</t>
  </si>
  <si>
    <t>MTa451-12.bw</t>
  </si>
  <si>
    <t>syn5814209</t>
  </si>
  <si>
    <t>MTa451-13.bw</t>
  </si>
  <si>
    <t>syn5814210</t>
  </si>
  <si>
    <t>MTa451-14.bw</t>
  </si>
  <si>
    <t>syn5814211</t>
  </si>
  <si>
    <t>MTa451-15.bw</t>
  </si>
  <si>
    <t>syn5814212</t>
  </si>
  <si>
    <t>MTa451-16.bw</t>
  </si>
  <si>
    <t>syn5814213</t>
  </si>
  <si>
    <t>MTa451-17.bw</t>
  </si>
  <si>
    <t>syn5814214</t>
  </si>
  <si>
    <t>MTa451-18.bw</t>
  </si>
  <si>
    <t>syn5814215</t>
  </si>
  <si>
    <t>MTa451-1.bw</t>
  </si>
  <si>
    <t>syn5814216</t>
  </si>
  <si>
    <t>MTa451-2.bw</t>
  </si>
  <si>
    <t>syn5814217</t>
  </si>
  <si>
    <t>MTa451-3.bw</t>
  </si>
  <si>
    <t>syn5814218</t>
  </si>
  <si>
    <t>MTa451-4.bw</t>
  </si>
  <si>
    <t>syn5814219</t>
  </si>
  <si>
    <t>MTa451-5.bw</t>
  </si>
  <si>
    <t>syn5814220</t>
  </si>
  <si>
    <t>MTa451-6.bw</t>
  </si>
  <si>
    <t>syn5814221</t>
  </si>
  <si>
    <t>MTa451-7.bw</t>
  </si>
  <si>
    <t>syn5814222</t>
  </si>
  <si>
    <t>MTa451-8.bw</t>
  </si>
  <si>
    <t>syn5814223</t>
  </si>
  <si>
    <t>MTa451-9.bw</t>
  </si>
  <si>
    <t>syn5814224</t>
  </si>
  <si>
    <t>NFT_735_MN522-trimmed.bw</t>
  </si>
  <si>
    <t>syn5814225</t>
  </si>
  <si>
    <t>Syn10-1.bw</t>
  </si>
  <si>
    <t>syn5814226</t>
  </si>
  <si>
    <t>Syn10-2.bw</t>
  </si>
  <si>
    <t>syn5814227</t>
  </si>
  <si>
    <t>Syn10-3.bw</t>
  </si>
  <si>
    <t>syn5814228</t>
  </si>
  <si>
    <t>Syn10-4.bw</t>
  </si>
  <si>
    <t>syn5814229</t>
  </si>
  <si>
    <t>Syn10-5.bw</t>
  </si>
  <si>
    <t>syn5814230</t>
  </si>
  <si>
    <t>Syn10-6.bw</t>
  </si>
  <si>
    <t>syn5814231</t>
  </si>
  <si>
    <t>Syn10-7.bw</t>
  </si>
  <si>
    <t>syn5814232</t>
  </si>
  <si>
    <t>Syn10-8.bw</t>
  </si>
  <si>
    <t>syn5814233</t>
  </si>
  <si>
    <t>Syn2-1.bw</t>
  </si>
  <si>
    <t>syn5814234</t>
  </si>
  <si>
    <t>Syn2-2.bw</t>
  </si>
  <si>
    <t>syn5814235</t>
  </si>
  <si>
    <t>Syn2-3.bw</t>
  </si>
  <si>
    <t>syn5814237</t>
  </si>
  <si>
    <t>Syn3-1.bw</t>
  </si>
  <si>
    <t>syn5814239</t>
  </si>
  <si>
    <t>Syn3-2.bw</t>
  </si>
  <si>
    <t>syn5814241</t>
  </si>
  <si>
    <t>Syn3-3.bw</t>
  </si>
  <si>
    <t>syn5814242</t>
  </si>
  <si>
    <t>Syn4-1.bw</t>
  </si>
  <si>
    <t>syn5814243</t>
  </si>
  <si>
    <t>Syn4-2.bw</t>
  </si>
  <si>
    <t>syn5814244</t>
  </si>
  <si>
    <t>Syn4-3.bw</t>
  </si>
  <si>
    <t>syn5814246</t>
  </si>
  <si>
    <t>Syn5-1.bw</t>
  </si>
  <si>
    <t>syn5814247</t>
  </si>
  <si>
    <t>xT_6491_MN474-trimmed.bw</t>
  </si>
  <si>
    <t>bigwig</t>
  </si>
  <si>
    <t>syn7467413</t>
  </si>
  <si>
    <t>syn7467412</t>
  </si>
  <si>
    <t>AC033-tissue</t>
  </si>
  <si>
    <t>Syn11</t>
  </si>
  <si>
    <t>Syn12</t>
  </si>
  <si>
    <t>Syn14</t>
  </si>
  <si>
    <t>syn4214448</t>
  </si>
  <si>
    <t>Syn1_run1_CUDC_and_Pano_kinome.xlsx</t>
  </si>
  <si>
    <t>syn4260673</t>
  </si>
  <si>
    <t>Syn1_run1_CUDC_and_Pano_kinome_peptides.txt</t>
  </si>
  <si>
    <t>syn4214449</t>
  </si>
  <si>
    <t>Syn1_run1_GSK458_kinome.xlsx</t>
  </si>
  <si>
    <t>syn4260674</t>
  </si>
  <si>
    <t>Syn1_run1_GSK458_kinome_peptides.txt</t>
  </si>
  <si>
    <t>syn4544818</t>
  </si>
  <si>
    <t>Syn1_run2_CUDC_and_Pano_kinome.xlsx</t>
  </si>
  <si>
    <t>syn4544816</t>
  </si>
  <si>
    <t>Syn1_run2_CUDC_and_Pano_kinome_peptides.txt</t>
  </si>
  <si>
    <t>syn4544803</t>
  </si>
  <si>
    <t>Syn1_run2_GSK458_kinome.xlsx</t>
  </si>
  <si>
    <t>syn4544796</t>
  </si>
  <si>
    <t>Syn1_run2_GSK458_kinome_peptides.txt</t>
  </si>
  <si>
    <t>syn4948934</t>
  </si>
  <si>
    <t>Syn1_run3_CUDC_and_Pano_kinome.xlsx</t>
  </si>
  <si>
    <t>syn4948931</t>
  </si>
  <si>
    <t>Syn1_run3_CUDC_and_Pano_kinome_peptides.txt</t>
  </si>
  <si>
    <t>syn4948933</t>
  </si>
  <si>
    <t>Syn1_run3_GSK458_kinome.xlsx</t>
  </si>
  <si>
    <t>syn4948930</t>
  </si>
  <si>
    <t>Syn1_run3_GSK458_kinome_peptides.txt</t>
  </si>
  <si>
    <t>syn5575199</t>
  </si>
  <si>
    <t>Syn1_run4_CUDC_Pano_GSK458_kinome.xlsx</t>
  </si>
  <si>
    <t>syn5575197</t>
  </si>
  <si>
    <t>Syn1_run4_CUDC_Pano_GSK458_kinome_peptides.txt</t>
  </si>
  <si>
    <t>syn4216805</t>
  </si>
  <si>
    <t>Syn5_run1_CUDC_and_Pano_kinome.xlsx</t>
  </si>
  <si>
    <t>syn4260675</t>
  </si>
  <si>
    <t>Syn5_run1_CUDC_and_Pano_kinome_peptides.txt</t>
  </si>
  <si>
    <t>syn4216806</t>
  </si>
  <si>
    <t>Syn5_run1_GSK458_kinome.xlsx</t>
  </si>
  <si>
    <t>syn4260676</t>
  </si>
  <si>
    <t>Syn5_run1_GSK458_kinome_peptides.txt</t>
  </si>
  <si>
    <t>syn4544780</t>
  </si>
  <si>
    <t>Syn5_run2_CUDC_and_Pano_kinome.xlsx</t>
  </si>
  <si>
    <t>syn4544774</t>
  </si>
  <si>
    <t>Syn5_run2_CUDC_and_Pano_kinome_peptides.txt</t>
  </si>
  <si>
    <t>syn4550526</t>
  </si>
  <si>
    <t>Syn5_run2_GSK458_kinome.xlsx</t>
  </si>
  <si>
    <t>syn4550527</t>
  </si>
  <si>
    <t>Syn5_run2_GSK458_kinome_peptides.txt</t>
  </si>
  <si>
    <t>syn4948935</t>
  </si>
  <si>
    <t>Syn5_run3_CUDC_and_Pano_kinome.xlsx</t>
  </si>
  <si>
    <t>syn4948940</t>
  </si>
  <si>
    <t>Syn5_run3_CUDC_and_Pano_kinome_peptides.txt</t>
  </si>
  <si>
    <t>syn4948932</t>
  </si>
  <si>
    <t>Syn5_run3_GSK458_kinome.xlsx</t>
  </si>
  <si>
    <t>syn4948929</t>
  </si>
  <si>
    <t>Syn5_run3_GSK458_kinome_peptides.txt</t>
  </si>
  <si>
    <t>syn5575198</t>
  </si>
  <si>
    <t>Syn5_run4_CUDC_Pano_GSK458_kinome.xlsx</t>
  </si>
  <si>
    <t>syn5575196</t>
  </si>
  <si>
    <t>Syn5_run4_CUDC_Pano_GSK458_kinome_peptides.txt</t>
  </si>
  <si>
    <t>syn4216813</t>
  </si>
  <si>
    <t>Syn6_run1_CUDC_and_Pano_kinome.xlsx</t>
  </si>
  <si>
    <t>syn4260677</t>
  </si>
  <si>
    <t>Syn6_run1_CUDC_and_Pano_kinome_peptides.txt</t>
  </si>
  <si>
    <t>syn4216819</t>
  </si>
  <si>
    <t>Syn6_run1_GSK458_kinome.xlsx</t>
  </si>
  <si>
    <t>syn4260678</t>
  </si>
  <si>
    <t>Syn6_run1_GSK458_kinome_peptides.txt</t>
  </si>
  <si>
    <t>syn4550529</t>
  </si>
  <si>
    <t>Syn6_run2_CUDC_and_Pano_kinome.xlsx</t>
  </si>
  <si>
    <t>syn4550528</t>
  </si>
  <si>
    <t>Syn6_run2_CUDC_and_Pano_kinome_peptides.txt</t>
  </si>
  <si>
    <t>syn4551116</t>
  </si>
  <si>
    <t>Syn6_run2_GSK458_kinome.xlsx</t>
  </si>
  <si>
    <t>syn4551117</t>
  </si>
  <si>
    <t>Syn6_run2_GSK458_kinome_peptides.txt</t>
  </si>
  <si>
    <t>syn4948936</t>
  </si>
  <si>
    <t>Syn6_run3_CUDC_and_Pano_kinome.xlsx</t>
  </si>
  <si>
    <t>syn4948939</t>
  </si>
  <si>
    <t>Syn6_run3_CUDC_and_Pano_kinome_peptides.txt</t>
  </si>
  <si>
    <t>syn4948937</t>
  </si>
  <si>
    <t>Syn6_run3_GSK458_kinome.xlsx</t>
  </si>
  <si>
    <t>syn4948938</t>
  </si>
  <si>
    <t>Syn6_run3_GSK458_kinome_peptides.txt</t>
  </si>
  <si>
    <t>syn6045026</t>
  </si>
  <si>
    <t>Syn10_run1_CUDC_Pano_GSK458_kinome.xlsx</t>
  </si>
  <si>
    <t>syn6045027</t>
  </si>
  <si>
    <t>Syn10_run1_CUDC_Pano_GSK458_kinome_peptides.txt</t>
  </si>
  <si>
    <t>syn6045028</t>
  </si>
  <si>
    <t>Syn10_run2_CUDC_Pano_GSK458_kinome.xlsx</t>
  </si>
  <si>
    <t>syn6045029</t>
  </si>
  <si>
    <t>Syn10_run2_CUDC_Pano_GSK458_kinome_peptides.txt</t>
  </si>
  <si>
    <t>syn5870243</t>
  </si>
  <si>
    <t>syn5870262</t>
  </si>
  <si>
    <t>syn5870244</t>
  </si>
  <si>
    <t>syn5870263</t>
  </si>
  <si>
    <t>syn5870245</t>
  </si>
  <si>
    <t>syn5870264</t>
  </si>
  <si>
    <t>syn5870246</t>
  </si>
  <si>
    <t>syn5870265</t>
  </si>
  <si>
    <t>syn5870247</t>
  </si>
  <si>
    <t>syn5870266</t>
  </si>
  <si>
    <t>syn5870248</t>
  </si>
  <si>
    <t>syn5870267</t>
  </si>
  <si>
    <t>syn5870250</t>
  </si>
  <si>
    <t>syn5870269</t>
  </si>
  <si>
    <t>syn5870251</t>
  </si>
  <si>
    <t>syn5870270</t>
  </si>
  <si>
    <t>syn5870252</t>
  </si>
  <si>
    <t>syn5870271</t>
  </si>
  <si>
    <t>syn5870253</t>
  </si>
  <si>
    <t>syn5870272</t>
  </si>
  <si>
    <t>syn5870254</t>
  </si>
  <si>
    <t>syn5870273</t>
  </si>
  <si>
    <t>syn5870255</t>
  </si>
  <si>
    <t>syn5870274</t>
  </si>
  <si>
    <t>syn5870256</t>
  </si>
  <si>
    <t>syn5870275</t>
  </si>
  <si>
    <t>syn5870257</t>
  </si>
  <si>
    <t>syn5870276</t>
  </si>
  <si>
    <t>syn5870258</t>
  </si>
  <si>
    <t>syn5870277</t>
  </si>
  <si>
    <t>syn5870259</t>
  </si>
  <si>
    <t>syn5870278</t>
  </si>
  <si>
    <t>syn5870260</t>
  </si>
  <si>
    <t>syn5870279</t>
  </si>
  <si>
    <t>syn5870261</t>
  </si>
  <si>
    <t>syn5870280</t>
  </si>
  <si>
    <t>MS12_run3_GSK458_kinome_peptides.txt</t>
  </si>
  <si>
    <t>syn4596256</t>
  </si>
  <si>
    <t>MS12_run3_GSK458_kinome.xlsx</t>
  </si>
  <si>
    <t>syn4596257</t>
  </si>
  <si>
    <t>MS12_run3_CUDC_and_Pano_kinome_peptides.txt</t>
  </si>
  <si>
    <t>syn4596258</t>
  </si>
  <si>
    <t>MS12_run3_CUDC_and_Pano_kinome.xlsx</t>
  </si>
  <si>
    <t>syn4596259</t>
  </si>
  <si>
    <t>MS12_run2_GSK458_kinome_peptides.txt</t>
  </si>
  <si>
    <t>syn4558901</t>
  </si>
  <si>
    <t>MS12_run2_GSK458_kinome.xlsx</t>
  </si>
  <si>
    <t>syn4558903</t>
  </si>
  <si>
    <t>MS12_run2_CUDC_and_Pano_kinome_peptides.txt</t>
  </si>
  <si>
    <t>syn4558906</t>
  </si>
  <si>
    <t>MS12_run2_CUDC_and_Pano_kinome.xlsx</t>
  </si>
  <si>
    <t>syn4558908</t>
  </si>
  <si>
    <t>MS12_run1_GSK458_kinome_peptides.txt</t>
  </si>
  <si>
    <t>syn4260701</t>
  </si>
  <si>
    <t>MS12_run1_GSK458_kinome.xlsx</t>
  </si>
  <si>
    <t>syn4228215</t>
  </si>
  <si>
    <t>MS12_run1_CUDC_and_Pano_kinome_peptides.txt</t>
  </si>
  <si>
    <t>syn4260700</t>
  </si>
  <si>
    <t>MS12_run1_CUDC_and_Pano_kinome.xlsx</t>
  </si>
  <si>
    <t>syn4228214</t>
  </si>
  <si>
    <t>MS03_run3_GSK458_kinome_peptides.txt</t>
  </si>
  <si>
    <t>syn4596266</t>
  </si>
  <si>
    <t>MS03_run3_GSK458_kinome.xlsx</t>
  </si>
  <si>
    <t>syn4596260</t>
  </si>
  <si>
    <t>MS03_run3_CUDC_and_Pano_kinome_peptides.txt</t>
  </si>
  <si>
    <t>syn4596255</t>
  </si>
  <si>
    <t>MS03_run3_CUDC_and_Pano_kinome.xlsx</t>
  </si>
  <si>
    <t>syn4596261</t>
  </si>
  <si>
    <t>MS03_run2_GSK458_kinome_peptides.txt</t>
  </si>
  <si>
    <t>syn4558911</t>
  </si>
  <si>
    <t>MS03_run2_GSK458_kinome.xlsx</t>
  </si>
  <si>
    <t>syn4558913</t>
  </si>
  <si>
    <t>MS03_run2_CUDC_and_Pano_kinome_peptides.txt</t>
  </si>
  <si>
    <t>syn4558916</t>
  </si>
  <si>
    <t>MS03_run2_CUDC_and_Pano_kinome.xlsx</t>
  </si>
  <si>
    <t>syn4558918</t>
  </si>
  <si>
    <t>MS03_run1_GSK458_kinome_peptides.txt</t>
  </si>
  <si>
    <t>syn4328911</t>
  </si>
  <si>
    <t>MS03_run1_GSK458_kinome.xlsx</t>
  </si>
  <si>
    <t>syn4328910</t>
  </si>
  <si>
    <t>MS03_run1_CUDC_and_Pano_kinome_peptides.txt</t>
  </si>
  <si>
    <t>syn4328909</t>
  </si>
  <si>
    <t>MS03_run1_CUDC_and_Pano_kinome.xlsx</t>
  </si>
  <si>
    <t>syn4328908</t>
  </si>
  <si>
    <t>MS02_run3_GSK458_kinome_peptides.txt</t>
  </si>
  <si>
    <t>syn4596262</t>
  </si>
  <si>
    <t>MS02_run3_GSK458_kinome.xlsx</t>
  </si>
  <si>
    <t>syn4596263</t>
  </si>
  <si>
    <t>MS02_run3_CUDC_and_Pano_kinome_peptides.txt</t>
  </si>
  <si>
    <t>syn4596264</t>
  </si>
  <si>
    <t>MS02_run3_CUDC_and_Pano_kinome.xlsx</t>
  </si>
  <si>
    <t>syn4596265</t>
  </si>
  <si>
    <t>MS02_run2_GSK458_kinome_peptides.txt</t>
  </si>
  <si>
    <t>syn4558894</t>
  </si>
  <si>
    <t>MS02_run2_GSK458_kinome.xlsx</t>
  </si>
  <si>
    <t>syn4558891</t>
  </si>
  <si>
    <t>MS02_run2_CUDC_and_Pano_kinome_peptides.txt</t>
  </si>
  <si>
    <t>syn4558897</t>
  </si>
  <si>
    <t>MS02_run2_CUDC_and_Pano_kinome.xlsx</t>
  </si>
  <si>
    <t>syn4558899</t>
  </si>
  <si>
    <t>MS02_run1_GSK458_kinome_peptides.txt</t>
  </si>
  <si>
    <t>syn4260699</t>
  </si>
  <si>
    <t>MS02_run1_GSK458_kinome.xlsx</t>
  </si>
  <si>
    <t>syn4228213</t>
  </si>
  <si>
    <t>MS02_run1_CUDC_and_Pano_kinome_peptides.txt</t>
  </si>
  <si>
    <t>syn4260698</t>
  </si>
  <si>
    <t>MS02_run1_CUDC_and_Pano_kinome.xlsx</t>
  </si>
  <si>
    <t>syn4228212</t>
  </si>
  <si>
    <t>HS11_run3_GSK458_kinome_peptides.txt</t>
  </si>
  <si>
    <t>syn4600465</t>
  </si>
  <si>
    <t>HS11_run3_GSK458_kinome.xlsx</t>
  </si>
  <si>
    <t>syn4600463</t>
  </si>
  <si>
    <t>HS11_run3_CUDC_and_Pano_kinome_peptides.txt</t>
  </si>
  <si>
    <t>syn4602449</t>
  </si>
  <si>
    <t>HS11_run3_CUDC_and_Pano_kinome.xlsx</t>
  </si>
  <si>
    <t>syn4602448</t>
  </si>
  <si>
    <t>HS11_run2_GSK458_kinome_peptides.txt</t>
  </si>
  <si>
    <t>syn4558874</t>
  </si>
  <si>
    <t>HS11_run2_GSK458_kinome.xlsx</t>
  </si>
  <si>
    <t>syn4558876</t>
  </si>
  <si>
    <t>HS11_run2_CUDC_and_Pano_kinome_peptides.txt</t>
  </si>
  <si>
    <t>syn4558878</t>
  </si>
  <si>
    <t>HS11_run2_CUDC_and_Pano_kinome.xlsx</t>
  </si>
  <si>
    <t>syn4558880</t>
  </si>
  <si>
    <t>HS11_run1_GSK458_kinome_peptides.txt</t>
  </si>
  <si>
    <t>syn4328919</t>
  </si>
  <si>
    <t>HS11_run1_GSK458_kinome.xlsx</t>
  </si>
  <si>
    <t>syn4328918</t>
  </si>
  <si>
    <t>HS11_run1_CUDC_and_Pano_kinome_peptides.txt</t>
  </si>
  <si>
    <t>syn4328917</t>
  </si>
  <si>
    <t>HS11_run1_CUDC_and_Pano_kinome.xlsx</t>
  </si>
  <si>
    <t>syn4328916</t>
  </si>
  <si>
    <t>HS01_run3_GSK458_kinome_peptides.txt</t>
  </si>
  <si>
    <t>syn4602443</t>
  </si>
  <si>
    <t>HS01_run3_GSK458_kinome.xlsx</t>
  </si>
  <si>
    <t>syn4602442</t>
  </si>
  <si>
    <t>HS01_run3_CUDC_and_Pano_kinome_peptides.txt</t>
  </si>
  <si>
    <t>syn4600466</t>
  </si>
  <si>
    <t>HS01_run3_CUDC_and_Pano_kinome.xlsx</t>
  </si>
  <si>
    <t>syn4600464</t>
  </si>
  <si>
    <t>HS01_run2_GSK458_kinome_peptides.txt</t>
  </si>
  <si>
    <t>syn4558883</t>
  </si>
  <si>
    <t>HS01_run2_GSK458_kinome.xlsx</t>
  </si>
  <si>
    <t>syn4558885</t>
  </si>
  <si>
    <t>HS01_run2_CUDC_and_Pano_kinome_peptides.txt</t>
  </si>
  <si>
    <t>syn4558887</t>
  </si>
  <si>
    <t>HS01_run2_CUDC_and_Pano_kinome.xlsx</t>
  </si>
  <si>
    <t>syn4558889</t>
  </si>
  <si>
    <t>HS01_run1_GSK458_kinome_peptides.txt</t>
  </si>
  <si>
    <t>syn4328915</t>
  </si>
  <si>
    <t>HS01_run1_GSK458_kinome.xlsx</t>
  </si>
  <si>
    <t>syn4328914</t>
  </si>
  <si>
    <t>HS01_run1_CUDC_and_Pano_kinome_peptides.txt</t>
  </si>
  <si>
    <t>syn4328913</t>
  </si>
  <si>
    <t>HS01_run1_CUDC_and_Pano_kinome.xlsx</t>
  </si>
  <si>
    <t>syn4328912</t>
  </si>
  <si>
    <t>syn5870282</t>
  </si>
  <si>
    <t>syn5870294</t>
  </si>
  <si>
    <t>syn5870283</t>
  </si>
  <si>
    <t>syn5870295</t>
  </si>
  <si>
    <t>syn5870284</t>
  </si>
  <si>
    <t>syn5870296</t>
  </si>
  <si>
    <t>syn5870285</t>
  </si>
  <si>
    <t>syn5870297</t>
  </si>
  <si>
    <t>syn5870286</t>
  </si>
  <si>
    <t>syn5870298</t>
  </si>
  <si>
    <t>syn5870287</t>
  </si>
  <si>
    <t>syn5870299</t>
  </si>
  <si>
    <t>syn5870288</t>
  </si>
  <si>
    <t>syn5870300</t>
  </si>
  <si>
    <t>syn5870289</t>
  </si>
  <si>
    <t>syn5870301</t>
  </si>
  <si>
    <t>syn5870290</t>
  </si>
  <si>
    <t>syn5870302</t>
  </si>
  <si>
    <t>syn5870291</t>
  </si>
  <si>
    <t>syn5870303</t>
  </si>
  <si>
    <t>syn5870292</t>
  </si>
  <si>
    <t>syn5870304</t>
  </si>
  <si>
    <t>syn5870293</t>
  </si>
  <si>
    <t>syn5870305</t>
  </si>
  <si>
    <t>syn5908788</t>
  </si>
  <si>
    <t>syn5908789</t>
  </si>
  <si>
    <t>syn5908790</t>
  </si>
  <si>
    <t>syn5908791</t>
  </si>
  <si>
    <t>syn5908792</t>
  </si>
  <si>
    <t>syn5908793</t>
  </si>
  <si>
    <t>syn5908794</t>
  </si>
  <si>
    <t>syn5908795</t>
  </si>
  <si>
    <t>syn5908796</t>
  </si>
  <si>
    <t>syn5908797</t>
  </si>
  <si>
    <t>syn5908798</t>
  </si>
  <si>
    <t>syn5908799</t>
  </si>
  <si>
    <t>syn5908800</t>
  </si>
  <si>
    <t>syn5908801</t>
  </si>
  <si>
    <t>syn5908802</t>
  </si>
  <si>
    <t>syn5908803</t>
  </si>
  <si>
    <t>syn5908804</t>
  </si>
  <si>
    <t>syn5908805</t>
  </si>
  <si>
    <t>syn5908806</t>
  </si>
  <si>
    <t>syn5908807</t>
  </si>
  <si>
    <t>syn5908808</t>
  </si>
  <si>
    <t>syn5908809</t>
  </si>
  <si>
    <t>syn5908810</t>
  </si>
  <si>
    <t>syn5908811</t>
  </si>
  <si>
    <t xml:space="preserve">txt </t>
  </si>
  <si>
    <t>Syn7</t>
  </si>
  <si>
    <t>Syn8</t>
  </si>
  <si>
    <t>24 h 100 nM CUDC-907,24 h 100 nM panobinostat</t>
  </si>
  <si>
    <t>Synodos NF2</t>
  </si>
  <si>
    <t>specimenID</t>
  </si>
  <si>
    <t xml:space="preserve">24 h 100 nM GSK458 </t>
  </si>
  <si>
    <t>meninges</t>
  </si>
  <si>
    <t>arachnoid</t>
  </si>
  <si>
    <t>kinomics</t>
  </si>
  <si>
    <t xml:space="preserve">processed </t>
  </si>
  <si>
    <t>24 h 100 nM CUDC-907,24 h 100 nM panobinostat, 24 h 100 nM GSK458</t>
  </si>
  <si>
    <t>Synodos</t>
  </si>
  <si>
    <t>CRISPR arachnoid</t>
  </si>
  <si>
    <t>primary arachnoid</t>
  </si>
  <si>
    <t xml:space="preserve">meningioma </t>
  </si>
  <si>
    <t>schwann</t>
  </si>
  <si>
    <t>schwann,arachnoid,meningioma</t>
  </si>
  <si>
    <t>primary meningioma</t>
  </si>
  <si>
    <t xml:space="preserve">primary meningioma </t>
  </si>
  <si>
    <t>NF2</t>
  </si>
  <si>
    <t>Synodos_MouseSchwannoma_RNASeq_diffExp_genes.tsv</t>
  </si>
  <si>
    <t>Human,Mouse</t>
  </si>
  <si>
    <t>MGH_Mouse_RNAseqSampleInfo_24.xlsx</t>
  </si>
  <si>
    <t>MGH_Mouse_RNAseqSampleInfo_44.xlsx</t>
  </si>
  <si>
    <t>MGH_Mouse_RNAseq_24.csv</t>
  </si>
  <si>
    <t>MGH_Mouse_RNAseq_44.csv</t>
  </si>
  <si>
    <t>Schwannoma,Meningioma</t>
  </si>
  <si>
    <t>syn3526291</t>
  </si>
  <si>
    <t>HSC45_i16.mkdup.coordsort.bam</t>
  </si>
  <si>
    <t>syn3526455</t>
  </si>
  <si>
    <t>HSC45_i16.mkdup.coordsort.bam.bai</t>
  </si>
  <si>
    <t>syn3526427</t>
  </si>
  <si>
    <t>HSCWT_i15.mkdup.coordsort.bam</t>
  </si>
  <si>
    <t>syn3526456</t>
  </si>
  <si>
    <t>HSCWT_i15.mkdup.coordsort.bam.bai</t>
  </si>
  <si>
    <t>syn3485077</t>
  </si>
  <si>
    <t>MN309_i1.mkdup.coordsort.bam</t>
  </si>
  <si>
    <t>syn3526460</t>
  </si>
  <si>
    <t>MN309_i1.mkdup.coordsort.bam.bai</t>
  </si>
  <si>
    <t>syn3496572</t>
  </si>
  <si>
    <t>MN320_i3.mkdup.coordsort.bam</t>
  </si>
  <si>
    <t>syn3495064</t>
  </si>
  <si>
    <t>MN320_i3.mkdup.coordsort.bam.bai</t>
  </si>
  <si>
    <t>syn3518039</t>
  </si>
  <si>
    <t>MN43_i18.mkdup.coordsort.bam</t>
  </si>
  <si>
    <t>syn3526464</t>
  </si>
  <si>
    <t>MN43_i18.mkdup.coordsort.bam.bai</t>
  </si>
  <si>
    <t>syn3524064</t>
  </si>
  <si>
    <t>MN455_i8.mkdup.coordsort.bam</t>
  </si>
  <si>
    <t>syn3526513</t>
  </si>
  <si>
    <t>MN455_i8.mkdup.coordsort.bam.bai</t>
  </si>
  <si>
    <t>syn3526461</t>
  </si>
  <si>
    <t>MN527_i9.mkdup.coordsort.bam</t>
  </si>
  <si>
    <t>syn3526614</t>
  </si>
  <si>
    <t>MN527_i9.mkdup.coordsort.bam.bai</t>
  </si>
  <si>
    <t>syn3524209</t>
  </si>
  <si>
    <t>MN548_i10.mkdup.coordsort.bam</t>
  </si>
  <si>
    <t>syn3526678</t>
  </si>
  <si>
    <t>MN548_i10.mkdup.coordsort.bam.bai</t>
  </si>
  <si>
    <t>syn3524190</t>
  </si>
  <si>
    <t>MN580_i11.mkdup.coordsort.bam</t>
  </si>
  <si>
    <t>syn3527844</t>
  </si>
  <si>
    <t>MN580_i11.mkdup.coordsort.bam.bai</t>
  </si>
  <si>
    <t>syn3479869</t>
  </si>
  <si>
    <t>MN582a_i12.mkdup.coordsort.bam</t>
  </si>
  <si>
    <t>syn3527845</t>
  </si>
  <si>
    <t>MN582a_i12.mkdup.coordsort.bam.bai</t>
  </si>
  <si>
    <t>syn3502869</t>
  </si>
  <si>
    <t>MN590_i13.mkdup.coordsort.bam</t>
  </si>
  <si>
    <t>syn3503335</t>
  </si>
  <si>
    <t>MN590_i13.mkdup.coordsort.bam.bai</t>
  </si>
  <si>
    <t>syn3522649</t>
  </si>
  <si>
    <t>MSCp11_i17.mkdup.coordsort.bam</t>
  </si>
  <si>
    <t>syn3527846</t>
  </si>
  <si>
    <t>MSCp11_i17.mkdup.coordsort.bam.bai</t>
  </si>
  <si>
    <t>syn3499871</t>
  </si>
  <si>
    <t>NF2_i7.mkdup.coordsort.bam</t>
  </si>
  <si>
    <t>syn3503333</t>
  </si>
  <si>
    <t>NF2_i7.mkdup.coordsort.bam.bai</t>
  </si>
  <si>
    <t>syn3520831</t>
  </si>
  <si>
    <t>SCF6_i19.mkdup.coordsort.bam</t>
  </si>
  <si>
    <t>syn3503222</t>
  </si>
  <si>
    <t>SCF6_i19.mkdup.coordsort.bam.bai</t>
  </si>
  <si>
    <t>syn3499992</t>
  </si>
  <si>
    <t>SCF8_i20.mkdup.coordsort.bam</t>
  </si>
  <si>
    <t>syn3523980</t>
  </si>
  <si>
    <t>SCF8_i20.mkdup.coordsort.bam.bai</t>
  </si>
  <si>
    <t>syn3465094</t>
  </si>
  <si>
    <t>Syn1_i14.mkdup.coordsort.bam</t>
  </si>
  <si>
    <t>syn3526450</t>
  </si>
  <si>
    <t>Syn1_i14.mkdup.coordsort.bam.bai</t>
  </si>
  <si>
    <t>syn3468088</t>
  </si>
  <si>
    <t>Syn2_i2.mkdup.coordsort.bam</t>
  </si>
  <si>
    <t>syn3526451</t>
  </si>
  <si>
    <t>Syn2_i2.mkdup.coordsort.bam.bai</t>
  </si>
  <si>
    <t>syn3526297</t>
  </si>
  <si>
    <t>Syn3_i4.mkdup.coordsort.bam</t>
  </si>
  <si>
    <t>syn3516975</t>
  </si>
  <si>
    <t>Syn3_i4.mkdup.coordsort.bam.bai</t>
  </si>
  <si>
    <t>syn3479229</t>
  </si>
  <si>
    <t>Syn5_i5.mkdup.coordsort.bam</t>
  </si>
  <si>
    <t>syn3526448</t>
  </si>
  <si>
    <t>Syn5_i5.mkdup.coordsort.bam.bai</t>
  </si>
  <si>
    <t>syn3475380</t>
  </si>
  <si>
    <t>Syn5_i6.mkdup.coordsort.bam</t>
  </si>
  <si>
    <t>syn3526449</t>
  </si>
  <si>
    <t>Syn5_i6.mkdup.coordsort.bam.bai</t>
  </si>
  <si>
    <t>HSC45</t>
  </si>
  <si>
    <t>HSCWT</t>
  </si>
  <si>
    <t>MN309</t>
  </si>
  <si>
    <t>MN320</t>
  </si>
  <si>
    <t>MN43</t>
  </si>
  <si>
    <t>MN455</t>
  </si>
  <si>
    <t>MN580</t>
  </si>
  <si>
    <t>MN582a</t>
  </si>
  <si>
    <t>MN590</t>
  </si>
  <si>
    <t>MSCp11</t>
  </si>
  <si>
    <t>SCF6</t>
  </si>
  <si>
    <t>SCF8</t>
  </si>
  <si>
    <t>jumpingLibrary</t>
  </si>
  <si>
    <t>AC027.txt.genes.results</t>
  </si>
  <si>
    <t>AC027.txt.isoforms.results</t>
  </si>
  <si>
    <t>AC028.txt.genes.results</t>
  </si>
  <si>
    <t>AC028.txt.isoforms.results</t>
  </si>
  <si>
    <t>AC029-1.txt.genes.results</t>
  </si>
  <si>
    <t>AC029-1.txt.isoforms.results</t>
  </si>
  <si>
    <t>AC029-2.txt.genes.results</t>
  </si>
  <si>
    <t>AC029-2.txt.isoforms.results</t>
  </si>
  <si>
    <t>AC029.txt.genes.results</t>
  </si>
  <si>
    <t>AC029.txt.isoforms.results</t>
  </si>
  <si>
    <t>AC030-1.txt.genes.results</t>
  </si>
  <si>
    <t>AC030-1.txt.isoforms.results</t>
  </si>
  <si>
    <t>AC030-2.txt.genes.results</t>
  </si>
  <si>
    <t>AC030-2.txt.isoforms.results</t>
  </si>
  <si>
    <t>AC033-1.txt.genes.results</t>
  </si>
  <si>
    <t>AC033-1.txt.isoforms.results</t>
  </si>
  <si>
    <t>AC033-2.txt.genes.results</t>
  </si>
  <si>
    <t>AC033-2.txt.isoforms.results</t>
  </si>
  <si>
    <t>AC033-3.txt.genes.results</t>
  </si>
  <si>
    <t>AC033-3.txt.isoforms.results</t>
  </si>
  <si>
    <t>AC034.txt.genes.results</t>
  </si>
  <si>
    <t>AC034.txt.isoforms.results</t>
  </si>
  <si>
    <t>AC6-1.txt.genes.results</t>
  </si>
  <si>
    <t>AC6-1.txt.isoforms.results</t>
  </si>
  <si>
    <t>AC6-2.txt.genes.results</t>
  </si>
  <si>
    <t>AC6-2.txt.isoforms.results</t>
  </si>
  <si>
    <t>AC7-1.txt.genes.results</t>
  </si>
  <si>
    <t>AC7-1.txt.isoforms.results</t>
  </si>
  <si>
    <t>AC7-2.txt.genes.results</t>
  </si>
  <si>
    <t>AC7-2.txt.isoforms.results</t>
  </si>
  <si>
    <t>AC7_A17.txt.genes.results</t>
  </si>
  <si>
    <t>AC7_A17.txt.isoforms.results</t>
  </si>
  <si>
    <t>AC7_A19.txt.genes.results</t>
  </si>
  <si>
    <t>AC7_A19.txt.isoforms.results</t>
  </si>
  <si>
    <t>AC7_A3.txt.genes.results</t>
  </si>
  <si>
    <t>AC7_A3.txt.isoforms.results</t>
  </si>
  <si>
    <t>AC7_A4.txt.genes.results</t>
  </si>
  <si>
    <t>AC7_A4.txt.isoforms.results</t>
  </si>
  <si>
    <t>BenMen1.txt.genes.results</t>
  </si>
  <si>
    <t>BenMen1.txt.isoforms.results</t>
  </si>
  <si>
    <t>HS01-1.txt.genes.results</t>
  </si>
  <si>
    <t>HS01-1.txt.isoforms.results</t>
  </si>
  <si>
    <t>HS01-2.txt.genes.results</t>
  </si>
  <si>
    <t>HS01-2.txt.isoforms.results</t>
  </si>
  <si>
    <t>HS01-3.txt.genes.results</t>
  </si>
  <si>
    <t>HS01-3.txt.isoforms.results</t>
  </si>
  <si>
    <t>HS01-4.txt.genes.results</t>
  </si>
  <si>
    <t>HS01-4.txt.isoforms.results</t>
  </si>
  <si>
    <t>HS01-5.txt.genes.results</t>
  </si>
  <si>
    <t>HS01-5.txt.isoforms.results</t>
  </si>
  <si>
    <t>HS01-6.txt.genes.results</t>
  </si>
  <si>
    <t>HS01-6.txt.isoforms.results</t>
  </si>
  <si>
    <t>HS01-7.txt.genes.results</t>
  </si>
  <si>
    <t>HS01-7.txt.isoforms.results</t>
  </si>
  <si>
    <t>HS01-8.txt.genes.results</t>
  </si>
  <si>
    <t>HS01-8.txt.isoforms.results</t>
  </si>
  <si>
    <t>HS11-1.txt.genes.results</t>
  </si>
  <si>
    <t>HS11-1.txt.isoforms.results</t>
  </si>
  <si>
    <t>HS11-2.txt.genes.results</t>
  </si>
  <si>
    <t>HS11-2.txt.isoforms.results</t>
  </si>
  <si>
    <t>HS11-3.txt.genes.results</t>
  </si>
  <si>
    <t>HS11-3.txt.isoforms.results</t>
  </si>
  <si>
    <t>HS11-4.txt.genes.results</t>
  </si>
  <si>
    <t>HS11-4.txt.isoforms.results</t>
  </si>
  <si>
    <t>HS11-5.txt.genes.results</t>
  </si>
  <si>
    <t>HS11-5.txt.isoforms.results</t>
  </si>
  <si>
    <t>HS11-6.txt.genes.results</t>
  </si>
  <si>
    <t>HS11-6.txt.isoforms.results</t>
  </si>
  <si>
    <t>HS11-7.txt.genes.results</t>
  </si>
  <si>
    <t>HS11-7.txt.isoforms.results</t>
  </si>
  <si>
    <t>HS11-8.txt.genes.results</t>
  </si>
  <si>
    <t>HS11-8.txt.isoforms.results</t>
  </si>
  <si>
    <t>MIN31981.txt.genes.results</t>
  </si>
  <si>
    <t>MIN31981.txt.isoforms.results</t>
  </si>
  <si>
    <t>MN408a.txt.genes.results</t>
  </si>
  <si>
    <t>MN408a.txt.isoforms.results</t>
  </si>
  <si>
    <t>MN408b.txt.genes.results</t>
  </si>
  <si>
    <t>MN408b.txt.isoforms.results</t>
  </si>
  <si>
    <t>MN408c.txt.genes.results</t>
  </si>
  <si>
    <t>MN408c.txt.isoforms.results</t>
  </si>
  <si>
    <t>MN460_MN556.txt.genes.results</t>
  </si>
  <si>
    <t>MN460_MN556.txt.isoforms.results</t>
  </si>
  <si>
    <t>MN466.txt.genes.results</t>
  </si>
  <si>
    <t>MN466.txt.isoforms.results</t>
  </si>
  <si>
    <t>MN479.txt.genes.results</t>
  </si>
  <si>
    <t>MN479.txt.isoforms.results</t>
  </si>
  <si>
    <t>MN491-1.txt.genes.results</t>
  </si>
  <si>
    <t>MN491-1.txt.isoforms.results</t>
  </si>
  <si>
    <t>MN491-2.txt.genes.results</t>
  </si>
  <si>
    <t>MN491-2.txt.isoforms.results</t>
  </si>
  <si>
    <t>MN491.txt.genes.results</t>
  </si>
  <si>
    <t>MN491.txt.isoforms.results</t>
  </si>
  <si>
    <t>MN492.txt.genes.results</t>
  </si>
  <si>
    <t>MN492.txt.isoforms.results</t>
  </si>
  <si>
    <t>MN505.txt.genes.results</t>
  </si>
  <si>
    <t>MN505.txt.isoforms.results</t>
  </si>
  <si>
    <t>MN506.txt.genes.results</t>
  </si>
  <si>
    <t>MN506.txt.isoforms.results</t>
  </si>
  <si>
    <t>MN514.txt.genes.results</t>
  </si>
  <si>
    <t>MN514.txt.isoforms.results</t>
  </si>
  <si>
    <t>MN516.txt.genes.results</t>
  </si>
  <si>
    <t>MN516.txt.isoforms.results</t>
  </si>
  <si>
    <t>MN520.txt.genes.results</t>
  </si>
  <si>
    <t>MN520.txt.isoforms.results</t>
  </si>
  <si>
    <t>MN521.txt.genes.results</t>
  </si>
  <si>
    <t>MN521.txt.isoforms.results</t>
  </si>
  <si>
    <t>MN527-1.txt.genes.results</t>
  </si>
  <si>
    <t>MN527-1.txt.isoforms.results</t>
  </si>
  <si>
    <t>MN527-2.txt.genes.results</t>
  </si>
  <si>
    <t>MN527-2.txt.isoforms.results</t>
  </si>
  <si>
    <t>MN527.txt.genes.results</t>
  </si>
  <si>
    <t>MN527.txt.isoforms.results</t>
  </si>
  <si>
    <t>MN529.txt.genes.results</t>
  </si>
  <si>
    <t>MN529.txt.isoforms.results</t>
  </si>
  <si>
    <t>MN533.txt.genes.results</t>
  </si>
  <si>
    <t>MN533.txt.isoforms.results</t>
  </si>
  <si>
    <t>MN548.txt.genes.results</t>
  </si>
  <si>
    <t>MN548.txt.isoforms.results</t>
  </si>
  <si>
    <t>MN560.txt.genes.results</t>
  </si>
  <si>
    <t>MN560.txt.isoforms.results</t>
  </si>
  <si>
    <t>MN563.txt.genes.results</t>
  </si>
  <si>
    <t>MN563.txt.isoforms.results</t>
  </si>
  <si>
    <t>MN567.txt.genes.results</t>
  </si>
  <si>
    <t>MN567.txt.isoforms.results</t>
  </si>
  <si>
    <t>MN571-1.txt.genes.results</t>
  </si>
  <si>
    <t>MN571-1.txt.isoforms.results</t>
  </si>
  <si>
    <t>MN571-2.txt.genes.results</t>
  </si>
  <si>
    <t>MN571-2.txt.isoforms.results</t>
  </si>
  <si>
    <t>MN571.txt.genes.results</t>
  </si>
  <si>
    <t>MN571.txt.isoforms.results</t>
  </si>
  <si>
    <t>MN572.txt.genes.results</t>
  </si>
  <si>
    <t>MN572.txt.isoforms.results</t>
  </si>
  <si>
    <t>MS02.txt.genes.results</t>
  </si>
  <si>
    <t>MS02.txt.isoforms.results</t>
  </si>
  <si>
    <t>MS03.txt.genes.results</t>
  </si>
  <si>
    <t>MS03.txt.isoforms.results</t>
  </si>
  <si>
    <t>MS11.txt.genes.results</t>
  </si>
  <si>
    <t>MS11.txt.isoforms.results</t>
  </si>
  <si>
    <t>MS12.txt.genes.results</t>
  </si>
  <si>
    <t>MS12.txt.isoforms.results</t>
  </si>
  <si>
    <t>MTa450-1.txt.genes.results</t>
  </si>
  <si>
    <t>MTa450-1.txt.isoforms.results</t>
  </si>
  <si>
    <t>MTa450-10.txt.genes.results</t>
  </si>
  <si>
    <t>MTa450-10.txt.isoforms.results</t>
  </si>
  <si>
    <t>MTa450-11.txt.genes.results</t>
  </si>
  <si>
    <t>MTa450-11.txt.isoforms.results</t>
  </si>
  <si>
    <t>MTa450-12.txt.genes.results</t>
  </si>
  <si>
    <t>MTa450-12.txt.isoforms.results</t>
  </si>
  <si>
    <t>MTa450-13.txt.genes.results</t>
  </si>
  <si>
    <t>MTa450-13.txt.isoforms.results</t>
  </si>
  <si>
    <t>MTa450-14.txt.genes.results</t>
  </si>
  <si>
    <t>MTa450-14.txt.isoforms.results</t>
  </si>
  <si>
    <t>MTa450-15.txt.genes.results</t>
  </si>
  <si>
    <t>MTa450-15.txt.isoforms.results</t>
  </si>
  <si>
    <t>MTa450-16.txt.genes.results</t>
  </si>
  <si>
    <t>MTa450-16.txt.isoforms.results</t>
  </si>
  <si>
    <t>MTa450-17.txt.genes.results</t>
  </si>
  <si>
    <t>MTa450-17.txt.isoforms.results</t>
  </si>
  <si>
    <t>MTa450-18.txt.genes.results</t>
  </si>
  <si>
    <t>MTa450-18.txt.isoforms.results</t>
  </si>
  <si>
    <t>MTa450-2.txt.genes.results</t>
  </si>
  <si>
    <t>MTa450-2.txt.isoforms.results</t>
  </si>
  <si>
    <t>MTa450-3.txt.genes.results</t>
  </si>
  <si>
    <t>MTa450-3.txt.isoforms.results</t>
  </si>
  <si>
    <t>MTa450-4.txt.genes.results</t>
  </si>
  <si>
    <t>MTa450-4.txt.isoforms.results</t>
  </si>
  <si>
    <t>MTa450-5.txt.genes.results</t>
  </si>
  <si>
    <t>MTa450-5.txt.isoforms.results</t>
  </si>
  <si>
    <t>MTa450-6.txt.genes.results</t>
  </si>
  <si>
    <t>MTa450-6.txt.isoforms.results</t>
  </si>
  <si>
    <t>MTa450-7.txt.genes.results</t>
  </si>
  <si>
    <t>MTa450-7.txt.isoforms.results</t>
  </si>
  <si>
    <t>MTa450-8.txt.genes.results</t>
  </si>
  <si>
    <t>MTa450-8.txt.isoforms.results</t>
  </si>
  <si>
    <t>MTa450-9.txt.genes.results</t>
  </si>
  <si>
    <t>MTa450-9.txt.isoforms.results</t>
  </si>
  <si>
    <t>MTa451-1.txt.genes.results</t>
  </si>
  <si>
    <t>MTa451-1.txt.isoforms.results</t>
  </si>
  <si>
    <t>MTa451-10.txt.genes.results</t>
  </si>
  <si>
    <t>MTa451-10.txt.isoforms.results</t>
  </si>
  <si>
    <t>MTa451-11.txt.genes.results</t>
  </si>
  <si>
    <t>MTa451-11.txt.isoforms.results</t>
  </si>
  <si>
    <t>MTa451-12.txt.genes.results</t>
  </si>
  <si>
    <t>MTa451-12.txt.isoforms.results</t>
  </si>
  <si>
    <t>MTa451-13.txt.genes.results</t>
  </si>
  <si>
    <t>MTa451-13.txt.isoforms.results</t>
  </si>
  <si>
    <t>MTa451-14.txt.genes.results</t>
  </si>
  <si>
    <t>MTa451-14.txt.isoforms.results</t>
  </si>
  <si>
    <t>MTa451-15.txt.genes.results</t>
  </si>
  <si>
    <t>MTa451-15.txt.isoforms.results</t>
  </si>
  <si>
    <t>MTa451-16.txt.genes.results</t>
  </si>
  <si>
    <t>MTa451-16.txt.isoforms.results</t>
  </si>
  <si>
    <t>MTa451-17.txt.genes.results</t>
  </si>
  <si>
    <t>MTa451-17.txt.isoforms.results</t>
  </si>
  <si>
    <t>MTa451-18.txt.genes.results</t>
  </si>
  <si>
    <t>MTa451-18.txt.isoforms.results</t>
  </si>
  <si>
    <t>MTa451-2.txt.genes.results</t>
  </si>
  <si>
    <t>MTa451-2.txt.isoforms.results</t>
  </si>
  <si>
    <t>MTa451-3.txt.genes.results</t>
  </si>
  <si>
    <t>MTa451-3.txt.isoforms.results</t>
  </si>
  <si>
    <t>MTa451-4.txt.genes.results</t>
  </si>
  <si>
    <t>MTa451-4.txt.isoforms.results</t>
  </si>
  <si>
    <t>MTa451-5.txt.genes.results</t>
  </si>
  <si>
    <t>MTa451-5.txt.isoforms.results</t>
  </si>
  <si>
    <t>MTa451-6.txt.genes.results</t>
  </si>
  <si>
    <t>MTa451-6.txt.isoforms.results</t>
  </si>
  <si>
    <t>MTa451-7.txt.genes.results</t>
  </si>
  <si>
    <t>MTa451-7.txt.isoforms.results</t>
  </si>
  <si>
    <t>MTa451-8.txt.genes.results</t>
  </si>
  <si>
    <t>MTa451-8.txt.isoforms.results</t>
  </si>
  <si>
    <t>MTa451-9.txt.genes.results</t>
  </si>
  <si>
    <t>MTa451-9.txt.isoforms.results</t>
  </si>
  <si>
    <t>NFT_735_MN522.txt.genes.results</t>
  </si>
  <si>
    <t>NFT_735_MN522.txt.isoforms.results</t>
  </si>
  <si>
    <t>Syn10-1.txt.genes.results</t>
  </si>
  <si>
    <t>Syn10-1.txt.isoforms.results</t>
  </si>
  <si>
    <t>Syn10-2.txt.genes.results</t>
  </si>
  <si>
    <t>Syn10-2.txt.isoforms.results</t>
  </si>
  <si>
    <t>Syn10-3.txt.genes.results</t>
  </si>
  <si>
    <t>Syn10-3.txt.isoforms.results</t>
  </si>
  <si>
    <t>Syn10-4.txt.genes.results</t>
  </si>
  <si>
    <t>Syn10-4.txt.isoforms.results</t>
  </si>
  <si>
    <t>Syn10-5.txt.genes.results</t>
  </si>
  <si>
    <t>Syn10-5.txt.isoforms.results</t>
  </si>
  <si>
    <t>Syn10-6.txt.genes.results</t>
  </si>
  <si>
    <t>Syn10-6.txt.isoforms.results</t>
  </si>
  <si>
    <t>Syn10-7.txt.genes.results</t>
  </si>
  <si>
    <t>Syn10-7.txt.isoforms.results</t>
  </si>
  <si>
    <t>Syn10-8.txt.genes.results</t>
  </si>
  <si>
    <t>Syn10-8.txt.isoforms.results</t>
  </si>
  <si>
    <t>Syn2-1.txt.genes.results</t>
  </si>
  <si>
    <t>Syn2-1.txt.isoforms.results</t>
  </si>
  <si>
    <t>Syn2-2.txt.genes.results</t>
  </si>
  <si>
    <t>Syn2-2.txt.isoforms.results</t>
  </si>
  <si>
    <t>Syn2-3.txt.genes.results</t>
  </si>
  <si>
    <t>Syn2-3.txt.isoforms.results</t>
  </si>
  <si>
    <t>Syn3-1.txt.genes.results</t>
  </si>
  <si>
    <t>Syn3-1.txt.isoforms.results</t>
  </si>
  <si>
    <t>Syn3-2.txt.genes.results</t>
  </si>
  <si>
    <t>Syn3-2.txt.isoforms.results</t>
  </si>
  <si>
    <t>Syn3-3.txt.genes.results</t>
  </si>
  <si>
    <t>Syn3-3.txt.isoforms.results</t>
  </si>
  <si>
    <t>Syn4-1.txt.genes.results</t>
  </si>
  <si>
    <t>Syn4-1.txt.isoforms.results</t>
  </si>
  <si>
    <t>Syn4-2.txt.genes.results</t>
  </si>
  <si>
    <t>Syn4-2.txt.isoforms.results</t>
  </si>
  <si>
    <t>Syn4-3.txt.genes.results</t>
  </si>
  <si>
    <t>Syn4-3.txt.isoforms.results</t>
  </si>
  <si>
    <t>Syn5-1.txt.genes.results</t>
  </si>
  <si>
    <t>Syn5-1.txt.isoforms.results</t>
  </si>
  <si>
    <t>xT_6491_MN474.txt.genes.results</t>
  </si>
  <si>
    <t>xT_6491_MN474.txt.isoforms.results</t>
  </si>
  <si>
    <t>Synodos_exp-1_raw data.xlsx</t>
  </si>
  <si>
    <t>syn3098035</t>
  </si>
  <si>
    <t>Syn8_Raw data_exp-2.xlsx</t>
  </si>
  <si>
    <t>syn2765769</t>
  </si>
  <si>
    <t>Syn7_Raw data_exp-3.xlsx</t>
  </si>
  <si>
    <t>syn2820583</t>
  </si>
  <si>
    <t>Syn5_Raw data_exp-2.xlsx</t>
  </si>
  <si>
    <t>syn2765761</t>
  </si>
  <si>
    <t>Syn4_Raw data_exp-2.xlsx</t>
  </si>
  <si>
    <t>syn2765755</t>
  </si>
  <si>
    <t>Syn3_Raw data_exp-2.xlsx</t>
  </si>
  <si>
    <t>syn2765751</t>
  </si>
  <si>
    <t>Syn2_Raw data_exp-2.xlsx</t>
  </si>
  <si>
    <t>syn2765750</t>
  </si>
  <si>
    <t>Syn1_Raw data_exp-2.xlsx</t>
  </si>
  <si>
    <t>syn2765742</t>
  </si>
  <si>
    <t>Syn14_Raw data_exp-3.xlsx</t>
  </si>
  <si>
    <t>syn2820595</t>
  </si>
  <si>
    <t>Syn12_Raw data_exp-3.xlsx</t>
  </si>
  <si>
    <t>syn2820585</t>
  </si>
  <si>
    <t>Syn11_Raw data_exp-2.xlsx</t>
  </si>
  <si>
    <t>syn2765781</t>
  </si>
  <si>
    <t>Syn10_Raw data_exp-2.xlsx</t>
  </si>
  <si>
    <t>syn2765776</t>
  </si>
  <si>
    <t>Axitinib,Selumetinib,Bortezomib,Lapatanib,Panobinostat,Vorinostat,GDC-0941,Vismodegib,OSU-03012,Everolimus,Ganetespib,LY2157299,AR-42,GSK2126458,Trametinib,GDC-0980,CUDC907,AZD2014,Perifosine,DMSO,media</t>
  </si>
  <si>
    <t>cellViabilityAssay</t>
  </si>
  <si>
    <t>Syn6_stage2_raw data.xlsx</t>
  </si>
  <si>
    <t>syn3049803</t>
  </si>
  <si>
    <t>Syn5_stage2_raw data.xlsx</t>
  </si>
  <si>
    <t>syn3049802</t>
  </si>
  <si>
    <t>Syn4_stage2_raw data.xlsx</t>
  </si>
  <si>
    <t>syn3049801</t>
  </si>
  <si>
    <t>Syn3_stage2_raw data.xlsx</t>
  </si>
  <si>
    <t>syn3049800</t>
  </si>
  <si>
    <t>Syn2_stage2_raw data.xlsx</t>
  </si>
  <si>
    <t>syn3049799</t>
  </si>
  <si>
    <t>Syn1_stage2_raw data.xlsx</t>
  </si>
  <si>
    <t>syn3049798</t>
  </si>
  <si>
    <t>Syn10_stage2_raw data.xlsx</t>
  </si>
  <si>
    <t>Syn12_stage2_raw data.xlsx</t>
  </si>
  <si>
    <t>Syn7_stage2_raw data.xlsx</t>
  </si>
  <si>
    <t>syn3097636</t>
  </si>
  <si>
    <t>syn3097644</t>
  </si>
  <si>
    <t>syn3097629</t>
  </si>
  <si>
    <t>Axitinib,Bortezomib,Panobinostat,Vorinostat,GDC-0941,Ganetespib,GSK2126458,GDC-0980,CUDC907,AR-42,AZD2014,Everolimus,DMSO,media</t>
  </si>
  <si>
    <t>MGH Summary of screen methodology_primary screen-stage 2.docx</t>
  </si>
  <si>
    <t>syn3049862</t>
  </si>
  <si>
    <t>Syn1,Syn2,Syn3,Syn4,Syn5,Syn6,Syn7,Syn10,Syn12</t>
  </si>
  <si>
    <t>meningioma,primary meningioma,CRISPR arachnoid</t>
  </si>
  <si>
    <t>-/-,+/+</t>
  </si>
  <si>
    <t>syn3542349</t>
  </si>
  <si>
    <t>MGH_SequencesAddedToHumanAndMouseAnalyses.docx</t>
  </si>
  <si>
    <t>syn4598066</t>
  </si>
  <si>
    <t>MGH_NF2_mRNA_libraries.docx</t>
  </si>
  <si>
    <t>arachnoid,CRISPR arachnoid,meningioma,primary meningioma</t>
  </si>
  <si>
    <t>RNASeq</t>
  </si>
  <si>
    <t>AC027,AC28,AC29,AC34,Syn4,Syn5,Syn2,Syn3,Syn6,MIN31981,MN408a,MN408b,MN408c,MN460_MN556,MN466,MN479,MN491,MN492,MN505,MN506,MN514,MN516,MN520,MN521,MN527,MN529,MN533,MN548,MN560,MN563,MN567,MN571,MN572,MN522,MN474</t>
  </si>
  <si>
    <t>AC027,AC28,AC29,AC34,AC7_A17,AC7_A19,AC7_A3,AC7_A4,BenMen1,MIN31981,MN408a,MN408b,MN408c,MN460_MN556,MN466,MN479,MN491,MN492,MN505,MN506,MN514,MN516,MN520,MN521,MN527,MN529,MN533,MN548,MN560,MN563,MN567,MN571,MN572,NFT_735_MN522,xT_6491_MN474</t>
  </si>
  <si>
    <t>syn3537107</t>
  </si>
  <si>
    <t>MGH_NF2_library_metrics.xlsx</t>
  </si>
  <si>
    <t>MN309_i1,MN320_i3,MN455_i8,MN527_i9,MN548_i10,MN580_i11,MN582a_i12,MN590_i13,A2_i14,HSCWT_i15,HSC45_i16,A3_i2,A4_i4,A17_i5,A19_i6,NF2_i7,MSCp11_i17,MN43_i18,SCF6_i19,SCF8_i20</t>
  </si>
  <si>
    <t>MN309,MN320,MN455,MN527,MN548,MN580,MN582a,MN590,AC7-A2,HSCWT,HSC45,Syn2,Syn3,Syn4,Syn5,Syn6,MSCp11,MN43,SCF6,SCF8</t>
  </si>
  <si>
    <t>arachnoid,CRISPR arachnoid,meningioma,primary meningioma,schwann</t>
  </si>
  <si>
    <t>Meningioma,Schwannoma</t>
  </si>
  <si>
    <t>syn3537108</t>
  </si>
  <si>
    <t>MGH_EcoJumpingLibraryProcessing_Methods.docx</t>
  </si>
  <si>
    <t>syn2820580</t>
  </si>
  <si>
    <t>MGH recommendation of drugs for proceeding.xlsx</t>
  </si>
  <si>
    <t>syn2731490</t>
  </si>
  <si>
    <t>MGH primary screen summary.xlsx</t>
  </si>
  <si>
    <t>Syn2,Syn4,Syn6</t>
  </si>
  <si>
    <t>meningioma,CRISPR arachnoid</t>
  </si>
  <si>
    <t>syn2765805</t>
  </si>
  <si>
    <t>MGH primary screen plate layout.xlsx</t>
  </si>
  <si>
    <t>MGH cell line information.xlsx</t>
  </si>
  <si>
    <t>syn2728047</t>
  </si>
  <si>
    <t>Syn1,Syn2,Syn3,Syn4,Syn5,Syn6,Syn7,Syn8,Syn9,Syn10,Syn11,Syn12,Syn13,Syn14</t>
  </si>
  <si>
    <t>meningioma,CRISPR arachnoid,primary meningioma</t>
  </si>
  <si>
    <t>syn2731489</t>
  </si>
  <si>
    <t>MGH Summary of screen methodology.docx</t>
  </si>
  <si>
    <t>syn2542994</t>
  </si>
  <si>
    <t>tif</t>
  </si>
  <si>
    <t>syn2506526</t>
  </si>
  <si>
    <t>syn2679231</t>
  </si>
  <si>
    <t>syn2679230</t>
  </si>
  <si>
    <t>tjs140526_SYNODOS_AC7wt_vs_NF2ko_FS+SF.tif</t>
  </si>
  <si>
    <t>tjs140526_SYNODOS_AC7wt_vs_NF2ko_SUMMARY.xlsx</t>
  </si>
  <si>
    <t>tjs140910_SYNODOS_NF2_CRISPERS_FullSerum_protein SUMMARY.xlsx</t>
  </si>
  <si>
    <t>tjs140910_SYNODOS_NF2_CRISPERS_SerumFree_protein SUMMARY.xlsx</t>
  </si>
  <si>
    <t>AC7wt,AC7NF2ko</t>
  </si>
  <si>
    <t>AC7wt,AC7NF2shRNA</t>
  </si>
  <si>
    <t>full serum,serum free</t>
  </si>
  <si>
    <t>MIB/MS</t>
  </si>
  <si>
    <t>AC_A17,AC7_A19,AC7_A3,AC7_A4</t>
  </si>
  <si>
    <t>Syn4,Syn5,Syn2,Syn3</t>
  </si>
  <si>
    <t>full serum</t>
  </si>
  <si>
    <t>serum free</t>
  </si>
  <si>
    <t>syn3104723</t>
  </si>
  <si>
    <t>Baseline_meningioma_SUMMARY.xlsx</t>
  </si>
  <si>
    <t>syn3104724</t>
  </si>
  <si>
    <t>CRISPERS_proteinGroups_search2_SUMMARY.xlsx</t>
  </si>
  <si>
    <t>syn3104725</t>
  </si>
  <si>
    <t>MGH lines sent to UNC.xls</t>
  </si>
  <si>
    <t>syn5575200</t>
  </si>
  <si>
    <t>Syn1_Syn5_triplicate_baseline_kinome_peptides.txt</t>
  </si>
  <si>
    <t>syn5575201</t>
  </si>
  <si>
    <t>Syn1_Syn5_triplicate_baseline_kinome.xlsx</t>
  </si>
  <si>
    <t>Syn1,Syn2,Syn3,Syn4,Syn5,Syn6,Syn8,Syn10,Syn11</t>
  </si>
  <si>
    <t>Syn1,Syn5</t>
  </si>
  <si>
    <t>Syn1,Syn2,Syn3,Syn4,Syn5</t>
  </si>
  <si>
    <t>syn5575204</t>
  </si>
  <si>
    <t>HS11_HS01_triplicate_baseline_kinome.xlsx</t>
  </si>
  <si>
    <t>syn5575205</t>
  </si>
  <si>
    <t>HS11_HS01_triplicate_baseline_kinome_peptides.txt</t>
  </si>
  <si>
    <t>syn4214458</t>
  </si>
  <si>
    <t>baseline_schwannoma_human.xlsx</t>
  </si>
  <si>
    <t>syn4214457</t>
  </si>
  <si>
    <t>baseline_schwannoma_mouse.xlsx</t>
  </si>
  <si>
    <t>syn4214459</t>
  </si>
  <si>
    <t>baseline_schwannoma_mouse_heatmap.pdf</t>
  </si>
  <si>
    <t>HS01,HS11</t>
  </si>
  <si>
    <t>Baseline</t>
  </si>
  <si>
    <t>MS01,MS02,MS03,MS12,MS11</t>
  </si>
  <si>
    <t>syn4942532</t>
  </si>
  <si>
    <t>150914-Vestibular Schwannoma LFQ.xlsx</t>
  </si>
  <si>
    <t>VS01,VS02,VS03,VS04,VS05,VS06,VS07,VS08,VS09,VS10,VS11,VS12,VS13,VS14,VS16,VS17,VS18,VS19,VS20,VS21,VS22,VS23,VS24</t>
  </si>
  <si>
    <t>BenMen1 Baseline Kinome.xlsx</t>
  </si>
  <si>
    <t>syn2515232</t>
  </si>
  <si>
    <t>vestibular schwannoma</t>
  </si>
  <si>
    <t>Baseline,full serum,serum free</t>
  </si>
  <si>
    <t>syn5033361</t>
  </si>
  <si>
    <t>HS01-CUDC_S6.rsem.genes.xlsx</t>
  </si>
  <si>
    <t>syn5033484</t>
  </si>
  <si>
    <t>HS01-CUDC_S6_sorted_genome_alignments.bam</t>
  </si>
  <si>
    <t>syn5033487</t>
  </si>
  <si>
    <t>HS01-CUDC_S6_sorted_genome_alignments.bam.bai</t>
  </si>
  <si>
    <t>syn5033489</t>
  </si>
  <si>
    <t>HS01-DMSO_S5.rsem.genes.xlsx</t>
  </si>
  <si>
    <t>syn5033607</t>
  </si>
  <si>
    <t>HS01-DMSO_S5_sorted_genome_alignments.bam</t>
  </si>
  <si>
    <t>syn5033610</t>
  </si>
  <si>
    <t>HS01-DMSO_S5_sorted_genome_alignments.bam.bai</t>
  </si>
  <si>
    <t>syn5033612</t>
  </si>
  <si>
    <t>HS01-GSK458_S8.rsem.genes.xlsx</t>
  </si>
  <si>
    <t>syn5033713</t>
  </si>
  <si>
    <t>HS01-GSK458_S8_sorted_genome_alignments.bam</t>
  </si>
  <si>
    <t>syn5033715</t>
  </si>
  <si>
    <t>HS01-GSK458_S8_sorted_genome_alignments.bam.bai</t>
  </si>
  <si>
    <t>syn5033717</t>
  </si>
  <si>
    <t>HS01-Pano_S7.rsem.genes.xlsx</t>
  </si>
  <si>
    <t>syn5033843</t>
  </si>
  <si>
    <t>HS01-Pano_S7_sorted_genome_alignments.bam</t>
  </si>
  <si>
    <t>syn5033845</t>
  </si>
  <si>
    <t>HS01-Pano_S7_sorted_genome_alignments.bam.bai</t>
  </si>
  <si>
    <t>syn5033847</t>
  </si>
  <si>
    <t>HS11-CUDC_S2.rsem.genes.xlsx</t>
  </si>
  <si>
    <t>syn5034851</t>
  </si>
  <si>
    <t>HS11-CUDC_S2_sorted_genome_alignments.bam</t>
  </si>
  <si>
    <t>syn5034852</t>
  </si>
  <si>
    <t>HS11-CUDC_S2_sorted_genome_alignments.bam.bai</t>
  </si>
  <si>
    <t>syn5034722</t>
  </si>
  <si>
    <t>HS11-DMSO_S1.rsem.genes.xlsx</t>
  </si>
  <si>
    <t>syn5035022</t>
  </si>
  <si>
    <t>HS11-DMSO_S1_sorted_genome_alignments.bam</t>
  </si>
  <si>
    <t>syn5035025</t>
  </si>
  <si>
    <t>HS11-DMSO_S1_sorted_genome_alignments.bam.bai</t>
  </si>
  <si>
    <t>syn5034724</t>
  </si>
  <si>
    <t>HS11-GSK458_S4.rsem.genes.xlsx</t>
  </si>
  <si>
    <t>syn5035280</t>
  </si>
  <si>
    <t>HS11-GSK458_S4_sorted_genome_alignments.bam</t>
  </si>
  <si>
    <t>syn5035288</t>
  </si>
  <si>
    <t>HS11-GSK458_S4_sorted_genome_alignments.bam.bai</t>
  </si>
  <si>
    <t>syn5034726</t>
  </si>
  <si>
    <t>HS11-Pano_S3.rsem.genes.xlsx</t>
  </si>
  <si>
    <t>syn5035689</t>
  </si>
  <si>
    <t>HS11-Pano_S3_sorted_genome_alignments.bam</t>
  </si>
  <si>
    <t>syn5035692</t>
  </si>
  <si>
    <t>HS11-Pano_S3_sorted_genome_alignments.bam.bai</t>
  </si>
  <si>
    <t>HS01-CUDC</t>
  </si>
  <si>
    <t>HS01-DMSO</t>
  </si>
  <si>
    <t>HS01-GSK458</t>
  </si>
  <si>
    <t>HS01-Pano</t>
  </si>
  <si>
    <t>HS11-CUDC</t>
  </si>
  <si>
    <t>HS11-DMSO</t>
  </si>
  <si>
    <t>HS11-GSK458</t>
  </si>
  <si>
    <t>HS11-Pano</t>
  </si>
  <si>
    <t xml:space="preserve">CRISPR arachnoid, primary meningioma, meningioma </t>
  </si>
  <si>
    <t>24h 100 nM panobinostat</t>
  </si>
  <si>
    <t>syn5060995</t>
  </si>
  <si>
    <t>syn5060973</t>
  </si>
  <si>
    <t>syn5060992</t>
  </si>
  <si>
    <t>syn5060975</t>
  </si>
  <si>
    <t>syn5060994</t>
  </si>
  <si>
    <t>syn5060974</t>
  </si>
  <si>
    <t>syn5060996</t>
  </si>
  <si>
    <t>syn5060972</t>
  </si>
  <si>
    <t>syn5060989</t>
  </si>
  <si>
    <t>syn5060977</t>
  </si>
  <si>
    <t>syn5060999</t>
  </si>
  <si>
    <t>syn5060976</t>
  </si>
  <si>
    <t>syn5060998</t>
  </si>
  <si>
    <t>syn5060978</t>
  </si>
  <si>
    <t>syn5060997</t>
  </si>
  <si>
    <t>syn5060990</t>
  </si>
  <si>
    <t>syn5256587</t>
  </si>
  <si>
    <t>nochr_HS01-CUDC_S6_sorted_genome_alignments.bw</t>
  </si>
  <si>
    <t>syn5255842</t>
  </si>
  <si>
    <t>nochr_HS01-DMSO_S5_sorted_genome_alignments.bw</t>
  </si>
  <si>
    <t>syn5256328</t>
  </si>
  <si>
    <t>nochr_HS01-GSK458_S8_sorted_genome_alignments.bw</t>
  </si>
  <si>
    <t>syn5257085</t>
  </si>
  <si>
    <t>nochr_HS01-Pano_S7_sorted_genome_alignments.bw</t>
  </si>
  <si>
    <t>syn5257290</t>
  </si>
  <si>
    <t>nochr_HS11-CUDC_S2_sorted_genome_alignments.bw</t>
  </si>
  <si>
    <t>syn5257568</t>
  </si>
  <si>
    <t>nochr_HS11-DMSO_S1_sorted_genome_alignments.bw</t>
  </si>
  <si>
    <t>syn5257821</t>
  </si>
  <si>
    <t>nochr_HS11-GSK458_S4_sorted_genome_alignments.bw</t>
  </si>
  <si>
    <t>syn5258093</t>
  </si>
  <si>
    <t>nochr_HS11-Pano_S3_sorted_genome_alignments.bw</t>
  </si>
  <si>
    <t>HS01-CUDC-reNamedChr_19_at_Sage</t>
  </si>
  <si>
    <t>HS01-DMSO-reNamedChr_19_at_Sage</t>
  </si>
  <si>
    <t>HS01-GSK458-reNamedChr_19_at_Sage</t>
  </si>
  <si>
    <t>HS01-Pano-reNamedChr_19_at_Sage</t>
  </si>
  <si>
    <t>HS11-CUDC-reNamedChr_19_at_Sage</t>
  </si>
  <si>
    <t>HS11-DMSO-reNamedChr_19_at_Sage</t>
  </si>
  <si>
    <t>HS11-GSK458-reNamedChr_19_at_Sage</t>
  </si>
  <si>
    <t>HS11-Pano-reNamedChr_19_at_Sage</t>
  </si>
  <si>
    <t>980196772_S12.rsem.bw</t>
  </si>
  <si>
    <t>syn4988645</t>
  </si>
  <si>
    <t>356.sorted.bw</t>
  </si>
  <si>
    <t>syn4988635</t>
  </si>
  <si>
    <t>1041036A2.sorted.bw</t>
  </si>
  <si>
    <t>syn4988617</t>
  </si>
  <si>
    <t>1040847A1.sorted.bw</t>
  </si>
  <si>
    <t>syn4988596</t>
  </si>
  <si>
    <t>1040768A1.sorted.bw</t>
  </si>
  <si>
    <t>syn4988592</t>
  </si>
  <si>
    <t>1040552A1.sorted.bw</t>
  </si>
  <si>
    <t>syn4988590</t>
  </si>
  <si>
    <t>1040340A1.sorted.bw</t>
  </si>
  <si>
    <t>syn4988587</t>
  </si>
  <si>
    <t>1040325A1.sorted.bw</t>
  </si>
  <si>
    <t>syn4988585</t>
  </si>
  <si>
    <t>1040021A1_S7.rsem.bw</t>
  </si>
  <si>
    <t>syn4988535</t>
  </si>
  <si>
    <t>1031200A1_S6.rsem.bw</t>
  </si>
  <si>
    <t>syn4988485</t>
  </si>
  <si>
    <t>1031182A1_S1.rsem.bw</t>
  </si>
  <si>
    <t>syn4988483</t>
  </si>
  <si>
    <t>1030719A1.sorted.bw</t>
  </si>
  <si>
    <t>syn4988481</t>
  </si>
  <si>
    <t>0304C047a.sorted.bw</t>
  </si>
  <si>
    <t>syn4988479</t>
  </si>
  <si>
    <t>0304C046a_S5.rsem.bw</t>
  </si>
  <si>
    <t>syn4988477</t>
  </si>
  <si>
    <t>0301C077a_S2.rsem.bw</t>
  </si>
  <si>
    <t>syn4988475</t>
  </si>
  <si>
    <t>0212C020a_S3.rsem.bw</t>
  </si>
  <si>
    <t>syn4988473</t>
  </si>
  <si>
    <t>0209C123a_S4.rsem.bw</t>
  </si>
  <si>
    <t>syn4988471</t>
  </si>
  <si>
    <t>0107C079b_S10.rsem.bw</t>
  </si>
  <si>
    <t>syn4988469</t>
  </si>
  <si>
    <t>0104C074a.sorted.bw</t>
  </si>
  <si>
    <t>syn4988467</t>
  </si>
  <si>
    <t>0102C058a_S8.rsem.bw</t>
  </si>
  <si>
    <t>syn4988465</t>
  </si>
  <si>
    <t>0102C015a_S9.rsem.bw</t>
  </si>
  <si>
    <t>syn4988463</t>
  </si>
  <si>
    <t>0101C090a_S11.rsem.bw</t>
  </si>
  <si>
    <t>syn4988461</t>
  </si>
  <si>
    <t>1041036A2.sorted.bam.bai</t>
  </si>
  <si>
    <t>syn4902494</t>
  </si>
  <si>
    <t>1041036A2.sorted.bam</t>
  </si>
  <si>
    <t>syn4902492</t>
  </si>
  <si>
    <t>1041036A2.rsem.isoforms.xlsx</t>
  </si>
  <si>
    <t>syn4902265</t>
  </si>
  <si>
    <t>1041036A2.rsem.genes.xlsx</t>
  </si>
  <si>
    <t>syn4902264</t>
  </si>
  <si>
    <t>1040847A1.sorted.bam.bai</t>
  </si>
  <si>
    <t>syn4902262</t>
  </si>
  <si>
    <t>1040847A1.sorted.bam</t>
  </si>
  <si>
    <t>syn4902260</t>
  </si>
  <si>
    <t>1040847A1.rsem.isoforms.xlsx</t>
  </si>
  <si>
    <t>syn4902096</t>
  </si>
  <si>
    <t>1040847A1.rsem.genes.xlsx</t>
  </si>
  <si>
    <t>syn4902094</t>
  </si>
  <si>
    <t>1040768A1.sorted.bam.bai</t>
  </si>
  <si>
    <t>syn4902092</t>
  </si>
  <si>
    <t>1040768A1.sorted.bam</t>
  </si>
  <si>
    <t>syn4902090</t>
  </si>
  <si>
    <t>1040768A1.rsem.isoforms.xlsx</t>
  </si>
  <si>
    <t>syn4901926</t>
  </si>
  <si>
    <t>1040768A1.rsem.genes.xlsx</t>
  </si>
  <si>
    <t>syn4901925</t>
  </si>
  <si>
    <t>1040552A1.sorted.bam.bai</t>
  </si>
  <si>
    <t>syn4901924</t>
  </si>
  <si>
    <t>1040552A1.sorted.bam</t>
  </si>
  <si>
    <t>syn4901923</t>
  </si>
  <si>
    <t>1040552A1.rsem.isoforms.xlsx</t>
  </si>
  <si>
    <t>syn4901874</t>
  </si>
  <si>
    <t>1040552A1.rsem.genes.xlsx</t>
  </si>
  <si>
    <t>syn4901872</t>
  </si>
  <si>
    <t>1040340A1.sorted.bam.bai</t>
  </si>
  <si>
    <t>syn4901871</t>
  </si>
  <si>
    <t>1040340A1.sorted.bam</t>
  </si>
  <si>
    <t>syn4901870</t>
  </si>
  <si>
    <t>1040340A1.rsem.isoforms.xlsx</t>
  </si>
  <si>
    <t>syn4901820</t>
  </si>
  <si>
    <t>1040340A1.rsem.genes.xlsx</t>
  </si>
  <si>
    <t>syn4901818</t>
  </si>
  <si>
    <t>1040325A1.sorted.bam.bai</t>
  </si>
  <si>
    <t>syn4901817</t>
  </si>
  <si>
    <t>1040325A1.sorted.bam</t>
  </si>
  <si>
    <t>syn4901816</t>
  </si>
  <si>
    <t>1040325A1.rsem.isoforms.xlsx</t>
  </si>
  <si>
    <t>syn4901741</t>
  </si>
  <si>
    <t>1040325A1.rsem.genes.xlsx</t>
  </si>
  <si>
    <t>syn4901740</t>
  </si>
  <si>
    <t>1030719A1.sorted.bam.bai</t>
  </si>
  <si>
    <t>syn4901739</t>
  </si>
  <si>
    <t>1030719A1.sorted.bam</t>
  </si>
  <si>
    <t>syn4901738</t>
  </si>
  <si>
    <t>1030719A1.rsem.isoforms.xlsx</t>
  </si>
  <si>
    <t>syn4901725</t>
  </si>
  <si>
    <t>1030719A1.rsem.genes.xlsx</t>
  </si>
  <si>
    <t>syn4901724</t>
  </si>
  <si>
    <t>356.sorted.bam.bai</t>
  </si>
  <si>
    <t>syn4901722</t>
  </si>
  <si>
    <t>356.sorted.bam</t>
  </si>
  <si>
    <t>syn4901721</t>
  </si>
  <si>
    <t>356.rsem.isoforms.xlsx</t>
  </si>
  <si>
    <t>syn4901672</t>
  </si>
  <si>
    <t>356.rsem.genes.xlsx</t>
  </si>
  <si>
    <t>syn4901670</t>
  </si>
  <si>
    <t>0304C047a.sorted.bam.bai</t>
  </si>
  <si>
    <t>syn4901669</t>
  </si>
  <si>
    <t>0304C047a.sorted.bam</t>
  </si>
  <si>
    <t>syn4901668</t>
  </si>
  <si>
    <t>0304C047a.rsem.isoforms.xlsx</t>
  </si>
  <si>
    <t>syn4901587</t>
  </si>
  <si>
    <t>0304C047a.rsem.genes.xlsx</t>
  </si>
  <si>
    <t>syn4901585</t>
  </si>
  <si>
    <t>0104C074a.sorted.bam.bai</t>
  </si>
  <si>
    <t>syn4901583</t>
  </si>
  <si>
    <t>0104C074a.sorted.bam</t>
  </si>
  <si>
    <t>syn4901582</t>
  </si>
  <si>
    <t>0104C074a.rsem.isoforms.xlsx</t>
  </si>
  <si>
    <t>syn4901342</t>
  </si>
  <si>
    <t>0104C074a.rsem.genes.xlsx</t>
  </si>
  <si>
    <t>syn4901340</t>
  </si>
  <si>
    <t>syn4889879</t>
  </si>
  <si>
    <t>Normalized_Gene_Matrix.xlsx</t>
  </si>
  <si>
    <t>syn4889878</t>
  </si>
  <si>
    <t>980196772_S12.rsem.isoforms.xlsx</t>
  </si>
  <si>
    <t>syn4889877</t>
  </si>
  <si>
    <t>980196772_S12.rsem.genes.xlsx</t>
  </si>
  <si>
    <t>syn4889876</t>
  </si>
  <si>
    <t>980196772_S12.rsem.bam</t>
  </si>
  <si>
    <t>syn4889875</t>
  </si>
  <si>
    <t>980196772_S12.rsem.bai</t>
  </si>
  <si>
    <t>syn4889871</t>
  </si>
  <si>
    <t>1040021A1_S7.rsem.isoforms.xlsx</t>
  </si>
  <si>
    <t>syn4889870</t>
  </si>
  <si>
    <t>1040021A1_S7.rsem.genes.xlsx</t>
  </si>
  <si>
    <t>syn4889869</t>
  </si>
  <si>
    <t>1040021A1_S7.rsem.genes.bai</t>
  </si>
  <si>
    <t>syn4889868</t>
  </si>
  <si>
    <t>1040021A1_S7.rsem.bam</t>
  </si>
  <si>
    <t>syn4889867</t>
  </si>
  <si>
    <t>1031200A1_S6.rsem.isoforms.xlsx</t>
  </si>
  <si>
    <t>syn4889848</t>
  </si>
  <si>
    <t>1031200A1_S6.rsem.genes.xlsx</t>
  </si>
  <si>
    <t>syn4889847</t>
  </si>
  <si>
    <t>1031200A1_S6.rsem.genes.bai</t>
  </si>
  <si>
    <t>syn4889846</t>
  </si>
  <si>
    <t>1031200A1_S6.rsem.bam</t>
  </si>
  <si>
    <t>syn4889845</t>
  </si>
  <si>
    <t>1031182A1_S1.rsem.isoforms.xlsx</t>
  </si>
  <si>
    <t>syn4889840</t>
  </si>
  <si>
    <t>1031182A1_S1.rsem.genes.xlsx</t>
  </si>
  <si>
    <t>syn4889839</t>
  </si>
  <si>
    <t>1031182A1_S1.rsem.bam</t>
  </si>
  <si>
    <t>syn4889838</t>
  </si>
  <si>
    <t>1031182A1_S1.rsem.bai</t>
  </si>
  <si>
    <t>syn4889736</t>
  </si>
  <si>
    <t>0304C046a_S5.rsem.isoforms.xlsx</t>
  </si>
  <si>
    <t>syn4889735</t>
  </si>
  <si>
    <t>0304C046a_S5.rsem.genes.xlsx</t>
  </si>
  <si>
    <t>syn4889734</t>
  </si>
  <si>
    <t>0304C046a_S5.rsem.bam</t>
  </si>
  <si>
    <t>syn4889733</t>
  </si>
  <si>
    <t>0304C046a_S5.rsem.bai</t>
  </si>
  <si>
    <t>syn4889721</t>
  </si>
  <si>
    <t>0301C077a_S2.rsem.isoforms.xlsx</t>
  </si>
  <si>
    <t>syn4889720</t>
  </si>
  <si>
    <t>0301C077a_S2.rsem.genes.xlsx</t>
  </si>
  <si>
    <t>syn4889719</t>
  </si>
  <si>
    <t>0301C077a_S2.rsem.bam</t>
  </si>
  <si>
    <t>syn4889718</t>
  </si>
  <si>
    <t>0301C077a_S2.rsem.bai</t>
  </si>
  <si>
    <t>syn4889717</t>
  </si>
  <si>
    <t>0212C020a_S3.rsem.isoforms.xlsx</t>
  </si>
  <si>
    <t>syn4889716</t>
  </si>
  <si>
    <t>0212C020a_S3.rsem.genes.xlsx</t>
  </si>
  <si>
    <t>syn4889715</t>
  </si>
  <si>
    <t>0212C020a_S3.rsem.bam</t>
  </si>
  <si>
    <t>syn4889714</t>
  </si>
  <si>
    <t>0212C020a_S3.rsem.bai</t>
  </si>
  <si>
    <t>syn4889712</t>
  </si>
  <si>
    <t>0209C123a_S4.rsem.isoforms.xlsx</t>
  </si>
  <si>
    <t>syn4889711</t>
  </si>
  <si>
    <t>0209C123a_S4.rsem.genes.xlsx</t>
  </si>
  <si>
    <t>syn4889710</t>
  </si>
  <si>
    <t>0209C123a_S4.rsem.bam</t>
  </si>
  <si>
    <t>syn4889709</t>
  </si>
  <si>
    <t>0209C123a_S4.rsem.bai</t>
  </si>
  <si>
    <t>syn4889706</t>
  </si>
  <si>
    <t>0107C079b_S10.rsem.isoforms.xlsx</t>
  </si>
  <si>
    <t>syn4889705</t>
  </si>
  <si>
    <t>0107C079b_S10.rsem.genes.xlsx</t>
  </si>
  <si>
    <t>syn4889704</t>
  </si>
  <si>
    <t>0107C079b_S10.rsem.bam</t>
  </si>
  <si>
    <t>syn4889703</t>
  </si>
  <si>
    <t>0107C079b_S10.rsem.bai</t>
  </si>
  <si>
    <t>syn4889700</t>
  </si>
  <si>
    <t>0102C058a_S8.rsem.isoforms.xlsx</t>
  </si>
  <si>
    <t>syn4889699</t>
  </si>
  <si>
    <t>0102C058a_S8.rsem.genes.xlsx</t>
  </si>
  <si>
    <t>syn4889698</t>
  </si>
  <si>
    <t>0102C058a_S8.rsem.bam</t>
  </si>
  <si>
    <t>syn4889697</t>
  </si>
  <si>
    <t>0102C058a_S8.rsem.bai</t>
  </si>
  <si>
    <t>syn4889694</t>
  </si>
  <si>
    <t>0102C015a_S9.rsem.isoforms.xlsx</t>
  </si>
  <si>
    <t>syn4889693</t>
  </si>
  <si>
    <t>0102C015a_S9.rsem.genes.xlsx</t>
  </si>
  <si>
    <t>syn4889692</t>
  </si>
  <si>
    <t>0102C015a_S9.rsem.bam</t>
  </si>
  <si>
    <t>syn4889691</t>
  </si>
  <si>
    <t>0102C015a_S9.rsem.bai</t>
  </si>
  <si>
    <t>syn4889689</t>
  </si>
  <si>
    <t>0101C090a_S11.rsem.isoforms.xlsx</t>
  </si>
  <si>
    <t>syn4889688</t>
  </si>
  <si>
    <t>0101C090a_S11.rsem.genes.xlsx</t>
  </si>
  <si>
    <t>syn4889687</t>
  </si>
  <si>
    <t>0101C090a_S11.rsem.bam</t>
  </si>
  <si>
    <t>syn4889686</t>
  </si>
  <si>
    <t>0101C090a_S11.rsem.bai</t>
  </si>
  <si>
    <t>syn4889656</t>
  </si>
  <si>
    <t>SYNODOS - Vestibular Schwannoma - Sample Key.xlsx</t>
  </si>
  <si>
    <t>0101C090a</t>
  </si>
  <si>
    <t>0102C015a</t>
  </si>
  <si>
    <t>0102C058a</t>
  </si>
  <si>
    <t>0107C079b</t>
  </si>
  <si>
    <t>0209C123a</t>
  </si>
  <si>
    <t>0212C020a</t>
  </si>
  <si>
    <t>0301C077a</t>
  </si>
  <si>
    <t>0304C046a</t>
  </si>
  <si>
    <t>syn5367762</t>
  </si>
  <si>
    <t>0101C090a_S11.bam</t>
  </si>
  <si>
    <t>syn5061130</t>
  </si>
  <si>
    <t>0102C015a_S9.bam</t>
  </si>
  <si>
    <t>syn5061137</t>
  </si>
  <si>
    <t>0102C058a_S8.bam</t>
  </si>
  <si>
    <t>syn5410663</t>
  </si>
  <si>
    <t>0104C074a.bam</t>
  </si>
  <si>
    <t>syn5061129</t>
  </si>
  <si>
    <t>0107C079b_S10.bam</t>
  </si>
  <si>
    <t>syn5365813</t>
  </si>
  <si>
    <t>0209C123a_S4.bam</t>
  </si>
  <si>
    <t>syn5061135</t>
  </si>
  <si>
    <t>0212C020a_S3.bam</t>
  </si>
  <si>
    <t>syn5365843</t>
  </si>
  <si>
    <t>0301C077a_S2.bam</t>
  </si>
  <si>
    <t>syn5365844</t>
  </si>
  <si>
    <t>0304C046a_S5.bam</t>
  </si>
  <si>
    <t>syn5410630</t>
  </si>
  <si>
    <t>0304C047a.bam</t>
  </si>
  <si>
    <t>syn5410808</t>
  </si>
  <si>
    <t>1030719A1.bam</t>
  </si>
  <si>
    <t>syn5061154</t>
  </si>
  <si>
    <t>1031182A1_S1.bam</t>
  </si>
  <si>
    <t>syn5061141</t>
  </si>
  <si>
    <t>1031200A1_S6.bam</t>
  </si>
  <si>
    <t>syn5365812</t>
  </si>
  <si>
    <t>1040021A1_S7.bam</t>
  </si>
  <si>
    <t>syn5410902</t>
  </si>
  <si>
    <t>1040325A1.bam</t>
  </si>
  <si>
    <t>syn5410984</t>
  </si>
  <si>
    <t>1040340A1.bam</t>
  </si>
  <si>
    <t>syn5411099</t>
  </si>
  <si>
    <t>1040552A1.bam</t>
  </si>
  <si>
    <t>syn5411180</t>
  </si>
  <si>
    <t>1040768A1.bam</t>
  </si>
  <si>
    <t>syn5411245</t>
  </si>
  <si>
    <t>1040847A1.bam</t>
  </si>
  <si>
    <t>syn5411388</t>
  </si>
  <si>
    <t>1041036A2.bam</t>
  </si>
  <si>
    <t>syn5411405</t>
  </si>
  <si>
    <t>356.bam</t>
  </si>
  <si>
    <t>syn5061155</t>
  </si>
  <si>
    <t>980196772_S12.bam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</si>
</sst>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</font>
    <font>
      <sz val="11"/>
      <color theme="1"/>
      <name val="Menlo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  <xf numFmtId="0" fontId="2" fillId="2" borderId="0" xfId="0" applyFont="1" applyFill="1"/>
    <xf numFmtId="49" fontId="2" fillId="0" borderId="0" xfId="0" applyNumberFormat="1" applyFont="1"/>
    <xf numFmtId="0" fontId="0" fillId="2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63"/>
  <sheetViews>
    <sheetView tabSelected="1" zoomScale="85" workbookViewId="0">
      <pane ySplit="1" topLeftCell="A2" activePane="bottomLeft" state="frozen"/>
      <selection pane="bottomLeft" activeCell="F12" sqref="F12"/>
    </sheetView>
  </sheetViews>
  <sheetFormatPr baseColWidth="10" defaultRowHeight="16" x14ac:dyDescent="0.2"/>
  <cols>
    <col min="1" max="1" width="18.33203125" customWidth="1"/>
    <col min="2" max="2" width="35.1640625" customWidth="1"/>
    <col min="3" max="3" width="12.83203125" customWidth="1"/>
    <col min="4" max="4" width="26" customWidth="1"/>
    <col min="5" max="5" width="18.33203125" customWidth="1"/>
    <col min="6" max="6" width="15.6640625" customWidth="1"/>
    <col min="8" max="8" width="22" customWidth="1"/>
    <col min="9" max="9" width="25.83203125" customWidth="1"/>
    <col min="10" max="10" width="23" customWidth="1"/>
    <col min="11" max="11" width="11.83203125" customWidth="1"/>
    <col min="12" max="12" width="24" customWidth="1"/>
    <col min="13" max="13" width="22.83203125" customWidth="1"/>
    <col min="14" max="14" width="18.6640625" customWidth="1"/>
    <col min="16" max="16" width="15.1640625" customWidth="1"/>
    <col min="18" max="18" width="10.83203125" style="4"/>
    <col min="19" max="19" width="14.6640625" customWidth="1"/>
    <col min="20" max="20" width="12.83203125" customWidth="1"/>
  </cols>
  <sheetData>
    <row r="1" spans="1:21" x14ac:dyDescent="0.2">
      <c r="A1" s="1" t="s">
        <v>0</v>
      </c>
      <c r="B1" s="1" t="s">
        <v>1</v>
      </c>
      <c r="C1" t="s">
        <v>2</v>
      </c>
      <c r="D1" t="s">
        <v>3</v>
      </c>
      <c r="E1" t="s">
        <v>1371</v>
      </c>
      <c r="F1" t="s">
        <v>4</v>
      </c>
      <c r="G1" t="s">
        <v>5</v>
      </c>
      <c r="H1" t="s">
        <v>6</v>
      </c>
      <c r="I1" t="s">
        <v>737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4" t="s">
        <v>15</v>
      </c>
      <c r="S1" t="s">
        <v>16</v>
      </c>
      <c r="T1" t="s">
        <v>17</v>
      </c>
      <c r="U1" t="s">
        <v>18</v>
      </c>
    </row>
    <row r="2" spans="1:21" x14ac:dyDescent="0.2">
      <c r="A2" s="5" t="s">
        <v>359</v>
      </c>
      <c r="B2" s="5" t="s">
        <v>360</v>
      </c>
      <c r="C2" t="s">
        <v>66</v>
      </c>
      <c r="D2" s="10" t="str">
        <f>LEFT(B2, LEN(B2)-4)</f>
        <v>AC027-trimmed</v>
      </c>
      <c r="E2" t="s">
        <v>675</v>
      </c>
      <c r="F2" s="4" t="s">
        <v>73</v>
      </c>
      <c r="G2" t="b">
        <v>1</v>
      </c>
      <c r="H2" t="s">
        <v>1374</v>
      </c>
      <c r="I2" t="s">
        <v>738</v>
      </c>
      <c r="J2" t="s">
        <v>82</v>
      </c>
      <c r="K2" t="s">
        <v>87</v>
      </c>
      <c r="L2" t="s">
        <v>94</v>
      </c>
      <c r="M2" s="5" t="s">
        <v>92</v>
      </c>
      <c r="N2" s="4" t="s">
        <v>50</v>
      </c>
      <c r="O2" t="s">
        <v>95</v>
      </c>
      <c r="P2" t="s">
        <v>73</v>
      </c>
      <c r="Q2" t="s">
        <v>720</v>
      </c>
      <c r="R2" s="4" t="s">
        <v>101</v>
      </c>
      <c r="S2" t="s">
        <v>1370</v>
      </c>
      <c r="T2" t="s">
        <v>1378</v>
      </c>
      <c r="U2" t="s">
        <v>106</v>
      </c>
    </row>
    <row r="3" spans="1:21" x14ac:dyDescent="0.2">
      <c r="A3" s="5" t="s">
        <v>361</v>
      </c>
      <c r="B3" s="5" t="s">
        <v>362</v>
      </c>
      <c r="C3" t="s">
        <v>66</v>
      </c>
      <c r="D3" s="10" t="str">
        <f t="shared" ref="D3:D66" si="0">LEFT(B3, LEN(B3)-4)</f>
        <v>AC027.all</v>
      </c>
      <c r="E3" t="s">
        <v>675</v>
      </c>
      <c r="F3" s="4" t="s">
        <v>73</v>
      </c>
      <c r="G3" t="b">
        <v>1</v>
      </c>
      <c r="H3" s="5" t="s">
        <v>1374</v>
      </c>
      <c r="I3" t="s">
        <v>738</v>
      </c>
      <c r="J3" t="s">
        <v>82</v>
      </c>
      <c r="K3" t="s">
        <v>87</v>
      </c>
      <c r="L3" t="s">
        <v>94</v>
      </c>
      <c r="M3" s="5" t="s">
        <v>92</v>
      </c>
      <c r="N3" s="4" t="s">
        <v>50</v>
      </c>
      <c r="O3" t="s">
        <v>95</v>
      </c>
      <c r="P3" t="s">
        <v>73</v>
      </c>
      <c r="Q3" t="s">
        <v>720</v>
      </c>
      <c r="R3" s="4" t="s">
        <v>101</v>
      </c>
      <c r="S3" t="s">
        <v>1370</v>
      </c>
      <c r="T3" t="s">
        <v>1378</v>
      </c>
      <c r="U3" t="s">
        <v>106</v>
      </c>
    </row>
    <row r="4" spans="1:21" x14ac:dyDescent="0.2">
      <c r="A4" s="5" t="s">
        <v>363</v>
      </c>
      <c r="B4" s="5" t="s">
        <v>364</v>
      </c>
      <c r="C4" t="s">
        <v>66</v>
      </c>
      <c r="D4" s="10" t="str">
        <f t="shared" si="0"/>
        <v>AC028-trimmed</v>
      </c>
      <c r="E4" t="s">
        <v>676</v>
      </c>
      <c r="F4" s="4" t="s">
        <v>73</v>
      </c>
      <c r="G4" t="b">
        <v>1</v>
      </c>
      <c r="H4" s="5" t="s">
        <v>1374</v>
      </c>
      <c r="I4" t="s">
        <v>738</v>
      </c>
      <c r="J4" t="s">
        <v>82</v>
      </c>
      <c r="K4" t="s">
        <v>87</v>
      </c>
      <c r="L4" t="s">
        <v>94</v>
      </c>
      <c r="M4" s="5" t="s">
        <v>92</v>
      </c>
      <c r="N4" s="4" t="s">
        <v>50</v>
      </c>
      <c r="O4" t="s">
        <v>95</v>
      </c>
      <c r="P4" t="s">
        <v>73</v>
      </c>
      <c r="Q4" t="s">
        <v>720</v>
      </c>
      <c r="R4" s="4" t="s">
        <v>101</v>
      </c>
      <c r="S4" t="s">
        <v>1370</v>
      </c>
      <c r="T4" s="5" t="s">
        <v>1378</v>
      </c>
      <c r="U4" t="s">
        <v>106</v>
      </c>
    </row>
    <row r="5" spans="1:21" x14ac:dyDescent="0.2">
      <c r="A5" s="5" t="s">
        <v>365</v>
      </c>
      <c r="B5" s="5" t="s">
        <v>366</v>
      </c>
      <c r="C5" t="s">
        <v>66</v>
      </c>
      <c r="D5" s="10" t="str">
        <f t="shared" si="0"/>
        <v>AC028.all</v>
      </c>
      <c r="E5" t="s">
        <v>676</v>
      </c>
      <c r="F5" s="4" t="s">
        <v>73</v>
      </c>
      <c r="G5" t="b">
        <v>1</v>
      </c>
      <c r="H5" s="5" t="s">
        <v>1374</v>
      </c>
      <c r="I5" t="s">
        <v>738</v>
      </c>
      <c r="J5" t="s">
        <v>82</v>
      </c>
      <c r="K5" t="s">
        <v>87</v>
      </c>
      <c r="L5" t="s">
        <v>94</v>
      </c>
      <c r="M5" s="5" t="s">
        <v>92</v>
      </c>
      <c r="N5" s="4" t="s">
        <v>50</v>
      </c>
      <c r="O5" t="s">
        <v>95</v>
      </c>
      <c r="P5" t="s">
        <v>73</v>
      </c>
      <c r="Q5" t="s">
        <v>720</v>
      </c>
      <c r="R5" s="4" t="s">
        <v>101</v>
      </c>
      <c r="S5" t="s">
        <v>1370</v>
      </c>
      <c r="T5" t="s">
        <v>1378</v>
      </c>
      <c r="U5" t="s">
        <v>106</v>
      </c>
    </row>
    <row r="6" spans="1:21" x14ac:dyDescent="0.2">
      <c r="A6" s="5" t="s">
        <v>367</v>
      </c>
      <c r="B6" s="5" t="s">
        <v>368</v>
      </c>
      <c r="C6" t="s">
        <v>66</v>
      </c>
      <c r="D6" s="10" t="str">
        <f t="shared" si="0"/>
        <v>AC029-1</v>
      </c>
      <c r="E6" t="s">
        <v>677</v>
      </c>
      <c r="F6" s="4" t="s">
        <v>73</v>
      </c>
      <c r="G6" t="b">
        <v>1</v>
      </c>
      <c r="H6" s="5" t="s">
        <v>1380</v>
      </c>
      <c r="I6" t="s">
        <v>738</v>
      </c>
      <c r="J6" t="s">
        <v>82</v>
      </c>
      <c r="K6" t="s">
        <v>87</v>
      </c>
      <c r="L6" t="s">
        <v>94</v>
      </c>
      <c r="M6" s="5" t="s">
        <v>92</v>
      </c>
      <c r="N6" s="4" t="s">
        <v>50</v>
      </c>
      <c r="O6" t="s">
        <v>95</v>
      </c>
      <c r="P6" t="s">
        <v>73</v>
      </c>
      <c r="Q6" t="s">
        <v>720</v>
      </c>
      <c r="R6" s="4" t="s">
        <v>101</v>
      </c>
      <c r="S6" t="s">
        <v>1370</v>
      </c>
      <c r="T6" t="s">
        <v>1378</v>
      </c>
      <c r="U6" t="s">
        <v>106</v>
      </c>
    </row>
    <row r="7" spans="1:21" x14ac:dyDescent="0.2">
      <c r="A7" s="5" t="s">
        <v>369</v>
      </c>
      <c r="B7" s="5" t="s">
        <v>370</v>
      </c>
      <c r="C7" t="s">
        <v>66</v>
      </c>
      <c r="D7" s="10" t="str">
        <f t="shared" si="0"/>
        <v>AC029-2</v>
      </c>
      <c r="E7" t="s">
        <v>677</v>
      </c>
      <c r="F7" s="4" t="s">
        <v>73</v>
      </c>
      <c r="G7" t="b">
        <v>1</v>
      </c>
      <c r="H7" s="5" t="s">
        <v>1380</v>
      </c>
      <c r="I7" t="s">
        <v>738</v>
      </c>
      <c r="J7" t="s">
        <v>82</v>
      </c>
      <c r="K7" t="s">
        <v>87</v>
      </c>
      <c r="L7" t="s">
        <v>94</v>
      </c>
      <c r="M7" s="5" t="s">
        <v>92</v>
      </c>
      <c r="N7" s="4" t="s">
        <v>50</v>
      </c>
      <c r="O7" t="s">
        <v>95</v>
      </c>
      <c r="P7" t="s">
        <v>73</v>
      </c>
      <c r="Q7" t="s">
        <v>720</v>
      </c>
      <c r="R7" s="4" t="s">
        <v>101</v>
      </c>
      <c r="S7" t="s">
        <v>1370</v>
      </c>
      <c r="T7" s="5" t="s">
        <v>1378</v>
      </c>
      <c r="U7" t="s">
        <v>106</v>
      </c>
    </row>
    <row r="8" spans="1:21" x14ac:dyDescent="0.2">
      <c r="A8" s="5" t="s">
        <v>371</v>
      </c>
      <c r="B8" s="5" t="s">
        <v>372</v>
      </c>
      <c r="C8" t="s">
        <v>66</v>
      </c>
      <c r="D8" s="10" t="str">
        <f t="shared" si="0"/>
        <v>AC029-trimmed</v>
      </c>
      <c r="E8" t="s">
        <v>677</v>
      </c>
      <c r="F8" s="4" t="s">
        <v>73</v>
      </c>
      <c r="G8" t="b">
        <v>1</v>
      </c>
      <c r="H8" s="5" t="s">
        <v>1380</v>
      </c>
      <c r="I8" t="s">
        <v>738</v>
      </c>
      <c r="J8" t="s">
        <v>82</v>
      </c>
      <c r="K8" t="s">
        <v>87</v>
      </c>
      <c r="L8" t="s">
        <v>94</v>
      </c>
      <c r="M8" s="5" t="s">
        <v>92</v>
      </c>
      <c r="N8" s="4" t="s">
        <v>50</v>
      </c>
      <c r="O8" t="s">
        <v>95</v>
      </c>
      <c r="P8" t="s">
        <v>73</v>
      </c>
      <c r="Q8" t="s">
        <v>720</v>
      </c>
      <c r="R8" s="4" t="s">
        <v>101</v>
      </c>
      <c r="S8" t="s">
        <v>1370</v>
      </c>
      <c r="T8" t="s">
        <v>1378</v>
      </c>
      <c r="U8" t="s">
        <v>106</v>
      </c>
    </row>
    <row r="9" spans="1:21" x14ac:dyDescent="0.2">
      <c r="A9" s="5" t="s">
        <v>373</v>
      </c>
      <c r="B9" s="5" t="s">
        <v>374</v>
      </c>
      <c r="C9" t="s">
        <v>66</v>
      </c>
      <c r="D9" s="10" t="str">
        <f t="shared" si="0"/>
        <v>AC029.all</v>
      </c>
      <c r="E9" t="s">
        <v>677</v>
      </c>
      <c r="F9" s="4" t="s">
        <v>73</v>
      </c>
      <c r="G9" t="b">
        <v>1</v>
      </c>
      <c r="H9" s="5" t="s">
        <v>1380</v>
      </c>
      <c r="I9" t="s">
        <v>738</v>
      </c>
      <c r="J9" t="s">
        <v>82</v>
      </c>
      <c r="K9" t="s">
        <v>87</v>
      </c>
      <c r="L9" t="s">
        <v>94</v>
      </c>
      <c r="M9" s="5" t="s">
        <v>92</v>
      </c>
      <c r="N9" s="4" t="s">
        <v>50</v>
      </c>
      <c r="O9" t="s">
        <v>95</v>
      </c>
      <c r="P9" t="s">
        <v>73</v>
      </c>
      <c r="Q9" t="s">
        <v>720</v>
      </c>
      <c r="R9" s="4" t="s">
        <v>101</v>
      </c>
      <c r="S9" t="s">
        <v>1370</v>
      </c>
      <c r="T9" t="s">
        <v>1378</v>
      </c>
      <c r="U9" t="s">
        <v>106</v>
      </c>
    </row>
    <row r="10" spans="1:21" x14ac:dyDescent="0.2">
      <c r="A10" s="5" t="s">
        <v>375</v>
      </c>
      <c r="B10" s="5" t="s">
        <v>376</v>
      </c>
      <c r="C10" t="s">
        <v>66</v>
      </c>
      <c r="D10" s="10" t="str">
        <f t="shared" si="0"/>
        <v>AC030-1</v>
      </c>
      <c r="E10" t="s">
        <v>678</v>
      </c>
      <c r="F10" s="4" t="s">
        <v>73</v>
      </c>
      <c r="G10" t="b">
        <v>1</v>
      </c>
      <c r="H10" s="5" t="s">
        <v>1380</v>
      </c>
      <c r="I10" t="s">
        <v>738</v>
      </c>
      <c r="J10" t="s">
        <v>82</v>
      </c>
      <c r="K10" t="s">
        <v>87</v>
      </c>
      <c r="L10" t="s">
        <v>94</v>
      </c>
      <c r="M10" s="5" t="s">
        <v>92</v>
      </c>
      <c r="N10" s="4" t="s">
        <v>50</v>
      </c>
      <c r="O10" t="s">
        <v>95</v>
      </c>
      <c r="P10" t="s">
        <v>73</v>
      </c>
      <c r="Q10" t="s">
        <v>720</v>
      </c>
      <c r="R10" s="4" t="s">
        <v>101</v>
      </c>
      <c r="S10" t="s">
        <v>1370</v>
      </c>
      <c r="T10" s="5" t="s">
        <v>1378</v>
      </c>
      <c r="U10" t="s">
        <v>106</v>
      </c>
    </row>
    <row r="11" spans="1:21" x14ac:dyDescent="0.2">
      <c r="A11" s="5" t="s">
        <v>377</v>
      </c>
      <c r="B11" s="5" t="s">
        <v>378</v>
      </c>
      <c r="C11" t="s">
        <v>66</v>
      </c>
      <c r="D11" s="10" t="str">
        <f t="shared" si="0"/>
        <v>AC030-2</v>
      </c>
      <c r="E11" t="s">
        <v>678</v>
      </c>
      <c r="F11" s="4" t="s">
        <v>73</v>
      </c>
      <c r="G11" t="b">
        <v>1</v>
      </c>
      <c r="H11" s="5" t="s">
        <v>1380</v>
      </c>
      <c r="I11" t="s">
        <v>738</v>
      </c>
      <c r="J11" t="s">
        <v>82</v>
      </c>
      <c r="K11" t="s">
        <v>87</v>
      </c>
      <c r="L11" t="s">
        <v>94</v>
      </c>
      <c r="M11" s="5" t="s">
        <v>92</v>
      </c>
      <c r="N11" s="4" t="s">
        <v>50</v>
      </c>
      <c r="O11" t="s">
        <v>95</v>
      </c>
      <c r="P11" t="s">
        <v>73</v>
      </c>
      <c r="Q11" t="s">
        <v>720</v>
      </c>
      <c r="R11" s="4" t="s">
        <v>101</v>
      </c>
      <c r="S11" t="s">
        <v>1370</v>
      </c>
      <c r="T11" t="s">
        <v>1378</v>
      </c>
      <c r="U11" t="s">
        <v>106</v>
      </c>
    </row>
    <row r="12" spans="1:21" x14ac:dyDescent="0.2">
      <c r="A12" s="5" t="s">
        <v>379</v>
      </c>
      <c r="B12" s="5" t="s">
        <v>380</v>
      </c>
      <c r="C12" t="s">
        <v>66</v>
      </c>
      <c r="D12" s="10" t="str">
        <f t="shared" si="0"/>
        <v>AC033-1</v>
      </c>
      <c r="E12" t="s">
        <v>679</v>
      </c>
      <c r="F12" s="4" t="s">
        <v>73</v>
      </c>
      <c r="G12" t="b">
        <v>1</v>
      </c>
      <c r="H12" s="5" t="s">
        <v>1380</v>
      </c>
      <c r="I12" t="s">
        <v>738</v>
      </c>
      <c r="J12" t="s">
        <v>82</v>
      </c>
      <c r="K12" t="s">
        <v>87</v>
      </c>
      <c r="L12" t="s">
        <v>94</v>
      </c>
      <c r="M12" s="5" t="s">
        <v>92</v>
      </c>
      <c r="N12" s="4" t="s">
        <v>50</v>
      </c>
      <c r="O12" t="s">
        <v>95</v>
      </c>
      <c r="P12" t="s">
        <v>73</v>
      </c>
      <c r="Q12" t="s">
        <v>720</v>
      </c>
      <c r="R12" s="4" t="s">
        <v>101</v>
      </c>
      <c r="S12" t="s">
        <v>1370</v>
      </c>
      <c r="T12" t="s">
        <v>1378</v>
      </c>
      <c r="U12" t="s">
        <v>106</v>
      </c>
    </row>
    <row r="13" spans="1:21" x14ac:dyDescent="0.2">
      <c r="A13" s="5" t="s">
        <v>381</v>
      </c>
      <c r="B13" s="5" t="s">
        <v>382</v>
      </c>
      <c r="C13" t="s">
        <v>66</v>
      </c>
      <c r="D13" s="10" t="str">
        <f t="shared" si="0"/>
        <v>AC033-2</v>
      </c>
      <c r="E13" t="s">
        <v>679</v>
      </c>
      <c r="F13" s="4" t="s">
        <v>73</v>
      </c>
      <c r="G13" t="b">
        <v>1</v>
      </c>
      <c r="H13" s="5" t="s">
        <v>1380</v>
      </c>
      <c r="I13" t="s">
        <v>738</v>
      </c>
      <c r="J13" t="s">
        <v>82</v>
      </c>
      <c r="K13" t="s">
        <v>87</v>
      </c>
      <c r="L13" t="s">
        <v>94</v>
      </c>
      <c r="M13" s="5" t="s">
        <v>92</v>
      </c>
      <c r="N13" s="4" t="s">
        <v>50</v>
      </c>
      <c r="O13" t="s">
        <v>95</v>
      </c>
      <c r="P13" t="s">
        <v>73</v>
      </c>
      <c r="Q13" t="s">
        <v>720</v>
      </c>
      <c r="R13" s="4" t="s">
        <v>101</v>
      </c>
      <c r="S13" t="s">
        <v>1370</v>
      </c>
      <c r="T13" s="5" t="s">
        <v>1378</v>
      </c>
      <c r="U13" t="s">
        <v>106</v>
      </c>
    </row>
    <row r="14" spans="1:21" x14ac:dyDescent="0.2">
      <c r="A14" s="5" t="s">
        <v>383</v>
      </c>
      <c r="B14" s="5" t="s">
        <v>384</v>
      </c>
      <c r="C14" t="s">
        <v>66</v>
      </c>
      <c r="D14" s="10" t="str">
        <f t="shared" si="0"/>
        <v>AC033-3</v>
      </c>
      <c r="E14" t="s">
        <v>1070</v>
      </c>
      <c r="F14" s="4" t="s">
        <v>1373</v>
      </c>
      <c r="G14" t="b">
        <v>0</v>
      </c>
      <c r="H14" s="5" t="s">
        <v>1380</v>
      </c>
      <c r="I14" t="s">
        <v>738</v>
      </c>
      <c r="J14" t="s">
        <v>82</v>
      </c>
      <c r="K14" t="s">
        <v>87</v>
      </c>
      <c r="L14" t="s">
        <v>94</v>
      </c>
      <c r="M14" s="5" t="s">
        <v>92</v>
      </c>
      <c r="N14" s="4" t="s">
        <v>50</v>
      </c>
      <c r="O14" t="s">
        <v>95</v>
      </c>
      <c r="P14" t="s">
        <v>73</v>
      </c>
      <c r="Q14" t="s">
        <v>720</v>
      </c>
      <c r="R14" s="4" t="s">
        <v>101</v>
      </c>
      <c r="S14" t="s">
        <v>1370</v>
      </c>
      <c r="T14" t="s">
        <v>1378</v>
      </c>
      <c r="U14" t="s">
        <v>106</v>
      </c>
    </row>
    <row r="15" spans="1:21" x14ac:dyDescent="0.2">
      <c r="A15" s="5" t="s">
        <v>385</v>
      </c>
      <c r="B15" s="5" t="s">
        <v>386</v>
      </c>
      <c r="C15" t="s">
        <v>66</v>
      </c>
      <c r="D15" s="10" t="str">
        <f t="shared" si="0"/>
        <v>AC034-trimmed</v>
      </c>
      <c r="E15" t="s">
        <v>680</v>
      </c>
      <c r="F15" s="4" t="s">
        <v>73</v>
      </c>
      <c r="G15" t="b">
        <v>1</v>
      </c>
      <c r="H15" s="5" t="s">
        <v>1374</v>
      </c>
      <c r="I15" t="s">
        <v>738</v>
      </c>
      <c r="J15" t="s">
        <v>82</v>
      </c>
      <c r="K15" t="s">
        <v>87</v>
      </c>
      <c r="L15" t="s">
        <v>94</v>
      </c>
      <c r="M15" s="5" t="s">
        <v>92</v>
      </c>
      <c r="N15" s="4" t="s">
        <v>50</v>
      </c>
      <c r="O15" t="s">
        <v>95</v>
      </c>
      <c r="P15" t="s">
        <v>73</v>
      </c>
      <c r="Q15" t="s">
        <v>720</v>
      </c>
      <c r="R15" s="4" t="s">
        <v>101</v>
      </c>
      <c r="S15" t="s">
        <v>1370</v>
      </c>
      <c r="T15" t="s">
        <v>1378</v>
      </c>
      <c r="U15" t="s">
        <v>106</v>
      </c>
    </row>
    <row r="16" spans="1:21" x14ac:dyDescent="0.2">
      <c r="A16" s="5" t="s">
        <v>387</v>
      </c>
      <c r="B16" s="5" t="s">
        <v>388</v>
      </c>
      <c r="C16" t="s">
        <v>66</v>
      </c>
      <c r="D16" s="10" t="str">
        <f t="shared" si="0"/>
        <v>AC034.all</v>
      </c>
      <c r="E16" t="s">
        <v>680</v>
      </c>
      <c r="F16" s="4" t="s">
        <v>73</v>
      </c>
      <c r="G16" t="b">
        <v>1</v>
      </c>
      <c r="H16" s="5" t="s">
        <v>1374</v>
      </c>
      <c r="I16" t="s">
        <v>738</v>
      </c>
      <c r="J16" t="s">
        <v>82</v>
      </c>
      <c r="K16" t="s">
        <v>87</v>
      </c>
      <c r="L16" t="s">
        <v>94</v>
      </c>
      <c r="M16" s="5" t="s">
        <v>92</v>
      </c>
      <c r="N16" s="4" t="s">
        <v>50</v>
      </c>
      <c r="O16" t="s">
        <v>95</v>
      </c>
      <c r="P16" t="s">
        <v>73</v>
      </c>
      <c r="Q16" t="s">
        <v>720</v>
      </c>
      <c r="R16" s="4" t="s">
        <v>101</v>
      </c>
      <c r="S16" t="s">
        <v>1370</v>
      </c>
      <c r="T16" s="5" t="s">
        <v>1378</v>
      </c>
      <c r="U16" t="s">
        <v>106</v>
      </c>
    </row>
    <row r="17" spans="1:21" x14ac:dyDescent="0.2">
      <c r="A17" s="5" t="s">
        <v>389</v>
      </c>
      <c r="B17" s="5" t="s">
        <v>390</v>
      </c>
      <c r="C17" t="s">
        <v>66</v>
      </c>
      <c r="D17" s="10" t="str">
        <f t="shared" si="0"/>
        <v>AC6-1</v>
      </c>
      <c r="E17" t="s">
        <v>681</v>
      </c>
      <c r="F17" s="4" t="s">
        <v>73</v>
      </c>
      <c r="G17" t="b">
        <v>1</v>
      </c>
      <c r="H17" s="5" t="s">
        <v>1374</v>
      </c>
      <c r="I17" t="s">
        <v>738</v>
      </c>
      <c r="J17" t="s">
        <v>82</v>
      </c>
      <c r="K17" t="s">
        <v>87</v>
      </c>
      <c r="L17" t="s">
        <v>94</v>
      </c>
      <c r="M17" s="5" t="s">
        <v>92</v>
      </c>
      <c r="N17" s="4" t="s">
        <v>50</v>
      </c>
      <c r="O17" t="s">
        <v>95</v>
      </c>
      <c r="P17" t="s">
        <v>73</v>
      </c>
      <c r="Q17" t="s">
        <v>720</v>
      </c>
      <c r="R17" s="4" t="s">
        <v>101</v>
      </c>
      <c r="S17" t="s">
        <v>1370</v>
      </c>
      <c r="T17" t="s">
        <v>1378</v>
      </c>
      <c r="U17" t="s">
        <v>106</v>
      </c>
    </row>
    <row r="18" spans="1:21" x14ac:dyDescent="0.2">
      <c r="A18" s="5" t="s">
        <v>391</v>
      </c>
      <c r="B18" s="5" t="s">
        <v>392</v>
      </c>
      <c r="C18" t="s">
        <v>66</v>
      </c>
      <c r="D18" s="10" t="str">
        <f t="shared" si="0"/>
        <v>AC6-2</v>
      </c>
      <c r="E18" t="s">
        <v>681</v>
      </c>
      <c r="F18" s="4" t="s">
        <v>73</v>
      </c>
      <c r="G18" t="b">
        <v>1</v>
      </c>
      <c r="H18" s="5" t="s">
        <v>1374</v>
      </c>
      <c r="I18" t="s">
        <v>738</v>
      </c>
      <c r="J18" t="s">
        <v>82</v>
      </c>
      <c r="K18" t="s">
        <v>87</v>
      </c>
      <c r="L18" t="s">
        <v>94</v>
      </c>
      <c r="M18" s="5" t="s">
        <v>92</v>
      </c>
      <c r="N18" s="4" t="s">
        <v>50</v>
      </c>
      <c r="O18" t="s">
        <v>95</v>
      </c>
      <c r="P18" t="s">
        <v>73</v>
      </c>
      <c r="Q18" t="s">
        <v>720</v>
      </c>
      <c r="R18" s="4" t="s">
        <v>101</v>
      </c>
      <c r="S18" t="s">
        <v>1370</v>
      </c>
      <c r="T18" t="s">
        <v>1378</v>
      </c>
      <c r="U18" t="s">
        <v>106</v>
      </c>
    </row>
    <row r="19" spans="1:21" x14ac:dyDescent="0.2">
      <c r="A19" s="5" t="s">
        <v>393</v>
      </c>
      <c r="B19" s="5" t="s">
        <v>394</v>
      </c>
      <c r="C19" t="s">
        <v>66</v>
      </c>
      <c r="D19" s="10" t="str">
        <f t="shared" si="0"/>
        <v>AC7-1</v>
      </c>
      <c r="E19" t="s">
        <v>682</v>
      </c>
      <c r="F19" s="4" t="s">
        <v>73</v>
      </c>
      <c r="G19" t="b">
        <v>1</v>
      </c>
      <c r="H19" s="5" t="s">
        <v>1374</v>
      </c>
      <c r="I19" t="s">
        <v>738</v>
      </c>
      <c r="J19" t="s">
        <v>82</v>
      </c>
      <c r="K19" t="s">
        <v>87</v>
      </c>
      <c r="L19" t="s">
        <v>94</v>
      </c>
      <c r="M19" s="5" t="s">
        <v>92</v>
      </c>
      <c r="N19" s="4" t="s">
        <v>50</v>
      </c>
      <c r="O19" t="s">
        <v>95</v>
      </c>
      <c r="P19" t="s">
        <v>73</v>
      </c>
      <c r="Q19" t="s">
        <v>720</v>
      </c>
      <c r="R19" s="4" t="s">
        <v>101</v>
      </c>
      <c r="S19" t="s">
        <v>1370</v>
      </c>
      <c r="T19" s="5" t="s">
        <v>1378</v>
      </c>
      <c r="U19" t="s">
        <v>106</v>
      </c>
    </row>
    <row r="20" spans="1:21" x14ac:dyDescent="0.2">
      <c r="A20" s="5" t="s">
        <v>395</v>
      </c>
      <c r="B20" s="5" t="s">
        <v>396</v>
      </c>
      <c r="C20" t="s">
        <v>66</v>
      </c>
      <c r="D20" s="10" t="str">
        <f t="shared" si="0"/>
        <v>AC7-2</v>
      </c>
      <c r="E20" t="s">
        <v>682</v>
      </c>
      <c r="F20" s="4" t="s">
        <v>73</v>
      </c>
      <c r="G20" t="b">
        <v>1</v>
      </c>
      <c r="H20" s="5" t="s">
        <v>1374</v>
      </c>
      <c r="I20" t="s">
        <v>738</v>
      </c>
      <c r="J20" t="s">
        <v>82</v>
      </c>
      <c r="K20" t="s">
        <v>87</v>
      </c>
      <c r="L20" t="s">
        <v>94</v>
      </c>
      <c r="M20" s="5" t="s">
        <v>92</v>
      </c>
      <c r="N20" s="4" t="s">
        <v>50</v>
      </c>
      <c r="O20" t="s">
        <v>95</v>
      </c>
      <c r="P20" t="s">
        <v>73</v>
      </c>
      <c r="Q20" t="s">
        <v>720</v>
      </c>
      <c r="R20" s="4" t="s">
        <v>101</v>
      </c>
      <c r="S20" t="s">
        <v>1370</v>
      </c>
      <c r="T20" t="s">
        <v>1378</v>
      </c>
      <c r="U20" t="s">
        <v>106</v>
      </c>
    </row>
    <row r="21" spans="1:21" x14ac:dyDescent="0.2">
      <c r="A21" s="5" t="s">
        <v>397</v>
      </c>
      <c r="B21" s="5" t="s">
        <v>398</v>
      </c>
      <c r="C21" t="s">
        <v>66</v>
      </c>
      <c r="D21" s="10" t="str">
        <f t="shared" si="0"/>
        <v>AC7_A17-trimmed</v>
      </c>
      <c r="E21" t="s">
        <v>687</v>
      </c>
      <c r="F21" s="4" t="s">
        <v>73</v>
      </c>
      <c r="G21" t="b">
        <v>1</v>
      </c>
      <c r="H21" t="s">
        <v>1379</v>
      </c>
      <c r="I21" t="s">
        <v>738</v>
      </c>
      <c r="J21" t="s">
        <v>82</v>
      </c>
      <c r="K21" t="s">
        <v>87</v>
      </c>
      <c r="L21" t="s">
        <v>94</v>
      </c>
      <c r="M21" s="5" t="s">
        <v>92</v>
      </c>
      <c r="N21" s="4" t="s">
        <v>50</v>
      </c>
      <c r="O21" t="s">
        <v>95</v>
      </c>
      <c r="P21" t="s">
        <v>73</v>
      </c>
      <c r="Q21" t="s">
        <v>720</v>
      </c>
      <c r="R21" s="4" t="s">
        <v>102</v>
      </c>
      <c r="S21" t="s">
        <v>1370</v>
      </c>
      <c r="T21" t="s">
        <v>1378</v>
      </c>
      <c r="U21" t="s">
        <v>106</v>
      </c>
    </row>
    <row r="22" spans="1:21" x14ac:dyDescent="0.2">
      <c r="A22" s="5" t="s">
        <v>399</v>
      </c>
      <c r="B22" s="5" t="s">
        <v>400</v>
      </c>
      <c r="C22" t="s">
        <v>66</v>
      </c>
      <c r="D22" s="10" t="str">
        <f t="shared" si="0"/>
        <v>AC7_A19-trimmed</v>
      </c>
      <c r="E22" t="s">
        <v>688</v>
      </c>
      <c r="F22" s="4" t="s">
        <v>73</v>
      </c>
      <c r="G22" t="b">
        <v>1</v>
      </c>
      <c r="H22" t="s">
        <v>1379</v>
      </c>
      <c r="I22" t="s">
        <v>738</v>
      </c>
      <c r="J22" t="s">
        <v>82</v>
      </c>
      <c r="K22" t="s">
        <v>87</v>
      </c>
      <c r="L22" t="s">
        <v>94</v>
      </c>
      <c r="M22" s="5" t="s">
        <v>92</v>
      </c>
      <c r="N22" s="4" t="s">
        <v>50</v>
      </c>
      <c r="O22" t="s">
        <v>95</v>
      </c>
      <c r="P22" t="s">
        <v>73</v>
      </c>
      <c r="Q22" t="s">
        <v>720</v>
      </c>
      <c r="R22" s="4" t="s">
        <v>102</v>
      </c>
      <c r="S22" t="s">
        <v>1370</v>
      </c>
      <c r="T22" s="5" t="s">
        <v>1378</v>
      </c>
      <c r="U22" t="s">
        <v>106</v>
      </c>
    </row>
    <row r="23" spans="1:21" x14ac:dyDescent="0.2">
      <c r="A23" s="5" t="s">
        <v>401</v>
      </c>
      <c r="B23" s="5" t="s">
        <v>402</v>
      </c>
      <c r="C23" t="s">
        <v>66</v>
      </c>
      <c r="D23" s="10" t="str">
        <f t="shared" si="0"/>
        <v>AC7_A3-trimmed</v>
      </c>
      <c r="E23" t="s">
        <v>685</v>
      </c>
      <c r="F23" s="4" t="s">
        <v>73</v>
      </c>
      <c r="G23" t="b">
        <v>1</v>
      </c>
      <c r="H23" t="s">
        <v>1379</v>
      </c>
      <c r="I23" t="s">
        <v>738</v>
      </c>
      <c r="J23" t="s">
        <v>82</v>
      </c>
      <c r="K23" t="s">
        <v>87</v>
      </c>
      <c r="L23" t="s">
        <v>94</v>
      </c>
      <c r="M23" s="5" t="s">
        <v>92</v>
      </c>
      <c r="N23" s="4" t="s">
        <v>50</v>
      </c>
      <c r="O23" t="s">
        <v>95</v>
      </c>
      <c r="P23" t="s">
        <v>73</v>
      </c>
      <c r="Q23" t="s">
        <v>720</v>
      </c>
      <c r="R23" s="4" t="s">
        <v>101</v>
      </c>
      <c r="S23" t="s">
        <v>1370</v>
      </c>
      <c r="T23" t="s">
        <v>1378</v>
      </c>
      <c r="U23" t="s">
        <v>106</v>
      </c>
    </row>
    <row r="24" spans="1:21" x14ac:dyDescent="0.2">
      <c r="A24" s="5" t="s">
        <v>403</v>
      </c>
      <c r="B24" s="5" t="s">
        <v>404</v>
      </c>
      <c r="C24" t="s">
        <v>66</v>
      </c>
      <c r="D24" s="10" t="str">
        <f t="shared" si="0"/>
        <v>AC7_A4-trimmed</v>
      </c>
      <c r="E24" t="s">
        <v>686</v>
      </c>
      <c r="F24" s="4" t="s">
        <v>73</v>
      </c>
      <c r="G24" t="b">
        <v>1</v>
      </c>
      <c r="H24" t="s">
        <v>1379</v>
      </c>
      <c r="I24" t="s">
        <v>738</v>
      </c>
      <c r="J24" t="s">
        <v>82</v>
      </c>
      <c r="K24" t="s">
        <v>87</v>
      </c>
      <c r="L24" t="s">
        <v>94</v>
      </c>
      <c r="M24" s="5" t="s">
        <v>92</v>
      </c>
      <c r="N24" s="4" t="s">
        <v>50</v>
      </c>
      <c r="O24" t="s">
        <v>95</v>
      </c>
      <c r="P24" t="s">
        <v>73</v>
      </c>
      <c r="Q24" t="s">
        <v>720</v>
      </c>
      <c r="R24" s="4" t="s">
        <v>102</v>
      </c>
      <c r="S24" t="s">
        <v>1370</v>
      </c>
      <c r="T24" t="s">
        <v>1378</v>
      </c>
      <c r="U24" t="s">
        <v>106</v>
      </c>
    </row>
    <row r="25" spans="1:21" x14ac:dyDescent="0.2">
      <c r="A25" s="5" t="s">
        <v>405</v>
      </c>
      <c r="B25" s="5" t="s">
        <v>406</v>
      </c>
      <c r="C25" t="s">
        <v>66</v>
      </c>
      <c r="D25" s="10" t="str">
        <f t="shared" si="0"/>
        <v>BenMen1-trimmed</v>
      </c>
      <c r="E25" t="s">
        <v>683</v>
      </c>
      <c r="F25" s="4" t="s">
        <v>73</v>
      </c>
      <c r="G25" t="b">
        <v>1</v>
      </c>
      <c r="H25" s="5" t="s">
        <v>672</v>
      </c>
      <c r="I25" t="s">
        <v>738</v>
      </c>
      <c r="J25" t="s">
        <v>82</v>
      </c>
      <c r="K25" t="s">
        <v>87</v>
      </c>
      <c r="L25" t="s">
        <v>94</v>
      </c>
      <c r="M25" s="5" t="s">
        <v>92</v>
      </c>
      <c r="N25" s="4" t="s">
        <v>50</v>
      </c>
      <c r="O25" t="s">
        <v>95</v>
      </c>
      <c r="P25" t="s">
        <v>73</v>
      </c>
      <c r="Q25" t="s">
        <v>720</v>
      </c>
      <c r="R25" s="4" t="s">
        <v>102</v>
      </c>
      <c r="S25" t="s">
        <v>1370</v>
      </c>
      <c r="T25" s="5" t="s">
        <v>1378</v>
      </c>
      <c r="U25" t="s">
        <v>106</v>
      </c>
    </row>
    <row r="26" spans="1:21" x14ac:dyDescent="0.2">
      <c r="A26" s="5" t="s">
        <v>407</v>
      </c>
      <c r="B26" s="5" t="s">
        <v>408</v>
      </c>
      <c r="C26" t="s">
        <v>66</v>
      </c>
      <c r="D26" s="10" t="str">
        <f t="shared" si="0"/>
        <v>HS01-1</v>
      </c>
      <c r="E26" t="s">
        <v>673</v>
      </c>
      <c r="F26" s="4" t="s">
        <v>73</v>
      </c>
      <c r="G26" t="b">
        <v>1</v>
      </c>
      <c r="H26" t="s">
        <v>1382</v>
      </c>
      <c r="I26" t="s">
        <v>739</v>
      </c>
      <c r="J26" t="s">
        <v>82</v>
      </c>
      <c r="K26" t="s">
        <v>87</v>
      </c>
      <c r="L26" t="s">
        <v>93</v>
      </c>
      <c r="M26" s="5" t="s">
        <v>92</v>
      </c>
      <c r="N26" s="4" t="s">
        <v>50</v>
      </c>
      <c r="O26" t="s">
        <v>95</v>
      </c>
      <c r="P26" t="s">
        <v>73</v>
      </c>
      <c r="Q26" t="s">
        <v>720</v>
      </c>
      <c r="R26" s="4" t="s">
        <v>102</v>
      </c>
      <c r="S26" t="s">
        <v>1370</v>
      </c>
      <c r="T26" t="s">
        <v>1378</v>
      </c>
      <c r="U26" t="s">
        <v>106</v>
      </c>
    </row>
    <row r="27" spans="1:21" x14ac:dyDescent="0.2">
      <c r="A27" s="5" t="s">
        <v>409</v>
      </c>
      <c r="B27" s="5" t="s">
        <v>410</v>
      </c>
      <c r="C27" t="s">
        <v>66</v>
      </c>
      <c r="D27" s="10" t="str">
        <f t="shared" si="0"/>
        <v>HS01-2</v>
      </c>
      <c r="E27" t="s">
        <v>673</v>
      </c>
      <c r="F27" s="4" t="s">
        <v>73</v>
      </c>
      <c r="G27" t="b">
        <v>1</v>
      </c>
      <c r="H27" t="s">
        <v>1382</v>
      </c>
      <c r="I27" t="s">
        <v>739</v>
      </c>
      <c r="J27" t="s">
        <v>82</v>
      </c>
      <c r="K27" t="s">
        <v>87</v>
      </c>
      <c r="L27" t="s">
        <v>93</v>
      </c>
      <c r="M27" s="5" t="s">
        <v>92</v>
      </c>
      <c r="N27" s="4" t="s">
        <v>50</v>
      </c>
      <c r="O27" t="s">
        <v>95</v>
      </c>
      <c r="P27" t="s">
        <v>73</v>
      </c>
      <c r="Q27" t="s">
        <v>720</v>
      </c>
      <c r="R27" s="4" t="s">
        <v>102</v>
      </c>
      <c r="S27" t="s">
        <v>1370</v>
      </c>
      <c r="T27" t="s">
        <v>1378</v>
      </c>
      <c r="U27" t="s">
        <v>106</v>
      </c>
    </row>
    <row r="28" spans="1:21" x14ac:dyDescent="0.2">
      <c r="A28" s="5" t="s">
        <v>411</v>
      </c>
      <c r="B28" s="5" t="s">
        <v>412</v>
      </c>
      <c r="C28" t="s">
        <v>66</v>
      </c>
      <c r="D28" s="10" t="str">
        <f t="shared" si="0"/>
        <v>HS01-3</v>
      </c>
      <c r="E28" t="s">
        <v>673</v>
      </c>
      <c r="F28" s="4" t="s">
        <v>73</v>
      </c>
      <c r="G28" t="b">
        <v>1</v>
      </c>
      <c r="H28" t="s">
        <v>1382</v>
      </c>
      <c r="I28" t="s">
        <v>740</v>
      </c>
      <c r="J28" t="s">
        <v>82</v>
      </c>
      <c r="K28" t="s">
        <v>87</v>
      </c>
      <c r="L28" t="s">
        <v>93</v>
      </c>
      <c r="M28" s="5" t="s">
        <v>92</v>
      </c>
      <c r="N28" s="4" t="s">
        <v>50</v>
      </c>
      <c r="O28" t="s">
        <v>95</v>
      </c>
      <c r="P28" t="s">
        <v>73</v>
      </c>
      <c r="Q28" t="s">
        <v>720</v>
      </c>
      <c r="R28" s="4" t="s">
        <v>102</v>
      </c>
      <c r="S28" t="s">
        <v>1370</v>
      </c>
      <c r="T28" s="5" t="s">
        <v>1378</v>
      </c>
      <c r="U28" t="s">
        <v>106</v>
      </c>
    </row>
    <row r="29" spans="1:21" x14ac:dyDescent="0.2">
      <c r="A29" s="5" t="s">
        <v>413</v>
      </c>
      <c r="B29" s="5" t="s">
        <v>414</v>
      </c>
      <c r="C29" t="s">
        <v>66</v>
      </c>
      <c r="D29" s="10" t="str">
        <f t="shared" si="0"/>
        <v>HS01-4</v>
      </c>
      <c r="E29" t="s">
        <v>673</v>
      </c>
      <c r="F29" s="4" t="s">
        <v>73</v>
      </c>
      <c r="G29" t="b">
        <v>1</v>
      </c>
      <c r="H29" t="s">
        <v>1382</v>
      </c>
      <c r="I29" t="s">
        <v>740</v>
      </c>
      <c r="J29" t="s">
        <v>82</v>
      </c>
      <c r="K29" t="s">
        <v>87</v>
      </c>
      <c r="L29" t="s">
        <v>93</v>
      </c>
      <c r="M29" s="5" t="s">
        <v>92</v>
      </c>
      <c r="N29" s="4" t="s">
        <v>50</v>
      </c>
      <c r="O29" t="s">
        <v>95</v>
      </c>
      <c r="P29" t="s">
        <v>73</v>
      </c>
      <c r="Q29" t="s">
        <v>720</v>
      </c>
      <c r="R29" s="4" t="s">
        <v>102</v>
      </c>
      <c r="S29" t="s">
        <v>1370</v>
      </c>
      <c r="T29" t="s">
        <v>1378</v>
      </c>
      <c r="U29" t="s">
        <v>106</v>
      </c>
    </row>
    <row r="30" spans="1:21" x14ac:dyDescent="0.2">
      <c r="A30" s="5" t="s">
        <v>415</v>
      </c>
      <c r="B30" s="5" t="s">
        <v>416</v>
      </c>
      <c r="C30" t="s">
        <v>66</v>
      </c>
      <c r="D30" s="10" t="str">
        <f t="shared" si="0"/>
        <v>HS01-5</v>
      </c>
      <c r="E30" t="s">
        <v>673</v>
      </c>
      <c r="F30" s="4" t="s">
        <v>73</v>
      </c>
      <c r="G30" t="b">
        <v>1</v>
      </c>
      <c r="H30" t="s">
        <v>1382</v>
      </c>
      <c r="I30" t="s">
        <v>741</v>
      </c>
      <c r="J30" t="s">
        <v>82</v>
      </c>
      <c r="K30" t="s">
        <v>87</v>
      </c>
      <c r="L30" t="s">
        <v>93</v>
      </c>
      <c r="M30" s="5" t="s">
        <v>92</v>
      </c>
      <c r="N30" s="4" t="s">
        <v>50</v>
      </c>
      <c r="O30" t="s">
        <v>95</v>
      </c>
      <c r="P30" t="s">
        <v>73</v>
      </c>
      <c r="Q30" t="s">
        <v>720</v>
      </c>
      <c r="R30" s="4" t="s">
        <v>102</v>
      </c>
      <c r="S30" t="s">
        <v>1370</v>
      </c>
      <c r="T30" t="s">
        <v>1378</v>
      </c>
      <c r="U30" t="s">
        <v>106</v>
      </c>
    </row>
    <row r="31" spans="1:21" x14ac:dyDescent="0.2">
      <c r="A31" s="5" t="s">
        <v>417</v>
      </c>
      <c r="B31" s="5" t="s">
        <v>418</v>
      </c>
      <c r="C31" t="s">
        <v>66</v>
      </c>
      <c r="D31" s="10" t="str">
        <f t="shared" si="0"/>
        <v>HS01-6</v>
      </c>
      <c r="E31" t="s">
        <v>673</v>
      </c>
      <c r="F31" s="4" t="s">
        <v>73</v>
      </c>
      <c r="G31" t="b">
        <v>1</v>
      </c>
      <c r="H31" t="s">
        <v>1382</v>
      </c>
      <c r="I31" t="s">
        <v>741</v>
      </c>
      <c r="J31" t="s">
        <v>82</v>
      </c>
      <c r="K31" t="s">
        <v>87</v>
      </c>
      <c r="L31" t="s">
        <v>93</v>
      </c>
      <c r="M31" s="5" t="s">
        <v>92</v>
      </c>
      <c r="N31" s="4" t="s">
        <v>50</v>
      </c>
      <c r="O31" t="s">
        <v>95</v>
      </c>
      <c r="P31" t="s">
        <v>73</v>
      </c>
      <c r="Q31" t="s">
        <v>720</v>
      </c>
      <c r="R31" s="4" t="s">
        <v>102</v>
      </c>
      <c r="S31" t="s">
        <v>1370</v>
      </c>
      <c r="T31" s="5" t="s">
        <v>1378</v>
      </c>
      <c r="U31" t="s">
        <v>106</v>
      </c>
    </row>
    <row r="32" spans="1:21" x14ac:dyDescent="0.2">
      <c r="A32" s="5" t="s">
        <v>419</v>
      </c>
      <c r="B32" s="5" t="s">
        <v>420</v>
      </c>
      <c r="C32" t="s">
        <v>66</v>
      </c>
      <c r="D32" s="10" t="str">
        <f t="shared" si="0"/>
        <v>HS01-7</v>
      </c>
      <c r="E32" t="s">
        <v>673</v>
      </c>
      <c r="F32" s="4" t="s">
        <v>73</v>
      </c>
      <c r="G32" t="b">
        <v>1</v>
      </c>
      <c r="H32" t="s">
        <v>1382</v>
      </c>
      <c r="I32" t="s">
        <v>742</v>
      </c>
      <c r="J32" t="s">
        <v>82</v>
      </c>
      <c r="K32" t="s">
        <v>87</v>
      </c>
      <c r="L32" t="s">
        <v>93</v>
      </c>
      <c r="M32" s="5" t="s">
        <v>92</v>
      </c>
      <c r="N32" s="4" t="s">
        <v>50</v>
      </c>
      <c r="O32" t="s">
        <v>95</v>
      </c>
      <c r="P32" t="s">
        <v>73</v>
      </c>
      <c r="Q32" t="s">
        <v>720</v>
      </c>
      <c r="R32" s="4" t="s">
        <v>102</v>
      </c>
      <c r="S32" t="s">
        <v>1370</v>
      </c>
      <c r="T32" t="s">
        <v>1378</v>
      </c>
      <c r="U32" t="s">
        <v>106</v>
      </c>
    </row>
    <row r="33" spans="1:21" x14ac:dyDescent="0.2">
      <c r="A33" s="5" t="s">
        <v>421</v>
      </c>
      <c r="B33" s="5" t="s">
        <v>422</v>
      </c>
      <c r="C33" t="s">
        <v>66</v>
      </c>
      <c r="D33" s="10" t="str">
        <f t="shared" si="0"/>
        <v>HS01-8</v>
      </c>
      <c r="E33" t="s">
        <v>673</v>
      </c>
      <c r="F33" s="4" t="s">
        <v>73</v>
      </c>
      <c r="G33" t="b">
        <v>1</v>
      </c>
      <c r="H33" t="s">
        <v>1382</v>
      </c>
      <c r="I33" t="s">
        <v>742</v>
      </c>
      <c r="J33" t="s">
        <v>82</v>
      </c>
      <c r="K33" t="s">
        <v>87</v>
      </c>
      <c r="L33" t="s">
        <v>93</v>
      </c>
      <c r="M33" s="5" t="s">
        <v>92</v>
      </c>
      <c r="N33" s="4" t="s">
        <v>50</v>
      </c>
      <c r="O33" t="s">
        <v>95</v>
      </c>
      <c r="P33" t="s">
        <v>73</v>
      </c>
      <c r="Q33" t="s">
        <v>720</v>
      </c>
      <c r="R33" s="4" t="s">
        <v>102</v>
      </c>
      <c r="S33" t="s">
        <v>1370</v>
      </c>
      <c r="T33" t="s">
        <v>1378</v>
      </c>
      <c r="U33" t="s">
        <v>106</v>
      </c>
    </row>
    <row r="34" spans="1:21" x14ac:dyDescent="0.2">
      <c r="A34" s="5" t="s">
        <v>423</v>
      </c>
      <c r="B34" s="5" t="s">
        <v>424</v>
      </c>
      <c r="C34" t="s">
        <v>66</v>
      </c>
      <c r="D34" s="10" t="str">
        <f t="shared" si="0"/>
        <v>HS11-1</v>
      </c>
      <c r="E34" t="s">
        <v>674</v>
      </c>
      <c r="F34" s="4" t="s">
        <v>73</v>
      </c>
      <c r="G34" t="b">
        <v>1</v>
      </c>
      <c r="H34" t="s">
        <v>1382</v>
      </c>
      <c r="I34" t="s">
        <v>739</v>
      </c>
      <c r="J34" t="s">
        <v>82</v>
      </c>
      <c r="K34" t="s">
        <v>87</v>
      </c>
      <c r="L34" t="s">
        <v>93</v>
      </c>
      <c r="M34" s="5" t="s">
        <v>92</v>
      </c>
      <c r="N34" s="4" t="s">
        <v>50</v>
      </c>
      <c r="O34" t="s">
        <v>95</v>
      </c>
      <c r="P34" t="s">
        <v>73</v>
      </c>
      <c r="Q34" t="s">
        <v>720</v>
      </c>
      <c r="R34" s="4" t="s">
        <v>101</v>
      </c>
      <c r="S34" t="s">
        <v>1370</v>
      </c>
      <c r="T34" s="5" t="s">
        <v>1378</v>
      </c>
      <c r="U34" t="s">
        <v>106</v>
      </c>
    </row>
    <row r="35" spans="1:21" x14ac:dyDescent="0.2">
      <c r="A35" s="5" t="s">
        <v>425</v>
      </c>
      <c r="B35" s="5" t="s">
        <v>426</v>
      </c>
      <c r="C35" t="s">
        <v>66</v>
      </c>
      <c r="D35" s="10" t="str">
        <f t="shared" si="0"/>
        <v>HS11-2</v>
      </c>
      <c r="E35" t="s">
        <v>674</v>
      </c>
      <c r="F35" s="4" t="s">
        <v>73</v>
      </c>
      <c r="G35" t="b">
        <v>1</v>
      </c>
      <c r="H35" t="s">
        <v>1382</v>
      </c>
      <c r="I35" t="s">
        <v>739</v>
      </c>
      <c r="J35" t="s">
        <v>82</v>
      </c>
      <c r="K35" t="s">
        <v>87</v>
      </c>
      <c r="L35" t="s">
        <v>93</v>
      </c>
      <c r="M35" s="5" t="s">
        <v>92</v>
      </c>
      <c r="N35" s="4" t="s">
        <v>50</v>
      </c>
      <c r="O35" t="s">
        <v>95</v>
      </c>
      <c r="P35" t="s">
        <v>73</v>
      </c>
      <c r="Q35" t="s">
        <v>720</v>
      </c>
      <c r="R35" s="4" t="s">
        <v>101</v>
      </c>
      <c r="S35" t="s">
        <v>1370</v>
      </c>
      <c r="T35" t="s">
        <v>1378</v>
      </c>
      <c r="U35" t="s">
        <v>106</v>
      </c>
    </row>
    <row r="36" spans="1:21" x14ac:dyDescent="0.2">
      <c r="A36" s="5" t="s">
        <v>427</v>
      </c>
      <c r="B36" s="5" t="s">
        <v>428</v>
      </c>
      <c r="C36" t="s">
        <v>66</v>
      </c>
      <c r="D36" s="10" t="str">
        <f t="shared" si="0"/>
        <v>HS11-3</v>
      </c>
      <c r="E36" t="s">
        <v>674</v>
      </c>
      <c r="F36" s="4" t="s">
        <v>73</v>
      </c>
      <c r="G36" t="b">
        <v>1</v>
      </c>
      <c r="H36" t="s">
        <v>1382</v>
      </c>
      <c r="I36" t="s">
        <v>740</v>
      </c>
      <c r="J36" t="s">
        <v>82</v>
      </c>
      <c r="K36" t="s">
        <v>87</v>
      </c>
      <c r="L36" t="s">
        <v>93</v>
      </c>
      <c r="M36" s="5" t="s">
        <v>92</v>
      </c>
      <c r="N36" s="4" t="s">
        <v>50</v>
      </c>
      <c r="O36" t="s">
        <v>95</v>
      </c>
      <c r="P36" t="s">
        <v>73</v>
      </c>
      <c r="Q36" t="s">
        <v>720</v>
      </c>
      <c r="R36" s="4" t="s">
        <v>101</v>
      </c>
      <c r="S36" t="s">
        <v>1370</v>
      </c>
      <c r="T36" t="s">
        <v>1378</v>
      </c>
      <c r="U36" t="s">
        <v>106</v>
      </c>
    </row>
    <row r="37" spans="1:21" x14ac:dyDescent="0.2">
      <c r="A37" s="5" t="s">
        <v>429</v>
      </c>
      <c r="B37" s="5" t="s">
        <v>430</v>
      </c>
      <c r="C37" t="s">
        <v>66</v>
      </c>
      <c r="D37" s="10" t="str">
        <f t="shared" si="0"/>
        <v>HS11-4</v>
      </c>
      <c r="E37" t="s">
        <v>674</v>
      </c>
      <c r="F37" s="4" t="s">
        <v>73</v>
      </c>
      <c r="G37" t="b">
        <v>1</v>
      </c>
      <c r="H37" t="s">
        <v>1382</v>
      </c>
      <c r="I37" t="s">
        <v>740</v>
      </c>
      <c r="J37" t="s">
        <v>82</v>
      </c>
      <c r="K37" t="s">
        <v>87</v>
      </c>
      <c r="L37" t="s">
        <v>93</v>
      </c>
      <c r="M37" s="5" t="s">
        <v>92</v>
      </c>
      <c r="N37" s="4" t="s">
        <v>50</v>
      </c>
      <c r="O37" t="s">
        <v>95</v>
      </c>
      <c r="P37" t="s">
        <v>73</v>
      </c>
      <c r="Q37" t="s">
        <v>720</v>
      </c>
      <c r="R37" s="4" t="s">
        <v>101</v>
      </c>
      <c r="S37" t="s">
        <v>1370</v>
      </c>
      <c r="T37" s="5" t="s">
        <v>1378</v>
      </c>
      <c r="U37" t="s">
        <v>106</v>
      </c>
    </row>
    <row r="38" spans="1:21" x14ac:dyDescent="0.2">
      <c r="A38" s="5" t="s">
        <v>431</v>
      </c>
      <c r="B38" s="5" t="s">
        <v>432</v>
      </c>
      <c r="C38" t="s">
        <v>66</v>
      </c>
      <c r="D38" s="10" t="str">
        <f t="shared" si="0"/>
        <v>HS11-5</v>
      </c>
      <c r="E38" t="s">
        <v>674</v>
      </c>
      <c r="F38" s="4" t="s">
        <v>73</v>
      </c>
      <c r="G38" t="b">
        <v>1</v>
      </c>
      <c r="H38" t="s">
        <v>1382</v>
      </c>
      <c r="I38" t="s">
        <v>741</v>
      </c>
      <c r="J38" t="s">
        <v>82</v>
      </c>
      <c r="K38" t="s">
        <v>87</v>
      </c>
      <c r="L38" t="s">
        <v>93</v>
      </c>
      <c r="M38" s="5" t="s">
        <v>92</v>
      </c>
      <c r="N38" s="4" t="s">
        <v>50</v>
      </c>
      <c r="O38" t="s">
        <v>95</v>
      </c>
      <c r="P38" t="s">
        <v>73</v>
      </c>
      <c r="Q38" t="s">
        <v>720</v>
      </c>
      <c r="R38" s="4" t="s">
        <v>101</v>
      </c>
      <c r="S38" t="s">
        <v>1370</v>
      </c>
      <c r="T38" t="s">
        <v>1378</v>
      </c>
      <c r="U38" t="s">
        <v>106</v>
      </c>
    </row>
    <row r="39" spans="1:21" x14ac:dyDescent="0.2">
      <c r="A39" s="5" t="s">
        <v>433</v>
      </c>
      <c r="B39" s="5" t="s">
        <v>434</v>
      </c>
      <c r="C39" t="s">
        <v>66</v>
      </c>
      <c r="D39" s="10" t="str">
        <f t="shared" si="0"/>
        <v>HS11-6</v>
      </c>
      <c r="E39" t="s">
        <v>674</v>
      </c>
      <c r="F39" s="4" t="s">
        <v>73</v>
      </c>
      <c r="G39" t="b">
        <v>1</v>
      </c>
      <c r="H39" t="s">
        <v>1382</v>
      </c>
      <c r="I39" t="s">
        <v>741</v>
      </c>
      <c r="J39" t="s">
        <v>82</v>
      </c>
      <c r="K39" t="s">
        <v>87</v>
      </c>
      <c r="L39" t="s">
        <v>93</v>
      </c>
      <c r="M39" s="5" t="s">
        <v>92</v>
      </c>
      <c r="N39" s="4" t="s">
        <v>50</v>
      </c>
      <c r="O39" t="s">
        <v>95</v>
      </c>
      <c r="P39" t="s">
        <v>73</v>
      </c>
      <c r="Q39" t="s">
        <v>720</v>
      </c>
      <c r="R39" s="4" t="s">
        <v>101</v>
      </c>
      <c r="S39" t="s">
        <v>1370</v>
      </c>
      <c r="T39" t="s">
        <v>1378</v>
      </c>
      <c r="U39" t="s">
        <v>106</v>
      </c>
    </row>
    <row r="40" spans="1:21" x14ac:dyDescent="0.2">
      <c r="A40" s="5" t="s">
        <v>435</v>
      </c>
      <c r="B40" s="5" t="s">
        <v>436</v>
      </c>
      <c r="C40" t="s">
        <v>66</v>
      </c>
      <c r="D40" s="10" t="str">
        <f t="shared" si="0"/>
        <v>HS11-7</v>
      </c>
      <c r="E40" t="s">
        <v>674</v>
      </c>
      <c r="F40" s="4" t="s">
        <v>73</v>
      </c>
      <c r="G40" t="b">
        <v>1</v>
      </c>
      <c r="H40" t="s">
        <v>1382</v>
      </c>
      <c r="I40" t="s">
        <v>742</v>
      </c>
      <c r="J40" t="s">
        <v>82</v>
      </c>
      <c r="K40" t="s">
        <v>87</v>
      </c>
      <c r="L40" t="s">
        <v>93</v>
      </c>
      <c r="M40" s="5" t="s">
        <v>92</v>
      </c>
      <c r="N40" s="4" t="s">
        <v>50</v>
      </c>
      <c r="O40" t="s">
        <v>95</v>
      </c>
      <c r="P40" t="s">
        <v>73</v>
      </c>
      <c r="Q40" t="s">
        <v>720</v>
      </c>
      <c r="R40" s="4" t="s">
        <v>101</v>
      </c>
      <c r="S40" t="s">
        <v>1370</v>
      </c>
      <c r="T40" s="5" t="s">
        <v>1378</v>
      </c>
      <c r="U40" t="s">
        <v>106</v>
      </c>
    </row>
    <row r="41" spans="1:21" x14ac:dyDescent="0.2">
      <c r="A41" s="5" t="s">
        <v>437</v>
      </c>
      <c r="B41" s="5" t="s">
        <v>438</v>
      </c>
      <c r="C41" t="s">
        <v>66</v>
      </c>
      <c r="D41" s="10" t="str">
        <f t="shared" si="0"/>
        <v>HS11-8</v>
      </c>
      <c r="E41" t="s">
        <v>674</v>
      </c>
      <c r="F41" s="4" t="s">
        <v>73</v>
      </c>
      <c r="G41" t="b">
        <v>1</v>
      </c>
      <c r="H41" t="s">
        <v>1382</v>
      </c>
      <c r="I41" t="s">
        <v>742</v>
      </c>
      <c r="J41" t="s">
        <v>82</v>
      </c>
      <c r="K41" t="s">
        <v>87</v>
      </c>
      <c r="L41" t="s">
        <v>93</v>
      </c>
      <c r="M41" s="5" t="s">
        <v>92</v>
      </c>
      <c r="N41" s="4" t="s">
        <v>50</v>
      </c>
      <c r="O41" t="s">
        <v>95</v>
      </c>
      <c r="P41" t="s">
        <v>73</v>
      </c>
      <c r="Q41" t="s">
        <v>720</v>
      </c>
      <c r="R41" s="4" t="s">
        <v>101</v>
      </c>
      <c r="S41" t="s">
        <v>1370</v>
      </c>
      <c r="T41" t="s">
        <v>1378</v>
      </c>
      <c r="U41" t="s">
        <v>106</v>
      </c>
    </row>
    <row r="42" spans="1:21" x14ac:dyDescent="0.2">
      <c r="A42" s="5" t="s">
        <v>439</v>
      </c>
      <c r="B42" s="5" t="s">
        <v>440</v>
      </c>
      <c r="C42" t="s">
        <v>66</v>
      </c>
      <c r="D42" s="10" t="str">
        <f t="shared" si="0"/>
        <v>MIN31981.all</v>
      </c>
      <c r="E42" t="s">
        <v>689</v>
      </c>
      <c r="F42" s="4" t="s">
        <v>73</v>
      </c>
      <c r="G42" t="b">
        <v>1</v>
      </c>
      <c r="H42" t="s">
        <v>1384</v>
      </c>
      <c r="I42" t="s">
        <v>738</v>
      </c>
      <c r="J42" t="s">
        <v>82</v>
      </c>
      <c r="K42" t="s">
        <v>87</v>
      </c>
      <c r="L42" t="s">
        <v>94</v>
      </c>
      <c r="M42" s="5" t="s">
        <v>92</v>
      </c>
      <c r="N42" s="4" t="s">
        <v>50</v>
      </c>
      <c r="O42" t="s">
        <v>95</v>
      </c>
      <c r="P42" t="s">
        <v>73</v>
      </c>
      <c r="Q42" t="s">
        <v>720</v>
      </c>
      <c r="R42" s="4" t="s">
        <v>102</v>
      </c>
      <c r="S42" t="s">
        <v>1370</v>
      </c>
      <c r="T42" t="s">
        <v>1378</v>
      </c>
      <c r="U42" t="s">
        <v>106</v>
      </c>
    </row>
    <row r="43" spans="1:21" x14ac:dyDescent="0.2">
      <c r="A43" s="5" t="s">
        <v>441</v>
      </c>
      <c r="B43" s="5" t="s">
        <v>442</v>
      </c>
      <c r="C43" t="s">
        <v>66</v>
      </c>
      <c r="D43" s="10" t="str">
        <f t="shared" si="0"/>
        <v>MN408a.all</v>
      </c>
      <c r="E43" t="s">
        <v>690</v>
      </c>
      <c r="F43" s="4" t="s">
        <v>73</v>
      </c>
      <c r="G43" t="b">
        <v>1</v>
      </c>
      <c r="H43" t="s">
        <v>1384</v>
      </c>
      <c r="I43" t="s">
        <v>738</v>
      </c>
      <c r="J43" t="s">
        <v>82</v>
      </c>
      <c r="K43" t="s">
        <v>87</v>
      </c>
      <c r="L43" t="s">
        <v>94</v>
      </c>
      <c r="M43" s="5" t="s">
        <v>92</v>
      </c>
      <c r="N43" s="4" t="s">
        <v>50</v>
      </c>
      <c r="O43" t="s">
        <v>95</v>
      </c>
      <c r="P43" t="s">
        <v>73</v>
      </c>
      <c r="Q43" t="s">
        <v>720</v>
      </c>
      <c r="R43" s="4" t="s">
        <v>102</v>
      </c>
      <c r="S43" t="s">
        <v>1370</v>
      </c>
      <c r="T43" s="5" t="s">
        <v>1378</v>
      </c>
      <c r="U43" t="s">
        <v>106</v>
      </c>
    </row>
    <row r="44" spans="1:21" x14ac:dyDescent="0.2">
      <c r="A44" s="5" t="s">
        <v>443</v>
      </c>
      <c r="B44" s="5" t="s">
        <v>444</v>
      </c>
      <c r="C44" t="s">
        <v>66</v>
      </c>
      <c r="D44" s="10" t="str">
        <f t="shared" si="0"/>
        <v>MN408b.all</v>
      </c>
      <c r="E44" t="s">
        <v>691</v>
      </c>
      <c r="F44" s="4" t="s">
        <v>73</v>
      </c>
      <c r="G44" t="b">
        <v>1</v>
      </c>
      <c r="H44" t="s">
        <v>1384</v>
      </c>
      <c r="I44" t="s">
        <v>738</v>
      </c>
      <c r="J44" t="s">
        <v>82</v>
      </c>
      <c r="K44" t="s">
        <v>87</v>
      </c>
      <c r="L44" t="s">
        <v>94</v>
      </c>
      <c r="M44" s="5" t="s">
        <v>92</v>
      </c>
      <c r="N44" s="4" t="s">
        <v>50</v>
      </c>
      <c r="O44" t="s">
        <v>95</v>
      </c>
      <c r="P44" t="s">
        <v>73</v>
      </c>
      <c r="Q44" t="s">
        <v>720</v>
      </c>
      <c r="R44" s="4" t="s">
        <v>102</v>
      </c>
      <c r="S44" t="s">
        <v>1370</v>
      </c>
      <c r="T44" t="s">
        <v>1378</v>
      </c>
      <c r="U44" t="s">
        <v>106</v>
      </c>
    </row>
    <row r="45" spans="1:21" x14ac:dyDescent="0.2">
      <c r="A45" s="5" t="s">
        <v>445</v>
      </c>
      <c r="B45" s="5" t="s">
        <v>446</v>
      </c>
      <c r="C45" t="s">
        <v>66</v>
      </c>
      <c r="D45" s="10" t="str">
        <f t="shared" si="0"/>
        <v>MN408c.all</v>
      </c>
      <c r="E45" t="s">
        <v>692</v>
      </c>
      <c r="F45" s="4" t="s">
        <v>73</v>
      </c>
      <c r="G45" t="b">
        <v>1</v>
      </c>
      <c r="H45" t="s">
        <v>1384</v>
      </c>
      <c r="I45" t="s">
        <v>738</v>
      </c>
      <c r="J45" t="s">
        <v>82</v>
      </c>
      <c r="K45" t="s">
        <v>87</v>
      </c>
      <c r="L45" t="s">
        <v>94</v>
      </c>
      <c r="M45" s="5" t="s">
        <v>92</v>
      </c>
      <c r="N45" s="4" t="s">
        <v>50</v>
      </c>
      <c r="O45" t="s">
        <v>95</v>
      </c>
      <c r="P45" t="s">
        <v>73</v>
      </c>
      <c r="Q45" t="s">
        <v>720</v>
      </c>
      <c r="R45" s="4" t="s">
        <v>102</v>
      </c>
      <c r="S45" t="s">
        <v>1370</v>
      </c>
      <c r="T45" t="s">
        <v>1378</v>
      </c>
      <c r="U45" t="s">
        <v>106</v>
      </c>
    </row>
    <row r="46" spans="1:21" x14ac:dyDescent="0.2">
      <c r="A46" s="5" t="s">
        <v>447</v>
      </c>
      <c r="B46" s="5" t="s">
        <v>448</v>
      </c>
      <c r="C46" t="s">
        <v>66</v>
      </c>
      <c r="D46" s="10" t="str">
        <f t="shared" si="0"/>
        <v>MN460_MN556.all</v>
      </c>
      <c r="E46" t="s">
        <v>693</v>
      </c>
      <c r="F46" s="4" t="s">
        <v>73</v>
      </c>
      <c r="G46" t="b">
        <v>1</v>
      </c>
      <c r="H46" t="s">
        <v>1384</v>
      </c>
      <c r="I46" t="s">
        <v>738</v>
      </c>
      <c r="J46" t="s">
        <v>82</v>
      </c>
      <c r="K46" t="s">
        <v>87</v>
      </c>
      <c r="L46" t="s">
        <v>94</v>
      </c>
      <c r="M46" s="5" t="s">
        <v>92</v>
      </c>
      <c r="N46" s="4" t="s">
        <v>50</v>
      </c>
      <c r="O46" t="s">
        <v>95</v>
      </c>
      <c r="P46" t="s">
        <v>73</v>
      </c>
      <c r="Q46" t="s">
        <v>720</v>
      </c>
      <c r="R46" s="4" t="s">
        <v>102</v>
      </c>
      <c r="S46" t="s">
        <v>1370</v>
      </c>
      <c r="T46" s="5" t="s">
        <v>1378</v>
      </c>
      <c r="U46" t="s">
        <v>106</v>
      </c>
    </row>
    <row r="47" spans="1:21" x14ac:dyDescent="0.2">
      <c r="A47" s="5" t="s">
        <v>449</v>
      </c>
      <c r="B47" s="5" t="s">
        <v>450</v>
      </c>
      <c r="C47" t="s">
        <v>66</v>
      </c>
      <c r="D47" s="10" t="str">
        <f t="shared" si="0"/>
        <v>MN466-trimmed</v>
      </c>
      <c r="E47" t="s">
        <v>694</v>
      </c>
      <c r="F47" s="4" t="s">
        <v>73</v>
      </c>
      <c r="G47" t="b">
        <v>1</v>
      </c>
      <c r="H47" t="s">
        <v>1384</v>
      </c>
      <c r="I47" t="s">
        <v>738</v>
      </c>
      <c r="J47" t="s">
        <v>82</v>
      </c>
      <c r="K47" t="s">
        <v>87</v>
      </c>
      <c r="L47" t="s">
        <v>94</v>
      </c>
      <c r="M47" s="5" t="s">
        <v>92</v>
      </c>
      <c r="N47" s="4" t="s">
        <v>50</v>
      </c>
      <c r="O47" t="s">
        <v>95</v>
      </c>
      <c r="P47" t="s">
        <v>73</v>
      </c>
      <c r="Q47" t="s">
        <v>720</v>
      </c>
      <c r="R47" s="4" t="s">
        <v>102</v>
      </c>
      <c r="S47" t="s">
        <v>1370</v>
      </c>
      <c r="T47" t="s">
        <v>1378</v>
      </c>
      <c r="U47" t="s">
        <v>106</v>
      </c>
    </row>
    <row r="48" spans="1:21" x14ac:dyDescent="0.2">
      <c r="A48" s="5" t="s">
        <v>451</v>
      </c>
      <c r="B48" s="5" t="s">
        <v>452</v>
      </c>
      <c r="C48" t="s">
        <v>66</v>
      </c>
      <c r="D48" s="10" t="str">
        <f t="shared" si="0"/>
        <v>MN466.all</v>
      </c>
      <c r="E48" t="s">
        <v>694</v>
      </c>
      <c r="F48" s="4" t="s">
        <v>73</v>
      </c>
      <c r="G48" t="b">
        <v>1</v>
      </c>
      <c r="H48" t="s">
        <v>1384</v>
      </c>
      <c r="I48" t="s">
        <v>738</v>
      </c>
      <c r="J48" t="s">
        <v>82</v>
      </c>
      <c r="K48" t="s">
        <v>87</v>
      </c>
      <c r="L48" t="s">
        <v>94</v>
      </c>
      <c r="M48" s="5" t="s">
        <v>92</v>
      </c>
      <c r="N48" s="4" t="s">
        <v>50</v>
      </c>
      <c r="O48" t="s">
        <v>95</v>
      </c>
      <c r="P48" t="s">
        <v>73</v>
      </c>
      <c r="Q48" t="s">
        <v>720</v>
      </c>
      <c r="R48" s="4" t="s">
        <v>102</v>
      </c>
      <c r="S48" t="s">
        <v>1370</v>
      </c>
      <c r="T48" t="s">
        <v>1378</v>
      </c>
      <c r="U48" t="s">
        <v>106</v>
      </c>
    </row>
    <row r="49" spans="1:21" x14ac:dyDescent="0.2">
      <c r="A49" s="5" t="s">
        <v>453</v>
      </c>
      <c r="B49" s="5" t="s">
        <v>454</v>
      </c>
      <c r="C49" t="s">
        <v>66</v>
      </c>
      <c r="D49" s="10" t="str">
        <f t="shared" si="0"/>
        <v>MN474.all</v>
      </c>
      <c r="E49" t="s">
        <v>695</v>
      </c>
      <c r="F49" s="4" t="s">
        <v>73</v>
      </c>
      <c r="G49" t="b">
        <v>1</v>
      </c>
      <c r="H49" t="s">
        <v>1384</v>
      </c>
      <c r="I49" t="s">
        <v>738</v>
      </c>
      <c r="J49" t="s">
        <v>82</v>
      </c>
      <c r="K49" t="s">
        <v>87</v>
      </c>
      <c r="L49" t="s">
        <v>94</v>
      </c>
      <c r="M49" s="5" t="s">
        <v>92</v>
      </c>
      <c r="N49" s="4" t="s">
        <v>50</v>
      </c>
      <c r="O49" t="s">
        <v>95</v>
      </c>
      <c r="P49" t="s">
        <v>73</v>
      </c>
      <c r="Q49" t="s">
        <v>720</v>
      </c>
      <c r="R49" s="4" t="s">
        <v>102</v>
      </c>
      <c r="S49" t="s">
        <v>1370</v>
      </c>
      <c r="T49" s="5" t="s">
        <v>1378</v>
      </c>
      <c r="U49" t="s">
        <v>106</v>
      </c>
    </row>
    <row r="50" spans="1:21" x14ac:dyDescent="0.2">
      <c r="A50" s="5" t="s">
        <v>455</v>
      </c>
      <c r="B50" s="5" t="s">
        <v>456</v>
      </c>
      <c r="C50" t="s">
        <v>66</v>
      </c>
      <c r="D50" s="10" t="str">
        <f t="shared" si="0"/>
        <v>MN479-trimmed</v>
      </c>
      <c r="E50" t="s">
        <v>696</v>
      </c>
      <c r="F50" s="4" t="s">
        <v>73</v>
      </c>
      <c r="G50" t="b">
        <v>1</v>
      </c>
      <c r="H50" t="s">
        <v>1384</v>
      </c>
      <c r="I50" t="s">
        <v>738</v>
      </c>
      <c r="J50" t="s">
        <v>82</v>
      </c>
      <c r="K50" t="s">
        <v>87</v>
      </c>
      <c r="L50" t="s">
        <v>94</v>
      </c>
      <c r="M50" s="5" t="s">
        <v>92</v>
      </c>
      <c r="N50" s="4" t="s">
        <v>50</v>
      </c>
      <c r="O50" t="s">
        <v>95</v>
      </c>
      <c r="P50" t="s">
        <v>73</v>
      </c>
      <c r="Q50" t="s">
        <v>720</v>
      </c>
      <c r="R50" s="4" t="s">
        <v>102</v>
      </c>
      <c r="S50" t="s">
        <v>1370</v>
      </c>
      <c r="T50" t="s">
        <v>1378</v>
      </c>
      <c r="U50" t="s">
        <v>106</v>
      </c>
    </row>
    <row r="51" spans="1:21" x14ac:dyDescent="0.2">
      <c r="A51" s="5" t="s">
        <v>457</v>
      </c>
      <c r="B51" s="5" t="s">
        <v>458</v>
      </c>
      <c r="C51" t="s">
        <v>66</v>
      </c>
      <c r="D51" s="10" t="str">
        <f t="shared" si="0"/>
        <v>MN479.all</v>
      </c>
      <c r="E51" t="s">
        <v>696</v>
      </c>
      <c r="F51" s="4" t="s">
        <v>73</v>
      </c>
      <c r="G51" t="b">
        <v>1</v>
      </c>
      <c r="H51" t="s">
        <v>1384</v>
      </c>
      <c r="I51" t="s">
        <v>738</v>
      </c>
      <c r="J51" t="s">
        <v>82</v>
      </c>
      <c r="K51" t="s">
        <v>87</v>
      </c>
      <c r="L51" t="s">
        <v>94</v>
      </c>
      <c r="M51" s="5" t="s">
        <v>92</v>
      </c>
      <c r="N51" s="4" t="s">
        <v>50</v>
      </c>
      <c r="O51" t="s">
        <v>95</v>
      </c>
      <c r="P51" t="s">
        <v>73</v>
      </c>
      <c r="Q51" t="s">
        <v>720</v>
      </c>
      <c r="R51" s="4" t="s">
        <v>102</v>
      </c>
      <c r="S51" t="s">
        <v>1370</v>
      </c>
      <c r="T51" t="s">
        <v>1378</v>
      </c>
      <c r="U51" t="s">
        <v>106</v>
      </c>
    </row>
    <row r="52" spans="1:21" x14ac:dyDescent="0.2">
      <c r="A52" s="5" t="s">
        <v>459</v>
      </c>
      <c r="B52" s="5" t="s">
        <v>460</v>
      </c>
      <c r="C52" t="s">
        <v>66</v>
      </c>
      <c r="D52" s="10" t="str">
        <f t="shared" si="0"/>
        <v>MN491-1</v>
      </c>
      <c r="E52" t="s">
        <v>697</v>
      </c>
      <c r="F52" s="4" t="s">
        <v>73</v>
      </c>
      <c r="G52" t="b">
        <v>1</v>
      </c>
      <c r="H52" t="s">
        <v>1384</v>
      </c>
      <c r="I52" t="s">
        <v>738</v>
      </c>
      <c r="J52" t="s">
        <v>82</v>
      </c>
      <c r="K52" t="s">
        <v>87</v>
      </c>
      <c r="L52" t="s">
        <v>94</v>
      </c>
      <c r="M52" s="5" t="s">
        <v>92</v>
      </c>
      <c r="N52" s="4" t="s">
        <v>50</v>
      </c>
      <c r="O52" t="s">
        <v>95</v>
      </c>
      <c r="P52" t="s">
        <v>73</v>
      </c>
      <c r="Q52" t="s">
        <v>720</v>
      </c>
      <c r="R52" s="4" t="s">
        <v>102</v>
      </c>
      <c r="S52" t="s">
        <v>1370</v>
      </c>
      <c r="T52" s="5" t="s">
        <v>1378</v>
      </c>
      <c r="U52" t="s">
        <v>106</v>
      </c>
    </row>
    <row r="53" spans="1:21" x14ac:dyDescent="0.2">
      <c r="A53" s="5" t="s">
        <v>461</v>
      </c>
      <c r="B53" s="5" t="s">
        <v>462</v>
      </c>
      <c r="C53" t="s">
        <v>66</v>
      </c>
      <c r="D53" s="10" t="str">
        <f t="shared" si="0"/>
        <v>MN491-2</v>
      </c>
      <c r="E53" t="s">
        <v>697</v>
      </c>
      <c r="F53" s="4" t="s">
        <v>73</v>
      </c>
      <c r="G53" t="b">
        <v>1</v>
      </c>
      <c r="H53" t="s">
        <v>1384</v>
      </c>
      <c r="I53" t="s">
        <v>738</v>
      </c>
      <c r="J53" t="s">
        <v>82</v>
      </c>
      <c r="K53" t="s">
        <v>87</v>
      </c>
      <c r="L53" t="s">
        <v>94</v>
      </c>
      <c r="M53" s="5" t="s">
        <v>92</v>
      </c>
      <c r="N53" s="4" t="s">
        <v>50</v>
      </c>
      <c r="O53" t="s">
        <v>95</v>
      </c>
      <c r="P53" t="s">
        <v>73</v>
      </c>
      <c r="Q53" t="s">
        <v>720</v>
      </c>
      <c r="R53" s="4" t="s">
        <v>102</v>
      </c>
      <c r="S53" t="s">
        <v>1370</v>
      </c>
      <c r="T53" t="s">
        <v>1378</v>
      </c>
      <c r="U53" t="s">
        <v>106</v>
      </c>
    </row>
    <row r="54" spans="1:21" x14ac:dyDescent="0.2">
      <c r="A54" s="5" t="s">
        <v>463</v>
      </c>
      <c r="B54" s="5" t="s">
        <v>464</v>
      </c>
      <c r="C54" t="s">
        <v>66</v>
      </c>
      <c r="D54" s="10" t="str">
        <f t="shared" si="0"/>
        <v>MN491-trimmed</v>
      </c>
      <c r="E54" t="s">
        <v>697</v>
      </c>
      <c r="F54" s="4" t="s">
        <v>73</v>
      </c>
      <c r="G54" t="b">
        <v>1</v>
      </c>
      <c r="H54" t="s">
        <v>1384</v>
      </c>
      <c r="I54" t="s">
        <v>738</v>
      </c>
      <c r="J54" t="s">
        <v>82</v>
      </c>
      <c r="K54" t="s">
        <v>87</v>
      </c>
      <c r="L54" t="s">
        <v>94</v>
      </c>
      <c r="M54" s="5" t="s">
        <v>92</v>
      </c>
      <c r="N54" s="4" t="s">
        <v>50</v>
      </c>
      <c r="O54" t="s">
        <v>95</v>
      </c>
      <c r="P54" t="s">
        <v>73</v>
      </c>
      <c r="Q54" t="s">
        <v>720</v>
      </c>
      <c r="R54" s="4" t="s">
        <v>102</v>
      </c>
      <c r="S54" t="s">
        <v>1370</v>
      </c>
      <c r="T54" t="s">
        <v>1378</v>
      </c>
      <c r="U54" t="s">
        <v>106</v>
      </c>
    </row>
    <row r="55" spans="1:21" x14ac:dyDescent="0.2">
      <c r="A55" s="5" t="s">
        <v>465</v>
      </c>
      <c r="B55" s="5" t="s">
        <v>466</v>
      </c>
      <c r="C55" t="s">
        <v>66</v>
      </c>
      <c r="D55" s="10" t="str">
        <f t="shared" si="0"/>
        <v>MN491.all</v>
      </c>
      <c r="E55" t="s">
        <v>697</v>
      </c>
      <c r="F55" s="4" t="s">
        <v>73</v>
      </c>
      <c r="G55" t="b">
        <v>1</v>
      </c>
      <c r="H55" t="s">
        <v>1384</v>
      </c>
      <c r="I55" t="s">
        <v>738</v>
      </c>
      <c r="J55" t="s">
        <v>82</v>
      </c>
      <c r="K55" t="s">
        <v>87</v>
      </c>
      <c r="L55" t="s">
        <v>94</v>
      </c>
      <c r="M55" s="5" t="s">
        <v>92</v>
      </c>
      <c r="N55" s="4" t="s">
        <v>50</v>
      </c>
      <c r="O55" t="s">
        <v>95</v>
      </c>
      <c r="P55" t="s">
        <v>73</v>
      </c>
      <c r="Q55" t="s">
        <v>720</v>
      </c>
      <c r="R55" s="4" t="s">
        <v>102</v>
      </c>
      <c r="S55" t="s">
        <v>1370</v>
      </c>
      <c r="T55" s="5" t="s">
        <v>1378</v>
      </c>
      <c r="U55" t="s">
        <v>106</v>
      </c>
    </row>
    <row r="56" spans="1:21" x14ac:dyDescent="0.2">
      <c r="A56" s="5" t="s">
        <v>467</v>
      </c>
      <c r="B56" s="5" t="s">
        <v>468</v>
      </c>
      <c r="C56" t="s">
        <v>66</v>
      </c>
      <c r="D56" s="10" t="str">
        <f t="shared" si="0"/>
        <v>MN492-trimmed</v>
      </c>
      <c r="E56" t="s">
        <v>698</v>
      </c>
      <c r="F56" s="4" t="s">
        <v>73</v>
      </c>
      <c r="G56" t="b">
        <v>1</v>
      </c>
      <c r="H56" t="s">
        <v>1384</v>
      </c>
      <c r="I56" t="s">
        <v>738</v>
      </c>
      <c r="J56" t="s">
        <v>82</v>
      </c>
      <c r="K56" t="s">
        <v>87</v>
      </c>
      <c r="L56" t="s">
        <v>94</v>
      </c>
      <c r="M56" s="5" t="s">
        <v>92</v>
      </c>
      <c r="N56" s="4" t="s">
        <v>50</v>
      </c>
      <c r="O56" t="s">
        <v>95</v>
      </c>
      <c r="P56" t="s">
        <v>73</v>
      </c>
      <c r="Q56" t="s">
        <v>720</v>
      </c>
      <c r="R56" s="4" t="s">
        <v>102</v>
      </c>
      <c r="S56" t="s">
        <v>1370</v>
      </c>
      <c r="T56" t="s">
        <v>1378</v>
      </c>
      <c r="U56" t="s">
        <v>106</v>
      </c>
    </row>
    <row r="57" spans="1:21" x14ac:dyDescent="0.2">
      <c r="A57" s="5" t="s">
        <v>469</v>
      </c>
      <c r="B57" s="5" t="s">
        <v>470</v>
      </c>
      <c r="C57" t="s">
        <v>66</v>
      </c>
      <c r="D57" s="10" t="str">
        <f t="shared" si="0"/>
        <v>MN492.all</v>
      </c>
      <c r="E57" t="s">
        <v>698</v>
      </c>
      <c r="F57" s="4" t="s">
        <v>73</v>
      </c>
      <c r="G57" t="b">
        <v>1</v>
      </c>
      <c r="H57" t="s">
        <v>1384</v>
      </c>
      <c r="I57" t="s">
        <v>738</v>
      </c>
      <c r="J57" t="s">
        <v>82</v>
      </c>
      <c r="K57" t="s">
        <v>87</v>
      </c>
      <c r="L57" t="s">
        <v>94</v>
      </c>
      <c r="M57" s="5" t="s">
        <v>92</v>
      </c>
      <c r="N57" s="4" t="s">
        <v>50</v>
      </c>
      <c r="O57" t="s">
        <v>95</v>
      </c>
      <c r="P57" t="s">
        <v>73</v>
      </c>
      <c r="Q57" t="s">
        <v>720</v>
      </c>
      <c r="R57" s="4" t="s">
        <v>102</v>
      </c>
      <c r="S57" t="s">
        <v>1370</v>
      </c>
      <c r="T57" t="s">
        <v>1378</v>
      </c>
      <c r="U57" t="s">
        <v>106</v>
      </c>
    </row>
    <row r="58" spans="1:21" x14ac:dyDescent="0.2">
      <c r="A58" s="5" t="s">
        <v>471</v>
      </c>
      <c r="B58" s="5" t="s">
        <v>472</v>
      </c>
      <c r="C58" t="s">
        <v>66</v>
      </c>
      <c r="D58" s="10" t="str">
        <f t="shared" si="0"/>
        <v>MN505-trimmed</v>
      </c>
      <c r="E58" t="s">
        <v>699</v>
      </c>
      <c r="F58" s="4" t="s">
        <v>73</v>
      </c>
      <c r="G58" t="b">
        <v>1</v>
      </c>
      <c r="H58" t="s">
        <v>1384</v>
      </c>
      <c r="I58" t="s">
        <v>738</v>
      </c>
      <c r="J58" t="s">
        <v>82</v>
      </c>
      <c r="K58" t="s">
        <v>87</v>
      </c>
      <c r="L58" t="s">
        <v>94</v>
      </c>
      <c r="M58" s="5" t="s">
        <v>92</v>
      </c>
      <c r="N58" s="4" t="s">
        <v>50</v>
      </c>
      <c r="O58" t="s">
        <v>95</v>
      </c>
      <c r="P58" t="s">
        <v>73</v>
      </c>
      <c r="Q58" t="s">
        <v>720</v>
      </c>
      <c r="R58" s="4" t="s">
        <v>102</v>
      </c>
      <c r="S58" t="s">
        <v>1370</v>
      </c>
      <c r="T58" s="5" t="s">
        <v>1378</v>
      </c>
      <c r="U58" t="s">
        <v>106</v>
      </c>
    </row>
    <row r="59" spans="1:21" x14ac:dyDescent="0.2">
      <c r="A59" s="5" t="s">
        <v>473</v>
      </c>
      <c r="B59" s="5" t="s">
        <v>474</v>
      </c>
      <c r="C59" t="s">
        <v>66</v>
      </c>
      <c r="D59" s="10" t="str">
        <f t="shared" si="0"/>
        <v>MN505.all</v>
      </c>
      <c r="E59" t="s">
        <v>699</v>
      </c>
      <c r="F59" s="4" t="s">
        <v>73</v>
      </c>
      <c r="G59" t="b">
        <v>1</v>
      </c>
      <c r="H59" t="s">
        <v>1384</v>
      </c>
      <c r="I59" t="s">
        <v>738</v>
      </c>
      <c r="J59" t="s">
        <v>82</v>
      </c>
      <c r="K59" t="s">
        <v>87</v>
      </c>
      <c r="L59" t="s">
        <v>94</v>
      </c>
      <c r="M59" s="5" t="s">
        <v>92</v>
      </c>
      <c r="N59" s="4" t="s">
        <v>50</v>
      </c>
      <c r="O59" t="s">
        <v>95</v>
      </c>
      <c r="P59" t="s">
        <v>73</v>
      </c>
      <c r="Q59" t="s">
        <v>720</v>
      </c>
      <c r="R59" s="4" t="s">
        <v>102</v>
      </c>
      <c r="S59" t="s">
        <v>1370</v>
      </c>
      <c r="T59" t="s">
        <v>1378</v>
      </c>
      <c r="U59" t="s">
        <v>106</v>
      </c>
    </row>
    <row r="60" spans="1:21" x14ac:dyDescent="0.2">
      <c r="A60" s="5" t="s">
        <v>475</v>
      </c>
      <c r="B60" s="5" t="s">
        <v>476</v>
      </c>
      <c r="C60" t="s">
        <v>66</v>
      </c>
      <c r="D60" s="10" t="str">
        <f t="shared" si="0"/>
        <v>MN506-trimmed</v>
      </c>
      <c r="E60" t="s">
        <v>700</v>
      </c>
      <c r="F60" s="4" t="s">
        <v>73</v>
      </c>
      <c r="G60" t="b">
        <v>1</v>
      </c>
      <c r="H60" t="s">
        <v>1384</v>
      </c>
      <c r="I60" t="s">
        <v>738</v>
      </c>
      <c r="J60" t="s">
        <v>82</v>
      </c>
      <c r="K60" t="s">
        <v>87</v>
      </c>
      <c r="L60" t="s">
        <v>94</v>
      </c>
      <c r="M60" s="5" t="s">
        <v>92</v>
      </c>
      <c r="N60" s="4" t="s">
        <v>50</v>
      </c>
      <c r="O60" t="s">
        <v>95</v>
      </c>
      <c r="P60" t="s">
        <v>73</v>
      </c>
      <c r="Q60" t="s">
        <v>720</v>
      </c>
      <c r="R60" s="4" t="s">
        <v>102</v>
      </c>
      <c r="S60" t="s">
        <v>1370</v>
      </c>
      <c r="T60" t="s">
        <v>1378</v>
      </c>
      <c r="U60" t="s">
        <v>106</v>
      </c>
    </row>
    <row r="61" spans="1:21" x14ac:dyDescent="0.2">
      <c r="A61" s="5" t="s">
        <v>477</v>
      </c>
      <c r="B61" s="5" t="s">
        <v>478</v>
      </c>
      <c r="C61" t="s">
        <v>66</v>
      </c>
      <c r="D61" s="10" t="str">
        <f t="shared" si="0"/>
        <v>MN506.all</v>
      </c>
      <c r="E61" t="s">
        <v>700</v>
      </c>
      <c r="F61" s="4" t="s">
        <v>73</v>
      </c>
      <c r="G61" t="b">
        <v>1</v>
      </c>
      <c r="H61" t="s">
        <v>1384</v>
      </c>
      <c r="I61" t="s">
        <v>738</v>
      </c>
      <c r="J61" t="s">
        <v>82</v>
      </c>
      <c r="K61" t="s">
        <v>87</v>
      </c>
      <c r="L61" t="s">
        <v>94</v>
      </c>
      <c r="M61" s="5" t="s">
        <v>92</v>
      </c>
      <c r="N61" s="4" t="s">
        <v>50</v>
      </c>
      <c r="O61" t="s">
        <v>95</v>
      </c>
      <c r="P61" t="s">
        <v>73</v>
      </c>
      <c r="Q61" t="s">
        <v>720</v>
      </c>
      <c r="R61" s="4" t="s">
        <v>102</v>
      </c>
      <c r="S61" t="s">
        <v>1370</v>
      </c>
      <c r="T61" s="5" t="s">
        <v>1378</v>
      </c>
      <c r="U61" t="s">
        <v>106</v>
      </c>
    </row>
    <row r="62" spans="1:21" x14ac:dyDescent="0.2">
      <c r="A62" s="5" t="s">
        <v>479</v>
      </c>
      <c r="B62" s="5" t="s">
        <v>480</v>
      </c>
      <c r="C62" t="s">
        <v>66</v>
      </c>
      <c r="D62" s="10" t="str">
        <f t="shared" si="0"/>
        <v>MN514-trimmed</v>
      </c>
      <c r="E62" t="s">
        <v>701</v>
      </c>
      <c r="F62" s="4" t="s">
        <v>73</v>
      </c>
      <c r="G62" t="b">
        <v>1</v>
      </c>
      <c r="H62" t="s">
        <v>1384</v>
      </c>
      <c r="I62" t="s">
        <v>738</v>
      </c>
      <c r="J62" t="s">
        <v>82</v>
      </c>
      <c r="K62" t="s">
        <v>87</v>
      </c>
      <c r="L62" t="s">
        <v>94</v>
      </c>
      <c r="M62" s="5" t="s">
        <v>92</v>
      </c>
      <c r="N62" s="4" t="s">
        <v>50</v>
      </c>
      <c r="O62" t="s">
        <v>95</v>
      </c>
      <c r="P62" t="s">
        <v>73</v>
      </c>
      <c r="Q62" t="s">
        <v>720</v>
      </c>
      <c r="R62" s="4" t="s">
        <v>102</v>
      </c>
      <c r="S62" t="s">
        <v>1370</v>
      </c>
      <c r="T62" t="s">
        <v>1378</v>
      </c>
      <c r="U62" t="s">
        <v>106</v>
      </c>
    </row>
    <row r="63" spans="1:21" x14ac:dyDescent="0.2">
      <c r="A63" s="5" t="s">
        <v>481</v>
      </c>
      <c r="B63" s="5" t="s">
        <v>482</v>
      </c>
      <c r="C63" t="s">
        <v>66</v>
      </c>
      <c r="D63" s="10" t="str">
        <f t="shared" si="0"/>
        <v>MN514.all</v>
      </c>
      <c r="E63" t="s">
        <v>701</v>
      </c>
      <c r="F63" s="4" t="s">
        <v>73</v>
      </c>
      <c r="G63" t="b">
        <v>1</v>
      </c>
      <c r="H63" t="s">
        <v>1384</v>
      </c>
      <c r="I63" t="s">
        <v>738</v>
      </c>
      <c r="J63" t="s">
        <v>82</v>
      </c>
      <c r="K63" t="s">
        <v>87</v>
      </c>
      <c r="L63" t="s">
        <v>94</v>
      </c>
      <c r="M63" s="5" t="s">
        <v>92</v>
      </c>
      <c r="N63" s="4" t="s">
        <v>50</v>
      </c>
      <c r="O63" t="s">
        <v>95</v>
      </c>
      <c r="P63" t="s">
        <v>73</v>
      </c>
      <c r="Q63" t="s">
        <v>720</v>
      </c>
      <c r="R63" s="4" t="s">
        <v>102</v>
      </c>
      <c r="S63" t="s">
        <v>1370</v>
      </c>
      <c r="T63" t="s">
        <v>1378</v>
      </c>
      <c r="U63" t="s">
        <v>106</v>
      </c>
    </row>
    <row r="64" spans="1:21" x14ac:dyDescent="0.2">
      <c r="A64" s="5" t="s">
        <v>483</v>
      </c>
      <c r="B64" s="5" t="s">
        <v>484</v>
      </c>
      <c r="C64" t="s">
        <v>66</v>
      </c>
      <c r="D64" s="10" t="str">
        <f t="shared" si="0"/>
        <v>MN516-trimmed</v>
      </c>
      <c r="E64" t="s">
        <v>702</v>
      </c>
      <c r="F64" s="4" t="s">
        <v>73</v>
      </c>
      <c r="G64" t="b">
        <v>1</v>
      </c>
      <c r="H64" t="s">
        <v>1384</v>
      </c>
      <c r="I64" t="s">
        <v>738</v>
      </c>
      <c r="J64" t="s">
        <v>82</v>
      </c>
      <c r="K64" t="s">
        <v>87</v>
      </c>
      <c r="L64" t="s">
        <v>94</v>
      </c>
      <c r="M64" s="5" t="s">
        <v>92</v>
      </c>
      <c r="N64" s="4" t="s">
        <v>50</v>
      </c>
      <c r="O64" t="s">
        <v>95</v>
      </c>
      <c r="P64" t="s">
        <v>73</v>
      </c>
      <c r="Q64" t="s">
        <v>720</v>
      </c>
      <c r="R64" s="4" t="s">
        <v>102</v>
      </c>
      <c r="S64" t="s">
        <v>1370</v>
      </c>
      <c r="T64" s="5" t="s">
        <v>1378</v>
      </c>
      <c r="U64" t="s">
        <v>106</v>
      </c>
    </row>
    <row r="65" spans="1:21" x14ac:dyDescent="0.2">
      <c r="A65" s="5" t="s">
        <v>485</v>
      </c>
      <c r="B65" s="5" t="s">
        <v>486</v>
      </c>
      <c r="C65" t="s">
        <v>66</v>
      </c>
      <c r="D65" s="10" t="str">
        <f t="shared" si="0"/>
        <v>MN516.all</v>
      </c>
      <c r="E65" t="s">
        <v>702</v>
      </c>
      <c r="F65" s="4" t="s">
        <v>73</v>
      </c>
      <c r="G65" t="b">
        <v>1</v>
      </c>
      <c r="H65" t="s">
        <v>1384</v>
      </c>
      <c r="I65" t="s">
        <v>738</v>
      </c>
      <c r="J65" t="s">
        <v>82</v>
      </c>
      <c r="K65" t="s">
        <v>87</v>
      </c>
      <c r="L65" t="s">
        <v>94</v>
      </c>
      <c r="M65" s="5" t="s">
        <v>92</v>
      </c>
      <c r="N65" s="4" t="s">
        <v>50</v>
      </c>
      <c r="O65" t="s">
        <v>95</v>
      </c>
      <c r="P65" t="s">
        <v>73</v>
      </c>
      <c r="Q65" t="s">
        <v>720</v>
      </c>
      <c r="R65" s="4" t="s">
        <v>102</v>
      </c>
      <c r="S65" t="s">
        <v>1370</v>
      </c>
      <c r="T65" t="s">
        <v>1378</v>
      </c>
      <c r="U65" t="s">
        <v>106</v>
      </c>
    </row>
    <row r="66" spans="1:21" x14ac:dyDescent="0.2">
      <c r="A66" s="5" t="s">
        <v>487</v>
      </c>
      <c r="B66" s="5" t="s">
        <v>488</v>
      </c>
      <c r="C66" t="s">
        <v>66</v>
      </c>
      <c r="D66" s="10" t="str">
        <f t="shared" si="0"/>
        <v>MN520-trimmed</v>
      </c>
      <c r="E66" t="s">
        <v>703</v>
      </c>
      <c r="F66" s="4" t="s">
        <v>73</v>
      </c>
      <c r="G66" t="b">
        <v>1</v>
      </c>
      <c r="H66" t="s">
        <v>1384</v>
      </c>
      <c r="I66" t="s">
        <v>738</v>
      </c>
      <c r="J66" t="s">
        <v>82</v>
      </c>
      <c r="K66" t="s">
        <v>87</v>
      </c>
      <c r="L66" t="s">
        <v>94</v>
      </c>
      <c r="M66" s="5" t="s">
        <v>92</v>
      </c>
      <c r="N66" s="4" t="s">
        <v>50</v>
      </c>
      <c r="O66" t="s">
        <v>95</v>
      </c>
      <c r="P66" t="s">
        <v>73</v>
      </c>
      <c r="Q66" t="s">
        <v>720</v>
      </c>
      <c r="R66" s="4" t="s">
        <v>102</v>
      </c>
      <c r="S66" t="s">
        <v>1370</v>
      </c>
      <c r="T66" t="s">
        <v>1378</v>
      </c>
      <c r="U66" t="s">
        <v>106</v>
      </c>
    </row>
    <row r="67" spans="1:21" x14ac:dyDescent="0.2">
      <c r="A67" s="5" t="s">
        <v>489</v>
      </c>
      <c r="B67" s="5" t="s">
        <v>490</v>
      </c>
      <c r="C67" t="s">
        <v>66</v>
      </c>
      <c r="D67" s="10" t="str">
        <f t="shared" ref="D67:D130" si="1">LEFT(B67, LEN(B67)-4)</f>
        <v>MN520.all</v>
      </c>
      <c r="E67" t="s">
        <v>703</v>
      </c>
      <c r="F67" s="4" t="s">
        <v>73</v>
      </c>
      <c r="G67" t="b">
        <v>1</v>
      </c>
      <c r="H67" t="s">
        <v>1384</v>
      </c>
      <c r="I67" t="s">
        <v>738</v>
      </c>
      <c r="J67" t="s">
        <v>82</v>
      </c>
      <c r="K67" t="s">
        <v>87</v>
      </c>
      <c r="L67" t="s">
        <v>94</v>
      </c>
      <c r="M67" s="5" t="s">
        <v>92</v>
      </c>
      <c r="N67" s="4" t="s">
        <v>50</v>
      </c>
      <c r="O67" t="s">
        <v>95</v>
      </c>
      <c r="P67" t="s">
        <v>73</v>
      </c>
      <c r="Q67" t="s">
        <v>720</v>
      </c>
      <c r="R67" s="4" t="s">
        <v>102</v>
      </c>
      <c r="S67" t="s">
        <v>1370</v>
      </c>
      <c r="T67" s="5" t="s">
        <v>1378</v>
      </c>
      <c r="U67" t="s">
        <v>106</v>
      </c>
    </row>
    <row r="68" spans="1:21" x14ac:dyDescent="0.2">
      <c r="A68" s="5" t="s">
        <v>491</v>
      </c>
      <c r="B68" s="5" t="s">
        <v>492</v>
      </c>
      <c r="C68" t="s">
        <v>66</v>
      </c>
      <c r="D68" s="10" t="str">
        <f t="shared" si="1"/>
        <v>MN521-trimmed</v>
      </c>
      <c r="E68" t="s">
        <v>704</v>
      </c>
      <c r="F68" s="4" t="s">
        <v>73</v>
      </c>
      <c r="G68" t="b">
        <v>1</v>
      </c>
      <c r="H68" t="s">
        <v>1384</v>
      </c>
      <c r="I68" t="s">
        <v>738</v>
      </c>
      <c r="J68" t="s">
        <v>82</v>
      </c>
      <c r="K68" t="s">
        <v>87</v>
      </c>
      <c r="L68" t="s">
        <v>94</v>
      </c>
      <c r="M68" s="5" t="s">
        <v>92</v>
      </c>
      <c r="N68" s="4" t="s">
        <v>50</v>
      </c>
      <c r="O68" t="s">
        <v>95</v>
      </c>
      <c r="P68" t="s">
        <v>73</v>
      </c>
      <c r="Q68" t="s">
        <v>720</v>
      </c>
      <c r="R68" s="4" t="s">
        <v>102</v>
      </c>
      <c r="S68" t="s">
        <v>1370</v>
      </c>
      <c r="T68" t="s">
        <v>1378</v>
      </c>
      <c r="U68" t="s">
        <v>106</v>
      </c>
    </row>
    <row r="69" spans="1:21" x14ac:dyDescent="0.2">
      <c r="A69" s="5" t="s">
        <v>493</v>
      </c>
      <c r="B69" s="5" t="s">
        <v>494</v>
      </c>
      <c r="C69" t="s">
        <v>66</v>
      </c>
      <c r="D69" s="10" t="str">
        <f t="shared" si="1"/>
        <v>MN521.all</v>
      </c>
      <c r="E69" t="s">
        <v>704</v>
      </c>
      <c r="F69" s="4" t="s">
        <v>73</v>
      </c>
      <c r="G69" t="b">
        <v>1</v>
      </c>
      <c r="H69" t="s">
        <v>1384</v>
      </c>
      <c r="I69" t="s">
        <v>738</v>
      </c>
      <c r="J69" t="s">
        <v>82</v>
      </c>
      <c r="K69" t="s">
        <v>87</v>
      </c>
      <c r="L69" t="s">
        <v>94</v>
      </c>
      <c r="M69" s="5" t="s">
        <v>92</v>
      </c>
      <c r="N69" s="4" t="s">
        <v>50</v>
      </c>
      <c r="O69" t="s">
        <v>95</v>
      </c>
      <c r="P69" t="s">
        <v>73</v>
      </c>
      <c r="Q69" t="s">
        <v>720</v>
      </c>
      <c r="R69" s="4" t="s">
        <v>102</v>
      </c>
      <c r="S69" t="s">
        <v>1370</v>
      </c>
      <c r="T69" t="s">
        <v>1378</v>
      </c>
      <c r="U69" t="s">
        <v>106</v>
      </c>
    </row>
    <row r="70" spans="1:21" x14ac:dyDescent="0.2">
      <c r="A70" s="5" t="s">
        <v>495</v>
      </c>
      <c r="B70" s="5" t="s">
        <v>496</v>
      </c>
      <c r="C70" t="s">
        <v>66</v>
      </c>
      <c r="D70" s="10" t="str">
        <f t="shared" si="1"/>
        <v>MN522.all</v>
      </c>
      <c r="E70" t="s">
        <v>705</v>
      </c>
      <c r="F70" s="4" t="s">
        <v>73</v>
      </c>
      <c r="G70" t="b">
        <v>1</v>
      </c>
      <c r="H70" t="s">
        <v>1384</v>
      </c>
      <c r="I70" t="s">
        <v>738</v>
      </c>
      <c r="J70" t="s">
        <v>82</v>
      </c>
      <c r="K70" t="s">
        <v>87</v>
      </c>
      <c r="L70" t="s">
        <v>94</v>
      </c>
      <c r="M70" s="5" t="s">
        <v>92</v>
      </c>
      <c r="N70" s="4" t="s">
        <v>50</v>
      </c>
      <c r="O70" t="s">
        <v>95</v>
      </c>
      <c r="P70" t="s">
        <v>73</v>
      </c>
      <c r="Q70" t="s">
        <v>720</v>
      </c>
      <c r="R70" s="4" t="s">
        <v>102</v>
      </c>
      <c r="S70" t="s">
        <v>1370</v>
      </c>
      <c r="T70" s="5" t="s">
        <v>1378</v>
      </c>
      <c r="U70" t="s">
        <v>106</v>
      </c>
    </row>
    <row r="71" spans="1:21" x14ac:dyDescent="0.2">
      <c r="A71" s="5" t="s">
        <v>497</v>
      </c>
      <c r="B71" s="5" t="s">
        <v>498</v>
      </c>
      <c r="C71" t="s">
        <v>66</v>
      </c>
      <c r="D71" s="10" t="str">
        <f t="shared" si="1"/>
        <v>MN527-1</v>
      </c>
      <c r="E71" t="s">
        <v>706</v>
      </c>
      <c r="F71" s="4" t="s">
        <v>73</v>
      </c>
      <c r="G71" t="b">
        <v>1</v>
      </c>
      <c r="H71" t="s">
        <v>1384</v>
      </c>
      <c r="I71" t="s">
        <v>738</v>
      </c>
      <c r="J71" t="s">
        <v>82</v>
      </c>
      <c r="K71" t="s">
        <v>87</v>
      </c>
      <c r="L71" t="s">
        <v>94</v>
      </c>
      <c r="M71" s="5" t="s">
        <v>92</v>
      </c>
      <c r="N71" s="4" t="s">
        <v>50</v>
      </c>
      <c r="O71" t="s">
        <v>95</v>
      </c>
      <c r="P71" t="s">
        <v>73</v>
      </c>
      <c r="Q71" t="s">
        <v>720</v>
      </c>
      <c r="R71" s="4" t="s">
        <v>102</v>
      </c>
      <c r="S71" t="s">
        <v>1370</v>
      </c>
      <c r="T71" t="s">
        <v>1378</v>
      </c>
      <c r="U71" t="s">
        <v>106</v>
      </c>
    </row>
    <row r="72" spans="1:21" x14ac:dyDescent="0.2">
      <c r="A72" s="5" t="s">
        <v>499</v>
      </c>
      <c r="B72" s="5" t="s">
        <v>500</v>
      </c>
      <c r="C72" t="s">
        <v>66</v>
      </c>
      <c r="D72" s="10" t="str">
        <f t="shared" si="1"/>
        <v>MN527-2</v>
      </c>
      <c r="E72" t="s">
        <v>706</v>
      </c>
      <c r="F72" s="4" t="s">
        <v>73</v>
      </c>
      <c r="G72" t="b">
        <v>1</v>
      </c>
      <c r="H72" t="s">
        <v>1384</v>
      </c>
      <c r="I72" t="s">
        <v>738</v>
      </c>
      <c r="J72" t="s">
        <v>82</v>
      </c>
      <c r="K72" t="s">
        <v>87</v>
      </c>
      <c r="L72" t="s">
        <v>94</v>
      </c>
      <c r="M72" s="5" t="s">
        <v>92</v>
      </c>
      <c r="N72" s="4" t="s">
        <v>50</v>
      </c>
      <c r="O72" t="s">
        <v>95</v>
      </c>
      <c r="P72" t="s">
        <v>73</v>
      </c>
      <c r="Q72" t="s">
        <v>720</v>
      </c>
      <c r="R72" s="4" t="s">
        <v>102</v>
      </c>
      <c r="S72" t="s">
        <v>1370</v>
      </c>
      <c r="T72" t="s">
        <v>1378</v>
      </c>
      <c r="U72" t="s">
        <v>106</v>
      </c>
    </row>
    <row r="73" spans="1:21" x14ac:dyDescent="0.2">
      <c r="A73" s="5" t="s">
        <v>501</v>
      </c>
      <c r="B73" s="5" t="s">
        <v>502</v>
      </c>
      <c r="C73" t="s">
        <v>66</v>
      </c>
      <c r="D73" s="10" t="str">
        <f t="shared" si="1"/>
        <v>MN527-trimmed</v>
      </c>
      <c r="E73" t="s">
        <v>706</v>
      </c>
      <c r="F73" s="4" t="s">
        <v>73</v>
      </c>
      <c r="G73" t="b">
        <v>1</v>
      </c>
      <c r="H73" t="s">
        <v>1384</v>
      </c>
      <c r="I73" t="s">
        <v>738</v>
      </c>
      <c r="J73" t="s">
        <v>82</v>
      </c>
      <c r="K73" t="s">
        <v>87</v>
      </c>
      <c r="L73" t="s">
        <v>94</v>
      </c>
      <c r="M73" s="5" t="s">
        <v>92</v>
      </c>
      <c r="N73" s="4" t="s">
        <v>50</v>
      </c>
      <c r="O73" t="s">
        <v>95</v>
      </c>
      <c r="P73" t="s">
        <v>73</v>
      </c>
      <c r="Q73" t="s">
        <v>720</v>
      </c>
      <c r="R73" s="4" t="s">
        <v>102</v>
      </c>
      <c r="S73" t="s">
        <v>1370</v>
      </c>
      <c r="T73" s="5" t="s">
        <v>1378</v>
      </c>
      <c r="U73" t="s">
        <v>106</v>
      </c>
    </row>
    <row r="74" spans="1:21" x14ac:dyDescent="0.2">
      <c r="A74" s="5" t="s">
        <v>503</v>
      </c>
      <c r="B74" s="5" t="s">
        <v>504</v>
      </c>
      <c r="C74" t="s">
        <v>66</v>
      </c>
      <c r="D74" s="10" t="str">
        <f t="shared" si="1"/>
        <v>MN527.all</v>
      </c>
      <c r="E74" t="s">
        <v>706</v>
      </c>
      <c r="F74" s="4" t="s">
        <v>73</v>
      </c>
      <c r="G74" t="b">
        <v>1</v>
      </c>
      <c r="H74" t="s">
        <v>1384</v>
      </c>
      <c r="I74" t="s">
        <v>738</v>
      </c>
      <c r="J74" t="s">
        <v>82</v>
      </c>
      <c r="K74" t="s">
        <v>87</v>
      </c>
      <c r="L74" t="s">
        <v>94</v>
      </c>
      <c r="M74" s="5" t="s">
        <v>92</v>
      </c>
      <c r="N74" s="4" t="s">
        <v>50</v>
      </c>
      <c r="O74" t="s">
        <v>95</v>
      </c>
      <c r="P74" t="s">
        <v>73</v>
      </c>
      <c r="Q74" t="s">
        <v>720</v>
      </c>
      <c r="R74" s="4" t="s">
        <v>102</v>
      </c>
      <c r="S74" t="s">
        <v>1370</v>
      </c>
      <c r="T74" t="s">
        <v>1378</v>
      </c>
      <c r="U74" t="s">
        <v>106</v>
      </c>
    </row>
    <row r="75" spans="1:21" x14ac:dyDescent="0.2">
      <c r="A75" s="5" t="s">
        <v>505</v>
      </c>
      <c r="B75" s="5" t="s">
        <v>506</v>
      </c>
      <c r="C75" t="s">
        <v>66</v>
      </c>
      <c r="D75" s="10" t="str">
        <f t="shared" si="1"/>
        <v>MN529-trimmed</v>
      </c>
      <c r="E75" t="s">
        <v>707</v>
      </c>
      <c r="F75" s="4" t="s">
        <v>73</v>
      </c>
      <c r="G75" t="b">
        <v>1</v>
      </c>
      <c r="H75" t="s">
        <v>1384</v>
      </c>
      <c r="I75" t="s">
        <v>738</v>
      </c>
      <c r="J75" t="s">
        <v>82</v>
      </c>
      <c r="K75" t="s">
        <v>87</v>
      </c>
      <c r="L75" t="s">
        <v>94</v>
      </c>
      <c r="M75" s="5" t="s">
        <v>92</v>
      </c>
      <c r="N75" s="4" t="s">
        <v>50</v>
      </c>
      <c r="O75" t="s">
        <v>95</v>
      </c>
      <c r="P75" t="s">
        <v>73</v>
      </c>
      <c r="Q75" t="s">
        <v>720</v>
      </c>
      <c r="R75" s="4" t="s">
        <v>102</v>
      </c>
      <c r="S75" t="s">
        <v>1370</v>
      </c>
      <c r="T75" t="s">
        <v>1378</v>
      </c>
      <c r="U75" t="s">
        <v>106</v>
      </c>
    </row>
    <row r="76" spans="1:21" x14ac:dyDescent="0.2">
      <c r="A76" s="5" t="s">
        <v>507</v>
      </c>
      <c r="B76" s="5" t="s">
        <v>508</v>
      </c>
      <c r="C76" t="s">
        <v>66</v>
      </c>
      <c r="D76" s="10" t="str">
        <f t="shared" si="1"/>
        <v>MN529.all</v>
      </c>
      <c r="E76" t="s">
        <v>707</v>
      </c>
      <c r="F76" s="4" t="s">
        <v>73</v>
      </c>
      <c r="G76" t="b">
        <v>1</v>
      </c>
      <c r="H76" t="s">
        <v>1384</v>
      </c>
      <c r="I76" t="s">
        <v>738</v>
      </c>
      <c r="J76" t="s">
        <v>82</v>
      </c>
      <c r="K76" t="s">
        <v>87</v>
      </c>
      <c r="L76" t="s">
        <v>94</v>
      </c>
      <c r="M76" s="5" t="s">
        <v>92</v>
      </c>
      <c r="N76" s="4" t="s">
        <v>50</v>
      </c>
      <c r="O76" t="s">
        <v>95</v>
      </c>
      <c r="P76" t="s">
        <v>73</v>
      </c>
      <c r="Q76" t="s">
        <v>720</v>
      </c>
      <c r="R76" s="4" t="s">
        <v>102</v>
      </c>
      <c r="S76" t="s">
        <v>1370</v>
      </c>
      <c r="T76" s="5" t="s">
        <v>1378</v>
      </c>
      <c r="U76" t="s">
        <v>106</v>
      </c>
    </row>
    <row r="77" spans="1:21" x14ac:dyDescent="0.2">
      <c r="A77" s="5" t="s">
        <v>509</v>
      </c>
      <c r="B77" s="5" t="s">
        <v>510</v>
      </c>
      <c r="C77" t="s">
        <v>66</v>
      </c>
      <c r="D77" s="10" t="str">
        <f t="shared" si="1"/>
        <v>MN533-trimmed</v>
      </c>
      <c r="E77" t="s">
        <v>708</v>
      </c>
      <c r="F77" s="4" t="s">
        <v>73</v>
      </c>
      <c r="G77" t="b">
        <v>1</v>
      </c>
      <c r="H77" t="s">
        <v>1384</v>
      </c>
      <c r="I77" t="s">
        <v>738</v>
      </c>
      <c r="J77" t="s">
        <v>82</v>
      </c>
      <c r="K77" t="s">
        <v>87</v>
      </c>
      <c r="L77" t="s">
        <v>94</v>
      </c>
      <c r="M77" s="5" t="s">
        <v>92</v>
      </c>
      <c r="N77" s="4" t="s">
        <v>50</v>
      </c>
      <c r="O77" t="s">
        <v>95</v>
      </c>
      <c r="P77" t="s">
        <v>73</v>
      </c>
      <c r="Q77" t="s">
        <v>720</v>
      </c>
      <c r="R77" s="4" t="s">
        <v>102</v>
      </c>
      <c r="S77" t="s">
        <v>1370</v>
      </c>
      <c r="T77" t="s">
        <v>1378</v>
      </c>
      <c r="U77" t="s">
        <v>106</v>
      </c>
    </row>
    <row r="78" spans="1:21" x14ac:dyDescent="0.2">
      <c r="A78" s="5" t="s">
        <v>511</v>
      </c>
      <c r="B78" s="5" t="s">
        <v>512</v>
      </c>
      <c r="C78" t="s">
        <v>66</v>
      </c>
      <c r="D78" s="10" t="str">
        <f t="shared" si="1"/>
        <v>MN533.all</v>
      </c>
      <c r="E78" t="s">
        <v>708</v>
      </c>
      <c r="F78" s="4" t="s">
        <v>73</v>
      </c>
      <c r="G78" t="b">
        <v>1</v>
      </c>
      <c r="H78" t="s">
        <v>1384</v>
      </c>
      <c r="I78" t="s">
        <v>738</v>
      </c>
      <c r="J78" t="s">
        <v>82</v>
      </c>
      <c r="K78" t="s">
        <v>87</v>
      </c>
      <c r="L78" t="s">
        <v>94</v>
      </c>
      <c r="M78" s="5" t="s">
        <v>92</v>
      </c>
      <c r="N78" s="4" t="s">
        <v>50</v>
      </c>
      <c r="O78" t="s">
        <v>95</v>
      </c>
      <c r="P78" t="s">
        <v>73</v>
      </c>
      <c r="Q78" t="s">
        <v>720</v>
      </c>
      <c r="R78" s="4" t="s">
        <v>102</v>
      </c>
      <c r="S78" t="s">
        <v>1370</v>
      </c>
      <c r="T78" t="s">
        <v>1378</v>
      </c>
      <c r="U78" t="s">
        <v>106</v>
      </c>
    </row>
    <row r="79" spans="1:21" x14ac:dyDescent="0.2">
      <c r="A79" s="5" t="s">
        <v>513</v>
      </c>
      <c r="B79" s="5" t="s">
        <v>514</v>
      </c>
      <c r="C79" t="s">
        <v>66</v>
      </c>
      <c r="D79" s="10" t="str">
        <f t="shared" si="1"/>
        <v>MN548-trimmed</v>
      </c>
      <c r="E79" t="s">
        <v>709</v>
      </c>
      <c r="F79" s="4" t="s">
        <v>73</v>
      </c>
      <c r="G79" t="b">
        <v>1</v>
      </c>
      <c r="H79" t="s">
        <v>1384</v>
      </c>
      <c r="I79" t="s">
        <v>738</v>
      </c>
      <c r="J79" t="s">
        <v>82</v>
      </c>
      <c r="K79" t="s">
        <v>87</v>
      </c>
      <c r="L79" t="s">
        <v>94</v>
      </c>
      <c r="M79" s="5" t="s">
        <v>92</v>
      </c>
      <c r="N79" s="4" t="s">
        <v>50</v>
      </c>
      <c r="O79" t="s">
        <v>95</v>
      </c>
      <c r="P79" t="s">
        <v>73</v>
      </c>
      <c r="Q79" t="s">
        <v>720</v>
      </c>
      <c r="R79" s="4" t="s">
        <v>102</v>
      </c>
      <c r="S79" t="s">
        <v>1370</v>
      </c>
      <c r="T79" s="5" t="s">
        <v>1378</v>
      </c>
      <c r="U79" t="s">
        <v>106</v>
      </c>
    </row>
    <row r="80" spans="1:21" x14ac:dyDescent="0.2">
      <c r="A80" s="5" t="s">
        <v>515</v>
      </c>
      <c r="B80" s="5" t="s">
        <v>516</v>
      </c>
      <c r="C80" t="s">
        <v>66</v>
      </c>
      <c r="D80" s="10" t="str">
        <f t="shared" si="1"/>
        <v>MN548.all</v>
      </c>
      <c r="E80" t="s">
        <v>709</v>
      </c>
      <c r="F80" s="4" t="s">
        <v>73</v>
      </c>
      <c r="G80" t="b">
        <v>1</v>
      </c>
      <c r="H80" t="s">
        <v>1384</v>
      </c>
      <c r="I80" t="s">
        <v>738</v>
      </c>
      <c r="J80" t="s">
        <v>82</v>
      </c>
      <c r="K80" t="s">
        <v>87</v>
      </c>
      <c r="L80" t="s">
        <v>94</v>
      </c>
      <c r="M80" s="5" t="s">
        <v>92</v>
      </c>
      <c r="N80" s="4" t="s">
        <v>50</v>
      </c>
      <c r="O80" t="s">
        <v>95</v>
      </c>
      <c r="P80" t="s">
        <v>73</v>
      </c>
      <c r="Q80" t="s">
        <v>720</v>
      </c>
      <c r="R80" s="4" t="s">
        <v>102</v>
      </c>
      <c r="S80" t="s">
        <v>1370</v>
      </c>
      <c r="T80" t="s">
        <v>1378</v>
      </c>
      <c r="U80" t="s">
        <v>106</v>
      </c>
    </row>
    <row r="81" spans="1:21" x14ac:dyDescent="0.2">
      <c r="A81" s="5" t="s">
        <v>517</v>
      </c>
      <c r="B81" s="5" t="s">
        <v>518</v>
      </c>
      <c r="C81" t="s">
        <v>66</v>
      </c>
      <c r="D81" s="10" t="str">
        <f t="shared" si="1"/>
        <v>MN560-trimmed</v>
      </c>
      <c r="E81" t="s">
        <v>710</v>
      </c>
      <c r="F81" s="4" t="s">
        <v>73</v>
      </c>
      <c r="G81" t="b">
        <v>1</v>
      </c>
      <c r="H81" t="s">
        <v>1384</v>
      </c>
      <c r="I81" t="s">
        <v>738</v>
      </c>
      <c r="J81" t="s">
        <v>82</v>
      </c>
      <c r="K81" t="s">
        <v>87</v>
      </c>
      <c r="L81" t="s">
        <v>94</v>
      </c>
      <c r="M81" s="5" t="s">
        <v>92</v>
      </c>
      <c r="N81" s="4" t="s">
        <v>50</v>
      </c>
      <c r="O81" t="s">
        <v>95</v>
      </c>
      <c r="P81" t="s">
        <v>73</v>
      </c>
      <c r="Q81" t="s">
        <v>720</v>
      </c>
      <c r="R81" s="4" t="s">
        <v>102</v>
      </c>
      <c r="S81" t="s">
        <v>1370</v>
      </c>
      <c r="T81" t="s">
        <v>1378</v>
      </c>
      <c r="U81" t="s">
        <v>106</v>
      </c>
    </row>
    <row r="82" spans="1:21" x14ac:dyDescent="0.2">
      <c r="A82" s="5" t="s">
        <v>519</v>
      </c>
      <c r="B82" s="5" t="s">
        <v>520</v>
      </c>
      <c r="C82" t="s">
        <v>66</v>
      </c>
      <c r="D82" s="10" t="str">
        <f t="shared" si="1"/>
        <v>MN560.all</v>
      </c>
      <c r="E82" t="s">
        <v>710</v>
      </c>
      <c r="F82" s="4" t="s">
        <v>73</v>
      </c>
      <c r="G82" t="b">
        <v>1</v>
      </c>
      <c r="H82" t="s">
        <v>1384</v>
      </c>
      <c r="I82" t="s">
        <v>738</v>
      </c>
      <c r="J82" t="s">
        <v>82</v>
      </c>
      <c r="K82" t="s">
        <v>87</v>
      </c>
      <c r="L82" t="s">
        <v>94</v>
      </c>
      <c r="M82" s="5" t="s">
        <v>92</v>
      </c>
      <c r="N82" s="4" t="s">
        <v>50</v>
      </c>
      <c r="O82" t="s">
        <v>95</v>
      </c>
      <c r="P82" t="s">
        <v>73</v>
      </c>
      <c r="Q82" t="s">
        <v>720</v>
      </c>
      <c r="R82" s="4" t="s">
        <v>102</v>
      </c>
      <c r="S82" t="s">
        <v>1370</v>
      </c>
      <c r="T82" s="5" t="s">
        <v>1378</v>
      </c>
      <c r="U82" t="s">
        <v>106</v>
      </c>
    </row>
    <row r="83" spans="1:21" x14ac:dyDescent="0.2">
      <c r="A83" s="5" t="s">
        <v>521</v>
      </c>
      <c r="B83" s="5" t="s">
        <v>522</v>
      </c>
      <c r="C83" t="s">
        <v>66</v>
      </c>
      <c r="D83" s="10" t="str">
        <f t="shared" si="1"/>
        <v>MN563-trimmed</v>
      </c>
      <c r="E83" t="s">
        <v>711</v>
      </c>
      <c r="F83" s="4" t="s">
        <v>73</v>
      </c>
      <c r="G83" t="b">
        <v>1</v>
      </c>
      <c r="H83" t="s">
        <v>1384</v>
      </c>
      <c r="I83" t="s">
        <v>738</v>
      </c>
      <c r="J83" t="s">
        <v>82</v>
      </c>
      <c r="K83" t="s">
        <v>87</v>
      </c>
      <c r="L83" t="s">
        <v>94</v>
      </c>
      <c r="M83" s="5" t="s">
        <v>92</v>
      </c>
      <c r="N83" s="4" t="s">
        <v>50</v>
      </c>
      <c r="O83" t="s">
        <v>95</v>
      </c>
      <c r="P83" t="s">
        <v>73</v>
      </c>
      <c r="Q83" t="s">
        <v>720</v>
      </c>
      <c r="R83" s="4" t="s">
        <v>102</v>
      </c>
      <c r="S83" t="s">
        <v>1370</v>
      </c>
      <c r="T83" t="s">
        <v>1378</v>
      </c>
      <c r="U83" t="s">
        <v>106</v>
      </c>
    </row>
    <row r="84" spans="1:21" x14ac:dyDescent="0.2">
      <c r="A84" s="5" t="s">
        <v>523</v>
      </c>
      <c r="B84" s="5" t="s">
        <v>524</v>
      </c>
      <c r="C84" t="s">
        <v>66</v>
      </c>
      <c r="D84" s="10" t="str">
        <f t="shared" si="1"/>
        <v>MN563.all</v>
      </c>
      <c r="E84" t="s">
        <v>711</v>
      </c>
      <c r="F84" s="4" t="s">
        <v>73</v>
      </c>
      <c r="G84" t="b">
        <v>1</v>
      </c>
      <c r="H84" t="s">
        <v>1384</v>
      </c>
      <c r="I84" t="s">
        <v>738</v>
      </c>
      <c r="J84" t="s">
        <v>82</v>
      </c>
      <c r="K84" t="s">
        <v>87</v>
      </c>
      <c r="L84" t="s">
        <v>94</v>
      </c>
      <c r="M84" s="5" t="s">
        <v>92</v>
      </c>
      <c r="N84" s="4" t="s">
        <v>50</v>
      </c>
      <c r="O84" t="s">
        <v>95</v>
      </c>
      <c r="P84" t="s">
        <v>73</v>
      </c>
      <c r="Q84" t="s">
        <v>720</v>
      </c>
      <c r="R84" s="4" t="s">
        <v>102</v>
      </c>
      <c r="S84" t="s">
        <v>1370</v>
      </c>
      <c r="T84" t="s">
        <v>1378</v>
      </c>
      <c r="U84" t="s">
        <v>106</v>
      </c>
    </row>
    <row r="85" spans="1:21" x14ac:dyDescent="0.2">
      <c r="A85" s="5" t="s">
        <v>525</v>
      </c>
      <c r="B85" s="5" t="s">
        <v>526</v>
      </c>
      <c r="C85" t="s">
        <v>66</v>
      </c>
      <c r="D85" s="10" t="str">
        <f t="shared" si="1"/>
        <v>MN567-trimmed</v>
      </c>
      <c r="E85" t="s">
        <v>712</v>
      </c>
      <c r="F85" s="4" t="s">
        <v>73</v>
      </c>
      <c r="G85" t="b">
        <v>1</v>
      </c>
      <c r="H85" t="s">
        <v>1384</v>
      </c>
      <c r="I85" t="s">
        <v>738</v>
      </c>
      <c r="J85" t="s">
        <v>82</v>
      </c>
      <c r="K85" t="s">
        <v>87</v>
      </c>
      <c r="L85" t="s">
        <v>94</v>
      </c>
      <c r="M85" s="5" t="s">
        <v>92</v>
      </c>
      <c r="N85" s="4" t="s">
        <v>50</v>
      </c>
      <c r="O85" t="s">
        <v>95</v>
      </c>
      <c r="P85" t="s">
        <v>73</v>
      </c>
      <c r="Q85" t="s">
        <v>720</v>
      </c>
      <c r="R85" s="4" t="s">
        <v>102</v>
      </c>
      <c r="S85" t="s">
        <v>1370</v>
      </c>
      <c r="T85" s="5" t="s">
        <v>1378</v>
      </c>
      <c r="U85" t="s">
        <v>106</v>
      </c>
    </row>
    <row r="86" spans="1:21" x14ac:dyDescent="0.2">
      <c r="A86" s="5" t="s">
        <v>527</v>
      </c>
      <c r="B86" s="5" t="s">
        <v>528</v>
      </c>
      <c r="C86" t="s">
        <v>66</v>
      </c>
      <c r="D86" s="10" t="str">
        <f t="shared" si="1"/>
        <v>MN567.all</v>
      </c>
      <c r="E86" t="s">
        <v>712</v>
      </c>
      <c r="F86" s="4" t="s">
        <v>73</v>
      </c>
      <c r="G86" t="b">
        <v>1</v>
      </c>
      <c r="H86" t="s">
        <v>1384</v>
      </c>
      <c r="I86" t="s">
        <v>738</v>
      </c>
      <c r="J86" t="s">
        <v>82</v>
      </c>
      <c r="K86" t="s">
        <v>87</v>
      </c>
      <c r="L86" t="s">
        <v>94</v>
      </c>
      <c r="M86" s="5" t="s">
        <v>92</v>
      </c>
      <c r="N86" s="4" t="s">
        <v>50</v>
      </c>
      <c r="O86" t="s">
        <v>95</v>
      </c>
      <c r="P86" t="s">
        <v>73</v>
      </c>
      <c r="Q86" t="s">
        <v>720</v>
      </c>
      <c r="R86" s="4" t="s">
        <v>102</v>
      </c>
      <c r="S86" t="s">
        <v>1370</v>
      </c>
      <c r="T86" t="s">
        <v>1378</v>
      </c>
      <c r="U86" t="s">
        <v>106</v>
      </c>
    </row>
    <row r="87" spans="1:21" x14ac:dyDescent="0.2">
      <c r="A87" s="5" t="s">
        <v>529</v>
      </c>
      <c r="B87" s="5" t="s">
        <v>530</v>
      </c>
      <c r="C87" t="s">
        <v>66</v>
      </c>
      <c r="D87" s="10" t="str">
        <f t="shared" si="1"/>
        <v>MN571-1</v>
      </c>
      <c r="E87" t="s">
        <v>713</v>
      </c>
      <c r="F87" s="4" t="s">
        <v>73</v>
      </c>
      <c r="G87" t="b">
        <v>1</v>
      </c>
      <c r="H87" t="s">
        <v>1384</v>
      </c>
      <c r="I87" t="s">
        <v>738</v>
      </c>
      <c r="J87" t="s">
        <v>82</v>
      </c>
      <c r="K87" t="s">
        <v>87</v>
      </c>
      <c r="L87" t="s">
        <v>94</v>
      </c>
      <c r="M87" s="5" t="s">
        <v>92</v>
      </c>
      <c r="N87" s="4" t="s">
        <v>50</v>
      </c>
      <c r="O87" t="s">
        <v>95</v>
      </c>
      <c r="P87" t="s">
        <v>73</v>
      </c>
      <c r="Q87" t="s">
        <v>720</v>
      </c>
      <c r="R87" s="4" t="s">
        <v>102</v>
      </c>
      <c r="S87" t="s">
        <v>1370</v>
      </c>
      <c r="T87" t="s">
        <v>1378</v>
      </c>
      <c r="U87" t="s">
        <v>106</v>
      </c>
    </row>
    <row r="88" spans="1:21" x14ac:dyDescent="0.2">
      <c r="A88" s="5" t="s">
        <v>531</v>
      </c>
      <c r="B88" s="5" t="s">
        <v>532</v>
      </c>
      <c r="C88" t="s">
        <v>66</v>
      </c>
      <c r="D88" s="10" t="str">
        <f t="shared" si="1"/>
        <v>MN571-2</v>
      </c>
      <c r="E88" t="s">
        <v>713</v>
      </c>
      <c r="F88" s="4" t="s">
        <v>73</v>
      </c>
      <c r="G88" t="b">
        <v>1</v>
      </c>
      <c r="H88" t="s">
        <v>1384</v>
      </c>
      <c r="I88" t="s">
        <v>738</v>
      </c>
      <c r="J88" t="s">
        <v>82</v>
      </c>
      <c r="K88" t="s">
        <v>87</v>
      </c>
      <c r="L88" t="s">
        <v>94</v>
      </c>
      <c r="M88" s="5" t="s">
        <v>92</v>
      </c>
      <c r="N88" s="4" t="s">
        <v>50</v>
      </c>
      <c r="O88" t="s">
        <v>95</v>
      </c>
      <c r="P88" t="s">
        <v>73</v>
      </c>
      <c r="Q88" t="s">
        <v>720</v>
      </c>
      <c r="R88" s="4" t="s">
        <v>102</v>
      </c>
      <c r="S88" t="s">
        <v>1370</v>
      </c>
      <c r="T88" s="5" t="s">
        <v>1378</v>
      </c>
      <c r="U88" t="s">
        <v>106</v>
      </c>
    </row>
    <row r="89" spans="1:21" x14ac:dyDescent="0.2">
      <c r="A89" s="5" t="s">
        <v>533</v>
      </c>
      <c r="B89" s="5" t="s">
        <v>534</v>
      </c>
      <c r="C89" t="s">
        <v>66</v>
      </c>
      <c r="D89" s="10" t="str">
        <f t="shared" si="1"/>
        <v>MN571-trimmed</v>
      </c>
      <c r="E89" t="s">
        <v>713</v>
      </c>
      <c r="F89" s="4" t="s">
        <v>73</v>
      </c>
      <c r="G89" t="b">
        <v>1</v>
      </c>
      <c r="H89" t="s">
        <v>1384</v>
      </c>
      <c r="I89" t="s">
        <v>738</v>
      </c>
      <c r="J89" t="s">
        <v>82</v>
      </c>
      <c r="K89" t="s">
        <v>87</v>
      </c>
      <c r="L89" t="s">
        <v>94</v>
      </c>
      <c r="M89" s="5" t="s">
        <v>92</v>
      </c>
      <c r="N89" s="4" t="s">
        <v>50</v>
      </c>
      <c r="O89" t="s">
        <v>95</v>
      </c>
      <c r="P89" t="s">
        <v>73</v>
      </c>
      <c r="Q89" t="s">
        <v>720</v>
      </c>
      <c r="R89" s="4" t="s">
        <v>102</v>
      </c>
      <c r="S89" t="s">
        <v>1370</v>
      </c>
      <c r="T89" t="s">
        <v>1378</v>
      </c>
      <c r="U89" t="s">
        <v>106</v>
      </c>
    </row>
    <row r="90" spans="1:21" x14ac:dyDescent="0.2">
      <c r="A90" s="5" t="s">
        <v>535</v>
      </c>
      <c r="B90" s="5" t="s">
        <v>536</v>
      </c>
      <c r="C90" t="s">
        <v>66</v>
      </c>
      <c r="D90" s="10" t="str">
        <f t="shared" si="1"/>
        <v>MN571.all</v>
      </c>
      <c r="E90" t="s">
        <v>713</v>
      </c>
      <c r="F90" s="4" t="s">
        <v>73</v>
      </c>
      <c r="G90" t="b">
        <v>1</v>
      </c>
      <c r="H90" t="s">
        <v>1384</v>
      </c>
      <c r="I90" t="s">
        <v>738</v>
      </c>
      <c r="J90" t="s">
        <v>82</v>
      </c>
      <c r="K90" t="s">
        <v>87</v>
      </c>
      <c r="L90" t="s">
        <v>94</v>
      </c>
      <c r="M90" s="5" t="s">
        <v>92</v>
      </c>
      <c r="N90" s="4" t="s">
        <v>50</v>
      </c>
      <c r="O90" t="s">
        <v>95</v>
      </c>
      <c r="P90" t="s">
        <v>73</v>
      </c>
      <c r="Q90" t="s">
        <v>720</v>
      </c>
      <c r="R90" s="4" t="s">
        <v>102</v>
      </c>
      <c r="S90" t="s">
        <v>1370</v>
      </c>
      <c r="T90" t="s">
        <v>1378</v>
      </c>
      <c r="U90" t="s">
        <v>106</v>
      </c>
    </row>
    <row r="91" spans="1:21" x14ac:dyDescent="0.2">
      <c r="A91" s="5" t="s">
        <v>537</v>
      </c>
      <c r="B91" s="5" t="s">
        <v>538</v>
      </c>
      <c r="C91" t="s">
        <v>66</v>
      </c>
      <c r="D91" s="10" t="str">
        <f t="shared" si="1"/>
        <v>MN572-trimmed</v>
      </c>
      <c r="E91" t="s">
        <v>714</v>
      </c>
      <c r="F91" s="4" t="s">
        <v>73</v>
      </c>
      <c r="G91" t="b">
        <v>1</v>
      </c>
      <c r="H91" t="s">
        <v>1384</v>
      </c>
      <c r="I91" t="s">
        <v>738</v>
      </c>
      <c r="J91" t="s">
        <v>82</v>
      </c>
      <c r="K91" t="s">
        <v>87</v>
      </c>
      <c r="L91" t="s">
        <v>94</v>
      </c>
      <c r="M91" s="5" t="s">
        <v>92</v>
      </c>
      <c r="N91" s="4" t="s">
        <v>50</v>
      </c>
      <c r="O91" t="s">
        <v>95</v>
      </c>
      <c r="P91" t="s">
        <v>73</v>
      </c>
      <c r="Q91" t="s">
        <v>720</v>
      </c>
      <c r="R91" s="4" t="s">
        <v>102</v>
      </c>
      <c r="S91" t="s">
        <v>1370</v>
      </c>
      <c r="T91" s="5" t="s">
        <v>1378</v>
      </c>
      <c r="U91" t="s">
        <v>106</v>
      </c>
    </row>
    <row r="92" spans="1:21" x14ac:dyDescent="0.2">
      <c r="A92" s="5" t="s">
        <v>539</v>
      </c>
      <c r="B92" s="5" t="s">
        <v>540</v>
      </c>
      <c r="C92" t="s">
        <v>66</v>
      </c>
      <c r="D92" s="10" t="str">
        <f t="shared" si="1"/>
        <v>MN572.all</v>
      </c>
      <c r="E92" t="s">
        <v>714</v>
      </c>
      <c r="F92" s="4" t="s">
        <v>73</v>
      </c>
      <c r="G92" t="b">
        <v>1</v>
      </c>
      <c r="H92" t="s">
        <v>1384</v>
      </c>
      <c r="I92" t="s">
        <v>738</v>
      </c>
      <c r="J92" t="s">
        <v>82</v>
      </c>
      <c r="K92" t="s">
        <v>87</v>
      </c>
      <c r="L92" t="s">
        <v>94</v>
      </c>
      <c r="M92" s="5" t="s">
        <v>92</v>
      </c>
      <c r="N92" s="4" t="s">
        <v>50</v>
      </c>
      <c r="O92" t="s">
        <v>95</v>
      </c>
      <c r="P92" t="s">
        <v>73</v>
      </c>
      <c r="Q92" t="s">
        <v>720</v>
      </c>
      <c r="R92" s="4" t="s">
        <v>102</v>
      </c>
      <c r="S92" t="s">
        <v>1370</v>
      </c>
      <c r="T92" t="s">
        <v>1378</v>
      </c>
      <c r="U92" t="s">
        <v>106</v>
      </c>
    </row>
    <row r="93" spans="1:21" x14ac:dyDescent="0.2">
      <c r="A93" s="5" t="s">
        <v>541</v>
      </c>
      <c r="B93" s="5" t="s">
        <v>542</v>
      </c>
      <c r="C93" t="s">
        <v>66</v>
      </c>
      <c r="D93" s="10" t="str">
        <f t="shared" si="1"/>
        <v>MS02</v>
      </c>
      <c r="E93" t="s">
        <v>715</v>
      </c>
      <c r="F93" s="4" t="s">
        <v>73</v>
      </c>
      <c r="G93" t="b">
        <v>1</v>
      </c>
      <c r="H93" t="s">
        <v>1382</v>
      </c>
      <c r="I93" t="s">
        <v>738</v>
      </c>
      <c r="J93" t="s">
        <v>82</v>
      </c>
      <c r="K93" t="s">
        <v>87</v>
      </c>
      <c r="L93" t="s">
        <v>93</v>
      </c>
      <c r="M93" s="5" t="s">
        <v>92</v>
      </c>
      <c r="N93" s="4" t="s">
        <v>50</v>
      </c>
      <c r="O93" t="s">
        <v>96</v>
      </c>
      <c r="P93" t="s">
        <v>73</v>
      </c>
      <c r="Q93" t="s">
        <v>720</v>
      </c>
      <c r="R93" s="4" t="s">
        <v>102</v>
      </c>
      <c r="S93" t="s">
        <v>1370</v>
      </c>
      <c r="T93" t="s">
        <v>1378</v>
      </c>
      <c r="U93" t="s">
        <v>106</v>
      </c>
    </row>
    <row r="94" spans="1:21" x14ac:dyDescent="0.2">
      <c r="A94" s="5" t="s">
        <v>543</v>
      </c>
      <c r="B94" s="5" t="s">
        <v>544</v>
      </c>
      <c r="C94" t="s">
        <v>66</v>
      </c>
      <c r="D94" s="10" t="str">
        <f t="shared" si="1"/>
        <v>MS03</v>
      </c>
      <c r="E94" t="s">
        <v>716</v>
      </c>
      <c r="F94" s="4" t="s">
        <v>73</v>
      </c>
      <c r="G94" t="b">
        <v>1</v>
      </c>
      <c r="H94" t="s">
        <v>1382</v>
      </c>
      <c r="I94" t="s">
        <v>738</v>
      </c>
      <c r="J94" t="s">
        <v>82</v>
      </c>
      <c r="K94" t="s">
        <v>87</v>
      </c>
      <c r="L94" t="s">
        <v>93</v>
      </c>
      <c r="M94" s="5" t="s">
        <v>92</v>
      </c>
      <c r="N94" s="4" t="s">
        <v>50</v>
      </c>
      <c r="O94" t="s">
        <v>96</v>
      </c>
      <c r="P94" t="s">
        <v>73</v>
      </c>
      <c r="Q94" t="s">
        <v>720</v>
      </c>
      <c r="R94" s="4" t="s">
        <v>102</v>
      </c>
      <c r="S94" t="s">
        <v>1370</v>
      </c>
      <c r="T94" s="5" t="s">
        <v>1378</v>
      </c>
      <c r="U94" t="s">
        <v>106</v>
      </c>
    </row>
    <row r="95" spans="1:21" x14ac:dyDescent="0.2">
      <c r="A95" s="5" t="s">
        <v>545</v>
      </c>
      <c r="B95" s="5" t="s">
        <v>546</v>
      </c>
      <c r="C95" t="s">
        <v>66</v>
      </c>
      <c r="D95" s="10" t="str">
        <f t="shared" si="1"/>
        <v>MS11</v>
      </c>
      <c r="E95" t="s">
        <v>717</v>
      </c>
      <c r="F95" s="4" t="s">
        <v>73</v>
      </c>
      <c r="G95" t="b">
        <v>1</v>
      </c>
      <c r="H95" t="s">
        <v>1382</v>
      </c>
      <c r="I95" t="s">
        <v>738</v>
      </c>
      <c r="J95" t="s">
        <v>82</v>
      </c>
      <c r="K95" t="s">
        <v>87</v>
      </c>
      <c r="L95" t="s">
        <v>93</v>
      </c>
      <c r="M95" s="5" t="s">
        <v>92</v>
      </c>
      <c r="N95" s="4" t="s">
        <v>50</v>
      </c>
      <c r="O95" t="s">
        <v>96</v>
      </c>
      <c r="P95" t="s">
        <v>73</v>
      </c>
      <c r="Q95" t="s">
        <v>720</v>
      </c>
      <c r="R95" s="4" t="s">
        <v>101</v>
      </c>
      <c r="S95" t="s">
        <v>1370</v>
      </c>
      <c r="T95" t="s">
        <v>1378</v>
      </c>
      <c r="U95" t="s">
        <v>106</v>
      </c>
    </row>
    <row r="96" spans="1:21" x14ac:dyDescent="0.2">
      <c r="A96" s="5" t="s">
        <v>547</v>
      </c>
      <c r="B96" s="5" t="s">
        <v>548</v>
      </c>
      <c r="C96" t="s">
        <v>66</v>
      </c>
      <c r="D96" s="10" t="str">
        <f t="shared" si="1"/>
        <v>MS12</v>
      </c>
      <c r="E96" t="s">
        <v>718</v>
      </c>
      <c r="F96" s="4" t="s">
        <v>73</v>
      </c>
      <c r="G96" t="b">
        <v>1</v>
      </c>
      <c r="H96" t="s">
        <v>1382</v>
      </c>
      <c r="I96" t="s">
        <v>738</v>
      </c>
      <c r="J96" t="s">
        <v>82</v>
      </c>
      <c r="K96" t="s">
        <v>87</v>
      </c>
      <c r="L96" t="s">
        <v>93</v>
      </c>
      <c r="M96" s="5" t="s">
        <v>92</v>
      </c>
      <c r="N96" s="4" t="s">
        <v>50</v>
      </c>
      <c r="O96" t="s">
        <v>96</v>
      </c>
      <c r="P96" t="s">
        <v>73</v>
      </c>
      <c r="Q96" t="s">
        <v>720</v>
      </c>
      <c r="R96" s="4" t="s">
        <v>101</v>
      </c>
      <c r="S96" t="s">
        <v>1370</v>
      </c>
      <c r="T96" t="s">
        <v>1378</v>
      </c>
      <c r="U96" t="s">
        <v>106</v>
      </c>
    </row>
    <row r="97" spans="1:21" x14ac:dyDescent="0.2">
      <c r="A97" s="5" t="s">
        <v>549</v>
      </c>
      <c r="B97" s="5" t="s">
        <v>550</v>
      </c>
      <c r="C97" t="s">
        <v>66</v>
      </c>
      <c r="D97" s="10" t="str">
        <f t="shared" si="1"/>
        <v>MTa450-1</v>
      </c>
      <c r="E97" t="s">
        <v>736</v>
      </c>
      <c r="F97" s="4" t="s">
        <v>73</v>
      </c>
      <c r="G97" t="b">
        <v>1</v>
      </c>
      <c r="H97" t="s">
        <v>1379</v>
      </c>
      <c r="I97" t="s">
        <v>739</v>
      </c>
      <c r="J97" t="s">
        <v>82</v>
      </c>
      <c r="K97" t="s">
        <v>87</v>
      </c>
      <c r="L97" t="s">
        <v>94</v>
      </c>
      <c r="M97" s="5" t="s">
        <v>92</v>
      </c>
      <c r="N97" s="4" t="s">
        <v>50</v>
      </c>
      <c r="O97" t="s">
        <v>95</v>
      </c>
      <c r="P97" t="s">
        <v>73</v>
      </c>
      <c r="Q97" t="s">
        <v>720</v>
      </c>
      <c r="R97" s="4" t="s">
        <v>101</v>
      </c>
      <c r="S97" t="s">
        <v>1370</v>
      </c>
      <c r="T97" s="5" t="s">
        <v>1378</v>
      </c>
      <c r="U97" t="s">
        <v>106</v>
      </c>
    </row>
    <row r="98" spans="1:21" x14ac:dyDescent="0.2">
      <c r="A98" s="5" t="s">
        <v>551</v>
      </c>
      <c r="B98" s="5" t="s">
        <v>552</v>
      </c>
      <c r="C98" t="s">
        <v>66</v>
      </c>
      <c r="D98" s="10" t="str">
        <f t="shared" si="1"/>
        <v>MTa450-10</v>
      </c>
      <c r="E98" t="s">
        <v>736</v>
      </c>
      <c r="F98" s="4" t="s">
        <v>73</v>
      </c>
      <c r="G98" t="b">
        <v>1</v>
      </c>
      <c r="H98" t="s">
        <v>1379</v>
      </c>
      <c r="I98" t="s">
        <v>740</v>
      </c>
      <c r="J98" t="s">
        <v>82</v>
      </c>
      <c r="K98" t="s">
        <v>87</v>
      </c>
      <c r="L98" t="s">
        <v>94</v>
      </c>
      <c r="M98" s="5" t="s">
        <v>92</v>
      </c>
      <c r="N98" s="4" t="s">
        <v>50</v>
      </c>
      <c r="O98" t="s">
        <v>95</v>
      </c>
      <c r="P98" t="s">
        <v>73</v>
      </c>
      <c r="Q98" t="s">
        <v>720</v>
      </c>
      <c r="R98" s="4" t="s">
        <v>101</v>
      </c>
      <c r="S98" t="s">
        <v>1370</v>
      </c>
      <c r="T98" t="s">
        <v>1378</v>
      </c>
      <c r="U98" t="s">
        <v>106</v>
      </c>
    </row>
    <row r="99" spans="1:21" x14ac:dyDescent="0.2">
      <c r="A99" s="5" t="s">
        <v>553</v>
      </c>
      <c r="B99" s="5" t="s">
        <v>554</v>
      </c>
      <c r="C99" t="s">
        <v>66</v>
      </c>
      <c r="D99" s="10" t="str">
        <f t="shared" si="1"/>
        <v>MTa450-11</v>
      </c>
      <c r="E99" t="s">
        <v>736</v>
      </c>
      <c r="F99" s="4" t="s">
        <v>73</v>
      </c>
      <c r="G99" t="b">
        <v>1</v>
      </c>
      <c r="H99" t="s">
        <v>1379</v>
      </c>
      <c r="I99" t="s">
        <v>740</v>
      </c>
      <c r="J99" t="s">
        <v>82</v>
      </c>
      <c r="K99" t="s">
        <v>87</v>
      </c>
      <c r="L99" t="s">
        <v>94</v>
      </c>
      <c r="M99" s="5" t="s">
        <v>92</v>
      </c>
      <c r="N99" s="4" t="s">
        <v>50</v>
      </c>
      <c r="O99" t="s">
        <v>95</v>
      </c>
      <c r="P99" t="s">
        <v>73</v>
      </c>
      <c r="Q99" t="s">
        <v>720</v>
      </c>
      <c r="R99" s="4" t="s">
        <v>101</v>
      </c>
      <c r="S99" t="s">
        <v>1370</v>
      </c>
      <c r="T99" t="s">
        <v>1378</v>
      </c>
      <c r="U99" t="s">
        <v>106</v>
      </c>
    </row>
    <row r="100" spans="1:21" x14ac:dyDescent="0.2">
      <c r="A100" s="5" t="s">
        <v>555</v>
      </c>
      <c r="B100" s="5" t="s">
        <v>556</v>
      </c>
      <c r="C100" t="s">
        <v>66</v>
      </c>
      <c r="D100" s="10" t="str">
        <f t="shared" si="1"/>
        <v>MTa450-12</v>
      </c>
      <c r="E100" t="s">
        <v>688</v>
      </c>
      <c r="F100" s="4" t="s">
        <v>73</v>
      </c>
      <c r="G100" t="b">
        <v>1</v>
      </c>
      <c r="H100" t="s">
        <v>1379</v>
      </c>
      <c r="I100" t="s">
        <v>740</v>
      </c>
      <c r="J100" t="s">
        <v>82</v>
      </c>
      <c r="K100" t="s">
        <v>87</v>
      </c>
      <c r="L100" t="s">
        <v>94</v>
      </c>
      <c r="M100" s="5" t="s">
        <v>92</v>
      </c>
      <c r="N100" s="4" t="s">
        <v>50</v>
      </c>
      <c r="O100" t="s">
        <v>95</v>
      </c>
      <c r="P100" t="s">
        <v>73</v>
      </c>
      <c r="Q100" t="s">
        <v>720</v>
      </c>
      <c r="R100" s="4" t="s">
        <v>102</v>
      </c>
      <c r="S100" t="s">
        <v>1370</v>
      </c>
      <c r="T100" s="5" t="s">
        <v>1378</v>
      </c>
      <c r="U100" t="s">
        <v>106</v>
      </c>
    </row>
    <row r="101" spans="1:21" x14ac:dyDescent="0.2">
      <c r="A101" s="5" t="s">
        <v>557</v>
      </c>
      <c r="B101" s="5" t="s">
        <v>558</v>
      </c>
      <c r="C101" t="s">
        <v>66</v>
      </c>
      <c r="D101" s="10" t="str">
        <f t="shared" si="1"/>
        <v>MTa450-13</v>
      </c>
      <c r="E101" t="s">
        <v>688</v>
      </c>
      <c r="F101" s="4" t="s">
        <v>73</v>
      </c>
      <c r="G101" t="b">
        <v>1</v>
      </c>
      <c r="H101" t="s">
        <v>1379</v>
      </c>
      <c r="I101" t="s">
        <v>740</v>
      </c>
      <c r="J101" t="s">
        <v>82</v>
      </c>
      <c r="K101" t="s">
        <v>87</v>
      </c>
      <c r="L101" t="s">
        <v>94</v>
      </c>
      <c r="M101" s="5" t="s">
        <v>92</v>
      </c>
      <c r="N101" s="4" t="s">
        <v>50</v>
      </c>
      <c r="O101" t="s">
        <v>95</v>
      </c>
      <c r="P101" t="s">
        <v>73</v>
      </c>
      <c r="Q101" t="s">
        <v>720</v>
      </c>
      <c r="R101" s="4" t="s">
        <v>102</v>
      </c>
      <c r="S101" t="s">
        <v>1370</v>
      </c>
      <c r="T101" t="s">
        <v>1378</v>
      </c>
      <c r="U101" t="s">
        <v>106</v>
      </c>
    </row>
    <row r="102" spans="1:21" x14ac:dyDescent="0.2">
      <c r="A102" s="5" t="s">
        <v>559</v>
      </c>
      <c r="B102" s="5" t="s">
        <v>560</v>
      </c>
      <c r="C102" t="s">
        <v>66</v>
      </c>
      <c r="D102" s="10" t="str">
        <f t="shared" si="1"/>
        <v>MTa450-14</v>
      </c>
      <c r="E102" t="s">
        <v>688</v>
      </c>
      <c r="F102" s="4" t="s">
        <v>73</v>
      </c>
      <c r="G102" t="b">
        <v>1</v>
      </c>
      <c r="H102" t="s">
        <v>1379</v>
      </c>
      <c r="I102" t="s">
        <v>740</v>
      </c>
      <c r="J102" t="s">
        <v>82</v>
      </c>
      <c r="K102" t="s">
        <v>87</v>
      </c>
      <c r="L102" t="s">
        <v>94</v>
      </c>
      <c r="M102" s="5" t="s">
        <v>92</v>
      </c>
      <c r="N102" s="4" t="s">
        <v>50</v>
      </c>
      <c r="O102" t="s">
        <v>95</v>
      </c>
      <c r="P102" t="s">
        <v>73</v>
      </c>
      <c r="Q102" t="s">
        <v>720</v>
      </c>
      <c r="R102" s="4" t="s">
        <v>102</v>
      </c>
      <c r="S102" t="s">
        <v>1370</v>
      </c>
      <c r="T102" t="s">
        <v>1378</v>
      </c>
      <c r="U102" t="s">
        <v>106</v>
      </c>
    </row>
    <row r="103" spans="1:21" x14ac:dyDescent="0.2">
      <c r="A103" s="5" t="s">
        <v>561</v>
      </c>
      <c r="B103" s="5" t="s">
        <v>562</v>
      </c>
      <c r="C103" t="s">
        <v>66</v>
      </c>
      <c r="D103" s="10" t="str">
        <f t="shared" si="1"/>
        <v>MTa450-15</v>
      </c>
      <c r="E103" t="s">
        <v>736</v>
      </c>
      <c r="F103" s="4" t="s">
        <v>73</v>
      </c>
      <c r="G103" t="b">
        <v>1</v>
      </c>
      <c r="H103" t="s">
        <v>1379</v>
      </c>
      <c r="I103" t="s">
        <v>741</v>
      </c>
      <c r="J103" t="s">
        <v>82</v>
      </c>
      <c r="K103" t="s">
        <v>87</v>
      </c>
      <c r="L103" t="s">
        <v>94</v>
      </c>
      <c r="M103" s="5" t="s">
        <v>92</v>
      </c>
      <c r="N103" s="4" t="s">
        <v>50</v>
      </c>
      <c r="O103" t="s">
        <v>95</v>
      </c>
      <c r="P103" t="s">
        <v>73</v>
      </c>
      <c r="Q103" t="s">
        <v>720</v>
      </c>
      <c r="R103" s="4" t="s">
        <v>101</v>
      </c>
      <c r="S103" t="s">
        <v>1370</v>
      </c>
      <c r="T103" s="5" t="s">
        <v>1378</v>
      </c>
      <c r="U103" t="s">
        <v>106</v>
      </c>
    </row>
    <row r="104" spans="1:21" x14ac:dyDescent="0.2">
      <c r="A104" s="5" t="s">
        <v>563</v>
      </c>
      <c r="B104" s="5" t="s">
        <v>564</v>
      </c>
      <c r="C104" t="s">
        <v>66</v>
      </c>
      <c r="D104" s="10" t="str">
        <f t="shared" si="1"/>
        <v>MTa450-16</v>
      </c>
      <c r="E104" t="s">
        <v>736</v>
      </c>
      <c r="F104" s="4" t="s">
        <v>73</v>
      </c>
      <c r="G104" t="b">
        <v>1</v>
      </c>
      <c r="H104" t="s">
        <v>1379</v>
      </c>
      <c r="I104" t="s">
        <v>741</v>
      </c>
      <c r="J104" t="s">
        <v>82</v>
      </c>
      <c r="K104" t="s">
        <v>87</v>
      </c>
      <c r="L104" t="s">
        <v>94</v>
      </c>
      <c r="M104" s="5" t="s">
        <v>92</v>
      </c>
      <c r="N104" s="4" t="s">
        <v>50</v>
      </c>
      <c r="O104" t="s">
        <v>95</v>
      </c>
      <c r="P104" t="s">
        <v>73</v>
      </c>
      <c r="Q104" t="s">
        <v>720</v>
      </c>
      <c r="R104" s="4" t="s">
        <v>101</v>
      </c>
      <c r="S104" t="s">
        <v>1370</v>
      </c>
      <c r="T104" t="s">
        <v>1378</v>
      </c>
      <c r="U104" t="s">
        <v>106</v>
      </c>
    </row>
    <row r="105" spans="1:21" x14ac:dyDescent="0.2">
      <c r="A105" s="5" t="s">
        <v>565</v>
      </c>
      <c r="B105" s="5" t="s">
        <v>566</v>
      </c>
      <c r="C105" t="s">
        <v>66</v>
      </c>
      <c r="D105" s="10" t="str">
        <f t="shared" si="1"/>
        <v>MTa450-17</v>
      </c>
      <c r="E105" t="s">
        <v>736</v>
      </c>
      <c r="F105" s="4" t="s">
        <v>73</v>
      </c>
      <c r="G105" t="b">
        <v>1</v>
      </c>
      <c r="H105" t="s">
        <v>1379</v>
      </c>
      <c r="I105" t="s">
        <v>741</v>
      </c>
      <c r="J105" t="s">
        <v>82</v>
      </c>
      <c r="K105" t="s">
        <v>87</v>
      </c>
      <c r="L105" t="s">
        <v>94</v>
      </c>
      <c r="M105" s="5" t="s">
        <v>92</v>
      </c>
      <c r="N105" s="4" t="s">
        <v>50</v>
      </c>
      <c r="O105" t="s">
        <v>95</v>
      </c>
      <c r="P105" t="s">
        <v>73</v>
      </c>
      <c r="Q105" t="s">
        <v>720</v>
      </c>
      <c r="R105" s="4" t="s">
        <v>101</v>
      </c>
      <c r="S105" t="s">
        <v>1370</v>
      </c>
      <c r="T105" t="s">
        <v>1378</v>
      </c>
      <c r="U105" t="s">
        <v>106</v>
      </c>
    </row>
    <row r="106" spans="1:21" x14ac:dyDescent="0.2">
      <c r="A106" s="5" t="s">
        <v>567</v>
      </c>
      <c r="B106" s="5" t="s">
        <v>568</v>
      </c>
      <c r="C106" t="s">
        <v>66</v>
      </c>
      <c r="D106" s="10" t="str">
        <f t="shared" si="1"/>
        <v>MTa450-18</v>
      </c>
      <c r="E106" t="s">
        <v>688</v>
      </c>
      <c r="F106" s="4" t="s">
        <v>73</v>
      </c>
      <c r="G106" t="b">
        <v>1</v>
      </c>
      <c r="H106" t="s">
        <v>1379</v>
      </c>
      <c r="I106" t="s">
        <v>741</v>
      </c>
      <c r="J106" t="s">
        <v>82</v>
      </c>
      <c r="K106" t="s">
        <v>87</v>
      </c>
      <c r="L106" t="s">
        <v>94</v>
      </c>
      <c r="M106" s="5" t="s">
        <v>92</v>
      </c>
      <c r="N106" s="4" t="s">
        <v>50</v>
      </c>
      <c r="O106" t="s">
        <v>95</v>
      </c>
      <c r="P106" t="s">
        <v>73</v>
      </c>
      <c r="Q106" t="s">
        <v>720</v>
      </c>
      <c r="R106" s="4" t="s">
        <v>102</v>
      </c>
      <c r="S106" t="s">
        <v>1370</v>
      </c>
      <c r="T106" s="5" t="s">
        <v>1378</v>
      </c>
      <c r="U106" t="s">
        <v>106</v>
      </c>
    </row>
    <row r="107" spans="1:21" x14ac:dyDescent="0.2">
      <c r="A107" s="5" t="s">
        <v>569</v>
      </c>
      <c r="B107" s="5" t="s">
        <v>570</v>
      </c>
      <c r="C107" t="s">
        <v>66</v>
      </c>
      <c r="D107" s="10" t="str">
        <f t="shared" si="1"/>
        <v>MTa450-2</v>
      </c>
      <c r="E107" t="s">
        <v>736</v>
      </c>
      <c r="F107" s="4" t="s">
        <v>73</v>
      </c>
      <c r="G107" t="b">
        <v>1</v>
      </c>
      <c r="H107" t="s">
        <v>1379</v>
      </c>
      <c r="I107" s="5" t="s">
        <v>739</v>
      </c>
      <c r="J107" t="s">
        <v>82</v>
      </c>
      <c r="K107" t="s">
        <v>87</v>
      </c>
      <c r="L107" t="s">
        <v>94</v>
      </c>
      <c r="M107" s="5" t="s">
        <v>92</v>
      </c>
      <c r="N107" s="4" t="s">
        <v>50</v>
      </c>
      <c r="O107" t="s">
        <v>95</v>
      </c>
      <c r="P107" t="s">
        <v>73</v>
      </c>
      <c r="Q107" t="s">
        <v>720</v>
      </c>
      <c r="R107" s="4" t="s">
        <v>101</v>
      </c>
      <c r="S107" t="s">
        <v>1370</v>
      </c>
      <c r="T107" t="s">
        <v>1378</v>
      </c>
      <c r="U107" t="s">
        <v>106</v>
      </c>
    </row>
    <row r="108" spans="1:21" x14ac:dyDescent="0.2">
      <c r="A108" s="5" t="s">
        <v>571</v>
      </c>
      <c r="B108" s="5" t="s">
        <v>572</v>
      </c>
      <c r="C108" t="s">
        <v>66</v>
      </c>
      <c r="D108" s="10" t="str">
        <f t="shared" si="1"/>
        <v>MTa450-3</v>
      </c>
      <c r="E108" t="s">
        <v>736</v>
      </c>
      <c r="F108" s="4" t="s">
        <v>73</v>
      </c>
      <c r="G108" t="b">
        <v>1</v>
      </c>
      <c r="H108" t="s">
        <v>1379</v>
      </c>
      <c r="I108" s="5" t="s">
        <v>739</v>
      </c>
      <c r="J108" t="s">
        <v>82</v>
      </c>
      <c r="K108" t="s">
        <v>87</v>
      </c>
      <c r="L108" t="s">
        <v>94</v>
      </c>
      <c r="M108" s="5" t="s">
        <v>92</v>
      </c>
      <c r="N108" s="4" t="s">
        <v>50</v>
      </c>
      <c r="O108" t="s">
        <v>95</v>
      </c>
      <c r="P108" t="s">
        <v>73</v>
      </c>
      <c r="Q108" t="s">
        <v>720</v>
      </c>
      <c r="R108" s="4" t="s">
        <v>101</v>
      </c>
      <c r="S108" t="s">
        <v>1370</v>
      </c>
      <c r="T108" t="s">
        <v>1378</v>
      </c>
      <c r="U108" t="s">
        <v>106</v>
      </c>
    </row>
    <row r="109" spans="1:21" x14ac:dyDescent="0.2">
      <c r="A109" s="5" t="s">
        <v>573</v>
      </c>
      <c r="B109" s="5" t="s">
        <v>574</v>
      </c>
      <c r="C109" t="s">
        <v>66</v>
      </c>
      <c r="D109" s="10" t="str">
        <f t="shared" si="1"/>
        <v>MTa450-4</v>
      </c>
      <c r="E109" t="s">
        <v>688</v>
      </c>
      <c r="F109" s="4" t="s">
        <v>73</v>
      </c>
      <c r="G109" t="b">
        <v>1</v>
      </c>
      <c r="H109" t="s">
        <v>1379</v>
      </c>
      <c r="I109" s="5" t="s">
        <v>739</v>
      </c>
      <c r="J109" t="s">
        <v>82</v>
      </c>
      <c r="K109" t="s">
        <v>87</v>
      </c>
      <c r="L109" t="s">
        <v>94</v>
      </c>
      <c r="M109" s="5" t="s">
        <v>92</v>
      </c>
      <c r="N109" s="4" t="s">
        <v>50</v>
      </c>
      <c r="O109" t="s">
        <v>95</v>
      </c>
      <c r="P109" t="s">
        <v>73</v>
      </c>
      <c r="Q109" t="s">
        <v>720</v>
      </c>
      <c r="R109" s="4" t="s">
        <v>102</v>
      </c>
      <c r="S109" t="s">
        <v>1370</v>
      </c>
      <c r="T109" s="5" t="s">
        <v>1378</v>
      </c>
      <c r="U109" t="s">
        <v>106</v>
      </c>
    </row>
    <row r="110" spans="1:21" x14ac:dyDescent="0.2">
      <c r="A110" s="5" t="s">
        <v>575</v>
      </c>
      <c r="B110" s="5" t="s">
        <v>576</v>
      </c>
      <c r="C110" t="s">
        <v>66</v>
      </c>
      <c r="D110" s="10" t="str">
        <f t="shared" si="1"/>
        <v>MTa450-5</v>
      </c>
      <c r="E110" t="s">
        <v>688</v>
      </c>
      <c r="F110" s="4" t="s">
        <v>73</v>
      </c>
      <c r="G110" t="b">
        <v>1</v>
      </c>
      <c r="H110" t="s">
        <v>1379</v>
      </c>
      <c r="I110" s="5" t="s">
        <v>739</v>
      </c>
      <c r="J110" t="s">
        <v>82</v>
      </c>
      <c r="K110" t="s">
        <v>87</v>
      </c>
      <c r="L110" t="s">
        <v>94</v>
      </c>
      <c r="M110" s="5" t="s">
        <v>92</v>
      </c>
      <c r="N110" s="4" t="s">
        <v>50</v>
      </c>
      <c r="O110" t="s">
        <v>95</v>
      </c>
      <c r="P110" t="s">
        <v>73</v>
      </c>
      <c r="Q110" t="s">
        <v>720</v>
      </c>
      <c r="R110" s="4" t="s">
        <v>102</v>
      </c>
      <c r="S110" t="s">
        <v>1370</v>
      </c>
      <c r="T110" t="s">
        <v>1378</v>
      </c>
      <c r="U110" t="s">
        <v>106</v>
      </c>
    </row>
    <row r="111" spans="1:21" x14ac:dyDescent="0.2">
      <c r="A111" s="5" t="s">
        <v>577</v>
      </c>
      <c r="B111" s="5" t="s">
        <v>578</v>
      </c>
      <c r="C111" t="s">
        <v>66</v>
      </c>
      <c r="D111" s="10" t="str">
        <f t="shared" si="1"/>
        <v>MTa450-6</v>
      </c>
      <c r="E111" t="s">
        <v>688</v>
      </c>
      <c r="F111" s="4" t="s">
        <v>73</v>
      </c>
      <c r="G111" t="b">
        <v>1</v>
      </c>
      <c r="H111" t="s">
        <v>1379</v>
      </c>
      <c r="I111" s="5" t="s">
        <v>739</v>
      </c>
      <c r="J111" t="s">
        <v>82</v>
      </c>
      <c r="K111" t="s">
        <v>87</v>
      </c>
      <c r="L111" t="s">
        <v>94</v>
      </c>
      <c r="M111" s="5" t="s">
        <v>92</v>
      </c>
      <c r="N111" s="4" t="s">
        <v>50</v>
      </c>
      <c r="O111" t="s">
        <v>95</v>
      </c>
      <c r="P111" t="s">
        <v>73</v>
      </c>
      <c r="Q111" t="s">
        <v>720</v>
      </c>
      <c r="R111" s="4" t="s">
        <v>102</v>
      </c>
      <c r="S111" t="s">
        <v>1370</v>
      </c>
      <c r="T111" t="s">
        <v>1378</v>
      </c>
      <c r="U111" t="s">
        <v>106</v>
      </c>
    </row>
    <row r="112" spans="1:21" x14ac:dyDescent="0.2">
      <c r="A112" s="5" t="s">
        <v>579</v>
      </c>
      <c r="B112" s="5" t="s">
        <v>580</v>
      </c>
      <c r="C112" t="s">
        <v>66</v>
      </c>
      <c r="D112" s="10" t="str">
        <f t="shared" si="1"/>
        <v>MTa450-7</v>
      </c>
      <c r="E112" t="s">
        <v>683</v>
      </c>
      <c r="F112" s="4" t="s">
        <v>73</v>
      </c>
      <c r="G112" t="b">
        <v>1</v>
      </c>
      <c r="H112" s="5" t="s">
        <v>672</v>
      </c>
      <c r="I112" s="5" t="s">
        <v>739</v>
      </c>
      <c r="J112" t="s">
        <v>82</v>
      </c>
      <c r="K112" t="s">
        <v>87</v>
      </c>
      <c r="L112" t="s">
        <v>94</v>
      </c>
      <c r="M112" s="5" t="s">
        <v>92</v>
      </c>
      <c r="N112" s="4" t="s">
        <v>50</v>
      </c>
      <c r="O112" t="s">
        <v>95</v>
      </c>
      <c r="P112" t="s">
        <v>73</v>
      </c>
      <c r="Q112" t="s">
        <v>720</v>
      </c>
      <c r="R112" s="4" t="s">
        <v>102</v>
      </c>
      <c r="S112" t="s">
        <v>1370</v>
      </c>
      <c r="T112" s="5" t="s">
        <v>1378</v>
      </c>
      <c r="U112" t="s">
        <v>106</v>
      </c>
    </row>
    <row r="113" spans="1:21" x14ac:dyDescent="0.2">
      <c r="A113" s="5" t="s">
        <v>581</v>
      </c>
      <c r="B113" s="5" t="s">
        <v>582</v>
      </c>
      <c r="C113" t="s">
        <v>66</v>
      </c>
      <c r="D113" s="10" t="str">
        <f t="shared" si="1"/>
        <v>MTa450-8</v>
      </c>
      <c r="E113" t="s">
        <v>683</v>
      </c>
      <c r="F113" s="4" t="s">
        <v>73</v>
      </c>
      <c r="G113" t="b">
        <v>1</v>
      </c>
      <c r="H113" s="5" t="s">
        <v>672</v>
      </c>
      <c r="I113" s="5" t="s">
        <v>739</v>
      </c>
      <c r="J113" t="s">
        <v>82</v>
      </c>
      <c r="K113" t="s">
        <v>87</v>
      </c>
      <c r="L113" t="s">
        <v>94</v>
      </c>
      <c r="M113" s="5" t="s">
        <v>92</v>
      </c>
      <c r="N113" s="4" t="s">
        <v>50</v>
      </c>
      <c r="O113" t="s">
        <v>95</v>
      </c>
      <c r="P113" t="s">
        <v>73</v>
      </c>
      <c r="Q113" t="s">
        <v>720</v>
      </c>
      <c r="R113" s="4" t="s">
        <v>102</v>
      </c>
      <c r="S113" t="s">
        <v>1370</v>
      </c>
      <c r="T113" t="s">
        <v>1378</v>
      </c>
      <c r="U113" t="s">
        <v>106</v>
      </c>
    </row>
    <row r="114" spans="1:21" x14ac:dyDescent="0.2">
      <c r="A114" s="5" t="s">
        <v>583</v>
      </c>
      <c r="B114" s="5" t="s">
        <v>584</v>
      </c>
      <c r="C114" t="s">
        <v>66</v>
      </c>
      <c r="D114" s="10" t="str">
        <f t="shared" si="1"/>
        <v>MTa450-9</v>
      </c>
      <c r="E114" t="s">
        <v>736</v>
      </c>
      <c r="F114" s="4" t="s">
        <v>73</v>
      </c>
      <c r="G114" t="b">
        <v>1</v>
      </c>
      <c r="H114" t="s">
        <v>1379</v>
      </c>
      <c r="I114" t="s">
        <v>740</v>
      </c>
      <c r="J114" t="s">
        <v>82</v>
      </c>
      <c r="K114" t="s">
        <v>87</v>
      </c>
      <c r="L114" t="s">
        <v>94</v>
      </c>
      <c r="M114" s="5" t="s">
        <v>92</v>
      </c>
      <c r="N114" s="4" t="s">
        <v>50</v>
      </c>
      <c r="O114" t="s">
        <v>95</v>
      </c>
      <c r="P114" t="s">
        <v>73</v>
      </c>
      <c r="Q114" t="s">
        <v>720</v>
      </c>
      <c r="R114" s="4" t="s">
        <v>101</v>
      </c>
      <c r="S114" t="s">
        <v>1370</v>
      </c>
      <c r="T114" t="s">
        <v>1378</v>
      </c>
      <c r="U114" t="s">
        <v>106</v>
      </c>
    </row>
    <row r="115" spans="1:21" x14ac:dyDescent="0.2">
      <c r="A115" s="5" t="s">
        <v>585</v>
      </c>
      <c r="B115" s="5" t="s">
        <v>586</v>
      </c>
      <c r="C115" t="s">
        <v>66</v>
      </c>
      <c r="D115" s="10" t="str">
        <f t="shared" si="1"/>
        <v>MTa451-1</v>
      </c>
      <c r="E115" t="s">
        <v>683</v>
      </c>
      <c r="F115" s="4" t="s">
        <v>73</v>
      </c>
      <c r="G115" t="b">
        <v>1</v>
      </c>
      <c r="H115" s="5" t="s">
        <v>672</v>
      </c>
      <c r="I115" t="s">
        <v>740</v>
      </c>
      <c r="J115" t="s">
        <v>82</v>
      </c>
      <c r="K115" t="s">
        <v>87</v>
      </c>
      <c r="L115" t="s">
        <v>94</v>
      </c>
      <c r="M115" s="5" t="s">
        <v>92</v>
      </c>
      <c r="N115" s="4" t="s">
        <v>50</v>
      </c>
      <c r="O115" t="s">
        <v>95</v>
      </c>
      <c r="P115" t="s">
        <v>73</v>
      </c>
      <c r="Q115" t="s">
        <v>720</v>
      </c>
      <c r="R115" s="4" t="s">
        <v>102</v>
      </c>
      <c r="S115" t="s">
        <v>1370</v>
      </c>
      <c r="T115" s="5" t="s">
        <v>1378</v>
      </c>
      <c r="U115" t="s">
        <v>106</v>
      </c>
    </row>
    <row r="116" spans="1:21" x14ac:dyDescent="0.2">
      <c r="A116" s="5" t="s">
        <v>587</v>
      </c>
      <c r="B116" s="5" t="s">
        <v>588</v>
      </c>
      <c r="C116" t="s">
        <v>66</v>
      </c>
      <c r="D116" s="10" t="str">
        <f t="shared" si="1"/>
        <v>MTa451-10</v>
      </c>
      <c r="E116" t="s">
        <v>688</v>
      </c>
      <c r="F116" s="4" t="s">
        <v>73</v>
      </c>
      <c r="G116" t="b">
        <v>1</v>
      </c>
      <c r="H116" t="s">
        <v>1379</v>
      </c>
      <c r="I116" t="s">
        <v>742</v>
      </c>
      <c r="J116" t="s">
        <v>82</v>
      </c>
      <c r="K116" t="s">
        <v>87</v>
      </c>
      <c r="L116" t="s">
        <v>94</v>
      </c>
      <c r="M116" s="5" t="s">
        <v>92</v>
      </c>
      <c r="N116" s="4" t="s">
        <v>50</v>
      </c>
      <c r="O116" t="s">
        <v>95</v>
      </c>
      <c r="P116" t="s">
        <v>73</v>
      </c>
      <c r="Q116" t="s">
        <v>720</v>
      </c>
      <c r="R116" s="4" t="s">
        <v>102</v>
      </c>
      <c r="S116" t="s">
        <v>1370</v>
      </c>
      <c r="T116" t="s">
        <v>1378</v>
      </c>
      <c r="U116" t="s">
        <v>106</v>
      </c>
    </row>
    <row r="117" spans="1:21" x14ac:dyDescent="0.2">
      <c r="A117" s="5" t="s">
        <v>589</v>
      </c>
      <c r="B117" s="5" t="s">
        <v>590</v>
      </c>
      <c r="C117" t="s">
        <v>66</v>
      </c>
      <c r="D117" s="10" t="str">
        <f t="shared" si="1"/>
        <v>MTa451-11</v>
      </c>
      <c r="E117" t="s">
        <v>688</v>
      </c>
      <c r="F117" s="4" t="s">
        <v>73</v>
      </c>
      <c r="G117" t="b">
        <v>1</v>
      </c>
      <c r="H117" t="s">
        <v>1379</v>
      </c>
      <c r="I117" t="s">
        <v>742</v>
      </c>
      <c r="J117" t="s">
        <v>82</v>
      </c>
      <c r="K117" t="s">
        <v>87</v>
      </c>
      <c r="L117" t="s">
        <v>94</v>
      </c>
      <c r="M117" s="5" t="s">
        <v>92</v>
      </c>
      <c r="N117" s="4" t="s">
        <v>50</v>
      </c>
      <c r="O117" t="s">
        <v>95</v>
      </c>
      <c r="P117" t="s">
        <v>73</v>
      </c>
      <c r="Q117" t="s">
        <v>720</v>
      </c>
      <c r="R117" s="4" t="s">
        <v>102</v>
      </c>
      <c r="S117" t="s">
        <v>1370</v>
      </c>
      <c r="T117" t="s">
        <v>1378</v>
      </c>
      <c r="U117" t="s">
        <v>106</v>
      </c>
    </row>
    <row r="118" spans="1:21" x14ac:dyDescent="0.2">
      <c r="A118" s="5" t="s">
        <v>591</v>
      </c>
      <c r="B118" s="5" t="s">
        <v>592</v>
      </c>
      <c r="C118" t="s">
        <v>66</v>
      </c>
      <c r="D118" s="10" t="str">
        <f t="shared" si="1"/>
        <v>MTa451-12</v>
      </c>
      <c r="E118" t="s">
        <v>688</v>
      </c>
      <c r="F118" s="4" t="s">
        <v>73</v>
      </c>
      <c r="G118" t="b">
        <v>1</v>
      </c>
      <c r="H118" t="s">
        <v>1379</v>
      </c>
      <c r="I118" t="s">
        <v>742</v>
      </c>
      <c r="J118" t="s">
        <v>82</v>
      </c>
      <c r="K118" t="s">
        <v>87</v>
      </c>
      <c r="L118" t="s">
        <v>94</v>
      </c>
      <c r="M118" s="5" t="s">
        <v>92</v>
      </c>
      <c r="N118" s="4" t="s">
        <v>50</v>
      </c>
      <c r="O118" t="s">
        <v>95</v>
      </c>
      <c r="P118" t="s">
        <v>73</v>
      </c>
      <c r="Q118" t="s">
        <v>720</v>
      </c>
      <c r="R118" s="4" t="s">
        <v>102</v>
      </c>
      <c r="S118" t="s">
        <v>1370</v>
      </c>
      <c r="T118" s="5" t="s">
        <v>1378</v>
      </c>
      <c r="U118" t="s">
        <v>106</v>
      </c>
    </row>
    <row r="119" spans="1:21" x14ac:dyDescent="0.2">
      <c r="A119" s="5" t="s">
        <v>593</v>
      </c>
      <c r="B119" s="5" t="s">
        <v>594</v>
      </c>
      <c r="C119" t="s">
        <v>66</v>
      </c>
      <c r="D119" s="10" t="str">
        <f t="shared" si="1"/>
        <v>MTa451-13</v>
      </c>
      <c r="E119" s="5" t="s">
        <v>683</v>
      </c>
      <c r="F119" s="4" t="s">
        <v>73</v>
      </c>
      <c r="G119" t="b">
        <v>1</v>
      </c>
      <c r="H119" s="5" t="s">
        <v>672</v>
      </c>
      <c r="I119" t="s">
        <v>742</v>
      </c>
      <c r="J119" t="s">
        <v>82</v>
      </c>
      <c r="K119" t="s">
        <v>87</v>
      </c>
      <c r="L119" t="s">
        <v>94</v>
      </c>
      <c r="M119" s="5" t="s">
        <v>92</v>
      </c>
      <c r="N119" s="4" t="s">
        <v>50</v>
      </c>
      <c r="O119" t="s">
        <v>95</v>
      </c>
      <c r="P119" t="s">
        <v>73</v>
      </c>
      <c r="Q119" t="s">
        <v>720</v>
      </c>
      <c r="R119" s="4" t="s">
        <v>102</v>
      </c>
      <c r="S119" t="s">
        <v>1370</v>
      </c>
      <c r="T119" t="s">
        <v>1378</v>
      </c>
      <c r="U119" t="s">
        <v>106</v>
      </c>
    </row>
    <row r="120" spans="1:21" x14ac:dyDescent="0.2">
      <c r="A120" s="5" t="s">
        <v>595</v>
      </c>
      <c r="B120" s="5" t="s">
        <v>596</v>
      </c>
      <c r="C120" t="s">
        <v>66</v>
      </c>
      <c r="D120" s="10" t="str">
        <f t="shared" si="1"/>
        <v>MTa451-14</v>
      </c>
      <c r="E120" s="5" t="s">
        <v>683</v>
      </c>
      <c r="F120" s="4" t="s">
        <v>73</v>
      </c>
      <c r="G120" t="b">
        <v>1</v>
      </c>
      <c r="H120" s="5" t="s">
        <v>672</v>
      </c>
      <c r="I120" t="s">
        <v>742</v>
      </c>
      <c r="J120" t="s">
        <v>82</v>
      </c>
      <c r="K120" t="s">
        <v>87</v>
      </c>
      <c r="L120" t="s">
        <v>94</v>
      </c>
      <c r="M120" s="5" t="s">
        <v>92</v>
      </c>
      <c r="N120" s="4" t="s">
        <v>50</v>
      </c>
      <c r="O120" t="s">
        <v>95</v>
      </c>
      <c r="P120" t="s">
        <v>73</v>
      </c>
      <c r="Q120" t="s">
        <v>720</v>
      </c>
      <c r="R120" s="4" t="s">
        <v>102</v>
      </c>
      <c r="S120" t="s">
        <v>1370</v>
      </c>
      <c r="T120" t="s">
        <v>1378</v>
      </c>
      <c r="U120" t="s">
        <v>106</v>
      </c>
    </row>
    <row r="121" spans="1:21" x14ac:dyDescent="0.2">
      <c r="A121" s="5" t="s">
        <v>597</v>
      </c>
      <c r="B121" s="5" t="s">
        <v>598</v>
      </c>
      <c r="C121" t="s">
        <v>66</v>
      </c>
      <c r="D121" s="10" t="str">
        <f t="shared" si="1"/>
        <v>MTa451-15</v>
      </c>
      <c r="E121" t="s">
        <v>683</v>
      </c>
      <c r="F121" s="4" t="s">
        <v>73</v>
      </c>
      <c r="G121" t="b">
        <v>1</v>
      </c>
      <c r="H121" s="5" t="s">
        <v>672</v>
      </c>
      <c r="I121" s="5" t="s">
        <v>739</v>
      </c>
      <c r="J121" t="s">
        <v>82</v>
      </c>
      <c r="K121" t="s">
        <v>87</v>
      </c>
      <c r="L121" t="s">
        <v>94</v>
      </c>
      <c r="M121" s="5" t="s">
        <v>92</v>
      </c>
      <c r="N121" s="4" t="s">
        <v>50</v>
      </c>
      <c r="O121" t="s">
        <v>95</v>
      </c>
      <c r="P121" t="s">
        <v>73</v>
      </c>
      <c r="Q121" t="s">
        <v>720</v>
      </c>
      <c r="R121" s="4" t="s">
        <v>102</v>
      </c>
      <c r="S121" t="s">
        <v>1370</v>
      </c>
      <c r="T121" s="5" t="s">
        <v>1378</v>
      </c>
      <c r="U121" t="s">
        <v>106</v>
      </c>
    </row>
    <row r="122" spans="1:21" x14ac:dyDescent="0.2">
      <c r="A122" s="5" t="s">
        <v>599</v>
      </c>
      <c r="B122" s="5" t="s">
        <v>600</v>
      </c>
      <c r="C122" t="s">
        <v>66</v>
      </c>
      <c r="D122" s="10" t="str">
        <f t="shared" si="1"/>
        <v>MTa451-16</v>
      </c>
      <c r="E122" t="s">
        <v>683</v>
      </c>
      <c r="F122" s="4" t="s">
        <v>73</v>
      </c>
      <c r="G122" t="b">
        <v>1</v>
      </c>
      <c r="H122" s="5" t="s">
        <v>672</v>
      </c>
      <c r="I122" t="s">
        <v>740</v>
      </c>
      <c r="J122" t="s">
        <v>82</v>
      </c>
      <c r="K122" t="s">
        <v>87</v>
      </c>
      <c r="L122" t="s">
        <v>94</v>
      </c>
      <c r="M122" s="5" t="s">
        <v>92</v>
      </c>
      <c r="N122" s="4" t="s">
        <v>50</v>
      </c>
      <c r="O122" t="s">
        <v>95</v>
      </c>
      <c r="P122" t="s">
        <v>73</v>
      </c>
      <c r="Q122" t="s">
        <v>720</v>
      </c>
      <c r="R122" s="4" t="s">
        <v>102</v>
      </c>
      <c r="S122" t="s">
        <v>1370</v>
      </c>
      <c r="T122" t="s">
        <v>1378</v>
      </c>
      <c r="U122" t="s">
        <v>106</v>
      </c>
    </row>
    <row r="123" spans="1:21" x14ac:dyDescent="0.2">
      <c r="A123" s="5" t="s">
        <v>601</v>
      </c>
      <c r="B123" s="5" t="s">
        <v>602</v>
      </c>
      <c r="C123" t="s">
        <v>66</v>
      </c>
      <c r="D123" s="10" t="str">
        <f t="shared" si="1"/>
        <v>MTa451-17</v>
      </c>
      <c r="E123" s="5" t="s">
        <v>683</v>
      </c>
      <c r="F123" s="4" t="s">
        <v>73</v>
      </c>
      <c r="G123" t="b">
        <v>1</v>
      </c>
      <c r="H123" s="5" t="s">
        <v>672</v>
      </c>
      <c r="I123" t="s">
        <v>741</v>
      </c>
      <c r="J123" t="s">
        <v>82</v>
      </c>
      <c r="K123" t="s">
        <v>87</v>
      </c>
      <c r="L123" t="s">
        <v>94</v>
      </c>
      <c r="M123" s="5" t="s">
        <v>92</v>
      </c>
      <c r="N123" s="4" t="s">
        <v>50</v>
      </c>
      <c r="O123" t="s">
        <v>95</v>
      </c>
      <c r="P123" t="s">
        <v>73</v>
      </c>
      <c r="Q123" t="s">
        <v>720</v>
      </c>
      <c r="R123" s="4" t="s">
        <v>102</v>
      </c>
      <c r="S123" t="s">
        <v>1370</v>
      </c>
      <c r="T123" t="s">
        <v>1378</v>
      </c>
      <c r="U123" t="s">
        <v>106</v>
      </c>
    </row>
    <row r="124" spans="1:21" x14ac:dyDescent="0.2">
      <c r="A124" s="5" t="s">
        <v>603</v>
      </c>
      <c r="B124" s="5" t="s">
        <v>604</v>
      </c>
      <c r="C124" t="s">
        <v>66</v>
      </c>
      <c r="D124" s="10" t="str">
        <f t="shared" si="1"/>
        <v>MTa451-18</v>
      </c>
      <c r="E124" s="5" t="s">
        <v>683</v>
      </c>
      <c r="F124" s="4" t="s">
        <v>73</v>
      </c>
      <c r="G124" t="b">
        <v>1</v>
      </c>
      <c r="H124" s="5" t="s">
        <v>672</v>
      </c>
      <c r="I124" t="s">
        <v>742</v>
      </c>
      <c r="J124" t="s">
        <v>82</v>
      </c>
      <c r="K124" t="s">
        <v>87</v>
      </c>
      <c r="L124" t="s">
        <v>94</v>
      </c>
      <c r="M124" s="5" t="s">
        <v>92</v>
      </c>
      <c r="N124" s="4" t="s">
        <v>50</v>
      </c>
      <c r="O124" t="s">
        <v>95</v>
      </c>
      <c r="P124" t="s">
        <v>73</v>
      </c>
      <c r="Q124" t="s">
        <v>720</v>
      </c>
      <c r="R124" s="4" t="s">
        <v>102</v>
      </c>
      <c r="S124" t="s">
        <v>1370</v>
      </c>
      <c r="T124" s="5" t="s">
        <v>1378</v>
      </c>
      <c r="U124" t="s">
        <v>106</v>
      </c>
    </row>
    <row r="125" spans="1:21" x14ac:dyDescent="0.2">
      <c r="A125" s="5" t="s">
        <v>605</v>
      </c>
      <c r="B125" s="5" t="s">
        <v>606</v>
      </c>
      <c r="C125" t="s">
        <v>66</v>
      </c>
      <c r="D125" s="10" t="str">
        <f t="shared" si="1"/>
        <v>MTa451-2</v>
      </c>
      <c r="E125" t="s">
        <v>683</v>
      </c>
      <c r="F125" s="4" t="s">
        <v>73</v>
      </c>
      <c r="G125" t="b">
        <v>1</v>
      </c>
      <c r="H125" s="5" t="s">
        <v>672</v>
      </c>
      <c r="I125" t="s">
        <v>740</v>
      </c>
      <c r="J125" t="s">
        <v>82</v>
      </c>
      <c r="K125" t="s">
        <v>87</v>
      </c>
      <c r="L125" t="s">
        <v>94</v>
      </c>
      <c r="M125" s="5" t="s">
        <v>92</v>
      </c>
      <c r="N125" s="4" t="s">
        <v>50</v>
      </c>
      <c r="O125" t="s">
        <v>95</v>
      </c>
      <c r="P125" t="s">
        <v>73</v>
      </c>
      <c r="Q125" t="s">
        <v>720</v>
      </c>
      <c r="R125" s="4" t="s">
        <v>102</v>
      </c>
      <c r="S125" t="s">
        <v>1370</v>
      </c>
      <c r="T125" t="s">
        <v>1378</v>
      </c>
      <c r="U125" t="s">
        <v>106</v>
      </c>
    </row>
    <row r="126" spans="1:21" x14ac:dyDescent="0.2">
      <c r="A126" s="5" t="s">
        <v>607</v>
      </c>
      <c r="B126" s="5" t="s">
        <v>608</v>
      </c>
      <c r="C126" t="s">
        <v>66</v>
      </c>
      <c r="D126" s="10" t="str">
        <f t="shared" si="1"/>
        <v>MTa451-3</v>
      </c>
      <c r="E126" t="s">
        <v>688</v>
      </c>
      <c r="F126" s="4" t="s">
        <v>73</v>
      </c>
      <c r="G126" t="b">
        <v>1</v>
      </c>
      <c r="H126" t="s">
        <v>1379</v>
      </c>
      <c r="I126" t="s">
        <v>741</v>
      </c>
      <c r="J126" t="s">
        <v>82</v>
      </c>
      <c r="K126" t="s">
        <v>87</v>
      </c>
      <c r="L126" t="s">
        <v>94</v>
      </c>
      <c r="M126" s="5" t="s">
        <v>92</v>
      </c>
      <c r="N126" s="4" t="s">
        <v>50</v>
      </c>
      <c r="O126" t="s">
        <v>95</v>
      </c>
      <c r="P126" t="s">
        <v>73</v>
      </c>
      <c r="Q126" t="s">
        <v>720</v>
      </c>
      <c r="R126" s="4" t="s">
        <v>102</v>
      </c>
      <c r="S126" t="s">
        <v>1370</v>
      </c>
      <c r="T126" t="s">
        <v>1378</v>
      </c>
      <c r="U126" t="s">
        <v>106</v>
      </c>
    </row>
    <row r="127" spans="1:21" x14ac:dyDescent="0.2">
      <c r="A127" s="5" t="s">
        <v>609</v>
      </c>
      <c r="B127" s="5" t="s">
        <v>610</v>
      </c>
      <c r="C127" t="s">
        <v>66</v>
      </c>
      <c r="D127" s="10" t="str">
        <f t="shared" si="1"/>
        <v>MTa451-4</v>
      </c>
      <c r="E127" t="s">
        <v>688</v>
      </c>
      <c r="F127" s="4" t="s">
        <v>73</v>
      </c>
      <c r="G127" t="b">
        <v>1</v>
      </c>
      <c r="H127" t="s">
        <v>1379</v>
      </c>
      <c r="I127" t="s">
        <v>741</v>
      </c>
      <c r="J127" t="s">
        <v>82</v>
      </c>
      <c r="K127" t="s">
        <v>87</v>
      </c>
      <c r="L127" t="s">
        <v>94</v>
      </c>
      <c r="M127" s="5" t="s">
        <v>92</v>
      </c>
      <c r="N127" s="4" t="s">
        <v>50</v>
      </c>
      <c r="O127" t="s">
        <v>95</v>
      </c>
      <c r="P127" t="s">
        <v>73</v>
      </c>
      <c r="Q127" t="s">
        <v>720</v>
      </c>
      <c r="R127" s="4" t="s">
        <v>102</v>
      </c>
      <c r="S127" t="s">
        <v>1370</v>
      </c>
      <c r="T127" s="5" t="s">
        <v>1378</v>
      </c>
      <c r="U127" t="s">
        <v>106</v>
      </c>
    </row>
    <row r="128" spans="1:21" x14ac:dyDescent="0.2">
      <c r="A128" s="5" t="s">
        <v>611</v>
      </c>
      <c r="B128" s="5" t="s">
        <v>612</v>
      </c>
      <c r="C128" t="s">
        <v>66</v>
      </c>
      <c r="D128" s="10" t="str">
        <f t="shared" si="1"/>
        <v>MTa451-5</v>
      </c>
      <c r="E128" s="5" t="s">
        <v>683</v>
      </c>
      <c r="F128" s="4" t="s">
        <v>73</v>
      </c>
      <c r="G128" t="b">
        <v>1</v>
      </c>
      <c r="H128" s="5" t="s">
        <v>672</v>
      </c>
      <c r="I128" t="s">
        <v>741</v>
      </c>
      <c r="J128" t="s">
        <v>82</v>
      </c>
      <c r="K128" t="s">
        <v>87</v>
      </c>
      <c r="L128" t="s">
        <v>94</v>
      </c>
      <c r="M128" s="5" t="s">
        <v>92</v>
      </c>
      <c r="N128" s="4" t="s">
        <v>50</v>
      </c>
      <c r="O128" t="s">
        <v>95</v>
      </c>
      <c r="P128" t="s">
        <v>73</v>
      </c>
      <c r="Q128" t="s">
        <v>720</v>
      </c>
      <c r="R128" s="4" t="s">
        <v>102</v>
      </c>
      <c r="S128" t="s">
        <v>1370</v>
      </c>
      <c r="T128" t="s">
        <v>1378</v>
      </c>
      <c r="U128" t="s">
        <v>106</v>
      </c>
    </row>
    <row r="129" spans="1:21" x14ac:dyDescent="0.2">
      <c r="A129" s="5" t="s">
        <v>613</v>
      </c>
      <c r="B129" s="5" t="s">
        <v>614</v>
      </c>
      <c r="C129" t="s">
        <v>66</v>
      </c>
      <c r="D129" s="10" t="str">
        <f t="shared" si="1"/>
        <v>MTa451-6</v>
      </c>
      <c r="E129" s="5" t="s">
        <v>683</v>
      </c>
      <c r="F129" s="4" t="s">
        <v>73</v>
      </c>
      <c r="G129" t="b">
        <v>1</v>
      </c>
      <c r="H129" s="5" t="s">
        <v>672</v>
      </c>
      <c r="I129" t="s">
        <v>741</v>
      </c>
      <c r="J129" t="s">
        <v>82</v>
      </c>
      <c r="K129" t="s">
        <v>87</v>
      </c>
      <c r="L129" t="s">
        <v>94</v>
      </c>
      <c r="M129" s="5" t="s">
        <v>92</v>
      </c>
      <c r="N129" s="4" t="s">
        <v>50</v>
      </c>
      <c r="O129" t="s">
        <v>95</v>
      </c>
      <c r="P129" t="s">
        <v>73</v>
      </c>
      <c r="Q129" t="s">
        <v>720</v>
      </c>
      <c r="R129" s="4" t="s">
        <v>102</v>
      </c>
      <c r="S129" t="s">
        <v>1370</v>
      </c>
      <c r="T129" t="s">
        <v>1378</v>
      </c>
      <c r="U129" t="s">
        <v>106</v>
      </c>
    </row>
    <row r="130" spans="1:21" x14ac:dyDescent="0.2">
      <c r="A130" s="5" t="s">
        <v>615</v>
      </c>
      <c r="B130" s="5" t="s">
        <v>616</v>
      </c>
      <c r="C130" t="s">
        <v>66</v>
      </c>
      <c r="D130" s="10" t="str">
        <f t="shared" si="1"/>
        <v>MTa451-7</v>
      </c>
      <c r="E130" t="s">
        <v>736</v>
      </c>
      <c r="F130" s="4" t="s">
        <v>73</v>
      </c>
      <c r="G130" t="b">
        <v>1</v>
      </c>
      <c r="H130" t="s">
        <v>1379</v>
      </c>
      <c r="I130" t="s">
        <v>742</v>
      </c>
      <c r="J130" t="s">
        <v>82</v>
      </c>
      <c r="K130" t="s">
        <v>87</v>
      </c>
      <c r="L130" t="s">
        <v>94</v>
      </c>
      <c r="M130" s="5" t="s">
        <v>92</v>
      </c>
      <c r="N130" s="4" t="s">
        <v>50</v>
      </c>
      <c r="O130" t="s">
        <v>95</v>
      </c>
      <c r="P130" t="s">
        <v>73</v>
      </c>
      <c r="Q130" t="s">
        <v>720</v>
      </c>
      <c r="R130" s="4" t="s">
        <v>101</v>
      </c>
      <c r="S130" t="s">
        <v>1370</v>
      </c>
      <c r="T130" s="5" t="s">
        <v>1378</v>
      </c>
      <c r="U130" t="s">
        <v>106</v>
      </c>
    </row>
    <row r="131" spans="1:21" x14ac:dyDescent="0.2">
      <c r="A131" s="5" t="s">
        <v>617</v>
      </c>
      <c r="B131" s="5" t="s">
        <v>618</v>
      </c>
      <c r="C131" t="s">
        <v>66</v>
      </c>
      <c r="D131" s="10" t="str">
        <f t="shared" ref="D131:D157" si="2">LEFT(B131, LEN(B131)-4)</f>
        <v>MTa451-8</v>
      </c>
      <c r="E131" t="s">
        <v>736</v>
      </c>
      <c r="F131" s="4" t="s">
        <v>73</v>
      </c>
      <c r="G131" t="b">
        <v>1</v>
      </c>
      <c r="H131" t="s">
        <v>1379</v>
      </c>
      <c r="I131" t="s">
        <v>742</v>
      </c>
      <c r="J131" t="s">
        <v>82</v>
      </c>
      <c r="K131" t="s">
        <v>87</v>
      </c>
      <c r="L131" t="s">
        <v>94</v>
      </c>
      <c r="M131" s="5" t="s">
        <v>92</v>
      </c>
      <c r="N131" s="4" t="s">
        <v>50</v>
      </c>
      <c r="O131" t="s">
        <v>95</v>
      </c>
      <c r="P131" t="s">
        <v>73</v>
      </c>
      <c r="Q131" t="s">
        <v>720</v>
      </c>
      <c r="R131" s="4" t="s">
        <v>101</v>
      </c>
      <c r="S131" t="s">
        <v>1370</v>
      </c>
      <c r="T131" t="s">
        <v>1378</v>
      </c>
      <c r="U131" t="s">
        <v>106</v>
      </c>
    </row>
    <row r="132" spans="1:21" x14ac:dyDescent="0.2">
      <c r="A132" s="5" t="s">
        <v>619</v>
      </c>
      <c r="B132" s="5" t="s">
        <v>620</v>
      </c>
      <c r="C132" t="s">
        <v>66</v>
      </c>
      <c r="D132" s="10" t="str">
        <f t="shared" si="2"/>
        <v>MTa451-9</v>
      </c>
      <c r="E132" t="s">
        <v>736</v>
      </c>
      <c r="F132" s="4" t="s">
        <v>73</v>
      </c>
      <c r="G132" t="b">
        <v>1</v>
      </c>
      <c r="H132" t="s">
        <v>1379</v>
      </c>
      <c r="I132" t="s">
        <v>742</v>
      </c>
      <c r="J132" t="s">
        <v>82</v>
      </c>
      <c r="K132" t="s">
        <v>87</v>
      </c>
      <c r="L132" t="s">
        <v>94</v>
      </c>
      <c r="M132" s="5" t="s">
        <v>92</v>
      </c>
      <c r="N132" s="4" t="s">
        <v>50</v>
      </c>
      <c r="O132" t="s">
        <v>95</v>
      </c>
      <c r="P132" t="s">
        <v>73</v>
      </c>
      <c r="Q132" t="s">
        <v>720</v>
      </c>
      <c r="R132" s="4" t="s">
        <v>101</v>
      </c>
      <c r="S132" t="s">
        <v>1370</v>
      </c>
      <c r="T132" t="s">
        <v>1378</v>
      </c>
      <c r="U132" t="s">
        <v>106</v>
      </c>
    </row>
    <row r="133" spans="1:21" x14ac:dyDescent="0.2">
      <c r="A133" s="5" t="s">
        <v>621</v>
      </c>
      <c r="B133" s="5" t="s">
        <v>622</v>
      </c>
      <c r="C133" t="s">
        <v>66</v>
      </c>
      <c r="D133" s="10" t="str">
        <f t="shared" si="2"/>
        <v>NFT_735_MN522-trimmed</v>
      </c>
      <c r="E133" t="s">
        <v>705</v>
      </c>
      <c r="F133" s="4" t="s">
        <v>73</v>
      </c>
      <c r="G133" t="b">
        <v>1</v>
      </c>
      <c r="H133" t="s">
        <v>1384</v>
      </c>
      <c r="I133" t="s">
        <v>738</v>
      </c>
      <c r="J133" t="s">
        <v>82</v>
      </c>
      <c r="K133" t="s">
        <v>87</v>
      </c>
      <c r="L133" t="s">
        <v>94</v>
      </c>
      <c r="M133" s="5" t="s">
        <v>92</v>
      </c>
      <c r="N133" s="4" t="s">
        <v>50</v>
      </c>
      <c r="O133" t="s">
        <v>95</v>
      </c>
      <c r="P133" t="s">
        <v>73</v>
      </c>
      <c r="Q133" t="s">
        <v>720</v>
      </c>
      <c r="R133" s="4" t="s">
        <v>102</v>
      </c>
      <c r="S133" t="s">
        <v>1370</v>
      </c>
      <c r="T133" s="5" t="s">
        <v>1378</v>
      </c>
      <c r="U133" t="s">
        <v>106</v>
      </c>
    </row>
    <row r="134" spans="1:21" x14ac:dyDescent="0.2">
      <c r="A134" s="5" t="s">
        <v>623</v>
      </c>
      <c r="B134" s="5" t="s">
        <v>624</v>
      </c>
      <c r="C134" t="s">
        <v>66</v>
      </c>
      <c r="D134" s="10" t="str">
        <f t="shared" si="2"/>
        <v>Syn10-1</v>
      </c>
      <c r="E134" t="s">
        <v>684</v>
      </c>
      <c r="F134" s="4" t="s">
        <v>73</v>
      </c>
      <c r="G134" t="b">
        <v>1</v>
      </c>
      <c r="H134" t="s">
        <v>1384</v>
      </c>
      <c r="I134" s="5" t="s">
        <v>739</v>
      </c>
      <c r="J134" t="s">
        <v>82</v>
      </c>
      <c r="K134" t="s">
        <v>87</v>
      </c>
      <c r="L134" t="s">
        <v>94</v>
      </c>
      <c r="M134" s="5" t="s">
        <v>92</v>
      </c>
      <c r="N134" s="4" t="s">
        <v>50</v>
      </c>
      <c r="O134" t="s">
        <v>95</v>
      </c>
      <c r="P134" t="s">
        <v>73</v>
      </c>
      <c r="Q134" t="s">
        <v>720</v>
      </c>
      <c r="R134" s="4" t="s">
        <v>102</v>
      </c>
      <c r="S134" t="s">
        <v>1370</v>
      </c>
      <c r="T134" t="s">
        <v>1378</v>
      </c>
      <c r="U134" t="s">
        <v>106</v>
      </c>
    </row>
    <row r="135" spans="1:21" x14ac:dyDescent="0.2">
      <c r="A135" s="5" t="s">
        <v>625</v>
      </c>
      <c r="B135" s="5" t="s">
        <v>626</v>
      </c>
      <c r="C135" t="s">
        <v>66</v>
      </c>
      <c r="D135" s="10" t="str">
        <f t="shared" si="2"/>
        <v>Syn10-2</v>
      </c>
      <c r="E135" t="s">
        <v>684</v>
      </c>
      <c r="F135" s="4" t="s">
        <v>73</v>
      </c>
      <c r="G135" t="b">
        <v>1</v>
      </c>
      <c r="H135" t="s">
        <v>1384</v>
      </c>
      <c r="I135" s="5" t="s">
        <v>739</v>
      </c>
      <c r="J135" t="s">
        <v>82</v>
      </c>
      <c r="K135" t="s">
        <v>87</v>
      </c>
      <c r="L135" t="s">
        <v>94</v>
      </c>
      <c r="M135" s="5" t="s">
        <v>92</v>
      </c>
      <c r="N135" s="4" t="s">
        <v>50</v>
      </c>
      <c r="O135" t="s">
        <v>95</v>
      </c>
      <c r="P135" t="s">
        <v>73</v>
      </c>
      <c r="Q135" t="s">
        <v>720</v>
      </c>
      <c r="R135" s="4" t="s">
        <v>102</v>
      </c>
      <c r="S135" t="s">
        <v>1370</v>
      </c>
      <c r="T135" t="s">
        <v>1378</v>
      </c>
      <c r="U135" t="s">
        <v>106</v>
      </c>
    </row>
    <row r="136" spans="1:21" x14ac:dyDescent="0.2">
      <c r="A136" s="5" t="s">
        <v>627</v>
      </c>
      <c r="B136" s="5" t="s">
        <v>628</v>
      </c>
      <c r="C136" t="s">
        <v>66</v>
      </c>
      <c r="D136" s="10" t="str">
        <f t="shared" si="2"/>
        <v>Syn10-3</v>
      </c>
      <c r="E136" t="s">
        <v>684</v>
      </c>
      <c r="F136" s="4" t="s">
        <v>73</v>
      </c>
      <c r="G136" t="b">
        <v>1</v>
      </c>
      <c r="H136" t="s">
        <v>1384</v>
      </c>
      <c r="I136" t="s">
        <v>740</v>
      </c>
      <c r="J136" t="s">
        <v>82</v>
      </c>
      <c r="K136" t="s">
        <v>87</v>
      </c>
      <c r="L136" t="s">
        <v>94</v>
      </c>
      <c r="M136" s="5" t="s">
        <v>92</v>
      </c>
      <c r="N136" s="4" t="s">
        <v>50</v>
      </c>
      <c r="O136" t="s">
        <v>95</v>
      </c>
      <c r="P136" t="s">
        <v>73</v>
      </c>
      <c r="Q136" t="s">
        <v>720</v>
      </c>
      <c r="R136" s="4" t="s">
        <v>102</v>
      </c>
      <c r="S136" t="s">
        <v>1370</v>
      </c>
      <c r="T136" s="5" t="s">
        <v>1378</v>
      </c>
      <c r="U136" t="s">
        <v>106</v>
      </c>
    </row>
    <row r="137" spans="1:21" x14ac:dyDescent="0.2">
      <c r="A137" s="5" t="s">
        <v>629</v>
      </c>
      <c r="B137" s="5" t="s">
        <v>630</v>
      </c>
      <c r="C137" t="s">
        <v>66</v>
      </c>
      <c r="D137" s="10" t="str">
        <f t="shared" si="2"/>
        <v>Syn10-4</v>
      </c>
      <c r="E137" t="s">
        <v>684</v>
      </c>
      <c r="F137" s="4" t="s">
        <v>73</v>
      </c>
      <c r="G137" t="b">
        <v>1</v>
      </c>
      <c r="H137" t="s">
        <v>1384</v>
      </c>
      <c r="I137" t="s">
        <v>740</v>
      </c>
      <c r="J137" t="s">
        <v>82</v>
      </c>
      <c r="K137" t="s">
        <v>87</v>
      </c>
      <c r="L137" t="s">
        <v>94</v>
      </c>
      <c r="M137" s="5" t="s">
        <v>92</v>
      </c>
      <c r="N137" s="4" t="s">
        <v>50</v>
      </c>
      <c r="O137" t="s">
        <v>95</v>
      </c>
      <c r="P137" t="s">
        <v>73</v>
      </c>
      <c r="Q137" t="s">
        <v>720</v>
      </c>
      <c r="R137" s="4" t="s">
        <v>102</v>
      </c>
      <c r="S137" t="s">
        <v>1370</v>
      </c>
      <c r="T137" t="s">
        <v>1378</v>
      </c>
      <c r="U137" t="s">
        <v>106</v>
      </c>
    </row>
    <row r="138" spans="1:21" x14ac:dyDescent="0.2">
      <c r="A138" s="5" t="s">
        <v>631</v>
      </c>
      <c r="B138" s="5" t="s">
        <v>632</v>
      </c>
      <c r="C138" t="s">
        <v>66</v>
      </c>
      <c r="D138" s="10" t="str">
        <f t="shared" si="2"/>
        <v>Syn10-5</v>
      </c>
      <c r="E138" t="s">
        <v>684</v>
      </c>
      <c r="F138" s="4" t="s">
        <v>73</v>
      </c>
      <c r="G138" t="b">
        <v>1</v>
      </c>
      <c r="H138" t="s">
        <v>1384</v>
      </c>
      <c r="I138" t="s">
        <v>741</v>
      </c>
      <c r="J138" t="s">
        <v>82</v>
      </c>
      <c r="K138" t="s">
        <v>87</v>
      </c>
      <c r="L138" t="s">
        <v>94</v>
      </c>
      <c r="M138" s="5" t="s">
        <v>92</v>
      </c>
      <c r="N138" s="4" t="s">
        <v>50</v>
      </c>
      <c r="O138" t="s">
        <v>95</v>
      </c>
      <c r="P138" t="s">
        <v>73</v>
      </c>
      <c r="Q138" t="s">
        <v>720</v>
      </c>
      <c r="R138" s="4" t="s">
        <v>102</v>
      </c>
      <c r="S138" t="s">
        <v>1370</v>
      </c>
      <c r="T138" t="s">
        <v>1378</v>
      </c>
      <c r="U138" t="s">
        <v>106</v>
      </c>
    </row>
    <row r="139" spans="1:21" x14ac:dyDescent="0.2">
      <c r="A139" s="5" t="s">
        <v>633</v>
      </c>
      <c r="B139" s="5" t="s">
        <v>634</v>
      </c>
      <c r="C139" t="s">
        <v>66</v>
      </c>
      <c r="D139" s="10" t="str">
        <f t="shared" si="2"/>
        <v>Syn10-6</v>
      </c>
      <c r="E139" t="s">
        <v>684</v>
      </c>
      <c r="F139" s="4" t="s">
        <v>73</v>
      </c>
      <c r="G139" t="b">
        <v>1</v>
      </c>
      <c r="H139" t="s">
        <v>1384</v>
      </c>
      <c r="I139" t="s">
        <v>741</v>
      </c>
      <c r="J139" t="s">
        <v>82</v>
      </c>
      <c r="K139" t="s">
        <v>87</v>
      </c>
      <c r="L139" t="s">
        <v>94</v>
      </c>
      <c r="M139" s="5" t="s">
        <v>92</v>
      </c>
      <c r="N139" s="4" t="s">
        <v>50</v>
      </c>
      <c r="O139" t="s">
        <v>95</v>
      </c>
      <c r="P139" t="s">
        <v>73</v>
      </c>
      <c r="Q139" t="s">
        <v>720</v>
      </c>
      <c r="R139" s="4" t="s">
        <v>102</v>
      </c>
      <c r="S139" t="s">
        <v>1370</v>
      </c>
      <c r="T139" s="5" t="s">
        <v>1378</v>
      </c>
      <c r="U139" t="s">
        <v>106</v>
      </c>
    </row>
    <row r="140" spans="1:21" x14ac:dyDescent="0.2">
      <c r="A140" s="5" t="s">
        <v>635</v>
      </c>
      <c r="B140" s="5" t="s">
        <v>636</v>
      </c>
      <c r="C140" t="s">
        <v>66</v>
      </c>
      <c r="D140" s="10" t="str">
        <f t="shared" si="2"/>
        <v>Syn10-7</v>
      </c>
      <c r="E140" t="s">
        <v>684</v>
      </c>
      <c r="F140" s="4" t="s">
        <v>73</v>
      </c>
      <c r="G140" t="b">
        <v>1</v>
      </c>
      <c r="H140" t="s">
        <v>1384</v>
      </c>
      <c r="I140" t="s">
        <v>742</v>
      </c>
      <c r="J140" t="s">
        <v>82</v>
      </c>
      <c r="K140" t="s">
        <v>87</v>
      </c>
      <c r="L140" t="s">
        <v>94</v>
      </c>
      <c r="M140" s="5" t="s">
        <v>92</v>
      </c>
      <c r="N140" s="4" t="s">
        <v>50</v>
      </c>
      <c r="O140" t="s">
        <v>95</v>
      </c>
      <c r="P140" t="s">
        <v>73</v>
      </c>
      <c r="Q140" t="s">
        <v>720</v>
      </c>
      <c r="R140" s="4" t="s">
        <v>102</v>
      </c>
      <c r="S140" t="s">
        <v>1370</v>
      </c>
      <c r="T140" t="s">
        <v>1378</v>
      </c>
      <c r="U140" t="s">
        <v>106</v>
      </c>
    </row>
    <row r="141" spans="1:21" x14ac:dyDescent="0.2">
      <c r="A141" s="5" t="s">
        <v>637</v>
      </c>
      <c r="B141" s="5" t="s">
        <v>638</v>
      </c>
      <c r="C141" t="s">
        <v>66</v>
      </c>
      <c r="D141" s="10" t="str">
        <f t="shared" si="2"/>
        <v>Syn10-8</v>
      </c>
      <c r="E141" t="s">
        <v>684</v>
      </c>
      <c r="F141" s="4" t="s">
        <v>73</v>
      </c>
      <c r="G141" t="b">
        <v>1</v>
      </c>
      <c r="H141" t="s">
        <v>1384</v>
      </c>
      <c r="I141" t="s">
        <v>742</v>
      </c>
      <c r="J141" t="s">
        <v>82</v>
      </c>
      <c r="K141" t="s">
        <v>87</v>
      </c>
      <c r="L141" t="s">
        <v>94</v>
      </c>
      <c r="M141" s="5" t="s">
        <v>92</v>
      </c>
      <c r="N141" s="4" t="s">
        <v>50</v>
      </c>
      <c r="O141" t="s">
        <v>95</v>
      </c>
      <c r="P141" t="s">
        <v>73</v>
      </c>
      <c r="Q141" t="s">
        <v>720</v>
      </c>
      <c r="R141" s="4" t="s">
        <v>102</v>
      </c>
      <c r="S141" t="s">
        <v>1370</v>
      </c>
      <c r="T141" t="s">
        <v>1378</v>
      </c>
      <c r="U141" t="s">
        <v>106</v>
      </c>
    </row>
    <row r="142" spans="1:21" x14ac:dyDescent="0.2">
      <c r="A142" s="5" t="s">
        <v>639</v>
      </c>
      <c r="B142" s="5" t="s">
        <v>640</v>
      </c>
      <c r="C142" t="s">
        <v>66</v>
      </c>
      <c r="D142" s="10" t="str">
        <f t="shared" si="2"/>
        <v>Syn2-1</v>
      </c>
      <c r="E142" t="s">
        <v>685</v>
      </c>
      <c r="F142" s="4" t="s">
        <v>73</v>
      </c>
      <c r="G142" t="b">
        <v>1</v>
      </c>
      <c r="H142" t="s">
        <v>1379</v>
      </c>
      <c r="I142" t="s">
        <v>738</v>
      </c>
      <c r="J142" t="s">
        <v>82</v>
      </c>
      <c r="K142" t="s">
        <v>87</v>
      </c>
      <c r="L142" t="s">
        <v>94</v>
      </c>
      <c r="M142" s="5" t="s">
        <v>92</v>
      </c>
      <c r="N142" s="4" t="s">
        <v>50</v>
      </c>
      <c r="O142" t="s">
        <v>95</v>
      </c>
      <c r="P142" t="s">
        <v>73</v>
      </c>
      <c r="Q142" t="s">
        <v>720</v>
      </c>
      <c r="R142" s="4" t="s">
        <v>101</v>
      </c>
      <c r="S142" t="s">
        <v>1370</v>
      </c>
      <c r="T142" s="5" t="s">
        <v>1378</v>
      </c>
      <c r="U142" t="s">
        <v>106</v>
      </c>
    </row>
    <row r="143" spans="1:21" x14ac:dyDescent="0.2">
      <c r="A143" s="5" t="s">
        <v>641</v>
      </c>
      <c r="B143" s="5" t="s">
        <v>642</v>
      </c>
      <c r="C143" t="s">
        <v>66</v>
      </c>
      <c r="D143" s="10" t="str">
        <f t="shared" si="2"/>
        <v>Syn2-2</v>
      </c>
      <c r="E143" t="s">
        <v>685</v>
      </c>
      <c r="F143" s="4" t="s">
        <v>73</v>
      </c>
      <c r="G143" t="b">
        <v>1</v>
      </c>
      <c r="H143" s="5" t="s">
        <v>1379</v>
      </c>
      <c r="I143" t="s">
        <v>738</v>
      </c>
      <c r="J143" t="s">
        <v>82</v>
      </c>
      <c r="K143" t="s">
        <v>87</v>
      </c>
      <c r="L143" t="s">
        <v>94</v>
      </c>
      <c r="M143" s="5" t="s">
        <v>92</v>
      </c>
      <c r="N143" s="4" t="s">
        <v>50</v>
      </c>
      <c r="O143" t="s">
        <v>95</v>
      </c>
      <c r="P143" t="s">
        <v>73</v>
      </c>
      <c r="Q143" t="s">
        <v>720</v>
      </c>
      <c r="R143" s="4" t="s">
        <v>101</v>
      </c>
      <c r="S143" t="s">
        <v>1370</v>
      </c>
      <c r="T143" t="s">
        <v>1378</v>
      </c>
      <c r="U143" t="s">
        <v>106</v>
      </c>
    </row>
    <row r="144" spans="1:21" x14ac:dyDescent="0.2">
      <c r="A144" s="5" t="s">
        <v>643</v>
      </c>
      <c r="B144" s="5" t="s">
        <v>644</v>
      </c>
      <c r="C144" t="s">
        <v>66</v>
      </c>
      <c r="D144" s="10" t="str">
        <f t="shared" si="2"/>
        <v>Syn2-3</v>
      </c>
      <c r="E144" t="s">
        <v>685</v>
      </c>
      <c r="F144" s="4" t="s">
        <v>73</v>
      </c>
      <c r="G144" t="b">
        <v>1</v>
      </c>
      <c r="H144" s="5" t="s">
        <v>1379</v>
      </c>
      <c r="I144" t="s">
        <v>738</v>
      </c>
      <c r="J144" t="s">
        <v>82</v>
      </c>
      <c r="K144" t="s">
        <v>87</v>
      </c>
      <c r="L144" t="s">
        <v>94</v>
      </c>
      <c r="M144" s="5" t="s">
        <v>92</v>
      </c>
      <c r="N144" s="4" t="s">
        <v>50</v>
      </c>
      <c r="O144" t="s">
        <v>95</v>
      </c>
      <c r="P144" t="s">
        <v>73</v>
      </c>
      <c r="Q144" t="s">
        <v>720</v>
      </c>
      <c r="R144" s="4" t="s">
        <v>101</v>
      </c>
      <c r="S144" t="s">
        <v>1370</v>
      </c>
      <c r="T144" t="s">
        <v>1378</v>
      </c>
      <c r="U144" t="s">
        <v>106</v>
      </c>
    </row>
    <row r="145" spans="1:21" x14ac:dyDescent="0.2">
      <c r="A145" s="5" t="s">
        <v>645</v>
      </c>
      <c r="B145" s="5" t="s">
        <v>646</v>
      </c>
      <c r="C145" t="s">
        <v>66</v>
      </c>
      <c r="D145" s="10" t="str">
        <f t="shared" si="2"/>
        <v>Syn3-1</v>
      </c>
      <c r="E145" t="s">
        <v>686</v>
      </c>
      <c r="F145" s="4" t="s">
        <v>73</v>
      </c>
      <c r="G145" t="b">
        <v>1</v>
      </c>
      <c r="H145" s="5" t="s">
        <v>1379</v>
      </c>
      <c r="I145" t="s">
        <v>738</v>
      </c>
      <c r="J145" t="s">
        <v>82</v>
      </c>
      <c r="K145" t="s">
        <v>87</v>
      </c>
      <c r="L145" t="s">
        <v>94</v>
      </c>
      <c r="M145" s="5" t="s">
        <v>92</v>
      </c>
      <c r="N145" s="4" t="s">
        <v>50</v>
      </c>
      <c r="O145" t="s">
        <v>95</v>
      </c>
      <c r="P145" t="s">
        <v>73</v>
      </c>
      <c r="Q145" t="s">
        <v>720</v>
      </c>
      <c r="R145" s="4" t="s">
        <v>102</v>
      </c>
      <c r="S145" t="s">
        <v>1370</v>
      </c>
      <c r="T145" s="5" t="s">
        <v>1378</v>
      </c>
      <c r="U145" t="s">
        <v>106</v>
      </c>
    </row>
    <row r="146" spans="1:21" x14ac:dyDescent="0.2">
      <c r="A146" s="5" t="s">
        <v>647</v>
      </c>
      <c r="B146" s="5" t="s">
        <v>648</v>
      </c>
      <c r="C146" t="s">
        <v>66</v>
      </c>
      <c r="D146" s="10" t="str">
        <f t="shared" si="2"/>
        <v>Syn3-2</v>
      </c>
      <c r="E146" t="s">
        <v>686</v>
      </c>
      <c r="F146" s="4" t="s">
        <v>73</v>
      </c>
      <c r="G146" t="b">
        <v>1</v>
      </c>
      <c r="H146" s="5" t="s">
        <v>1379</v>
      </c>
      <c r="I146" t="s">
        <v>738</v>
      </c>
      <c r="J146" t="s">
        <v>82</v>
      </c>
      <c r="K146" t="s">
        <v>87</v>
      </c>
      <c r="L146" t="s">
        <v>94</v>
      </c>
      <c r="M146" s="5" t="s">
        <v>92</v>
      </c>
      <c r="N146" s="4" t="s">
        <v>50</v>
      </c>
      <c r="O146" t="s">
        <v>95</v>
      </c>
      <c r="P146" t="s">
        <v>73</v>
      </c>
      <c r="Q146" t="s">
        <v>720</v>
      </c>
      <c r="R146" s="4" t="s">
        <v>102</v>
      </c>
      <c r="S146" t="s">
        <v>1370</v>
      </c>
      <c r="T146" t="s">
        <v>1378</v>
      </c>
      <c r="U146" t="s">
        <v>106</v>
      </c>
    </row>
    <row r="147" spans="1:21" x14ac:dyDescent="0.2">
      <c r="A147" s="5" t="s">
        <v>649</v>
      </c>
      <c r="B147" s="5" t="s">
        <v>650</v>
      </c>
      <c r="C147" t="s">
        <v>66</v>
      </c>
      <c r="D147" s="10" t="str">
        <f t="shared" si="2"/>
        <v>Syn3-3</v>
      </c>
      <c r="E147" t="s">
        <v>686</v>
      </c>
      <c r="F147" s="4" t="s">
        <v>73</v>
      </c>
      <c r="G147" t="b">
        <v>1</v>
      </c>
      <c r="H147" s="5" t="s">
        <v>1379</v>
      </c>
      <c r="I147" t="s">
        <v>738</v>
      </c>
      <c r="J147" t="s">
        <v>82</v>
      </c>
      <c r="K147" t="s">
        <v>87</v>
      </c>
      <c r="L147" t="s">
        <v>94</v>
      </c>
      <c r="M147" s="5" t="s">
        <v>92</v>
      </c>
      <c r="N147" s="4" t="s">
        <v>50</v>
      </c>
      <c r="O147" t="s">
        <v>95</v>
      </c>
      <c r="P147" t="s">
        <v>73</v>
      </c>
      <c r="Q147" t="s">
        <v>720</v>
      </c>
      <c r="R147" s="4" t="s">
        <v>102</v>
      </c>
      <c r="S147" t="s">
        <v>1370</v>
      </c>
      <c r="T147" t="s">
        <v>1378</v>
      </c>
      <c r="U147" t="s">
        <v>106</v>
      </c>
    </row>
    <row r="148" spans="1:21" x14ac:dyDescent="0.2">
      <c r="A148" s="5" t="s">
        <v>651</v>
      </c>
      <c r="B148" s="5" t="s">
        <v>652</v>
      </c>
      <c r="C148" t="s">
        <v>66</v>
      </c>
      <c r="D148" s="10" t="str">
        <f t="shared" si="2"/>
        <v>Syn4-1</v>
      </c>
      <c r="E148" t="s">
        <v>687</v>
      </c>
      <c r="F148" s="4" t="s">
        <v>73</v>
      </c>
      <c r="G148" t="b">
        <v>1</v>
      </c>
      <c r="H148" s="5" t="s">
        <v>1379</v>
      </c>
      <c r="I148" t="s">
        <v>738</v>
      </c>
      <c r="J148" t="s">
        <v>82</v>
      </c>
      <c r="K148" t="s">
        <v>87</v>
      </c>
      <c r="L148" t="s">
        <v>94</v>
      </c>
      <c r="M148" s="5" t="s">
        <v>92</v>
      </c>
      <c r="N148" s="4" t="s">
        <v>50</v>
      </c>
      <c r="O148" t="s">
        <v>95</v>
      </c>
      <c r="P148" t="s">
        <v>73</v>
      </c>
      <c r="Q148" t="s">
        <v>720</v>
      </c>
      <c r="R148" s="4" t="s">
        <v>102</v>
      </c>
      <c r="S148" t="s">
        <v>1370</v>
      </c>
      <c r="T148" s="5" t="s">
        <v>1378</v>
      </c>
      <c r="U148" t="s">
        <v>106</v>
      </c>
    </row>
    <row r="149" spans="1:21" x14ac:dyDescent="0.2">
      <c r="A149" s="5" t="s">
        <v>653</v>
      </c>
      <c r="B149" s="5" t="s">
        <v>654</v>
      </c>
      <c r="C149" t="s">
        <v>66</v>
      </c>
      <c r="D149" s="10" t="str">
        <f t="shared" si="2"/>
        <v>Syn4-2</v>
      </c>
      <c r="E149" t="s">
        <v>687</v>
      </c>
      <c r="F149" s="4" t="s">
        <v>73</v>
      </c>
      <c r="G149" t="b">
        <v>1</v>
      </c>
      <c r="H149" s="5" t="s">
        <v>1379</v>
      </c>
      <c r="I149" t="s">
        <v>738</v>
      </c>
      <c r="J149" t="s">
        <v>82</v>
      </c>
      <c r="K149" t="s">
        <v>87</v>
      </c>
      <c r="L149" t="s">
        <v>94</v>
      </c>
      <c r="M149" s="5" t="s">
        <v>92</v>
      </c>
      <c r="N149" s="4" t="s">
        <v>50</v>
      </c>
      <c r="O149" t="s">
        <v>95</v>
      </c>
      <c r="P149" t="s">
        <v>73</v>
      </c>
      <c r="Q149" t="s">
        <v>720</v>
      </c>
      <c r="R149" s="4" t="s">
        <v>102</v>
      </c>
      <c r="S149" t="s">
        <v>1370</v>
      </c>
      <c r="T149" t="s">
        <v>1378</v>
      </c>
      <c r="U149" t="s">
        <v>106</v>
      </c>
    </row>
    <row r="150" spans="1:21" x14ac:dyDescent="0.2">
      <c r="A150" s="5" t="s">
        <v>655</v>
      </c>
      <c r="B150" s="5" t="s">
        <v>656</v>
      </c>
      <c r="C150" t="s">
        <v>66</v>
      </c>
      <c r="D150" s="10" t="str">
        <f t="shared" si="2"/>
        <v>Syn4-3</v>
      </c>
      <c r="E150" t="s">
        <v>687</v>
      </c>
      <c r="F150" s="4" t="s">
        <v>73</v>
      </c>
      <c r="G150" t="b">
        <v>1</v>
      </c>
      <c r="H150" s="5" t="s">
        <v>1379</v>
      </c>
      <c r="I150" t="s">
        <v>738</v>
      </c>
      <c r="J150" t="s">
        <v>82</v>
      </c>
      <c r="K150" t="s">
        <v>87</v>
      </c>
      <c r="L150" t="s">
        <v>94</v>
      </c>
      <c r="M150" s="5" t="s">
        <v>92</v>
      </c>
      <c r="N150" s="4" t="s">
        <v>50</v>
      </c>
      <c r="O150" t="s">
        <v>95</v>
      </c>
      <c r="P150" t="s">
        <v>73</v>
      </c>
      <c r="Q150" t="s">
        <v>720</v>
      </c>
      <c r="R150" s="4" t="s">
        <v>102</v>
      </c>
      <c r="S150" t="s">
        <v>1370</v>
      </c>
      <c r="T150" t="s">
        <v>1378</v>
      </c>
      <c r="U150" t="s">
        <v>106</v>
      </c>
    </row>
    <row r="151" spans="1:21" x14ac:dyDescent="0.2">
      <c r="A151" s="5" t="s">
        <v>657</v>
      </c>
      <c r="B151" s="5" t="s">
        <v>658</v>
      </c>
      <c r="C151" t="s">
        <v>66</v>
      </c>
      <c r="D151" s="10" t="str">
        <f t="shared" si="2"/>
        <v>Syn5-1</v>
      </c>
      <c r="E151" t="s">
        <v>688</v>
      </c>
      <c r="F151" s="4" t="s">
        <v>73</v>
      </c>
      <c r="G151" t="b">
        <v>1</v>
      </c>
      <c r="H151" s="5" t="s">
        <v>1379</v>
      </c>
      <c r="I151" t="s">
        <v>738</v>
      </c>
      <c r="J151" t="s">
        <v>82</v>
      </c>
      <c r="K151" t="s">
        <v>87</v>
      </c>
      <c r="L151" t="s">
        <v>94</v>
      </c>
      <c r="M151" s="5" t="s">
        <v>92</v>
      </c>
      <c r="N151" s="4" t="s">
        <v>50</v>
      </c>
      <c r="O151" t="s">
        <v>95</v>
      </c>
      <c r="P151" t="s">
        <v>73</v>
      </c>
      <c r="Q151" t="s">
        <v>720</v>
      </c>
      <c r="R151" s="4" t="s">
        <v>102</v>
      </c>
      <c r="S151" t="s">
        <v>1370</v>
      </c>
      <c r="T151" s="5" t="s">
        <v>1378</v>
      </c>
      <c r="U151" t="s">
        <v>106</v>
      </c>
    </row>
    <row r="152" spans="1:21" x14ac:dyDescent="0.2">
      <c r="A152" s="5" t="s">
        <v>659</v>
      </c>
      <c r="B152" s="5" t="s">
        <v>660</v>
      </c>
      <c r="C152" t="s">
        <v>66</v>
      </c>
      <c r="D152" s="10" t="str">
        <f t="shared" si="2"/>
        <v>syn2.all</v>
      </c>
      <c r="E152" t="s">
        <v>685</v>
      </c>
      <c r="F152" s="4" t="s">
        <v>73</v>
      </c>
      <c r="G152" t="b">
        <v>1</v>
      </c>
      <c r="H152" s="5" t="s">
        <v>1379</v>
      </c>
      <c r="I152" s="6"/>
      <c r="J152" t="s">
        <v>82</v>
      </c>
      <c r="K152" t="s">
        <v>87</v>
      </c>
      <c r="L152" t="s">
        <v>94</v>
      </c>
      <c r="M152" s="5" t="s">
        <v>92</v>
      </c>
      <c r="N152" s="4" t="s">
        <v>50</v>
      </c>
      <c r="O152" t="s">
        <v>95</v>
      </c>
      <c r="P152" t="s">
        <v>73</v>
      </c>
      <c r="Q152" t="s">
        <v>720</v>
      </c>
      <c r="R152" s="4" t="s">
        <v>101</v>
      </c>
      <c r="S152" t="s">
        <v>1370</v>
      </c>
      <c r="T152" t="s">
        <v>1378</v>
      </c>
      <c r="U152" t="s">
        <v>106</v>
      </c>
    </row>
    <row r="153" spans="1:21" x14ac:dyDescent="0.2">
      <c r="A153" s="5" t="s">
        <v>661</v>
      </c>
      <c r="B153" s="5" t="s">
        <v>662</v>
      </c>
      <c r="C153" t="s">
        <v>66</v>
      </c>
      <c r="D153" s="10" t="str">
        <f t="shared" si="2"/>
        <v>syn3.all</v>
      </c>
      <c r="E153" t="s">
        <v>686</v>
      </c>
      <c r="F153" s="4" t="s">
        <v>73</v>
      </c>
      <c r="G153" t="b">
        <v>1</v>
      </c>
      <c r="H153" s="5" t="s">
        <v>1379</v>
      </c>
      <c r="I153" s="6"/>
      <c r="J153" t="s">
        <v>82</v>
      </c>
      <c r="K153" t="s">
        <v>87</v>
      </c>
      <c r="L153" t="s">
        <v>94</v>
      </c>
      <c r="M153" s="5" t="s">
        <v>92</v>
      </c>
      <c r="N153" s="4" t="s">
        <v>50</v>
      </c>
      <c r="O153" t="s">
        <v>95</v>
      </c>
      <c r="P153" t="s">
        <v>73</v>
      </c>
      <c r="Q153" t="s">
        <v>720</v>
      </c>
      <c r="R153" s="4" t="s">
        <v>102</v>
      </c>
      <c r="S153" t="s">
        <v>1370</v>
      </c>
      <c r="T153" t="s">
        <v>1378</v>
      </c>
      <c r="U153" t="s">
        <v>106</v>
      </c>
    </row>
    <row r="154" spans="1:21" x14ac:dyDescent="0.2">
      <c r="A154" s="5" t="s">
        <v>663</v>
      </c>
      <c r="B154" s="5" t="s">
        <v>664</v>
      </c>
      <c r="C154" t="s">
        <v>66</v>
      </c>
      <c r="D154" s="10" t="str">
        <f t="shared" si="2"/>
        <v>syn4.all</v>
      </c>
      <c r="E154" t="s">
        <v>687</v>
      </c>
      <c r="F154" s="4" t="s">
        <v>73</v>
      </c>
      <c r="G154" t="b">
        <v>1</v>
      </c>
      <c r="H154" s="5" t="s">
        <v>1379</v>
      </c>
      <c r="I154" s="6"/>
      <c r="J154" t="s">
        <v>82</v>
      </c>
      <c r="K154" t="s">
        <v>87</v>
      </c>
      <c r="L154" t="s">
        <v>94</v>
      </c>
      <c r="M154" s="5" t="s">
        <v>92</v>
      </c>
      <c r="N154" s="4" t="s">
        <v>50</v>
      </c>
      <c r="O154" t="s">
        <v>95</v>
      </c>
      <c r="P154" t="s">
        <v>73</v>
      </c>
      <c r="Q154" t="s">
        <v>720</v>
      </c>
      <c r="R154" s="4" t="s">
        <v>102</v>
      </c>
      <c r="S154" t="s">
        <v>1370</v>
      </c>
      <c r="T154" s="5" t="s">
        <v>1378</v>
      </c>
      <c r="U154" t="s">
        <v>106</v>
      </c>
    </row>
    <row r="155" spans="1:21" x14ac:dyDescent="0.2">
      <c r="A155" s="5" t="s">
        <v>665</v>
      </c>
      <c r="B155" s="5" t="s">
        <v>666</v>
      </c>
      <c r="C155" t="s">
        <v>66</v>
      </c>
      <c r="D155" s="10" t="str">
        <f t="shared" si="2"/>
        <v>syn5.all</v>
      </c>
      <c r="E155" t="s">
        <v>688</v>
      </c>
      <c r="F155" s="4" t="s">
        <v>73</v>
      </c>
      <c r="G155" t="b">
        <v>1</v>
      </c>
      <c r="H155" s="5" t="s">
        <v>1379</v>
      </c>
      <c r="I155" s="6"/>
      <c r="J155" t="s">
        <v>82</v>
      </c>
      <c r="K155" t="s">
        <v>87</v>
      </c>
      <c r="L155" t="s">
        <v>94</v>
      </c>
      <c r="M155" s="5" t="s">
        <v>92</v>
      </c>
      <c r="N155" s="4" t="s">
        <v>50</v>
      </c>
      <c r="O155" t="s">
        <v>95</v>
      </c>
      <c r="P155" t="s">
        <v>73</v>
      </c>
      <c r="Q155" t="s">
        <v>720</v>
      </c>
      <c r="R155" s="4" t="s">
        <v>102</v>
      </c>
      <c r="S155" t="s">
        <v>1370</v>
      </c>
      <c r="T155" t="s">
        <v>1378</v>
      </c>
      <c r="U155" t="s">
        <v>106</v>
      </c>
    </row>
    <row r="156" spans="1:21" x14ac:dyDescent="0.2">
      <c r="A156" s="5" t="s">
        <v>667</v>
      </c>
      <c r="B156" s="5" t="s">
        <v>668</v>
      </c>
      <c r="C156" t="s">
        <v>66</v>
      </c>
      <c r="D156" s="10" t="str">
        <f t="shared" si="2"/>
        <v>syn6.all</v>
      </c>
      <c r="E156" t="s">
        <v>683</v>
      </c>
      <c r="F156" s="4" t="s">
        <v>73</v>
      </c>
      <c r="G156" t="b">
        <v>1</v>
      </c>
      <c r="H156" s="5" t="s">
        <v>672</v>
      </c>
      <c r="I156" s="6"/>
      <c r="J156" t="s">
        <v>82</v>
      </c>
      <c r="K156" t="s">
        <v>87</v>
      </c>
      <c r="L156" t="s">
        <v>94</v>
      </c>
      <c r="M156" s="5" t="s">
        <v>92</v>
      </c>
      <c r="N156" s="4" t="s">
        <v>50</v>
      </c>
      <c r="O156" t="s">
        <v>95</v>
      </c>
      <c r="P156" t="s">
        <v>73</v>
      </c>
      <c r="Q156" t="s">
        <v>720</v>
      </c>
      <c r="R156" s="4" t="s">
        <v>102</v>
      </c>
      <c r="S156" t="s">
        <v>1370</v>
      </c>
      <c r="T156" t="s">
        <v>1378</v>
      </c>
      <c r="U156" t="s">
        <v>106</v>
      </c>
    </row>
    <row r="157" spans="1:21" x14ac:dyDescent="0.2">
      <c r="A157" s="5" t="s">
        <v>669</v>
      </c>
      <c r="B157" s="5" t="s">
        <v>670</v>
      </c>
      <c r="C157" t="s">
        <v>66</v>
      </c>
      <c r="D157" s="10" t="str">
        <f t="shared" si="2"/>
        <v>xT_6491_MN474-trimmed</v>
      </c>
      <c r="E157" t="s">
        <v>695</v>
      </c>
      <c r="F157" s="4" t="s">
        <v>73</v>
      </c>
      <c r="G157" t="b">
        <v>1</v>
      </c>
      <c r="H157" t="s">
        <v>1384</v>
      </c>
      <c r="I157" t="s">
        <v>738</v>
      </c>
      <c r="J157" t="s">
        <v>82</v>
      </c>
      <c r="K157" t="s">
        <v>87</v>
      </c>
      <c r="L157" t="s">
        <v>94</v>
      </c>
      <c r="M157" s="5" t="s">
        <v>92</v>
      </c>
      <c r="N157" s="4" t="s">
        <v>50</v>
      </c>
      <c r="O157" t="s">
        <v>95</v>
      </c>
      <c r="P157" t="s">
        <v>73</v>
      </c>
      <c r="Q157" t="s">
        <v>720</v>
      </c>
      <c r="R157" s="4" t="s">
        <v>102</v>
      </c>
      <c r="S157" t="s">
        <v>1370</v>
      </c>
      <c r="T157" s="5" t="s">
        <v>1378</v>
      </c>
      <c r="U157" t="s">
        <v>106</v>
      </c>
    </row>
    <row r="158" spans="1:21" x14ac:dyDescent="0.2">
      <c r="A158" t="s">
        <v>107</v>
      </c>
      <c r="B158" t="s">
        <v>1487</v>
      </c>
      <c r="C158" t="s">
        <v>55</v>
      </c>
      <c r="D158" s="10" t="str">
        <f>LEFT(B158, LEN(B158)-8)</f>
        <v>AC027.txt.genes</v>
      </c>
      <c r="E158" t="s">
        <v>675</v>
      </c>
      <c r="F158" s="4" t="s">
        <v>719</v>
      </c>
      <c r="G158" t="b">
        <v>1</v>
      </c>
      <c r="H158" t="s">
        <v>1374</v>
      </c>
      <c r="I158" t="s">
        <v>738</v>
      </c>
      <c r="J158" t="s">
        <v>82</v>
      </c>
      <c r="K158" t="s">
        <v>84</v>
      </c>
      <c r="L158" t="s">
        <v>94</v>
      </c>
      <c r="M158" s="5" t="s">
        <v>92</v>
      </c>
      <c r="N158" s="4" t="s">
        <v>50</v>
      </c>
      <c r="O158" t="s">
        <v>95</v>
      </c>
      <c r="P158" t="s">
        <v>73</v>
      </c>
      <c r="Q158" t="s">
        <v>720</v>
      </c>
      <c r="R158" s="4" t="s">
        <v>101</v>
      </c>
      <c r="S158" t="s">
        <v>1370</v>
      </c>
      <c r="T158" s="5" t="s">
        <v>1378</v>
      </c>
      <c r="U158" t="s">
        <v>106</v>
      </c>
    </row>
    <row r="159" spans="1:21" x14ac:dyDescent="0.2">
      <c r="A159" t="s">
        <v>108</v>
      </c>
      <c r="B159" t="s">
        <v>1488</v>
      </c>
      <c r="C159" t="s">
        <v>55</v>
      </c>
      <c r="D159" s="10" t="str">
        <f t="shared" ref="D159:D222" si="3">LEFT(B159, LEN(B159)-8)</f>
        <v>AC027.txt.isoforms</v>
      </c>
      <c r="E159" t="s">
        <v>675</v>
      </c>
      <c r="F159" s="4" t="s">
        <v>719</v>
      </c>
      <c r="G159" t="b">
        <v>1</v>
      </c>
      <c r="H159" t="s">
        <v>1374</v>
      </c>
      <c r="I159" t="s">
        <v>738</v>
      </c>
      <c r="J159" t="s">
        <v>82</v>
      </c>
      <c r="K159" t="s">
        <v>84</v>
      </c>
      <c r="L159" t="s">
        <v>94</v>
      </c>
      <c r="M159" s="5" t="s">
        <v>92</v>
      </c>
      <c r="N159" s="4" t="s">
        <v>50</v>
      </c>
      <c r="O159" t="s">
        <v>95</v>
      </c>
      <c r="P159" t="s">
        <v>73</v>
      </c>
      <c r="Q159" t="s">
        <v>720</v>
      </c>
      <c r="R159" s="4" t="s">
        <v>101</v>
      </c>
      <c r="S159" t="s">
        <v>1370</v>
      </c>
      <c r="T159" t="s">
        <v>1378</v>
      </c>
      <c r="U159" t="s">
        <v>106</v>
      </c>
    </row>
    <row r="160" spans="1:21" x14ac:dyDescent="0.2">
      <c r="A160" t="s">
        <v>109</v>
      </c>
      <c r="B160" t="s">
        <v>1489</v>
      </c>
      <c r="C160" t="s">
        <v>55</v>
      </c>
      <c r="D160" s="10" t="str">
        <f t="shared" si="3"/>
        <v>AC028.txt.genes</v>
      </c>
      <c r="E160" t="s">
        <v>676</v>
      </c>
      <c r="F160" s="4" t="s">
        <v>719</v>
      </c>
      <c r="G160" t="b">
        <v>1</v>
      </c>
      <c r="H160" t="s">
        <v>1374</v>
      </c>
      <c r="I160" t="s">
        <v>738</v>
      </c>
      <c r="J160" t="s">
        <v>82</v>
      </c>
      <c r="K160" t="s">
        <v>84</v>
      </c>
      <c r="L160" t="s">
        <v>94</v>
      </c>
      <c r="M160" s="5" t="s">
        <v>92</v>
      </c>
      <c r="N160" s="4" t="s">
        <v>50</v>
      </c>
      <c r="O160" t="s">
        <v>95</v>
      </c>
      <c r="P160" t="s">
        <v>73</v>
      </c>
      <c r="Q160" t="s">
        <v>720</v>
      </c>
      <c r="R160" s="4" t="s">
        <v>101</v>
      </c>
      <c r="S160" t="s">
        <v>1370</v>
      </c>
      <c r="T160" s="5" t="s">
        <v>1378</v>
      </c>
      <c r="U160" t="s">
        <v>106</v>
      </c>
    </row>
    <row r="161" spans="1:21" x14ac:dyDescent="0.2">
      <c r="A161" t="s">
        <v>110</v>
      </c>
      <c r="B161" t="s">
        <v>1490</v>
      </c>
      <c r="C161" t="s">
        <v>55</v>
      </c>
      <c r="D161" s="10" t="str">
        <f t="shared" si="3"/>
        <v>AC028.txt.isoforms</v>
      </c>
      <c r="E161" t="s">
        <v>676</v>
      </c>
      <c r="F161" s="4" t="s">
        <v>719</v>
      </c>
      <c r="G161" t="b">
        <v>1</v>
      </c>
      <c r="H161" t="s">
        <v>1374</v>
      </c>
      <c r="I161" t="s">
        <v>738</v>
      </c>
      <c r="J161" t="s">
        <v>82</v>
      </c>
      <c r="K161" t="s">
        <v>84</v>
      </c>
      <c r="L161" t="s">
        <v>94</v>
      </c>
      <c r="M161" s="5" t="s">
        <v>92</v>
      </c>
      <c r="N161" s="4" t="s">
        <v>50</v>
      </c>
      <c r="O161" t="s">
        <v>95</v>
      </c>
      <c r="P161" t="s">
        <v>73</v>
      </c>
      <c r="Q161" t="s">
        <v>720</v>
      </c>
      <c r="R161" s="4" t="s">
        <v>101</v>
      </c>
      <c r="S161" t="s">
        <v>1370</v>
      </c>
      <c r="T161" t="s">
        <v>1378</v>
      </c>
      <c r="U161" t="s">
        <v>106</v>
      </c>
    </row>
    <row r="162" spans="1:21" x14ac:dyDescent="0.2">
      <c r="A162" t="s">
        <v>111</v>
      </c>
      <c r="B162" t="s">
        <v>1491</v>
      </c>
      <c r="C162" t="s">
        <v>55</v>
      </c>
      <c r="D162" s="10" t="str">
        <f t="shared" si="3"/>
        <v>AC029-1.txt.genes</v>
      </c>
      <c r="E162" t="s">
        <v>677</v>
      </c>
      <c r="F162" s="4" t="s">
        <v>719</v>
      </c>
      <c r="G162" t="b">
        <v>1</v>
      </c>
      <c r="H162" s="5" t="s">
        <v>1380</v>
      </c>
      <c r="I162" t="s">
        <v>738</v>
      </c>
      <c r="J162" t="s">
        <v>82</v>
      </c>
      <c r="K162" t="s">
        <v>84</v>
      </c>
      <c r="L162" t="s">
        <v>94</v>
      </c>
      <c r="M162" s="5" t="s">
        <v>92</v>
      </c>
      <c r="N162" s="4" t="s">
        <v>50</v>
      </c>
      <c r="O162" t="s">
        <v>95</v>
      </c>
      <c r="P162" t="s">
        <v>73</v>
      </c>
      <c r="Q162" t="s">
        <v>720</v>
      </c>
      <c r="R162" s="4" t="s">
        <v>101</v>
      </c>
      <c r="S162" t="s">
        <v>1370</v>
      </c>
      <c r="T162" s="5" t="s">
        <v>1378</v>
      </c>
      <c r="U162" t="s">
        <v>106</v>
      </c>
    </row>
    <row r="163" spans="1:21" x14ac:dyDescent="0.2">
      <c r="A163" t="s">
        <v>112</v>
      </c>
      <c r="B163" t="s">
        <v>1492</v>
      </c>
      <c r="C163" t="s">
        <v>55</v>
      </c>
      <c r="D163" s="10" t="str">
        <f t="shared" si="3"/>
        <v>AC029-1.txt.isoforms</v>
      </c>
      <c r="E163" t="s">
        <v>677</v>
      </c>
      <c r="F163" s="4" t="s">
        <v>719</v>
      </c>
      <c r="G163" t="b">
        <v>1</v>
      </c>
      <c r="H163" s="5" t="s">
        <v>1380</v>
      </c>
      <c r="I163" t="s">
        <v>738</v>
      </c>
      <c r="J163" t="s">
        <v>82</v>
      </c>
      <c r="K163" t="s">
        <v>84</v>
      </c>
      <c r="L163" t="s">
        <v>94</v>
      </c>
      <c r="M163" s="5" t="s">
        <v>92</v>
      </c>
      <c r="N163" s="4" t="s">
        <v>50</v>
      </c>
      <c r="O163" t="s">
        <v>95</v>
      </c>
      <c r="P163" t="s">
        <v>73</v>
      </c>
      <c r="Q163" t="s">
        <v>720</v>
      </c>
      <c r="R163" s="4" t="s">
        <v>101</v>
      </c>
      <c r="S163" t="s">
        <v>1370</v>
      </c>
      <c r="T163" t="s">
        <v>1378</v>
      </c>
      <c r="U163" t="s">
        <v>106</v>
      </c>
    </row>
    <row r="164" spans="1:21" x14ac:dyDescent="0.2">
      <c r="A164" t="s">
        <v>113</v>
      </c>
      <c r="B164" t="s">
        <v>1493</v>
      </c>
      <c r="C164" t="s">
        <v>55</v>
      </c>
      <c r="D164" s="10" t="str">
        <f t="shared" si="3"/>
        <v>AC029-2.txt.genes</v>
      </c>
      <c r="E164" t="s">
        <v>677</v>
      </c>
      <c r="F164" s="4" t="s">
        <v>719</v>
      </c>
      <c r="G164" t="b">
        <v>1</v>
      </c>
      <c r="H164" s="5" t="s">
        <v>1380</v>
      </c>
      <c r="I164" t="s">
        <v>738</v>
      </c>
      <c r="J164" t="s">
        <v>82</v>
      </c>
      <c r="K164" t="s">
        <v>84</v>
      </c>
      <c r="L164" t="s">
        <v>94</v>
      </c>
      <c r="M164" s="5" t="s">
        <v>92</v>
      </c>
      <c r="N164" s="4" t="s">
        <v>50</v>
      </c>
      <c r="O164" t="s">
        <v>95</v>
      </c>
      <c r="P164" t="s">
        <v>73</v>
      </c>
      <c r="Q164" t="s">
        <v>720</v>
      </c>
      <c r="R164" s="4" t="s">
        <v>101</v>
      </c>
      <c r="S164" t="s">
        <v>1370</v>
      </c>
      <c r="T164" s="5" t="s">
        <v>1378</v>
      </c>
      <c r="U164" t="s">
        <v>106</v>
      </c>
    </row>
    <row r="165" spans="1:21" x14ac:dyDescent="0.2">
      <c r="A165" t="s">
        <v>114</v>
      </c>
      <c r="B165" t="s">
        <v>1494</v>
      </c>
      <c r="C165" t="s">
        <v>55</v>
      </c>
      <c r="D165" s="10" t="str">
        <f t="shared" si="3"/>
        <v>AC029-2.txt.isoforms</v>
      </c>
      <c r="E165" t="s">
        <v>677</v>
      </c>
      <c r="F165" s="4" t="s">
        <v>719</v>
      </c>
      <c r="G165" t="b">
        <v>1</v>
      </c>
      <c r="H165" s="5" t="s">
        <v>1380</v>
      </c>
      <c r="I165" t="s">
        <v>738</v>
      </c>
      <c r="J165" t="s">
        <v>82</v>
      </c>
      <c r="K165" t="s">
        <v>84</v>
      </c>
      <c r="L165" t="s">
        <v>94</v>
      </c>
      <c r="M165" s="5" t="s">
        <v>92</v>
      </c>
      <c r="N165" s="4" t="s">
        <v>50</v>
      </c>
      <c r="O165" t="s">
        <v>95</v>
      </c>
      <c r="P165" t="s">
        <v>73</v>
      </c>
      <c r="Q165" t="s">
        <v>720</v>
      </c>
      <c r="R165" s="4" t="s">
        <v>101</v>
      </c>
      <c r="S165" t="s">
        <v>1370</v>
      </c>
      <c r="T165" t="s">
        <v>1378</v>
      </c>
      <c r="U165" t="s">
        <v>106</v>
      </c>
    </row>
    <row r="166" spans="1:21" x14ac:dyDescent="0.2">
      <c r="A166" t="s">
        <v>115</v>
      </c>
      <c r="B166" t="s">
        <v>1495</v>
      </c>
      <c r="C166" t="s">
        <v>55</v>
      </c>
      <c r="D166" s="10" t="str">
        <f t="shared" si="3"/>
        <v>AC029.txt.genes</v>
      </c>
      <c r="E166" t="s">
        <v>677</v>
      </c>
      <c r="F166" s="4" t="s">
        <v>719</v>
      </c>
      <c r="G166" t="b">
        <v>1</v>
      </c>
      <c r="H166" s="5" t="s">
        <v>1380</v>
      </c>
      <c r="I166" t="s">
        <v>738</v>
      </c>
      <c r="J166" t="s">
        <v>82</v>
      </c>
      <c r="K166" t="s">
        <v>84</v>
      </c>
      <c r="L166" t="s">
        <v>94</v>
      </c>
      <c r="M166" s="5" t="s">
        <v>92</v>
      </c>
      <c r="N166" s="4" t="s">
        <v>50</v>
      </c>
      <c r="O166" t="s">
        <v>95</v>
      </c>
      <c r="P166" t="s">
        <v>73</v>
      </c>
      <c r="Q166" t="s">
        <v>720</v>
      </c>
      <c r="R166" s="4" t="s">
        <v>101</v>
      </c>
      <c r="S166" t="s">
        <v>1370</v>
      </c>
      <c r="T166" s="5" t="s">
        <v>1378</v>
      </c>
      <c r="U166" t="s">
        <v>106</v>
      </c>
    </row>
    <row r="167" spans="1:21" x14ac:dyDescent="0.2">
      <c r="A167" t="s">
        <v>116</v>
      </c>
      <c r="B167" t="s">
        <v>1496</v>
      </c>
      <c r="C167" t="s">
        <v>55</v>
      </c>
      <c r="D167" s="10" t="str">
        <f t="shared" si="3"/>
        <v>AC029.txt.isoforms</v>
      </c>
      <c r="E167" t="s">
        <v>677</v>
      </c>
      <c r="F167" s="4" t="s">
        <v>719</v>
      </c>
      <c r="G167" t="b">
        <v>1</v>
      </c>
      <c r="H167" s="5" t="s">
        <v>1380</v>
      </c>
      <c r="I167" t="s">
        <v>738</v>
      </c>
      <c r="J167" t="s">
        <v>82</v>
      </c>
      <c r="K167" t="s">
        <v>84</v>
      </c>
      <c r="L167" t="s">
        <v>94</v>
      </c>
      <c r="M167" s="5" t="s">
        <v>92</v>
      </c>
      <c r="N167" s="4" t="s">
        <v>50</v>
      </c>
      <c r="O167" t="s">
        <v>95</v>
      </c>
      <c r="P167" t="s">
        <v>73</v>
      </c>
      <c r="Q167" t="s">
        <v>720</v>
      </c>
      <c r="R167" s="4" t="s">
        <v>101</v>
      </c>
      <c r="S167" t="s">
        <v>1370</v>
      </c>
      <c r="T167" t="s">
        <v>1378</v>
      </c>
      <c r="U167" t="s">
        <v>106</v>
      </c>
    </row>
    <row r="168" spans="1:21" x14ac:dyDescent="0.2">
      <c r="A168" t="s">
        <v>117</v>
      </c>
      <c r="B168" t="s">
        <v>1497</v>
      </c>
      <c r="C168" t="s">
        <v>55</v>
      </c>
      <c r="D168" s="10" t="str">
        <f t="shared" si="3"/>
        <v>AC030-1.txt.genes</v>
      </c>
      <c r="E168" t="s">
        <v>678</v>
      </c>
      <c r="F168" s="4" t="s">
        <v>719</v>
      </c>
      <c r="G168" t="b">
        <v>1</v>
      </c>
      <c r="H168" s="5" t="s">
        <v>1380</v>
      </c>
      <c r="I168" t="s">
        <v>738</v>
      </c>
      <c r="J168" t="s">
        <v>82</v>
      </c>
      <c r="K168" t="s">
        <v>84</v>
      </c>
      <c r="L168" t="s">
        <v>94</v>
      </c>
      <c r="M168" s="5" t="s">
        <v>92</v>
      </c>
      <c r="N168" s="4" t="s">
        <v>50</v>
      </c>
      <c r="O168" t="s">
        <v>95</v>
      </c>
      <c r="P168" t="s">
        <v>73</v>
      </c>
      <c r="Q168" t="s">
        <v>720</v>
      </c>
      <c r="R168" s="4" t="s">
        <v>101</v>
      </c>
      <c r="S168" t="s">
        <v>1370</v>
      </c>
      <c r="T168" s="5" t="s">
        <v>1378</v>
      </c>
      <c r="U168" t="s">
        <v>106</v>
      </c>
    </row>
    <row r="169" spans="1:21" x14ac:dyDescent="0.2">
      <c r="A169" t="s">
        <v>118</v>
      </c>
      <c r="B169" t="s">
        <v>1498</v>
      </c>
      <c r="C169" t="s">
        <v>55</v>
      </c>
      <c r="D169" s="10" t="str">
        <f t="shared" si="3"/>
        <v>AC030-1.txt.isoforms</v>
      </c>
      <c r="E169" t="s">
        <v>678</v>
      </c>
      <c r="F169" s="4" t="s">
        <v>719</v>
      </c>
      <c r="G169" t="b">
        <v>1</v>
      </c>
      <c r="H169" s="5" t="s">
        <v>1380</v>
      </c>
      <c r="I169" t="s">
        <v>738</v>
      </c>
      <c r="J169" t="s">
        <v>82</v>
      </c>
      <c r="K169" t="s">
        <v>84</v>
      </c>
      <c r="L169" t="s">
        <v>94</v>
      </c>
      <c r="M169" s="5" t="s">
        <v>92</v>
      </c>
      <c r="N169" s="4" t="s">
        <v>50</v>
      </c>
      <c r="O169" t="s">
        <v>95</v>
      </c>
      <c r="P169" t="s">
        <v>73</v>
      </c>
      <c r="Q169" t="s">
        <v>720</v>
      </c>
      <c r="R169" s="4" t="s">
        <v>101</v>
      </c>
      <c r="S169" t="s">
        <v>1370</v>
      </c>
      <c r="T169" t="s">
        <v>1378</v>
      </c>
      <c r="U169" t="s">
        <v>106</v>
      </c>
    </row>
    <row r="170" spans="1:21" x14ac:dyDescent="0.2">
      <c r="A170" t="s">
        <v>119</v>
      </c>
      <c r="B170" t="s">
        <v>1499</v>
      </c>
      <c r="C170" t="s">
        <v>55</v>
      </c>
      <c r="D170" s="10" t="str">
        <f t="shared" si="3"/>
        <v>AC030-2.txt.genes</v>
      </c>
      <c r="E170" t="s">
        <v>678</v>
      </c>
      <c r="F170" s="4" t="s">
        <v>719</v>
      </c>
      <c r="G170" t="b">
        <v>1</v>
      </c>
      <c r="H170" s="5" t="s">
        <v>1380</v>
      </c>
      <c r="I170" t="s">
        <v>738</v>
      </c>
      <c r="J170" t="s">
        <v>82</v>
      </c>
      <c r="K170" t="s">
        <v>84</v>
      </c>
      <c r="L170" t="s">
        <v>94</v>
      </c>
      <c r="M170" s="5" t="s">
        <v>92</v>
      </c>
      <c r="N170" s="4" t="s">
        <v>50</v>
      </c>
      <c r="O170" t="s">
        <v>95</v>
      </c>
      <c r="P170" t="s">
        <v>73</v>
      </c>
      <c r="Q170" t="s">
        <v>720</v>
      </c>
      <c r="R170" s="4" t="s">
        <v>101</v>
      </c>
      <c r="S170" t="s">
        <v>1370</v>
      </c>
      <c r="T170" s="5" t="s">
        <v>1378</v>
      </c>
      <c r="U170" t="s">
        <v>106</v>
      </c>
    </row>
    <row r="171" spans="1:21" x14ac:dyDescent="0.2">
      <c r="A171" t="s">
        <v>120</v>
      </c>
      <c r="B171" t="s">
        <v>1500</v>
      </c>
      <c r="C171" t="s">
        <v>55</v>
      </c>
      <c r="D171" s="10" t="str">
        <f t="shared" si="3"/>
        <v>AC030-2.txt.isoforms</v>
      </c>
      <c r="E171" t="s">
        <v>678</v>
      </c>
      <c r="F171" s="4" t="s">
        <v>719</v>
      </c>
      <c r="G171" t="b">
        <v>1</v>
      </c>
      <c r="H171" s="5" t="s">
        <v>1380</v>
      </c>
      <c r="I171" t="s">
        <v>738</v>
      </c>
      <c r="J171" t="s">
        <v>82</v>
      </c>
      <c r="K171" t="s">
        <v>84</v>
      </c>
      <c r="L171" t="s">
        <v>94</v>
      </c>
      <c r="M171" s="5" t="s">
        <v>92</v>
      </c>
      <c r="N171" s="4" t="s">
        <v>50</v>
      </c>
      <c r="O171" t="s">
        <v>95</v>
      </c>
      <c r="P171" t="s">
        <v>73</v>
      </c>
      <c r="Q171" t="s">
        <v>720</v>
      </c>
      <c r="R171" s="4" t="s">
        <v>101</v>
      </c>
      <c r="S171" t="s">
        <v>1370</v>
      </c>
      <c r="T171" t="s">
        <v>1378</v>
      </c>
      <c r="U171" t="s">
        <v>106</v>
      </c>
    </row>
    <row r="172" spans="1:21" x14ac:dyDescent="0.2">
      <c r="A172" t="s">
        <v>121</v>
      </c>
      <c r="B172" t="s">
        <v>1501</v>
      </c>
      <c r="C172" t="s">
        <v>55</v>
      </c>
      <c r="D172" s="10" t="str">
        <f t="shared" si="3"/>
        <v>AC033-1.txt.genes</v>
      </c>
      <c r="E172" t="s">
        <v>679</v>
      </c>
      <c r="F172" s="4" t="s">
        <v>719</v>
      </c>
      <c r="G172" t="b">
        <v>1</v>
      </c>
      <c r="H172" s="5" t="s">
        <v>1380</v>
      </c>
      <c r="I172" t="s">
        <v>738</v>
      </c>
      <c r="J172" t="s">
        <v>82</v>
      </c>
      <c r="K172" t="s">
        <v>84</v>
      </c>
      <c r="L172" t="s">
        <v>94</v>
      </c>
      <c r="M172" s="5" t="s">
        <v>92</v>
      </c>
      <c r="N172" s="4" t="s">
        <v>50</v>
      </c>
      <c r="O172" t="s">
        <v>95</v>
      </c>
      <c r="P172" t="s">
        <v>73</v>
      </c>
      <c r="Q172" t="s">
        <v>720</v>
      </c>
      <c r="R172" s="4" t="s">
        <v>101</v>
      </c>
      <c r="S172" t="s">
        <v>1370</v>
      </c>
      <c r="T172" s="5" t="s">
        <v>1378</v>
      </c>
      <c r="U172" t="s">
        <v>106</v>
      </c>
    </row>
    <row r="173" spans="1:21" x14ac:dyDescent="0.2">
      <c r="A173" t="s">
        <v>122</v>
      </c>
      <c r="B173" t="s">
        <v>1502</v>
      </c>
      <c r="C173" t="s">
        <v>55</v>
      </c>
      <c r="D173" s="10" t="str">
        <f t="shared" si="3"/>
        <v>AC033-1.txt.isoforms</v>
      </c>
      <c r="E173" t="s">
        <v>679</v>
      </c>
      <c r="F173" s="4" t="s">
        <v>719</v>
      </c>
      <c r="G173" t="b">
        <v>1</v>
      </c>
      <c r="H173" s="5" t="s">
        <v>1380</v>
      </c>
      <c r="I173" t="s">
        <v>738</v>
      </c>
      <c r="J173" t="s">
        <v>82</v>
      </c>
      <c r="K173" t="s">
        <v>84</v>
      </c>
      <c r="L173" t="s">
        <v>94</v>
      </c>
      <c r="M173" s="5" t="s">
        <v>92</v>
      </c>
      <c r="N173" s="4" t="s">
        <v>50</v>
      </c>
      <c r="O173" t="s">
        <v>95</v>
      </c>
      <c r="P173" t="s">
        <v>73</v>
      </c>
      <c r="Q173" t="s">
        <v>720</v>
      </c>
      <c r="R173" s="4" t="s">
        <v>101</v>
      </c>
      <c r="S173" t="s">
        <v>1370</v>
      </c>
      <c r="T173" t="s">
        <v>1378</v>
      </c>
      <c r="U173" t="s">
        <v>106</v>
      </c>
    </row>
    <row r="174" spans="1:21" x14ac:dyDescent="0.2">
      <c r="A174" t="s">
        <v>123</v>
      </c>
      <c r="B174" t="s">
        <v>1503</v>
      </c>
      <c r="C174" t="s">
        <v>55</v>
      </c>
      <c r="D174" s="10" t="str">
        <f t="shared" si="3"/>
        <v>AC033-2.txt.genes</v>
      </c>
      <c r="E174" t="s">
        <v>679</v>
      </c>
      <c r="F174" s="4" t="s">
        <v>719</v>
      </c>
      <c r="G174" t="b">
        <v>1</v>
      </c>
      <c r="H174" s="5" t="s">
        <v>1380</v>
      </c>
      <c r="I174" t="s">
        <v>738</v>
      </c>
      <c r="J174" t="s">
        <v>82</v>
      </c>
      <c r="K174" t="s">
        <v>84</v>
      </c>
      <c r="L174" t="s">
        <v>94</v>
      </c>
      <c r="M174" s="5" t="s">
        <v>92</v>
      </c>
      <c r="N174" s="4" t="s">
        <v>50</v>
      </c>
      <c r="O174" t="s">
        <v>95</v>
      </c>
      <c r="P174" t="s">
        <v>73</v>
      </c>
      <c r="Q174" t="s">
        <v>720</v>
      </c>
      <c r="R174" s="4" t="s">
        <v>101</v>
      </c>
      <c r="S174" t="s">
        <v>1370</v>
      </c>
      <c r="T174" s="5" t="s">
        <v>1378</v>
      </c>
      <c r="U174" t="s">
        <v>106</v>
      </c>
    </row>
    <row r="175" spans="1:21" x14ac:dyDescent="0.2">
      <c r="A175" t="s">
        <v>124</v>
      </c>
      <c r="B175" t="s">
        <v>1504</v>
      </c>
      <c r="C175" t="s">
        <v>55</v>
      </c>
      <c r="D175" s="10" t="str">
        <f t="shared" si="3"/>
        <v>AC033-2.txt.isoforms</v>
      </c>
      <c r="E175" t="s">
        <v>679</v>
      </c>
      <c r="F175" s="4" t="s">
        <v>719</v>
      </c>
      <c r="G175" t="b">
        <v>1</v>
      </c>
      <c r="H175" s="5" t="s">
        <v>1380</v>
      </c>
      <c r="I175" t="s">
        <v>738</v>
      </c>
      <c r="J175" t="s">
        <v>82</v>
      </c>
      <c r="K175" t="s">
        <v>84</v>
      </c>
      <c r="L175" t="s">
        <v>94</v>
      </c>
      <c r="M175" s="5" t="s">
        <v>92</v>
      </c>
      <c r="N175" s="4" t="s">
        <v>50</v>
      </c>
      <c r="O175" t="s">
        <v>95</v>
      </c>
      <c r="P175" t="s">
        <v>73</v>
      </c>
      <c r="Q175" t="s">
        <v>720</v>
      </c>
      <c r="R175" s="4" t="s">
        <v>101</v>
      </c>
      <c r="S175" t="s">
        <v>1370</v>
      </c>
      <c r="T175" t="s">
        <v>1378</v>
      </c>
      <c r="U175" t="s">
        <v>106</v>
      </c>
    </row>
    <row r="176" spans="1:21" x14ac:dyDescent="0.2">
      <c r="A176" t="s">
        <v>125</v>
      </c>
      <c r="B176" t="s">
        <v>1505</v>
      </c>
      <c r="C176" t="s">
        <v>55</v>
      </c>
      <c r="D176" s="10" t="str">
        <f t="shared" si="3"/>
        <v>AC033-3.txt.genes</v>
      </c>
      <c r="E176" t="s">
        <v>1070</v>
      </c>
      <c r="F176" s="4" t="s">
        <v>1373</v>
      </c>
      <c r="G176" t="b">
        <v>0</v>
      </c>
      <c r="H176" s="5" t="s">
        <v>1380</v>
      </c>
      <c r="I176" t="s">
        <v>738</v>
      </c>
      <c r="J176" t="s">
        <v>82</v>
      </c>
      <c r="K176" t="s">
        <v>84</v>
      </c>
      <c r="L176" t="s">
        <v>94</v>
      </c>
      <c r="M176" s="5" t="s">
        <v>92</v>
      </c>
      <c r="N176" s="4" t="s">
        <v>50</v>
      </c>
      <c r="O176" t="s">
        <v>95</v>
      </c>
      <c r="P176" t="s">
        <v>73</v>
      </c>
      <c r="Q176" t="s">
        <v>720</v>
      </c>
      <c r="R176" s="7" t="s">
        <v>101</v>
      </c>
      <c r="S176" t="s">
        <v>1370</v>
      </c>
      <c r="T176" s="5" t="s">
        <v>1378</v>
      </c>
      <c r="U176" t="s">
        <v>106</v>
      </c>
    </row>
    <row r="177" spans="1:21" x14ac:dyDescent="0.2">
      <c r="A177" t="s">
        <v>126</v>
      </c>
      <c r="B177" t="s">
        <v>1506</v>
      </c>
      <c r="C177" t="s">
        <v>55</v>
      </c>
      <c r="D177" s="10" t="str">
        <f t="shared" si="3"/>
        <v>AC033-3.txt.isoforms</v>
      </c>
      <c r="E177" t="s">
        <v>1070</v>
      </c>
      <c r="F177" s="4" t="s">
        <v>1373</v>
      </c>
      <c r="G177" t="b">
        <v>0</v>
      </c>
      <c r="H177" s="5" t="s">
        <v>1380</v>
      </c>
      <c r="I177" t="s">
        <v>738</v>
      </c>
      <c r="J177" t="s">
        <v>82</v>
      </c>
      <c r="K177" t="s">
        <v>84</v>
      </c>
      <c r="L177" t="s">
        <v>94</v>
      </c>
      <c r="M177" s="5" t="s">
        <v>92</v>
      </c>
      <c r="N177" s="4" t="s">
        <v>50</v>
      </c>
      <c r="O177" t="s">
        <v>95</v>
      </c>
      <c r="P177" t="s">
        <v>73</v>
      </c>
      <c r="Q177" t="s">
        <v>720</v>
      </c>
      <c r="R177" s="7" t="s">
        <v>101</v>
      </c>
      <c r="S177" t="s">
        <v>1370</v>
      </c>
      <c r="T177" t="s">
        <v>1378</v>
      </c>
      <c r="U177" t="s">
        <v>106</v>
      </c>
    </row>
    <row r="178" spans="1:21" x14ac:dyDescent="0.2">
      <c r="A178" t="s">
        <v>127</v>
      </c>
      <c r="B178" t="s">
        <v>1507</v>
      </c>
      <c r="C178" t="s">
        <v>55</v>
      </c>
      <c r="D178" s="10" t="str">
        <f t="shared" si="3"/>
        <v>AC034.txt.genes</v>
      </c>
      <c r="E178" t="s">
        <v>680</v>
      </c>
      <c r="F178" s="4" t="s">
        <v>719</v>
      </c>
      <c r="G178" t="b">
        <v>1</v>
      </c>
      <c r="H178" s="5" t="s">
        <v>1374</v>
      </c>
      <c r="I178" t="s">
        <v>738</v>
      </c>
      <c r="J178" t="s">
        <v>82</v>
      </c>
      <c r="K178" t="s">
        <v>84</v>
      </c>
      <c r="L178" t="s">
        <v>94</v>
      </c>
      <c r="M178" s="5" t="s">
        <v>92</v>
      </c>
      <c r="N178" s="4" t="s">
        <v>50</v>
      </c>
      <c r="O178" t="s">
        <v>95</v>
      </c>
      <c r="P178" t="s">
        <v>73</v>
      </c>
      <c r="Q178" t="s">
        <v>720</v>
      </c>
      <c r="R178" s="4" t="s">
        <v>101</v>
      </c>
      <c r="S178" t="s">
        <v>1370</v>
      </c>
      <c r="T178" s="5" t="s">
        <v>1378</v>
      </c>
      <c r="U178" t="s">
        <v>106</v>
      </c>
    </row>
    <row r="179" spans="1:21" x14ac:dyDescent="0.2">
      <c r="A179" t="s">
        <v>128</v>
      </c>
      <c r="B179" t="s">
        <v>1508</v>
      </c>
      <c r="C179" t="s">
        <v>55</v>
      </c>
      <c r="D179" s="10" t="str">
        <f t="shared" si="3"/>
        <v>AC034.txt.isoforms</v>
      </c>
      <c r="E179" t="s">
        <v>680</v>
      </c>
      <c r="F179" s="4" t="s">
        <v>719</v>
      </c>
      <c r="G179" t="b">
        <v>1</v>
      </c>
      <c r="H179" s="5" t="s">
        <v>1374</v>
      </c>
      <c r="I179" t="s">
        <v>738</v>
      </c>
      <c r="J179" t="s">
        <v>82</v>
      </c>
      <c r="K179" t="s">
        <v>84</v>
      </c>
      <c r="L179" t="s">
        <v>94</v>
      </c>
      <c r="M179" s="5" t="s">
        <v>92</v>
      </c>
      <c r="N179" s="4" t="s">
        <v>50</v>
      </c>
      <c r="O179" t="s">
        <v>95</v>
      </c>
      <c r="P179" t="s">
        <v>73</v>
      </c>
      <c r="Q179" t="s">
        <v>720</v>
      </c>
      <c r="R179" s="4" t="s">
        <v>101</v>
      </c>
      <c r="S179" t="s">
        <v>1370</v>
      </c>
      <c r="T179" t="s">
        <v>1378</v>
      </c>
      <c r="U179" t="s">
        <v>106</v>
      </c>
    </row>
    <row r="180" spans="1:21" x14ac:dyDescent="0.2">
      <c r="A180" t="s">
        <v>129</v>
      </c>
      <c r="B180" t="s">
        <v>1509</v>
      </c>
      <c r="C180" t="s">
        <v>55</v>
      </c>
      <c r="D180" s="10" t="str">
        <f t="shared" si="3"/>
        <v>AC6-1.txt.genes</v>
      </c>
      <c r="E180" t="s">
        <v>681</v>
      </c>
      <c r="F180" s="4" t="s">
        <v>719</v>
      </c>
      <c r="G180" t="b">
        <v>1</v>
      </c>
      <c r="H180" s="5" t="s">
        <v>1374</v>
      </c>
      <c r="I180" t="s">
        <v>738</v>
      </c>
      <c r="J180" t="s">
        <v>82</v>
      </c>
      <c r="K180" t="s">
        <v>84</v>
      </c>
      <c r="L180" t="s">
        <v>94</v>
      </c>
      <c r="M180" s="5" t="s">
        <v>92</v>
      </c>
      <c r="N180" s="4" t="s">
        <v>50</v>
      </c>
      <c r="O180" t="s">
        <v>95</v>
      </c>
      <c r="P180" t="s">
        <v>73</v>
      </c>
      <c r="Q180" t="s">
        <v>720</v>
      </c>
      <c r="R180" s="7" t="s">
        <v>101</v>
      </c>
      <c r="S180" t="s">
        <v>1370</v>
      </c>
      <c r="T180" s="5" t="s">
        <v>1378</v>
      </c>
      <c r="U180" t="s">
        <v>106</v>
      </c>
    </row>
    <row r="181" spans="1:21" x14ac:dyDescent="0.2">
      <c r="A181" t="s">
        <v>130</v>
      </c>
      <c r="B181" t="s">
        <v>1510</v>
      </c>
      <c r="C181" t="s">
        <v>55</v>
      </c>
      <c r="D181" s="10" t="str">
        <f t="shared" si="3"/>
        <v>AC6-1.txt.isoforms</v>
      </c>
      <c r="E181" t="s">
        <v>681</v>
      </c>
      <c r="F181" s="4" t="s">
        <v>719</v>
      </c>
      <c r="G181" t="b">
        <v>1</v>
      </c>
      <c r="H181" s="5" t="s">
        <v>1374</v>
      </c>
      <c r="I181" t="s">
        <v>738</v>
      </c>
      <c r="J181" t="s">
        <v>82</v>
      </c>
      <c r="K181" t="s">
        <v>84</v>
      </c>
      <c r="L181" t="s">
        <v>94</v>
      </c>
      <c r="M181" s="5" t="s">
        <v>92</v>
      </c>
      <c r="N181" s="4" t="s">
        <v>50</v>
      </c>
      <c r="O181" t="s">
        <v>95</v>
      </c>
      <c r="P181" t="s">
        <v>73</v>
      </c>
      <c r="Q181" t="s">
        <v>720</v>
      </c>
      <c r="R181" s="7" t="s">
        <v>101</v>
      </c>
      <c r="S181" t="s">
        <v>1370</v>
      </c>
      <c r="T181" t="s">
        <v>1378</v>
      </c>
      <c r="U181" t="s">
        <v>106</v>
      </c>
    </row>
    <row r="182" spans="1:21" x14ac:dyDescent="0.2">
      <c r="A182" t="s">
        <v>131</v>
      </c>
      <c r="B182" t="s">
        <v>1511</v>
      </c>
      <c r="C182" t="s">
        <v>55</v>
      </c>
      <c r="D182" s="10" t="str">
        <f t="shared" si="3"/>
        <v>AC6-2.txt.genes</v>
      </c>
      <c r="E182" t="s">
        <v>681</v>
      </c>
      <c r="F182" s="4" t="s">
        <v>719</v>
      </c>
      <c r="G182" t="b">
        <v>1</v>
      </c>
      <c r="H182" s="5" t="s">
        <v>1374</v>
      </c>
      <c r="I182" t="s">
        <v>738</v>
      </c>
      <c r="J182" t="s">
        <v>82</v>
      </c>
      <c r="K182" t="s">
        <v>84</v>
      </c>
      <c r="L182" t="s">
        <v>94</v>
      </c>
      <c r="M182" s="5" t="s">
        <v>92</v>
      </c>
      <c r="N182" s="4" t="s">
        <v>50</v>
      </c>
      <c r="O182" t="s">
        <v>95</v>
      </c>
      <c r="P182" t="s">
        <v>73</v>
      </c>
      <c r="Q182" t="s">
        <v>720</v>
      </c>
      <c r="R182" s="7" t="s">
        <v>101</v>
      </c>
      <c r="S182" t="s">
        <v>1370</v>
      </c>
      <c r="T182" s="5" t="s">
        <v>1378</v>
      </c>
      <c r="U182" t="s">
        <v>106</v>
      </c>
    </row>
    <row r="183" spans="1:21" x14ac:dyDescent="0.2">
      <c r="A183" t="s">
        <v>132</v>
      </c>
      <c r="B183" t="s">
        <v>1512</v>
      </c>
      <c r="C183" t="s">
        <v>55</v>
      </c>
      <c r="D183" s="10" t="str">
        <f t="shared" si="3"/>
        <v>AC6-2.txt.isoforms</v>
      </c>
      <c r="E183" t="s">
        <v>681</v>
      </c>
      <c r="F183" s="4" t="s">
        <v>719</v>
      </c>
      <c r="G183" t="b">
        <v>1</v>
      </c>
      <c r="H183" s="5" t="s">
        <v>1374</v>
      </c>
      <c r="I183" t="s">
        <v>738</v>
      </c>
      <c r="J183" t="s">
        <v>82</v>
      </c>
      <c r="K183" t="s">
        <v>84</v>
      </c>
      <c r="L183" t="s">
        <v>94</v>
      </c>
      <c r="M183" s="5" t="s">
        <v>92</v>
      </c>
      <c r="N183" s="4" t="s">
        <v>50</v>
      </c>
      <c r="O183" t="s">
        <v>95</v>
      </c>
      <c r="P183" t="s">
        <v>73</v>
      </c>
      <c r="Q183" t="s">
        <v>720</v>
      </c>
      <c r="R183" s="7" t="s">
        <v>101</v>
      </c>
      <c r="S183" t="s">
        <v>1370</v>
      </c>
      <c r="T183" t="s">
        <v>1378</v>
      </c>
      <c r="U183" t="s">
        <v>106</v>
      </c>
    </row>
    <row r="184" spans="1:21" x14ac:dyDescent="0.2">
      <c r="A184" t="s">
        <v>133</v>
      </c>
      <c r="B184" t="s">
        <v>1513</v>
      </c>
      <c r="C184" t="s">
        <v>55</v>
      </c>
      <c r="D184" s="10" t="str">
        <f t="shared" si="3"/>
        <v>AC7-1.txt.genes</v>
      </c>
      <c r="E184" t="s">
        <v>682</v>
      </c>
      <c r="F184" s="4" t="s">
        <v>719</v>
      </c>
      <c r="G184" t="b">
        <v>1</v>
      </c>
      <c r="H184" s="5" t="s">
        <v>1374</v>
      </c>
      <c r="I184" t="s">
        <v>738</v>
      </c>
      <c r="J184" t="s">
        <v>82</v>
      </c>
      <c r="K184" t="s">
        <v>84</v>
      </c>
      <c r="L184" t="s">
        <v>94</v>
      </c>
      <c r="M184" s="5" t="s">
        <v>92</v>
      </c>
      <c r="N184" s="4" t="s">
        <v>50</v>
      </c>
      <c r="O184" t="s">
        <v>95</v>
      </c>
      <c r="P184" t="s">
        <v>73</v>
      </c>
      <c r="Q184" t="s">
        <v>720</v>
      </c>
      <c r="R184" s="7" t="s">
        <v>101</v>
      </c>
      <c r="S184" t="s">
        <v>1370</v>
      </c>
      <c r="T184" s="5" t="s">
        <v>1378</v>
      </c>
      <c r="U184" t="s">
        <v>106</v>
      </c>
    </row>
    <row r="185" spans="1:21" x14ac:dyDescent="0.2">
      <c r="A185" t="s">
        <v>134</v>
      </c>
      <c r="B185" t="s">
        <v>1514</v>
      </c>
      <c r="C185" t="s">
        <v>55</v>
      </c>
      <c r="D185" s="10" t="str">
        <f t="shared" si="3"/>
        <v>AC7-1.txt.isoforms</v>
      </c>
      <c r="E185" t="s">
        <v>682</v>
      </c>
      <c r="F185" s="4" t="s">
        <v>719</v>
      </c>
      <c r="G185" t="b">
        <v>1</v>
      </c>
      <c r="H185" s="5" t="s">
        <v>1374</v>
      </c>
      <c r="I185" t="s">
        <v>738</v>
      </c>
      <c r="J185" t="s">
        <v>82</v>
      </c>
      <c r="K185" t="s">
        <v>84</v>
      </c>
      <c r="L185" t="s">
        <v>94</v>
      </c>
      <c r="M185" s="5" t="s">
        <v>92</v>
      </c>
      <c r="N185" s="4" t="s">
        <v>50</v>
      </c>
      <c r="O185" t="s">
        <v>95</v>
      </c>
      <c r="P185" t="s">
        <v>73</v>
      </c>
      <c r="Q185" t="s">
        <v>720</v>
      </c>
      <c r="R185" s="7" t="s">
        <v>101</v>
      </c>
      <c r="S185" t="s">
        <v>1370</v>
      </c>
      <c r="T185" t="s">
        <v>1378</v>
      </c>
      <c r="U185" t="s">
        <v>106</v>
      </c>
    </row>
    <row r="186" spans="1:21" x14ac:dyDescent="0.2">
      <c r="A186" t="s">
        <v>135</v>
      </c>
      <c r="B186" t="s">
        <v>1515</v>
      </c>
      <c r="C186" t="s">
        <v>55</v>
      </c>
      <c r="D186" s="10" t="str">
        <f t="shared" si="3"/>
        <v>AC7-2.txt.genes</v>
      </c>
      <c r="E186" t="s">
        <v>682</v>
      </c>
      <c r="F186" s="4" t="s">
        <v>719</v>
      </c>
      <c r="G186" t="b">
        <v>1</v>
      </c>
      <c r="H186" s="5" t="s">
        <v>1374</v>
      </c>
      <c r="I186" t="s">
        <v>738</v>
      </c>
      <c r="J186" t="s">
        <v>82</v>
      </c>
      <c r="K186" t="s">
        <v>84</v>
      </c>
      <c r="L186" t="s">
        <v>94</v>
      </c>
      <c r="M186" s="5" t="s">
        <v>92</v>
      </c>
      <c r="N186" s="4" t="s">
        <v>50</v>
      </c>
      <c r="O186" t="s">
        <v>95</v>
      </c>
      <c r="P186" t="s">
        <v>73</v>
      </c>
      <c r="Q186" t="s">
        <v>720</v>
      </c>
      <c r="R186" s="7" t="s">
        <v>101</v>
      </c>
      <c r="S186" t="s">
        <v>1370</v>
      </c>
      <c r="T186" s="5" t="s">
        <v>1378</v>
      </c>
      <c r="U186" t="s">
        <v>106</v>
      </c>
    </row>
    <row r="187" spans="1:21" x14ac:dyDescent="0.2">
      <c r="A187" t="s">
        <v>136</v>
      </c>
      <c r="B187" t="s">
        <v>1516</v>
      </c>
      <c r="C187" t="s">
        <v>55</v>
      </c>
      <c r="D187" s="10" t="str">
        <f t="shared" si="3"/>
        <v>AC7-2.txt.isoforms</v>
      </c>
      <c r="E187" t="s">
        <v>682</v>
      </c>
      <c r="F187" s="4" t="s">
        <v>719</v>
      </c>
      <c r="G187" t="b">
        <v>1</v>
      </c>
      <c r="H187" s="5" t="s">
        <v>1374</v>
      </c>
      <c r="I187" t="s">
        <v>738</v>
      </c>
      <c r="J187" t="s">
        <v>82</v>
      </c>
      <c r="K187" t="s">
        <v>84</v>
      </c>
      <c r="L187" t="s">
        <v>94</v>
      </c>
      <c r="M187" s="5" t="s">
        <v>92</v>
      </c>
      <c r="N187" s="4" t="s">
        <v>50</v>
      </c>
      <c r="O187" t="s">
        <v>95</v>
      </c>
      <c r="P187" t="s">
        <v>73</v>
      </c>
      <c r="Q187" t="s">
        <v>720</v>
      </c>
      <c r="R187" s="7" t="s">
        <v>101</v>
      </c>
      <c r="S187" t="s">
        <v>1370</v>
      </c>
      <c r="T187" t="s">
        <v>1378</v>
      </c>
      <c r="U187" t="s">
        <v>106</v>
      </c>
    </row>
    <row r="188" spans="1:21" x14ac:dyDescent="0.2">
      <c r="A188" t="s">
        <v>137</v>
      </c>
      <c r="B188" t="s">
        <v>1517</v>
      </c>
      <c r="C188" t="s">
        <v>55</v>
      </c>
      <c r="D188" s="10" t="str">
        <f t="shared" si="3"/>
        <v>AC7_A17.txt.genes</v>
      </c>
      <c r="E188" t="s">
        <v>687</v>
      </c>
      <c r="F188" s="4" t="s">
        <v>719</v>
      </c>
      <c r="G188" t="b">
        <v>1</v>
      </c>
      <c r="H188" s="5" t="s">
        <v>1379</v>
      </c>
      <c r="I188" t="s">
        <v>738</v>
      </c>
      <c r="J188" t="s">
        <v>82</v>
      </c>
      <c r="K188" t="s">
        <v>84</v>
      </c>
      <c r="L188" t="s">
        <v>94</v>
      </c>
      <c r="M188" s="5" t="s">
        <v>92</v>
      </c>
      <c r="N188" s="4" t="s">
        <v>50</v>
      </c>
      <c r="O188" t="s">
        <v>95</v>
      </c>
      <c r="P188" t="s">
        <v>73</v>
      </c>
      <c r="Q188" t="s">
        <v>720</v>
      </c>
      <c r="R188" s="7" t="s">
        <v>102</v>
      </c>
      <c r="S188" t="s">
        <v>1370</v>
      </c>
      <c r="T188" s="5" t="s">
        <v>1378</v>
      </c>
      <c r="U188" t="s">
        <v>106</v>
      </c>
    </row>
    <row r="189" spans="1:21" x14ac:dyDescent="0.2">
      <c r="A189" t="s">
        <v>138</v>
      </c>
      <c r="B189" t="s">
        <v>1518</v>
      </c>
      <c r="C189" t="s">
        <v>55</v>
      </c>
      <c r="D189" s="10" t="str">
        <f t="shared" si="3"/>
        <v>AC7_A17.txt.isoforms</v>
      </c>
      <c r="E189" t="s">
        <v>687</v>
      </c>
      <c r="F189" s="4" t="s">
        <v>719</v>
      </c>
      <c r="G189" t="b">
        <v>1</v>
      </c>
      <c r="H189" s="5" t="s">
        <v>1379</v>
      </c>
      <c r="I189" t="s">
        <v>738</v>
      </c>
      <c r="J189" t="s">
        <v>82</v>
      </c>
      <c r="K189" t="s">
        <v>84</v>
      </c>
      <c r="L189" t="s">
        <v>94</v>
      </c>
      <c r="M189" s="5" t="s">
        <v>92</v>
      </c>
      <c r="N189" s="4" t="s">
        <v>50</v>
      </c>
      <c r="O189" t="s">
        <v>95</v>
      </c>
      <c r="P189" t="s">
        <v>73</v>
      </c>
      <c r="Q189" t="s">
        <v>720</v>
      </c>
      <c r="R189" s="7" t="s">
        <v>102</v>
      </c>
      <c r="S189" t="s">
        <v>1370</v>
      </c>
      <c r="T189" t="s">
        <v>1378</v>
      </c>
      <c r="U189" t="s">
        <v>106</v>
      </c>
    </row>
    <row r="190" spans="1:21" x14ac:dyDescent="0.2">
      <c r="A190" t="s">
        <v>139</v>
      </c>
      <c r="B190" t="s">
        <v>1519</v>
      </c>
      <c r="C190" t="s">
        <v>55</v>
      </c>
      <c r="D190" s="10" t="str">
        <f t="shared" si="3"/>
        <v>AC7_A19.txt.genes</v>
      </c>
      <c r="E190" t="s">
        <v>688</v>
      </c>
      <c r="F190" s="4" t="s">
        <v>719</v>
      </c>
      <c r="G190" t="b">
        <v>1</v>
      </c>
      <c r="H190" s="5" t="s">
        <v>1379</v>
      </c>
      <c r="I190" t="s">
        <v>738</v>
      </c>
      <c r="J190" t="s">
        <v>82</v>
      </c>
      <c r="K190" t="s">
        <v>84</v>
      </c>
      <c r="L190" t="s">
        <v>94</v>
      </c>
      <c r="M190" s="5" t="s">
        <v>92</v>
      </c>
      <c r="N190" s="4" t="s">
        <v>50</v>
      </c>
      <c r="O190" t="s">
        <v>95</v>
      </c>
      <c r="P190" t="s">
        <v>73</v>
      </c>
      <c r="Q190" t="s">
        <v>720</v>
      </c>
      <c r="R190" s="7" t="s">
        <v>102</v>
      </c>
      <c r="S190" t="s">
        <v>1370</v>
      </c>
      <c r="T190" s="5" t="s">
        <v>1378</v>
      </c>
      <c r="U190" t="s">
        <v>106</v>
      </c>
    </row>
    <row r="191" spans="1:21" x14ac:dyDescent="0.2">
      <c r="A191" t="s">
        <v>140</v>
      </c>
      <c r="B191" t="s">
        <v>1520</v>
      </c>
      <c r="C191" t="s">
        <v>55</v>
      </c>
      <c r="D191" s="10" t="str">
        <f t="shared" si="3"/>
        <v>AC7_A19.txt.isoforms</v>
      </c>
      <c r="E191" t="s">
        <v>688</v>
      </c>
      <c r="F191" s="4" t="s">
        <v>719</v>
      </c>
      <c r="G191" t="b">
        <v>1</v>
      </c>
      <c r="H191" s="5" t="s">
        <v>1379</v>
      </c>
      <c r="I191" t="s">
        <v>738</v>
      </c>
      <c r="J191" t="s">
        <v>82</v>
      </c>
      <c r="K191" t="s">
        <v>84</v>
      </c>
      <c r="L191" t="s">
        <v>94</v>
      </c>
      <c r="M191" s="5" t="s">
        <v>92</v>
      </c>
      <c r="N191" s="4" t="s">
        <v>50</v>
      </c>
      <c r="O191" t="s">
        <v>95</v>
      </c>
      <c r="P191" t="s">
        <v>73</v>
      </c>
      <c r="Q191" t="s">
        <v>720</v>
      </c>
      <c r="R191" s="7" t="s">
        <v>102</v>
      </c>
      <c r="S191" t="s">
        <v>1370</v>
      </c>
      <c r="T191" t="s">
        <v>1378</v>
      </c>
      <c r="U191" t="s">
        <v>106</v>
      </c>
    </row>
    <row r="192" spans="1:21" x14ac:dyDescent="0.2">
      <c r="A192" t="s">
        <v>141</v>
      </c>
      <c r="B192" t="s">
        <v>1521</v>
      </c>
      <c r="C192" t="s">
        <v>55</v>
      </c>
      <c r="D192" s="10" t="str">
        <f t="shared" si="3"/>
        <v>AC7_A3.txt.genes</v>
      </c>
      <c r="E192" t="s">
        <v>685</v>
      </c>
      <c r="F192" s="4" t="s">
        <v>719</v>
      </c>
      <c r="G192" t="b">
        <v>1</v>
      </c>
      <c r="H192" s="5" t="s">
        <v>1379</v>
      </c>
      <c r="I192" t="s">
        <v>738</v>
      </c>
      <c r="J192" t="s">
        <v>82</v>
      </c>
      <c r="K192" t="s">
        <v>84</v>
      </c>
      <c r="L192" t="s">
        <v>94</v>
      </c>
      <c r="M192" s="5" t="s">
        <v>92</v>
      </c>
      <c r="N192" s="4" t="s">
        <v>50</v>
      </c>
      <c r="O192" t="s">
        <v>95</v>
      </c>
      <c r="P192" t="s">
        <v>73</v>
      </c>
      <c r="Q192" t="s">
        <v>720</v>
      </c>
      <c r="R192" s="7" t="s">
        <v>101</v>
      </c>
      <c r="S192" t="s">
        <v>1370</v>
      </c>
      <c r="T192" s="5" t="s">
        <v>1378</v>
      </c>
      <c r="U192" t="s">
        <v>106</v>
      </c>
    </row>
    <row r="193" spans="1:21" x14ac:dyDescent="0.2">
      <c r="A193" t="s">
        <v>142</v>
      </c>
      <c r="B193" t="s">
        <v>1522</v>
      </c>
      <c r="C193" t="s">
        <v>55</v>
      </c>
      <c r="D193" s="10" t="str">
        <f t="shared" si="3"/>
        <v>AC7_A3.txt.isoforms</v>
      </c>
      <c r="E193" t="s">
        <v>685</v>
      </c>
      <c r="F193" s="4" t="s">
        <v>719</v>
      </c>
      <c r="G193" t="b">
        <v>1</v>
      </c>
      <c r="H193" s="5" t="s">
        <v>1379</v>
      </c>
      <c r="I193" t="s">
        <v>738</v>
      </c>
      <c r="J193" t="s">
        <v>82</v>
      </c>
      <c r="K193" t="s">
        <v>84</v>
      </c>
      <c r="L193" t="s">
        <v>94</v>
      </c>
      <c r="M193" s="5" t="s">
        <v>92</v>
      </c>
      <c r="N193" s="4" t="s">
        <v>50</v>
      </c>
      <c r="O193" t="s">
        <v>95</v>
      </c>
      <c r="P193" t="s">
        <v>73</v>
      </c>
      <c r="Q193" t="s">
        <v>720</v>
      </c>
      <c r="R193" s="7" t="s">
        <v>101</v>
      </c>
      <c r="S193" t="s">
        <v>1370</v>
      </c>
      <c r="T193" t="s">
        <v>1378</v>
      </c>
      <c r="U193" t="s">
        <v>106</v>
      </c>
    </row>
    <row r="194" spans="1:21" x14ac:dyDescent="0.2">
      <c r="A194" t="s">
        <v>143</v>
      </c>
      <c r="B194" t="s">
        <v>1523</v>
      </c>
      <c r="C194" t="s">
        <v>55</v>
      </c>
      <c r="D194" s="10" t="str">
        <f t="shared" si="3"/>
        <v>AC7_A4.txt.genes</v>
      </c>
      <c r="E194" t="s">
        <v>686</v>
      </c>
      <c r="F194" s="4" t="s">
        <v>719</v>
      </c>
      <c r="G194" t="b">
        <v>1</v>
      </c>
      <c r="H194" s="5" t="s">
        <v>1379</v>
      </c>
      <c r="I194" t="s">
        <v>738</v>
      </c>
      <c r="J194" t="s">
        <v>82</v>
      </c>
      <c r="K194" t="s">
        <v>84</v>
      </c>
      <c r="L194" t="s">
        <v>94</v>
      </c>
      <c r="M194" s="5" t="s">
        <v>92</v>
      </c>
      <c r="N194" s="4" t="s">
        <v>50</v>
      </c>
      <c r="O194" t="s">
        <v>95</v>
      </c>
      <c r="P194" t="s">
        <v>73</v>
      </c>
      <c r="Q194" t="s">
        <v>720</v>
      </c>
      <c r="R194" s="7" t="s">
        <v>102</v>
      </c>
      <c r="S194" t="s">
        <v>1370</v>
      </c>
      <c r="T194" s="5" t="s">
        <v>1378</v>
      </c>
      <c r="U194" t="s">
        <v>106</v>
      </c>
    </row>
    <row r="195" spans="1:21" x14ac:dyDescent="0.2">
      <c r="A195" t="s">
        <v>144</v>
      </c>
      <c r="B195" t="s">
        <v>1524</v>
      </c>
      <c r="C195" t="s">
        <v>55</v>
      </c>
      <c r="D195" s="10" t="str">
        <f t="shared" si="3"/>
        <v>AC7_A4.txt.isoforms</v>
      </c>
      <c r="E195" t="s">
        <v>686</v>
      </c>
      <c r="F195" s="4" t="s">
        <v>719</v>
      </c>
      <c r="G195" t="b">
        <v>1</v>
      </c>
      <c r="H195" s="5" t="s">
        <v>1379</v>
      </c>
      <c r="I195" t="s">
        <v>738</v>
      </c>
      <c r="J195" t="s">
        <v>82</v>
      </c>
      <c r="K195" t="s">
        <v>84</v>
      </c>
      <c r="L195" t="s">
        <v>94</v>
      </c>
      <c r="M195" s="5" t="s">
        <v>92</v>
      </c>
      <c r="N195" s="4" t="s">
        <v>50</v>
      </c>
      <c r="O195" t="s">
        <v>95</v>
      </c>
      <c r="P195" t="s">
        <v>73</v>
      </c>
      <c r="Q195" t="s">
        <v>720</v>
      </c>
      <c r="R195" s="7" t="s">
        <v>102</v>
      </c>
      <c r="S195" t="s">
        <v>1370</v>
      </c>
      <c r="T195" t="s">
        <v>1378</v>
      </c>
      <c r="U195" t="s">
        <v>106</v>
      </c>
    </row>
    <row r="196" spans="1:21" x14ac:dyDescent="0.2">
      <c r="A196" t="s">
        <v>145</v>
      </c>
      <c r="B196" t="s">
        <v>1525</v>
      </c>
      <c r="C196" t="s">
        <v>55</v>
      </c>
      <c r="D196" s="10" t="str">
        <f t="shared" si="3"/>
        <v>BenMen1.txt.genes</v>
      </c>
      <c r="E196" t="s">
        <v>683</v>
      </c>
      <c r="F196" s="4" t="s">
        <v>719</v>
      </c>
      <c r="G196" t="b">
        <v>1</v>
      </c>
      <c r="H196" s="5" t="s">
        <v>672</v>
      </c>
      <c r="I196" t="s">
        <v>738</v>
      </c>
      <c r="J196" t="s">
        <v>82</v>
      </c>
      <c r="K196" t="s">
        <v>84</v>
      </c>
      <c r="L196" t="s">
        <v>94</v>
      </c>
      <c r="M196" s="5" t="s">
        <v>92</v>
      </c>
      <c r="N196" s="4" t="s">
        <v>50</v>
      </c>
      <c r="O196" t="s">
        <v>95</v>
      </c>
      <c r="P196" t="s">
        <v>73</v>
      </c>
      <c r="Q196" t="s">
        <v>720</v>
      </c>
      <c r="R196" s="7" t="s">
        <v>102</v>
      </c>
      <c r="S196" t="s">
        <v>1370</v>
      </c>
      <c r="T196" s="5" t="s">
        <v>1378</v>
      </c>
      <c r="U196" t="s">
        <v>106</v>
      </c>
    </row>
    <row r="197" spans="1:21" x14ac:dyDescent="0.2">
      <c r="A197" t="s">
        <v>146</v>
      </c>
      <c r="B197" t="s">
        <v>1526</v>
      </c>
      <c r="C197" t="s">
        <v>55</v>
      </c>
      <c r="D197" s="10" t="str">
        <f t="shared" si="3"/>
        <v>BenMen1.txt.isoforms</v>
      </c>
      <c r="E197" t="s">
        <v>683</v>
      </c>
      <c r="F197" s="4" t="s">
        <v>719</v>
      </c>
      <c r="G197" t="b">
        <v>1</v>
      </c>
      <c r="H197" s="5" t="s">
        <v>672</v>
      </c>
      <c r="I197" t="s">
        <v>738</v>
      </c>
      <c r="J197" t="s">
        <v>82</v>
      </c>
      <c r="K197" t="s">
        <v>84</v>
      </c>
      <c r="L197" t="s">
        <v>94</v>
      </c>
      <c r="M197" s="5" t="s">
        <v>92</v>
      </c>
      <c r="N197" s="4" t="s">
        <v>50</v>
      </c>
      <c r="O197" t="s">
        <v>95</v>
      </c>
      <c r="P197" t="s">
        <v>73</v>
      </c>
      <c r="Q197" t="s">
        <v>720</v>
      </c>
      <c r="R197" s="7" t="s">
        <v>102</v>
      </c>
      <c r="S197" t="s">
        <v>1370</v>
      </c>
      <c r="T197" t="s">
        <v>1378</v>
      </c>
      <c r="U197" t="s">
        <v>106</v>
      </c>
    </row>
    <row r="198" spans="1:21" x14ac:dyDescent="0.2">
      <c r="A198" t="s">
        <v>147</v>
      </c>
      <c r="B198" t="s">
        <v>1527</v>
      </c>
      <c r="C198" t="s">
        <v>55</v>
      </c>
      <c r="D198" s="10" t="str">
        <f t="shared" si="3"/>
        <v>HS01-1.txt.genes</v>
      </c>
      <c r="E198" t="s">
        <v>673</v>
      </c>
      <c r="F198" s="4" t="s">
        <v>719</v>
      </c>
      <c r="G198" t="b">
        <v>1</v>
      </c>
      <c r="H198" t="s">
        <v>1382</v>
      </c>
      <c r="I198" s="5" t="s">
        <v>739</v>
      </c>
      <c r="J198" t="s">
        <v>82</v>
      </c>
      <c r="K198" t="s">
        <v>84</v>
      </c>
      <c r="L198" t="s">
        <v>93</v>
      </c>
      <c r="M198" s="5" t="s">
        <v>92</v>
      </c>
      <c r="N198" s="4" t="s">
        <v>50</v>
      </c>
      <c r="O198" t="s">
        <v>95</v>
      </c>
      <c r="P198" t="s">
        <v>73</v>
      </c>
      <c r="Q198" t="s">
        <v>720</v>
      </c>
      <c r="R198" s="7" t="s">
        <v>102</v>
      </c>
      <c r="S198" t="s">
        <v>1370</v>
      </c>
      <c r="T198" s="5" t="s">
        <v>1378</v>
      </c>
      <c r="U198" t="s">
        <v>106</v>
      </c>
    </row>
    <row r="199" spans="1:21" x14ac:dyDescent="0.2">
      <c r="A199" t="s">
        <v>148</v>
      </c>
      <c r="B199" t="s">
        <v>1528</v>
      </c>
      <c r="C199" t="s">
        <v>55</v>
      </c>
      <c r="D199" s="10" t="str">
        <f t="shared" si="3"/>
        <v>HS01-1.txt.isoforms</v>
      </c>
      <c r="E199" t="s">
        <v>673</v>
      </c>
      <c r="F199" s="4" t="s">
        <v>719</v>
      </c>
      <c r="G199" t="b">
        <v>1</v>
      </c>
      <c r="H199" t="s">
        <v>1382</v>
      </c>
      <c r="I199" s="5" t="s">
        <v>739</v>
      </c>
      <c r="J199" t="s">
        <v>82</v>
      </c>
      <c r="K199" t="s">
        <v>84</v>
      </c>
      <c r="L199" t="s">
        <v>93</v>
      </c>
      <c r="M199" s="5" t="s">
        <v>92</v>
      </c>
      <c r="N199" s="4" t="s">
        <v>50</v>
      </c>
      <c r="O199" t="s">
        <v>95</v>
      </c>
      <c r="P199" t="s">
        <v>73</v>
      </c>
      <c r="Q199" t="s">
        <v>720</v>
      </c>
      <c r="R199" s="7" t="s">
        <v>102</v>
      </c>
      <c r="S199" t="s">
        <v>1370</v>
      </c>
      <c r="T199" t="s">
        <v>1378</v>
      </c>
      <c r="U199" t="s">
        <v>106</v>
      </c>
    </row>
    <row r="200" spans="1:21" x14ac:dyDescent="0.2">
      <c r="A200" t="s">
        <v>149</v>
      </c>
      <c r="B200" t="s">
        <v>1529</v>
      </c>
      <c r="C200" t="s">
        <v>55</v>
      </c>
      <c r="D200" s="10" t="str">
        <f t="shared" si="3"/>
        <v>HS01-2.txt.genes</v>
      </c>
      <c r="E200" t="s">
        <v>673</v>
      </c>
      <c r="F200" s="4" t="s">
        <v>719</v>
      </c>
      <c r="G200" t="b">
        <v>1</v>
      </c>
      <c r="H200" t="s">
        <v>1382</v>
      </c>
      <c r="I200" s="5" t="s">
        <v>739</v>
      </c>
      <c r="J200" t="s">
        <v>82</v>
      </c>
      <c r="K200" t="s">
        <v>84</v>
      </c>
      <c r="L200" t="s">
        <v>93</v>
      </c>
      <c r="M200" s="5" t="s">
        <v>92</v>
      </c>
      <c r="N200" s="4" t="s">
        <v>50</v>
      </c>
      <c r="O200" t="s">
        <v>95</v>
      </c>
      <c r="P200" t="s">
        <v>73</v>
      </c>
      <c r="Q200" t="s">
        <v>720</v>
      </c>
      <c r="R200" s="7" t="s">
        <v>102</v>
      </c>
      <c r="S200" t="s">
        <v>1370</v>
      </c>
      <c r="T200" s="5" t="s">
        <v>1378</v>
      </c>
      <c r="U200" t="s">
        <v>106</v>
      </c>
    </row>
    <row r="201" spans="1:21" x14ac:dyDescent="0.2">
      <c r="A201" t="s">
        <v>150</v>
      </c>
      <c r="B201" t="s">
        <v>1530</v>
      </c>
      <c r="C201" t="s">
        <v>55</v>
      </c>
      <c r="D201" s="10" t="str">
        <f t="shared" si="3"/>
        <v>HS01-2.txt.isoforms</v>
      </c>
      <c r="E201" t="s">
        <v>673</v>
      </c>
      <c r="F201" s="4" t="s">
        <v>719</v>
      </c>
      <c r="G201" t="b">
        <v>1</v>
      </c>
      <c r="H201" t="s">
        <v>1382</v>
      </c>
      <c r="I201" s="5" t="s">
        <v>739</v>
      </c>
      <c r="J201" t="s">
        <v>82</v>
      </c>
      <c r="K201" t="s">
        <v>84</v>
      </c>
      <c r="L201" t="s">
        <v>93</v>
      </c>
      <c r="M201" s="5" t="s">
        <v>92</v>
      </c>
      <c r="N201" s="4" t="s">
        <v>50</v>
      </c>
      <c r="O201" t="s">
        <v>95</v>
      </c>
      <c r="P201" t="s">
        <v>73</v>
      </c>
      <c r="Q201" t="s">
        <v>720</v>
      </c>
      <c r="R201" s="7" t="s">
        <v>102</v>
      </c>
      <c r="S201" t="s">
        <v>1370</v>
      </c>
      <c r="T201" t="s">
        <v>1378</v>
      </c>
      <c r="U201" t="s">
        <v>106</v>
      </c>
    </row>
    <row r="202" spans="1:21" x14ac:dyDescent="0.2">
      <c r="A202" t="s">
        <v>151</v>
      </c>
      <c r="B202" t="s">
        <v>1531</v>
      </c>
      <c r="C202" t="s">
        <v>55</v>
      </c>
      <c r="D202" s="10" t="str">
        <f t="shared" si="3"/>
        <v>HS01-3.txt.genes</v>
      </c>
      <c r="E202" t="s">
        <v>673</v>
      </c>
      <c r="F202" s="4" t="s">
        <v>719</v>
      </c>
      <c r="G202" t="b">
        <v>1</v>
      </c>
      <c r="H202" t="s">
        <v>1382</v>
      </c>
      <c r="I202" t="s">
        <v>740</v>
      </c>
      <c r="J202" t="s">
        <v>82</v>
      </c>
      <c r="K202" t="s">
        <v>84</v>
      </c>
      <c r="L202" t="s">
        <v>93</v>
      </c>
      <c r="M202" s="5" t="s">
        <v>92</v>
      </c>
      <c r="N202" s="4" t="s">
        <v>50</v>
      </c>
      <c r="O202" t="s">
        <v>95</v>
      </c>
      <c r="P202" t="s">
        <v>73</v>
      </c>
      <c r="Q202" t="s">
        <v>720</v>
      </c>
      <c r="R202" s="7" t="s">
        <v>102</v>
      </c>
      <c r="S202" t="s">
        <v>1370</v>
      </c>
      <c r="T202" s="5" t="s">
        <v>1378</v>
      </c>
      <c r="U202" t="s">
        <v>106</v>
      </c>
    </row>
    <row r="203" spans="1:21" x14ac:dyDescent="0.2">
      <c r="A203" t="s">
        <v>152</v>
      </c>
      <c r="B203" t="s">
        <v>1532</v>
      </c>
      <c r="C203" t="s">
        <v>55</v>
      </c>
      <c r="D203" s="10" t="str">
        <f t="shared" si="3"/>
        <v>HS01-3.txt.isoforms</v>
      </c>
      <c r="E203" t="s">
        <v>673</v>
      </c>
      <c r="F203" s="4" t="s">
        <v>719</v>
      </c>
      <c r="G203" t="b">
        <v>1</v>
      </c>
      <c r="H203" t="s">
        <v>1382</v>
      </c>
      <c r="I203" t="s">
        <v>740</v>
      </c>
      <c r="J203" t="s">
        <v>82</v>
      </c>
      <c r="K203" t="s">
        <v>84</v>
      </c>
      <c r="L203" t="s">
        <v>93</v>
      </c>
      <c r="M203" s="5" t="s">
        <v>92</v>
      </c>
      <c r="N203" s="4" t="s">
        <v>50</v>
      </c>
      <c r="O203" t="s">
        <v>95</v>
      </c>
      <c r="P203" t="s">
        <v>73</v>
      </c>
      <c r="Q203" t="s">
        <v>720</v>
      </c>
      <c r="R203" s="7" t="s">
        <v>102</v>
      </c>
      <c r="S203" t="s">
        <v>1370</v>
      </c>
      <c r="T203" t="s">
        <v>1378</v>
      </c>
      <c r="U203" t="s">
        <v>106</v>
      </c>
    </row>
    <row r="204" spans="1:21" x14ac:dyDescent="0.2">
      <c r="A204" t="s">
        <v>153</v>
      </c>
      <c r="B204" t="s">
        <v>1533</v>
      </c>
      <c r="C204" t="s">
        <v>55</v>
      </c>
      <c r="D204" s="10" t="str">
        <f t="shared" si="3"/>
        <v>HS01-4.txt.genes</v>
      </c>
      <c r="E204" t="s">
        <v>673</v>
      </c>
      <c r="F204" s="4" t="s">
        <v>719</v>
      </c>
      <c r="G204" t="b">
        <v>1</v>
      </c>
      <c r="H204" t="s">
        <v>1382</v>
      </c>
      <c r="I204" t="s">
        <v>740</v>
      </c>
      <c r="J204" t="s">
        <v>82</v>
      </c>
      <c r="K204" t="s">
        <v>84</v>
      </c>
      <c r="L204" t="s">
        <v>93</v>
      </c>
      <c r="M204" s="5" t="s">
        <v>92</v>
      </c>
      <c r="N204" s="4" t="s">
        <v>50</v>
      </c>
      <c r="O204" t="s">
        <v>95</v>
      </c>
      <c r="P204" t="s">
        <v>73</v>
      </c>
      <c r="Q204" t="s">
        <v>720</v>
      </c>
      <c r="R204" s="7" t="s">
        <v>102</v>
      </c>
      <c r="S204" t="s">
        <v>1370</v>
      </c>
      <c r="T204" s="5" t="s">
        <v>1378</v>
      </c>
      <c r="U204" t="s">
        <v>106</v>
      </c>
    </row>
    <row r="205" spans="1:21" x14ac:dyDescent="0.2">
      <c r="A205" t="s">
        <v>154</v>
      </c>
      <c r="B205" t="s">
        <v>1534</v>
      </c>
      <c r="C205" t="s">
        <v>55</v>
      </c>
      <c r="D205" s="10" t="str">
        <f t="shared" si="3"/>
        <v>HS01-4.txt.isoforms</v>
      </c>
      <c r="E205" t="s">
        <v>673</v>
      </c>
      <c r="F205" s="4" t="s">
        <v>719</v>
      </c>
      <c r="G205" t="b">
        <v>1</v>
      </c>
      <c r="H205" t="s">
        <v>1382</v>
      </c>
      <c r="I205" t="s">
        <v>740</v>
      </c>
      <c r="J205" t="s">
        <v>82</v>
      </c>
      <c r="K205" t="s">
        <v>84</v>
      </c>
      <c r="L205" t="s">
        <v>93</v>
      </c>
      <c r="M205" s="5" t="s">
        <v>92</v>
      </c>
      <c r="N205" s="4" t="s">
        <v>50</v>
      </c>
      <c r="O205" t="s">
        <v>95</v>
      </c>
      <c r="P205" t="s">
        <v>73</v>
      </c>
      <c r="Q205" t="s">
        <v>720</v>
      </c>
      <c r="R205" s="7" t="s">
        <v>102</v>
      </c>
      <c r="S205" t="s">
        <v>1370</v>
      </c>
      <c r="T205" t="s">
        <v>1378</v>
      </c>
      <c r="U205" t="s">
        <v>106</v>
      </c>
    </row>
    <row r="206" spans="1:21" x14ac:dyDescent="0.2">
      <c r="A206" t="s">
        <v>155</v>
      </c>
      <c r="B206" t="s">
        <v>1535</v>
      </c>
      <c r="C206" t="s">
        <v>55</v>
      </c>
      <c r="D206" s="10" t="str">
        <f t="shared" si="3"/>
        <v>HS01-5.txt.genes</v>
      </c>
      <c r="E206" t="s">
        <v>673</v>
      </c>
      <c r="F206" s="4" t="s">
        <v>719</v>
      </c>
      <c r="G206" t="b">
        <v>1</v>
      </c>
      <c r="H206" t="s">
        <v>1382</v>
      </c>
      <c r="I206" t="s">
        <v>741</v>
      </c>
      <c r="J206" t="s">
        <v>82</v>
      </c>
      <c r="K206" t="s">
        <v>84</v>
      </c>
      <c r="L206" t="s">
        <v>93</v>
      </c>
      <c r="M206" s="5" t="s">
        <v>92</v>
      </c>
      <c r="N206" s="4" t="s">
        <v>50</v>
      </c>
      <c r="O206" t="s">
        <v>95</v>
      </c>
      <c r="P206" t="s">
        <v>73</v>
      </c>
      <c r="Q206" t="s">
        <v>720</v>
      </c>
      <c r="R206" s="7" t="s">
        <v>102</v>
      </c>
      <c r="S206" t="s">
        <v>1370</v>
      </c>
      <c r="T206" s="5" t="s">
        <v>1378</v>
      </c>
      <c r="U206" t="s">
        <v>106</v>
      </c>
    </row>
    <row r="207" spans="1:21" x14ac:dyDescent="0.2">
      <c r="A207" t="s">
        <v>156</v>
      </c>
      <c r="B207" t="s">
        <v>1536</v>
      </c>
      <c r="C207" t="s">
        <v>55</v>
      </c>
      <c r="D207" s="10" t="str">
        <f t="shared" si="3"/>
        <v>HS01-5.txt.isoforms</v>
      </c>
      <c r="E207" t="s">
        <v>673</v>
      </c>
      <c r="F207" s="4" t="s">
        <v>719</v>
      </c>
      <c r="G207" t="b">
        <v>1</v>
      </c>
      <c r="H207" t="s">
        <v>1382</v>
      </c>
      <c r="I207" t="s">
        <v>741</v>
      </c>
      <c r="J207" t="s">
        <v>82</v>
      </c>
      <c r="K207" t="s">
        <v>84</v>
      </c>
      <c r="L207" t="s">
        <v>93</v>
      </c>
      <c r="M207" s="5" t="s">
        <v>92</v>
      </c>
      <c r="N207" s="4" t="s">
        <v>50</v>
      </c>
      <c r="O207" t="s">
        <v>95</v>
      </c>
      <c r="P207" t="s">
        <v>73</v>
      </c>
      <c r="Q207" t="s">
        <v>720</v>
      </c>
      <c r="R207" s="7" t="s">
        <v>102</v>
      </c>
      <c r="S207" t="s">
        <v>1370</v>
      </c>
      <c r="T207" t="s">
        <v>1378</v>
      </c>
      <c r="U207" t="s">
        <v>106</v>
      </c>
    </row>
    <row r="208" spans="1:21" x14ac:dyDescent="0.2">
      <c r="A208" t="s">
        <v>157</v>
      </c>
      <c r="B208" t="s">
        <v>1537</v>
      </c>
      <c r="C208" t="s">
        <v>55</v>
      </c>
      <c r="D208" s="10" t="str">
        <f t="shared" si="3"/>
        <v>HS01-6.txt.genes</v>
      </c>
      <c r="E208" t="s">
        <v>673</v>
      </c>
      <c r="F208" s="4" t="s">
        <v>719</v>
      </c>
      <c r="G208" t="b">
        <v>1</v>
      </c>
      <c r="H208" t="s">
        <v>1382</v>
      </c>
      <c r="I208" t="s">
        <v>741</v>
      </c>
      <c r="J208" t="s">
        <v>82</v>
      </c>
      <c r="K208" t="s">
        <v>84</v>
      </c>
      <c r="L208" t="s">
        <v>93</v>
      </c>
      <c r="M208" s="5" t="s">
        <v>92</v>
      </c>
      <c r="N208" s="4" t="s">
        <v>50</v>
      </c>
      <c r="O208" t="s">
        <v>95</v>
      </c>
      <c r="P208" t="s">
        <v>73</v>
      </c>
      <c r="Q208" t="s">
        <v>720</v>
      </c>
      <c r="R208" s="7" t="s">
        <v>102</v>
      </c>
      <c r="S208" t="s">
        <v>1370</v>
      </c>
      <c r="T208" s="5" t="s">
        <v>1378</v>
      </c>
      <c r="U208" t="s">
        <v>106</v>
      </c>
    </row>
    <row r="209" spans="1:21" x14ac:dyDescent="0.2">
      <c r="A209" t="s">
        <v>158</v>
      </c>
      <c r="B209" t="s">
        <v>1538</v>
      </c>
      <c r="C209" t="s">
        <v>55</v>
      </c>
      <c r="D209" s="10" t="str">
        <f t="shared" si="3"/>
        <v>HS01-6.txt.isoforms</v>
      </c>
      <c r="E209" t="s">
        <v>673</v>
      </c>
      <c r="F209" s="4" t="s">
        <v>719</v>
      </c>
      <c r="G209" t="b">
        <v>1</v>
      </c>
      <c r="H209" t="s">
        <v>1382</v>
      </c>
      <c r="I209" t="s">
        <v>741</v>
      </c>
      <c r="J209" t="s">
        <v>82</v>
      </c>
      <c r="K209" t="s">
        <v>84</v>
      </c>
      <c r="L209" t="s">
        <v>93</v>
      </c>
      <c r="M209" s="5" t="s">
        <v>92</v>
      </c>
      <c r="N209" s="4" t="s">
        <v>50</v>
      </c>
      <c r="O209" t="s">
        <v>95</v>
      </c>
      <c r="P209" t="s">
        <v>73</v>
      </c>
      <c r="Q209" t="s">
        <v>720</v>
      </c>
      <c r="R209" s="7" t="s">
        <v>102</v>
      </c>
      <c r="S209" t="s">
        <v>1370</v>
      </c>
      <c r="T209" t="s">
        <v>1378</v>
      </c>
      <c r="U209" t="s">
        <v>106</v>
      </c>
    </row>
    <row r="210" spans="1:21" x14ac:dyDescent="0.2">
      <c r="A210" t="s">
        <v>159</v>
      </c>
      <c r="B210" t="s">
        <v>1539</v>
      </c>
      <c r="C210" t="s">
        <v>55</v>
      </c>
      <c r="D210" s="10" t="str">
        <f t="shared" si="3"/>
        <v>HS01-7.txt.genes</v>
      </c>
      <c r="E210" t="s">
        <v>673</v>
      </c>
      <c r="F210" s="4" t="s">
        <v>719</v>
      </c>
      <c r="G210" t="b">
        <v>1</v>
      </c>
      <c r="H210" t="s">
        <v>1382</v>
      </c>
      <c r="I210" t="s">
        <v>742</v>
      </c>
      <c r="J210" t="s">
        <v>82</v>
      </c>
      <c r="K210" t="s">
        <v>84</v>
      </c>
      <c r="L210" t="s">
        <v>93</v>
      </c>
      <c r="M210" s="5" t="s">
        <v>92</v>
      </c>
      <c r="N210" s="4" t="s">
        <v>50</v>
      </c>
      <c r="O210" t="s">
        <v>95</v>
      </c>
      <c r="P210" t="s">
        <v>73</v>
      </c>
      <c r="Q210" t="s">
        <v>720</v>
      </c>
      <c r="R210" s="7" t="s">
        <v>102</v>
      </c>
      <c r="S210" t="s">
        <v>1370</v>
      </c>
      <c r="T210" s="5" t="s">
        <v>1378</v>
      </c>
      <c r="U210" t="s">
        <v>106</v>
      </c>
    </row>
    <row r="211" spans="1:21" x14ac:dyDescent="0.2">
      <c r="A211" t="s">
        <v>160</v>
      </c>
      <c r="B211" t="s">
        <v>1540</v>
      </c>
      <c r="C211" t="s">
        <v>55</v>
      </c>
      <c r="D211" s="10" t="str">
        <f t="shared" si="3"/>
        <v>HS01-7.txt.isoforms</v>
      </c>
      <c r="E211" t="s">
        <v>673</v>
      </c>
      <c r="F211" s="4" t="s">
        <v>719</v>
      </c>
      <c r="G211" t="b">
        <v>1</v>
      </c>
      <c r="H211" t="s">
        <v>1382</v>
      </c>
      <c r="I211" t="s">
        <v>742</v>
      </c>
      <c r="J211" t="s">
        <v>82</v>
      </c>
      <c r="K211" t="s">
        <v>84</v>
      </c>
      <c r="L211" t="s">
        <v>93</v>
      </c>
      <c r="M211" s="5" t="s">
        <v>92</v>
      </c>
      <c r="N211" s="4" t="s">
        <v>50</v>
      </c>
      <c r="O211" t="s">
        <v>95</v>
      </c>
      <c r="P211" t="s">
        <v>73</v>
      </c>
      <c r="Q211" t="s">
        <v>720</v>
      </c>
      <c r="R211" s="7" t="s">
        <v>102</v>
      </c>
      <c r="S211" t="s">
        <v>1370</v>
      </c>
      <c r="T211" t="s">
        <v>1378</v>
      </c>
      <c r="U211" t="s">
        <v>106</v>
      </c>
    </row>
    <row r="212" spans="1:21" x14ac:dyDescent="0.2">
      <c r="A212" t="s">
        <v>161</v>
      </c>
      <c r="B212" t="s">
        <v>1541</v>
      </c>
      <c r="C212" t="s">
        <v>55</v>
      </c>
      <c r="D212" s="10" t="str">
        <f t="shared" si="3"/>
        <v>HS01-8.txt.genes</v>
      </c>
      <c r="E212" t="s">
        <v>673</v>
      </c>
      <c r="F212" s="4" t="s">
        <v>719</v>
      </c>
      <c r="G212" t="b">
        <v>1</v>
      </c>
      <c r="H212" t="s">
        <v>1382</v>
      </c>
      <c r="I212" t="s">
        <v>742</v>
      </c>
      <c r="J212" t="s">
        <v>82</v>
      </c>
      <c r="K212" t="s">
        <v>84</v>
      </c>
      <c r="L212" t="s">
        <v>93</v>
      </c>
      <c r="M212" s="5" t="s">
        <v>92</v>
      </c>
      <c r="N212" s="4" t="s">
        <v>50</v>
      </c>
      <c r="O212" t="s">
        <v>95</v>
      </c>
      <c r="P212" t="s">
        <v>73</v>
      </c>
      <c r="Q212" t="s">
        <v>720</v>
      </c>
      <c r="R212" s="7" t="s">
        <v>102</v>
      </c>
      <c r="S212" t="s">
        <v>1370</v>
      </c>
      <c r="T212" s="5" t="s">
        <v>1378</v>
      </c>
      <c r="U212" t="s">
        <v>106</v>
      </c>
    </row>
    <row r="213" spans="1:21" x14ac:dyDescent="0.2">
      <c r="A213" t="s">
        <v>162</v>
      </c>
      <c r="B213" t="s">
        <v>1542</v>
      </c>
      <c r="C213" t="s">
        <v>55</v>
      </c>
      <c r="D213" s="10" t="str">
        <f t="shared" si="3"/>
        <v>HS01-8.txt.isoforms</v>
      </c>
      <c r="E213" t="s">
        <v>673</v>
      </c>
      <c r="F213" s="4" t="s">
        <v>719</v>
      </c>
      <c r="G213" t="b">
        <v>1</v>
      </c>
      <c r="H213" t="s">
        <v>1382</v>
      </c>
      <c r="I213" t="s">
        <v>742</v>
      </c>
      <c r="J213" t="s">
        <v>82</v>
      </c>
      <c r="K213" t="s">
        <v>84</v>
      </c>
      <c r="L213" t="s">
        <v>93</v>
      </c>
      <c r="M213" s="5" t="s">
        <v>92</v>
      </c>
      <c r="N213" s="4" t="s">
        <v>50</v>
      </c>
      <c r="O213" t="s">
        <v>95</v>
      </c>
      <c r="P213" t="s">
        <v>73</v>
      </c>
      <c r="Q213" t="s">
        <v>720</v>
      </c>
      <c r="R213" s="7" t="s">
        <v>102</v>
      </c>
      <c r="S213" t="s">
        <v>1370</v>
      </c>
      <c r="T213" t="s">
        <v>1378</v>
      </c>
      <c r="U213" t="s">
        <v>106</v>
      </c>
    </row>
    <row r="214" spans="1:21" x14ac:dyDescent="0.2">
      <c r="A214" t="s">
        <v>163</v>
      </c>
      <c r="B214" t="s">
        <v>1543</v>
      </c>
      <c r="C214" t="s">
        <v>55</v>
      </c>
      <c r="D214" s="10" t="str">
        <f t="shared" si="3"/>
        <v>HS11-1.txt.genes</v>
      </c>
      <c r="E214" t="s">
        <v>674</v>
      </c>
      <c r="F214" s="4" t="s">
        <v>719</v>
      </c>
      <c r="G214" t="b">
        <v>1</v>
      </c>
      <c r="H214" t="s">
        <v>1382</v>
      </c>
      <c r="I214" s="5" t="s">
        <v>739</v>
      </c>
      <c r="J214" t="s">
        <v>82</v>
      </c>
      <c r="K214" t="s">
        <v>84</v>
      </c>
      <c r="L214" t="s">
        <v>93</v>
      </c>
      <c r="M214" s="5" t="s">
        <v>92</v>
      </c>
      <c r="N214" s="4" t="s">
        <v>50</v>
      </c>
      <c r="O214" t="s">
        <v>95</v>
      </c>
      <c r="P214" t="s">
        <v>73</v>
      </c>
      <c r="Q214" t="s">
        <v>720</v>
      </c>
      <c r="R214" s="7" t="s">
        <v>101</v>
      </c>
      <c r="S214" t="s">
        <v>1370</v>
      </c>
      <c r="T214" s="5" t="s">
        <v>1378</v>
      </c>
      <c r="U214" t="s">
        <v>106</v>
      </c>
    </row>
    <row r="215" spans="1:21" x14ac:dyDescent="0.2">
      <c r="A215" t="s">
        <v>164</v>
      </c>
      <c r="B215" t="s">
        <v>1544</v>
      </c>
      <c r="C215" t="s">
        <v>55</v>
      </c>
      <c r="D215" s="10" t="str">
        <f t="shared" si="3"/>
        <v>HS11-1.txt.isoforms</v>
      </c>
      <c r="E215" t="s">
        <v>674</v>
      </c>
      <c r="F215" s="4" t="s">
        <v>719</v>
      </c>
      <c r="G215" t="b">
        <v>1</v>
      </c>
      <c r="H215" t="s">
        <v>1382</v>
      </c>
      <c r="I215" s="5" t="s">
        <v>739</v>
      </c>
      <c r="J215" t="s">
        <v>82</v>
      </c>
      <c r="K215" t="s">
        <v>84</v>
      </c>
      <c r="L215" t="s">
        <v>93</v>
      </c>
      <c r="M215" s="5" t="s">
        <v>92</v>
      </c>
      <c r="N215" s="4" t="s">
        <v>50</v>
      </c>
      <c r="O215" t="s">
        <v>95</v>
      </c>
      <c r="P215" t="s">
        <v>73</v>
      </c>
      <c r="Q215" t="s">
        <v>720</v>
      </c>
      <c r="R215" s="7" t="s">
        <v>101</v>
      </c>
      <c r="S215" t="s">
        <v>1370</v>
      </c>
      <c r="T215" t="s">
        <v>1378</v>
      </c>
      <c r="U215" t="s">
        <v>106</v>
      </c>
    </row>
    <row r="216" spans="1:21" x14ac:dyDescent="0.2">
      <c r="A216" t="s">
        <v>165</v>
      </c>
      <c r="B216" t="s">
        <v>1545</v>
      </c>
      <c r="C216" t="s">
        <v>55</v>
      </c>
      <c r="D216" s="10" t="str">
        <f t="shared" si="3"/>
        <v>HS11-2.txt.genes</v>
      </c>
      <c r="E216" t="s">
        <v>674</v>
      </c>
      <c r="F216" s="4" t="s">
        <v>719</v>
      </c>
      <c r="G216" t="b">
        <v>1</v>
      </c>
      <c r="H216" t="s">
        <v>1382</v>
      </c>
      <c r="I216" s="5" t="s">
        <v>739</v>
      </c>
      <c r="J216" t="s">
        <v>82</v>
      </c>
      <c r="K216" t="s">
        <v>84</v>
      </c>
      <c r="L216" t="s">
        <v>93</v>
      </c>
      <c r="M216" s="5" t="s">
        <v>92</v>
      </c>
      <c r="N216" s="4" t="s">
        <v>50</v>
      </c>
      <c r="O216" t="s">
        <v>95</v>
      </c>
      <c r="P216" t="s">
        <v>73</v>
      </c>
      <c r="Q216" t="s">
        <v>720</v>
      </c>
      <c r="R216" s="7" t="s">
        <v>101</v>
      </c>
      <c r="S216" t="s">
        <v>1370</v>
      </c>
      <c r="T216" s="5" t="s">
        <v>1378</v>
      </c>
      <c r="U216" t="s">
        <v>106</v>
      </c>
    </row>
    <row r="217" spans="1:21" x14ac:dyDescent="0.2">
      <c r="A217" t="s">
        <v>166</v>
      </c>
      <c r="B217" t="s">
        <v>1546</v>
      </c>
      <c r="C217" t="s">
        <v>55</v>
      </c>
      <c r="D217" s="10" t="str">
        <f t="shared" si="3"/>
        <v>HS11-2.txt.isoforms</v>
      </c>
      <c r="E217" t="s">
        <v>674</v>
      </c>
      <c r="F217" s="4" t="s">
        <v>719</v>
      </c>
      <c r="G217" t="b">
        <v>1</v>
      </c>
      <c r="H217" t="s">
        <v>1382</v>
      </c>
      <c r="I217" s="5" t="s">
        <v>739</v>
      </c>
      <c r="J217" t="s">
        <v>82</v>
      </c>
      <c r="K217" t="s">
        <v>84</v>
      </c>
      <c r="L217" t="s">
        <v>93</v>
      </c>
      <c r="M217" s="5" t="s">
        <v>92</v>
      </c>
      <c r="N217" s="4" t="s">
        <v>50</v>
      </c>
      <c r="O217" t="s">
        <v>95</v>
      </c>
      <c r="P217" t="s">
        <v>73</v>
      </c>
      <c r="Q217" t="s">
        <v>720</v>
      </c>
      <c r="R217" s="7" t="s">
        <v>101</v>
      </c>
      <c r="S217" t="s">
        <v>1370</v>
      </c>
      <c r="T217" t="s">
        <v>1378</v>
      </c>
      <c r="U217" t="s">
        <v>106</v>
      </c>
    </row>
    <row r="218" spans="1:21" x14ac:dyDescent="0.2">
      <c r="A218" t="s">
        <v>167</v>
      </c>
      <c r="B218" t="s">
        <v>1547</v>
      </c>
      <c r="C218" t="s">
        <v>55</v>
      </c>
      <c r="D218" s="10" t="str">
        <f t="shared" si="3"/>
        <v>HS11-3.txt.genes</v>
      </c>
      <c r="E218" t="s">
        <v>674</v>
      </c>
      <c r="F218" s="4" t="s">
        <v>719</v>
      </c>
      <c r="G218" t="b">
        <v>1</v>
      </c>
      <c r="H218" t="s">
        <v>1382</v>
      </c>
      <c r="I218" t="s">
        <v>740</v>
      </c>
      <c r="J218" t="s">
        <v>82</v>
      </c>
      <c r="K218" t="s">
        <v>84</v>
      </c>
      <c r="L218" t="s">
        <v>93</v>
      </c>
      <c r="M218" s="5" t="s">
        <v>92</v>
      </c>
      <c r="N218" s="4" t="s">
        <v>50</v>
      </c>
      <c r="O218" t="s">
        <v>95</v>
      </c>
      <c r="P218" t="s">
        <v>73</v>
      </c>
      <c r="Q218" t="s">
        <v>720</v>
      </c>
      <c r="R218" s="7" t="s">
        <v>101</v>
      </c>
      <c r="S218" t="s">
        <v>1370</v>
      </c>
      <c r="T218" s="5" t="s">
        <v>1378</v>
      </c>
      <c r="U218" t="s">
        <v>106</v>
      </c>
    </row>
    <row r="219" spans="1:21" x14ac:dyDescent="0.2">
      <c r="A219" t="s">
        <v>168</v>
      </c>
      <c r="B219" t="s">
        <v>1548</v>
      </c>
      <c r="C219" t="s">
        <v>55</v>
      </c>
      <c r="D219" s="10" t="str">
        <f t="shared" si="3"/>
        <v>HS11-3.txt.isoforms</v>
      </c>
      <c r="E219" t="s">
        <v>674</v>
      </c>
      <c r="F219" s="4" t="s">
        <v>719</v>
      </c>
      <c r="G219" t="b">
        <v>1</v>
      </c>
      <c r="H219" t="s">
        <v>1382</v>
      </c>
      <c r="I219" t="s">
        <v>740</v>
      </c>
      <c r="J219" t="s">
        <v>82</v>
      </c>
      <c r="K219" t="s">
        <v>84</v>
      </c>
      <c r="L219" t="s">
        <v>93</v>
      </c>
      <c r="M219" s="5" t="s">
        <v>92</v>
      </c>
      <c r="N219" s="4" t="s">
        <v>50</v>
      </c>
      <c r="O219" t="s">
        <v>95</v>
      </c>
      <c r="P219" t="s">
        <v>73</v>
      </c>
      <c r="Q219" t="s">
        <v>720</v>
      </c>
      <c r="R219" s="7" t="s">
        <v>101</v>
      </c>
      <c r="S219" t="s">
        <v>1370</v>
      </c>
      <c r="T219" t="s">
        <v>1378</v>
      </c>
      <c r="U219" t="s">
        <v>106</v>
      </c>
    </row>
    <row r="220" spans="1:21" x14ac:dyDescent="0.2">
      <c r="A220" t="s">
        <v>169</v>
      </c>
      <c r="B220" t="s">
        <v>1549</v>
      </c>
      <c r="C220" t="s">
        <v>55</v>
      </c>
      <c r="D220" s="10" t="str">
        <f t="shared" si="3"/>
        <v>HS11-4.txt.genes</v>
      </c>
      <c r="E220" t="s">
        <v>674</v>
      </c>
      <c r="F220" s="4" t="s">
        <v>719</v>
      </c>
      <c r="G220" t="b">
        <v>1</v>
      </c>
      <c r="H220" t="s">
        <v>1382</v>
      </c>
      <c r="I220" t="s">
        <v>740</v>
      </c>
      <c r="J220" t="s">
        <v>82</v>
      </c>
      <c r="K220" t="s">
        <v>84</v>
      </c>
      <c r="L220" t="s">
        <v>93</v>
      </c>
      <c r="M220" s="5" t="s">
        <v>92</v>
      </c>
      <c r="N220" s="4" t="s">
        <v>50</v>
      </c>
      <c r="O220" t="s">
        <v>95</v>
      </c>
      <c r="P220" t="s">
        <v>73</v>
      </c>
      <c r="Q220" t="s">
        <v>720</v>
      </c>
      <c r="R220" s="7" t="s">
        <v>101</v>
      </c>
      <c r="S220" t="s">
        <v>1370</v>
      </c>
      <c r="T220" s="5" t="s">
        <v>1378</v>
      </c>
      <c r="U220" t="s">
        <v>106</v>
      </c>
    </row>
    <row r="221" spans="1:21" x14ac:dyDescent="0.2">
      <c r="A221" t="s">
        <v>170</v>
      </c>
      <c r="B221" t="s">
        <v>1550</v>
      </c>
      <c r="C221" t="s">
        <v>55</v>
      </c>
      <c r="D221" s="10" t="str">
        <f t="shared" si="3"/>
        <v>HS11-4.txt.isoforms</v>
      </c>
      <c r="E221" t="s">
        <v>674</v>
      </c>
      <c r="F221" s="4" t="s">
        <v>719</v>
      </c>
      <c r="G221" t="b">
        <v>1</v>
      </c>
      <c r="H221" t="s">
        <v>1382</v>
      </c>
      <c r="I221" t="s">
        <v>740</v>
      </c>
      <c r="J221" t="s">
        <v>82</v>
      </c>
      <c r="K221" t="s">
        <v>84</v>
      </c>
      <c r="L221" t="s">
        <v>93</v>
      </c>
      <c r="M221" s="5" t="s">
        <v>92</v>
      </c>
      <c r="N221" s="4" t="s">
        <v>50</v>
      </c>
      <c r="O221" t="s">
        <v>95</v>
      </c>
      <c r="P221" t="s">
        <v>73</v>
      </c>
      <c r="Q221" t="s">
        <v>720</v>
      </c>
      <c r="R221" s="7" t="s">
        <v>101</v>
      </c>
      <c r="S221" t="s">
        <v>1370</v>
      </c>
      <c r="T221" t="s">
        <v>1378</v>
      </c>
      <c r="U221" t="s">
        <v>106</v>
      </c>
    </row>
    <row r="222" spans="1:21" x14ac:dyDescent="0.2">
      <c r="A222" t="s">
        <v>171</v>
      </c>
      <c r="B222" t="s">
        <v>1551</v>
      </c>
      <c r="C222" t="s">
        <v>55</v>
      </c>
      <c r="D222" s="10" t="str">
        <f t="shared" si="3"/>
        <v>HS11-5.txt.genes</v>
      </c>
      <c r="E222" t="s">
        <v>674</v>
      </c>
      <c r="F222" s="4" t="s">
        <v>719</v>
      </c>
      <c r="G222" t="b">
        <v>1</v>
      </c>
      <c r="H222" t="s">
        <v>1382</v>
      </c>
      <c r="I222" t="s">
        <v>741</v>
      </c>
      <c r="J222" t="s">
        <v>82</v>
      </c>
      <c r="K222" t="s">
        <v>84</v>
      </c>
      <c r="L222" t="s">
        <v>93</v>
      </c>
      <c r="M222" s="5" t="s">
        <v>92</v>
      </c>
      <c r="N222" s="4" t="s">
        <v>50</v>
      </c>
      <c r="O222" t="s">
        <v>95</v>
      </c>
      <c r="P222" t="s">
        <v>73</v>
      </c>
      <c r="Q222" t="s">
        <v>720</v>
      </c>
      <c r="R222" s="7" t="s">
        <v>101</v>
      </c>
      <c r="S222" t="s">
        <v>1370</v>
      </c>
      <c r="T222" s="5" t="s">
        <v>1378</v>
      </c>
      <c r="U222" t="s">
        <v>106</v>
      </c>
    </row>
    <row r="223" spans="1:21" x14ac:dyDescent="0.2">
      <c r="A223" t="s">
        <v>172</v>
      </c>
      <c r="B223" t="s">
        <v>1552</v>
      </c>
      <c r="C223" t="s">
        <v>55</v>
      </c>
      <c r="D223" s="10" t="str">
        <f t="shared" ref="D223:D286" si="4">LEFT(B223, LEN(B223)-8)</f>
        <v>HS11-5.txt.isoforms</v>
      </c>
      <c r="E223" t="s">
        <v>674</v>
      </c>
      <c r="F223" s="4" t="s">
        <v>719</v>
      </c>
      <c r="G223" t="b">
        <v>1</v>
      </c>
      <c r="H223" t="s">
        <v>1382</v>
      </c>
      <c r="I223" t="s">
        <v>741</v>
      </c>
      <c r="J223" t="s">
        <v>82</v>
      </c>
      <c r="K223" t="s">
        <v>84</v>
      </c>
      <c r="L223" t="s">
        <v>93</v>
      </c>
      <c r="M223" s="5" t="s">
        <v>92</v>
      </c>
      <c r="N223" s="4" t="s">
        <v>50</v>
      </c>
      <c r="O223" t="s">
        <v>95</v>
      </c>
      <c r="P223" t="s">
        <v>73</v>
      </c>
      <c r="Q223" t="s">
        <v>720</v>
      </c>
      <c r="R223" s="7" t="s">
        <v>101</v>
      </c>
      <c r="S223" t="s">
        <v>1370</v>
      </c>
      <c r="T223" t="s">
        <v>1378</v>
      </c>
      <c r="U223" t="s">
        <v>106</v>
      </c>
    </row>
    <row r="224" spans="1:21" x14ac:dyDescent="0.2">
      <c r="A224" t="s">
        <v>173</v>
      </c>
      <c r="B224" t="s">
        <v>1553</v>
      </c>
      <c r="C224" t="s">
        <v>55</v>
      </c>
      <c r="D224" s="10" t="str">
        <f t="shared" si="4"/>
        <v>HS11-6.txt.genes</v>
      </c>
      <c r="E224" t="s">
        <v>674</v>
      </c>
      <c r="F224" s="4" t="s">
        <v>719</v>
      </c>
      <c r="G224" t="b">
        <v>1</v>
      </c>
      <c r="H224" t="s">
        <v>1382</v>
      </c>
      <c r="I224" t="s">
        <v>741</v>
      </c>
      <c r="J224" t="s">
        <v>82</v>
      </c>
      <c r="K224" t="s">
        <v>84</v>
      </c>
      <c r="L224" t="s">
        <v>93</v>
      </c>
      <c r="M224" s="5" t="s">
        <v>92</v>
      </c>
      <c r="N224" s="4" t="s">
        <v>50</v>
      </c>
      <c r="O224" t="s">
        <v>95</v>
      </c>
      <c r="P224" t="s">
        <v>73</v>
      </c>
      <c r="Q224" t="s">
        <v>720</v>
      </c>
      <c r="R224" s="7" t="s">
        <v>101</v>
      </c>
      <c r="S224" t="s">
        <v>1370</v>
      </c>
      <c r="T224" s="5" t="s">
        <v>1378</v>
      </c>
      <c r="U224" t="s">
        <v>106</v>
      </c>
    </row>
    <row r="225" spans="1:21" x14ac:dyDescent="0.2">
      <c r="A225" t="s">
        <v>174</v>
      </c>
      <c r="B225" t="s">
        <v>1554</v>
      </c>
      <c r="C225" t="s">
        <v>55</v>
      </c>
      <c r="D225" s="10" t="str">
        <f t="shared" si="4"/>
        <v>HS11-6.txt.isoforms</v>
      </c>
      <c r="E225" t="s">
        <v>674</v>
      </c>
      <c r="F225" s="4" t="s">
        <v>719</v>
      </c>
      <c r="G225" t="b">
        <v>1</v>
      </c>
      <c r="H225" t="s">
        <v>1382</v>
      </c>
      <c r="I225" t="s">
        <v>741</v>
      </c>
      <c r="J225" t="s">
        <v>82</v>
      </c>
      <c r="K225" t="s">
        <v>84</v>
      </c>
      <c r="L225" t="s">
        <v>93</v>
      </c>
      <c r="M225" s="5" t="s">
        <v>92</v>
      </c>
      <c r="N225" s="4" t="s">
        <v>50</v>
      </c>
      <c r="O225" t="s">
        <v>95</v>
      </c>
      <c r="P225" t="s">
        <v>73</v>
      </c>
      <c r="Q225" t="s">
        <v>720</v>
      </c>
      <c r="R225" s="7" t="s">
        <v>101</v>
      </c>
      <c r="S225" t="s">
        <v>1370</v>
      </c>
      <c r="T225" t="s">
        <v>1378</v>
      </c>
      <c r="U225" t="s">
        <v>106</v>
      </c>
    </row>
    <row r="226" spans="1:21" x14ac:dyDescent="0.2">
      <c r="A226" t="s">
        <v>175</v>
      </c>
      <c r="B226" t="s">
        <v>1555</v>
      </c>
      <c r="C226" t="s">
        <v>55</v>
      </c>
      <c r="D226" s="10" t="str">
        <f t="shared" si="4"/>
        <v>HS11-7.txt.genes</v>
      </c>
      <c r="E226" t="s">
        <v>674</v>
      </c>
      <c r="F226" s="4" t="s">
        <v>719</v>
      </c>
      <c r="G226" t="b">
        <v>1</v>
      </c>
      <c r="H226" t="s">
        <v>1382</v>
      </c>
      <c r="I226" t="s">
        <v>742</v>
      </c>
      <c r="J226" t="s">
        <v>82</v>
      </c>
      <c r="K226" t="s">
        <v>84</v>
      </c>
      <c r="L226" t="s">
        <v>93</v>
      </c>
      <c r="M226" s="5" t="s">
        <v>92</v>
      </c>
      <c r="N226" s="4" t="s">
        <v>50</v>
      </c>
      <c r="O226" t="s">
        <v>95</v>
      </c>
      <c r="P226" t="s">
        <v>73</v>
      </c>
      <c r="Q226" t="s">
        <v>720</v>
      </c>
      <c r="R226" s="7" t="s">
        <v>101</v>
      </c>
      <c r="S226" t="s">
        <v>1370</v>
      </c>
      <c r="T226" s="5" t="s">
        <v>1378</v>
      </c>
      <c r="U226" t="s">
        <v>106</v>
      </c>
    </row>
    <row r="227" spans="1:21" x14ac:dyDescent="0.2">
      <c r="A227" t="s">
        <v>176</v>
      </c>
      <c r="B227" t="s">
        <v>1556</v>
      </c>
      <c r="C227" t="s">
        <v>55</v>
      </c>
      <c r="D227" s="10" t="str">
        <f t="shared" si="4"/>
        <v>HS11-7.txt.isoforms</v>
      </c>
      <c r="E227" t="s">
        <v>674</v>
      </c>
      <c r="F227" s="4" t="s">
        <v>719</v>
      </c>
      <c r="G227" t="b">
        <v>1</v>
      </c>
      <c r="H227" t="s">
        <v>1382</v>
      </c>
      <c r="I227" t="s">
        <v>742</v>
      </c>
      <c r="J227" t="s">
        <v>82</v>
      </c>
      <c r="K227" t="s">
        <v>84</v>
      </c>
      <c r="L227" t="s">
        <v>93</v>
      </c>
      <c r="M227" s="5" t="s">
        <v>92</v>
      </c>
      <c r="N227" s="4" t="s">
        <v>50</v>
      </c>
      <c r="O227" t="s">
        <v>95</v>
      </c>
      <c r="P227" t="s">
        <v>73</v>
      </c>
      <c r="Q227" t="s">
        <v>720</v>
      </c>
      <c r="R227" s="7" t="s">
        <v>101</v>
      </c>
      <c r="S227" t="s">
        <v>1370</v>
      </c>
      <c r="T227" t="s">
        <v>1378</v>
      </c>
      <c r="U227" t="s">
        <v>106</v>
      </c>
    </row>
    <row r="228" spans="1:21" x14ac:dyDescent="0.2">
      <c r="A228" t="s">
        <v>177</v>
      </c>
      <c r="B228" t="s">
        <v>1557</v>
      </c>
      <c r="C228" t="s">
        <v>55</v>
      </c>
      <c r="D228" s="10" t="str">
        <f t="shared" si="4"/>
        <v>HS11-8.txt.genes</v>
      </c>
      <c r="E228" t="s">
        <v>674</v>
      </c>
      <c r="F228" s="4" t="s">
        <v>719</v>
      </c>
      <c r="G228" t="b">
        <v>1</v>
      </c>
      <c r="H228" t="s">
        <v>1382</v>
      </c>
      <c r="I228" t="s">
        <v>742</v>
      </c>
      <c r="J228" t="s">
        <v>82</v>
      </c>
      <c r="K228" t="s">
        <v>84</v>
      </c>
      <c r="L228" t="s">
        <v>93</v>
      </c>
      <c r="M228" s="5" t="s">
        <v>92</v>
      </c>
      <c r="N228" s="4" t="s">
        <v>50</v>
      </c>
      <c r="O228" t="s">
        <v>95</v>
      </c>
      <c r="P228" t="s">
        <v>73</v>
      </c>
      <c r="Q228" t="s">
        <v>720</v>
      </c>
      <c r="R228" s="7" t="s">
        <v>101</v>
      </c>
      <c r="S228" t="s">
        <v>1370</v>
      </c>
      <c r="T228" s="5" t="s">
        <v>1378</v>
      </c>
      <c r="U228" t="s">
        <v>106</v>
      </c>
    </row>
    <row r="229" spans="1:21" x14ac:dyDescent="0.2">
      <c r="A229" t="s">
        <v>178</v>
      </c>
      <c r="B229" t="s">
        <v>1558</v>
      </c>
      <c r="C229" t="s">
        <v>55</v>
      </c>
      <c r="D229" s="10" t="str">
        <f t="shared" si="4"/>
        <v>HS11-8.txt.isoforms</v>
      </c>
      <c r="E229" t="s">
        <v>674</v>
      </c>
      <c r="F229" s="4" t="s">
        <v>719</v>
      </c>
      <c r="G229" t="b">
        <v>1</v>
      </c>
      <c r="H229" t="s">
        <v>1382</v>
      </c>
      <c r="I229" t="s">
        <v>742</v>
      </c>
      <c r="J229" t="s">
        <v>82</v>
      </c>
      <c r="K229" t="s">
        <v>84</v>
      </c>
      <c r="L229" t="s">
        <v>93</v>
      </c>
      <c r="M229" s="5" t="s">
        <v>92</v>
      </c>
      <c r="N229" s="4" t="s">
        <v>50</v>
      </c>
      <c r="O229" t="s">
        <v>95</v>
      </c>
      <c r="P229" t="s">
        <v>73</v>
      </c>
      <c r="Q229" t="s">
        <v>720</v>
      </c>
      <c r="R229" s="7" t="s">
        <v>101</v>
      </c>
      <c r="S229" t="s">
        <v>1370</v>
      </c>
      <c r="T229" t="s">
        <v>1378</v>
      </c>
      <c r="U229" t="s">
        <v>106</v>
      </c>
    </row>
    <row r="230" spans="1:21" x14ac:dyDescent="0.2">
      <c r="A230" t="s">
        <v>179</v>
      </c>
      <c r="B230" t="s">
        <v>1559</v>
      </c>
      <c r="C230" t="s">
        <v>55</v>
      </c>
      <c r="D230" s="10" t="str">
        <f t="shared" si="4"/>
        <v>MIN31981.txt.genes</v>
      </c>
      <c r="E230" t="s">
        <v>689</v>
      </c>
      <c r="F230" s="4" t="s">
        <v>719</v>
      </c>
      <c r="G230" t="b">
        <v>1</v>
      </c>
      <c r="H230" t="s">
        <v>1384</v>
      </c>
      <c r="I230" t="s">
        <v>738</v>
      </c>
      <c r="J230" t="s">
        <v>82</v>
      </c>
      <c r="K230" t="s">
        <v>84</v>
      </c>
      <c r="L230" t="s">
        <v>94</v>
      </c>
      <c r="M230" s="5" t="s">
        <v>92</v>
      </c>
      <c r="N230" s="4" t="s">
        <v>50</v>
      </c>
      <c r="O230" t="s">
        <v>95</v>
      </c>
      <c r="P230" t="s">
        <v>73</v>
      </c>
      <c r="Q230" t="s">
        <v>720</v>
      </c>
      <c r="R230" s="4" t="s">
        <v>102</v>
      </c>
      <c r="S230" t="s">
        <v>1370</v>
      </c>
      <c r="T230" s="5" t="s">
        <v>1378</v>
      </c>
      <c r="U230" t="s">
        <v>106</v>
      </c>
    </row>
    <row r="231" spans="1:21" x14ac:dyDescent="0.2">
      <c r="A231" t="s">
        <v>180</v>
      </c>
      <c r="B231" t="s">
        <v>1560</v>
      </c>
      <c r="C231" t="s">
        <v>55</v>
      </c>
      <c r="D231" s="10" t="str">
        <f t="shared" si="4"/>
        <v>MIN31981.txt.isoforms</v>
      </c>
      <c r="E231" t="s">
        <v>689</v>
      </c>
      <c r="F231" s="4" t="s">
        <v>719</v>
      </c>
      <c r="G231" t="b">
        <v>1</v>
      </c>
      <c r="H231" t="s">
        <v>1384</v>
      </c>
      <c r="I231" t="s">
        <v>738</v>
      </c>
      <c r="J231" t="s">
        <v>82</v>
      </c>
      <c r="K231" t="s">
        <v>84</v>
      </c>
      <c r="L231" t="s">
        <v>94</v>
      </c>
      <c r="M231" s="5" t="s">
        <v>92</v>
      </c>
      <c r="N231" s="4" t="s">
        <v>50</v>
      </c>
      <c r="O231" t="s">
        <v>95</v>
      </c>
      <c r="P231" t="s">
        <v>73</v>
      </c>
      <c r="Q231" t="s">
        <v>720</v>
      </c>
      <c r="R231" s="4" t="s">
        <v>102</v>
      </c>
      <c r="S231" t="s">
        <v>1370</v>
      </c>
      <c r="T231" t="s">
        <v>1378</v>
      </c>
      <c r="U231" t="s">
        <v>106</v>
      </c>
    </row>
    <row r="232" spans="1:21" x14ac:dyDescent="0.2">
      <c r="A232" t="s">
        <v>181</v>
      </c>
      <c r="B232" t="s">
        <v>1561</v>
      </c>
      <c r="C232" t="s">
        <v>55</v>
      </c>
      <c r="D232" s="10" t="str">
        <f t="shared" si="4"/>
        <v>MN408a.txt.genes</v>
      </c>
      <c r="E232" t="s">
        <v>690</v>
      </c>
      <c r="F232" s="4" t="s">
        <v>719</v>
      </c>
      <c r="G232" t="b">
        <v>1</v>
      </c>
      <c r="H232" t="s">
        <v>1384</v>
      </c>
      <c r="I232" t="s">
        <v>738</v>
      </c>
      <c r="J232" t="s">
        <v>82</v>
      </c>
      <c r="K232" t="s">
        <v>84</v>
      </c>
      <c r="L232" t="s">
        <v>94</v>
      </c>
      <c r="M232" s="5" t="s">
        <v>92</v>
      </c>
      <c r="N232" s="4" t="s">
        <v>50</v>
      </c>
      <c r="O232" t="s">
        <v>95</v>
      </c>
      <c r="P232" t="s">
        <v>73</v>
      </c>
      <c r="Q232" t="s">
        <v>720</v>
      </c>
      <c r="R232" s="4" t="s">
        <v>102</v>
      </c>
      <c r="S232" t="s">
        <v>1370</v>
      </c>
      <c r="T232" s="5" t="s">
        <v>1378</v>
      </c>
      <c r="U232" t="s">
        <v>106</v>
      </c>
    </row>
    <row r="233" spans="1:21" x14ac:dyDescent="0.2">
      <c r="A233" t="s">
        <v>182</v>
      </c>
      <c r="B233" t="s">
        <v>1562</v>
      </c>
      <c r="C233" t="s">
        <v>55</v>
      </c>
      <c r="D233" s="10" t="str">
        <f t="shared" si="4"/>
        <v>MN408a.txt.isoforms</v>
      </c>
      <c r="E233" t="s">
        <v>690</v>
      </c>
      <c r="F233" s="4" t="s">
        <v>719</v>
      </c>
      <c r="G233" t="b">
        <v>1</v>
      </c>
      <c r="H233" t="s">
        <v>1384</v>
      </c>
      <c r="I233" t="s">
        <v>738</v>
      </c>
      <c r="J233" t="s">
        <v>82</v>
      </c>
      <c r="K233" t="s">
        <v>84</v>
      </c>
      <c r="L233" t="s">
        <v>94</v>
      </c>
      <c r="M233" s="5" t="s">
        <v>92</v>
      </c>
      <c r="N233" s="4" t="s">
        <v>50</v>
      </c>
      <c r="O233" t="s">
        <v>95</v>
      </c>
      <c r="P233" t="s">
        <v>73</v>
      </c>
      <c r="Q233" t="s">
        <v>720</v>
      </c>
      <c r="R233" s="4" t="s">
        <v>102</v>
      </c>
      <c r="S233" t="s">
        <v>1370</v>
      </c>
      <c r="T233" t="s">
        <v>1378</v>
      </c>
      <c r="U233" t="s">
        <v>106</v>
      </c>
    </row>
    <row r="234" spans="1:21" x14ac:dyDescent="0.2">
      <c r="A234" t="s">
        <v>183</v>
      </c>
      <c r="B234" t="s">
        <v>1563</v>
      </c>
      <c r="C234" t="s">
        <v>55</v>
      </c>
      <c r="D234" s="10" t="str">
        <f t="shared" si="4"/>
        <v>MN408b.txt.genes</v>
      </c>
      <c r="E234" t="s">
        <v>691</v>
      </c>
      <c r="F234" s="4" t="s">
        <v>719</v>
      </c>
      <c r="G234" t="b">
        <v>1</v>
      </c>
      <c r="H234" t="s">
        <v>1384</v>
      </c>
      <c r="I234" t="s">
        <v>738</v>
      </c>
      <c r="J234" t="s">
        <v>82</v>
      </c>
      <c r="K234" t="s">
        <v>84</v>
      </c>
      <c r="L234" t="s">
        <v>94</v>
      </c>
      <c r="M234" s="5" t="s">
        <v>92</v>
      </c>
      <c r="N234" s="4" t="s">
        <v>50</v>
      </c>
      <c r="O234" t="s">
        <v>95</v>
      </c>
      <c r="P234" t="s">
        <v>73</v>
      </c>
      <c r="Q234" t="s">
        <v>720</v>
      </c>
      <c r="R234" s="4" t="s">
        <v>102</v>
      </c>
      <c r="S234" t="s">
        <v>1370</v>
      </c>
      <c r="T234" s="5" t="s">
        <v>1378</v>
      </c>
      <c r="U234" t="s">
        <v>106</v>
      </c>
    </row>
    <row r="235" spans="1:21" x14ac:dyDescent="0.2">
      <c r="A235" t="s">
        <v>184</v>
      </c>
      <c r="B235" t="s">
        <v>1564</v>
      </c>
      <c r="C235" t="s">
        <v>55</v>
      </c>
      <c r="D235" s="10" t="str">
        <f t="shared" si="4"/>
        <v>MN408b.txt.isoforms</v>
      </c>
      <c r="E235" s="5" t="s">
        <v>691</v>
      </c>
      <c r="F235" s="4" t="s">
        <v>719</v>
      </c>
      <c r="G235" t="b">
        <v>1</v>
      </c>
      <c r="H235" t="s">
        <v>1384</v>
      </c>
      <c r="I235" t="s">
        <v>738</v>
      </c>
      <c r="J235" t="s">
        <v>82</v>
      </c>
      <c r="K235" t="s">
        <v>84</v>
      </c>
      <c r="L235" t="s">
        <v>94</v>
      </c>
      <c r="M235" s="5" t="s">
        <v>92</v>
      </c>
      <c r="N235" s="4" t="s">
        <v>50</v>
      </c>
      <c r="O235" t="s">
        <v>95</v>
      </c>
      <c r="P235" t="s">
        <v>73</v>
      </c>
      <c r="Q235" t="s">
        <v>720</v>
      </c>
      <c r="R235" s="4" t="s">
        <v>102</v>
      </c>
      <c r="S235" t="s">
        <v>1370</v>
      </c>
      <c r="T235" t="s">
        <v>1378</v>
      </c>
      <c r="U235" t="s">
        <v>106</v>
      </c>
    </row>
    <row r="236" spans="1:21" x14ac:dyDescent="0.2">
      <c r="A236" t="s">
        <v>185</v>
      </c>
      <c r="B236" t="s">
        <v>1565</v>
      </c>
      <c r="C236" t="s">
        <v>55</v>
      </c>
      <c r="D236" s="10" t="str">
        <f t="shared" si="4"/>
        <v>MN408c.txt.genes</v>
      </c>
      <c r="E236" t="s">
        <v>692</v>
      </c>
      <c r="F236" s="4" t="s">
        <v>719</v>
      </c>
      <c r="G236" t="b">
        <v>1</v>
      </c>
      <c r="H236" t="s">
        <v>1384</v>
      </c>
      <c r="I236" t="s">
        <v>738</v>
      </c>
      <c r="J236" t="s">
        <v>82</v>
      </c>
      <c r="K236" t="s">
        <v>84</v>
      </c>
      <c r="L236" t="s">
        <v>94</v>
      </c>
      <c r="M236" s="5" t="s">
        <v>92</v>
      </c>
      <c r="N236" s="4" t="s">
        <v>50</v>
      </c>
      <c r="O236" t="s">
        <v>95</v>
      </c>
      <c r="P236" t="s">
        <v>73</v>
      </c>
      <c r="Q236" t="s">
        <v>720</v>
      </c>
      <c r="R236" s="4" t="s">
        <v>102</v>
      </c>
      <c r="S236" t="s">
        <v>1370</v>
      </c>
      <c r="T236" s="5" t="s">
        <v>1378</v>
      </c>
      <c r="U236" t="s">
        <v>106</v>
      </c>
    </row>
    <row r="237" spans="1:21" x14ac:dyDescent="0.2">
      <c r="A237" t="s">
        <v>186</v>
      </c>
      <c r="B237" t="s">
        <v>1566</v>
      </c>
      <c r="C237" t="s">
        <v>55</v>
      </c>
      <c r="D237" s="10" t="str">
        <f t="shared" si="4"/>
        <v>MN408c.txt.isoforms</v>
      </c>
      <c r="E237" t="s">
        <v>692</v>
      </c>
      <c r="F237" s="4" t="s">
        <v>719</v>
      </c>
      <c r="G237" t="b">
        <v>1</v>
      </c>
      <c r="H237" t="s">
        <v>1384</v>
      </c>
      <c r="I237" t="s">
        <v>738</v>
      </c>
      <c r="J237" t="s">
        <v>82</v>
      </c>
      <c r="K237" t="s">
        <v>84</v>
      </c>
      <c r="L237" t="s">
        <v>94</v>
      </c>
      <c r="M237" s="5" t="s">
        <v>92</v>
      </c>
      <c r="N237" s="4" t="s">
        <v>50</v>
      </c>
      <c r="O237" t="s">
        <v>95</v>
      </c>
      <c r="P237" t="s">
        <v>73</v>
      </c>
      <c r="Q237" t="s">
        <v>720</v>
      </c>
      <c r="R237" s="4" t="s">
        <v>102</v>
      </c>
      <c r="S237" t="s">
        <v>1370</v>
      </c>
      <c r="T237" t="s">
        <v>1378</v>
      </c>
      <c r="U237" t="s">
        <v>106</v>
      </c>
    </row>
    <row r="238" spans="1:21" x14ac:dyDescent="0.2">
      <c r="A238" t="s">
        <v>187</v>
      </c>
      <c r="B238" t="s">
        <v>1567</v>
      </c>
      <c r="C238" t="s">
        <v>55</v>
      </c>
      <c r="D238" s="10" t="str">
        <f t="shared" si="4"/>
        <v>MN460_MN556.txt.genes</v>
      </c>
      <c r="E238" t="s">
        <v>693</v>
      </c>
      <c r="F238" s="4" t="s">
        <v>719</v>
      </c>
      <c r="G238" t="b">
        <v>1</v>
      </c>
      <c r="H238" t="s">
        <v>1384</v>
      </c>
      <c r="I238" t="s">
        <v>738</v>
      </c>
      <c r="J238" t="s">
        <v>82</v>
      </c>
      <c r="K238" t="s">
        <v>84</v>
      </c>
      <c r="L238" t="s">
        <v>94</v>
      </c>
      <c r="M238" s="5" t="s">
        <v>92</v>
      </c>
      <c r="N238" s="4" t="s">
        <v>50</v>
      </c>
      <c r="O238" t="s">
        <v>95</v>
      </c>
      <c r="P238" t="s">
        <v>73</v>
      </c>
      <c r="Q238" t="s">
        <v>720</v>
      </c>
      <c r="R238" s="4" t="s">
        <v>102</v>
      </c>
      <c r="S238" t="s">
        <v>1370</v>
      </c>
      <c r="T238" s="5" t="s">
        <v>1378</v>
      </c>
      <c r="U238" t="s">
        <v>106</v>
      </c>
    </row>
    <row r="239" spans="1:21" x14ac:dyDescent="0.2">
      <c r="A239" t="s">
        <v>188</v>
      </c>
      <c r="B239" t="s">
        <v>1568</v>
      </c>
      <c r="C239" t="s">
        <v>55</v>
      </c>
      <c r="D239" s="10" t="str">
        <f t="shared" si="4"/>
        <v>MN460_MN556.txt.isoforms</v>
      </c>
      <c r="E239" t="s">
        <v>693</v>
      </c>
      <c r="F239" s="4" t="s">
        <v>719</v>
      </c>
      <c r="G239" t="b">
        <v>1</v>
      </c>
      <c r="H239" t="s">
        <v>1384</v>
      </c>
      <c r="I239" t="s">
        <v>738</v>
      </c>
      <c r="J239" t="s">
        <v>82</v>
      </c>
      <c r="K239" t="s">
        <v>84</v>
      </c>
      <c r="L239" t="s">
        <v>94</v>
      </c>
      <c r="M239" s="5" t="s">
        <v>92</v>
      </c>
      <c r="N239" s="4" t="s">
        <v>50</v>
      </c>
      <c r="O239" t="s">
        <v>95</v>
      </c>
      <c r="P239" t="s">
        <v>73</v>
      </c>
      <c r="Q239" t="s">
        <v>720</v>
      </c>
      <c r="R239" s="4" t="s">
        <v>102</v>
      </c>
      <c r="S239" t="s">
        <v>1370</v>
      </c>
      <c r="T239" t="s">
        <v>1378</v>
      </c>
      <c r="U239" t="s">
        <v>106</v>
      </c>
    </row>
    <row r="240" spans="1:21" x14ac:dyDescent="0.2">
      <c r="A240" t="s">
        <v>189</v>
      </c>
      <c r="B240" t="s">
        <v>1569</v>
      </c>
      <c r="C240" t="s">
        <v>55</v>
      </c>
      <c r="D240" s="10" t="str">
        <f t="shared" si="4"/>
        <v>MN466.txt.genes</v>
      </c>
      <c r="E240" t="s">
        <v>694</v>
      </c>
      <c r="F240" s="4" t="s">
        <v>719</v>
      </c>
      <c r="G240" t="b">
        <v>1</v>
      </c>
      <c r="H240" t="s">
        <v>1384</v>
      </c>
      <c r="I240" t="s">
        <v>738</v>
      </c>
      <c r="J240" t="s">
        <v>82</v>
      </c>
      <c r="K240" t="s">
        <v>84</v>
      </c>
      <c r="L240" t="s">
        <v>94</v>
      </c>
      <c r="M240" s="5" t="s">
        <v>92</v>
      </c>
      <c r="N240" s="4" t="s">
        <v>50</v>
      </c>
      <c r="O240" t="s">
        <v>95</v>
      </c>
      <c r="P240" t="s">
        <v>73</v>
      </c>
      <c r="Q240" t="s">
        <v>720</v>
      </c>
      <c r="R240" s="4" t="s">
        <v>102</v>
      </c>
      <c r="S240" t="s">
        <v>1370</v>
      </c>
      <c r="T240" s="5" t="s">
        <v>1378</v>
      </c>
      <c r="U240" t="s">
        <v>106</v>
      </c>
    </row>
    <row r="241" spans="1:21" x14ac:dyDescent="0.2">
      <c r="A241" t="s">
        <v>190</v>
      </c>
      <c r="B241" t="s">
        <v>1570</v>
      </c>
      <c r="C241" t="s">
        <v>55</v>
      </c>
      <c r="D241" s="10" t="str">
        <f t="shared" si="4"/>
        <v>MN466.txt.isoforms</v>
      </c>
      <c r="E241" t="s">
        <v>694</v>
      </c>
      <c r="F241" s="4" t="s">
        <v>719</v>
      </c>
      <c r="G241" t="b">
        <v>1</v>
      </c>
      <c r="H241" t="s">
        <v>1384</v>
      </c>
      <c r="I241" t="s">
        <v>738</v>
      </c>
      <c r="J241" t="s">
        <v>82</v>
      </c>
      <c r="K241" t="s">
        <v>84</v>
      </c>
      <c r="L241" t="s">
        <v>94</v>
      </c>
      <c r="M241" s="5" t="s">
        <v>92</v>
      </c>
      <c r="N241" s="4" t="s">
        <v>50</v>
      </c>
      <c r="O241" t="s">
        <v>95</v>
      </c>
      <c r="P241" t="s">
        <v>73</v>
      </c>
      <c r="Q241" t="s">
        <v>720</v>
      </c>
      <c r="R241" s="4" t="s">
        <v>102</v>
      </c>
      <c r="S241" t="s">
        <v>1370</v>
      </c>
      <c r="T241" t="s">
        <v>1378</v>
      </c>
      <c r="U241" t="s">
        <v>106</v>
      </c>
    </row>
    <row r="242" spans="1:21" x14ac:dyDescent="0.2">
      <c r="A242" t="s">
        <v>191</v>
      </c>
      <c r="B242" t="s">
        <v>1571</v>
      </c>
      <c r="C242" t="s">
        <v>55</v>
      </c>
      <c r="D242" s="10" t="str">
        <f t="shared" si="4"/>
        <v>MN479.txt.genes</v>
      </c>
      <c r="E242" t="s">
        <v>696</v>
      </c>
      <c r="F242" s="4" t="s">
        <v>719</v>
      </c>
      <c r="G242" t="b">
        <v>1</v>
      </c>
      <c r="H242" t="s">
        <v>1384</v>
      </c>
      <c r="I242" t="s">
        <v>738</v>
      </c>
      <c r="J242" t="s">
        <v>82</v>
      </c>
      <c r="K242" t="s">
        <v>84</v>
      </c>
      <c r="L242" t="s">
        <v>94</v>
      </c>
      <c r="M242" s="5" t="s">
        <v>92</v>
      </c>
      <c r="N242" s="4" t="s">
        <v>50</v>
      </c>
      <c r="O242" t="s">
        <v>95</v>
      </c>
      <c r="P242" t="s">
        <v>73</v>
      </c>
      <c r="Q242" t="s">
        <v>720</v>
      </c>
      <c r="R242" s="4" t="s">
        <v>102</v>
      </c>
      <c r="S242" t="s">
        <v>1370</v>
      </c>
      <c r="T242" s="5" t="s">
        <v>1378</v>
      </c>
      <c r="U242" t="s">
        <v>106</v>
      </c>
    </row>
    <row r="243" spans="1:21" x14ac:dyDescent="0.2">
      <c r="A243" t="s">
        <v>192</v>
      </c>
      <c r="B243" t="s">
        <v>1572</v>
      </c>
      <c r="C243" t="s">
        <v>55</v>
      </c>
      <c r="D243" s="10" t="str">
        <f t="shared" si="4"/>
        <v>MN479.txt.isoforms</v>
      </c>
      <c r="E243" t="s">
        <v>696</v>
      </c>
      <c r="F243" s="4" t="s">
        <v>719</v>
      </c>
      <c r="G243" t="b">
        <v>1</v>
      </c>
      <c r="H243" t="s">
        <v>1384</v>
      </c>
      <c r="I243" t="s">
        <v>738</v>
      </c>
      <c r="J243" t="s">
        <v>82</v>
      </c>
      <c r="K243" t="s">
        <v>84</v>
      </c>
      <c r="L243" t="s">
        <v>94</v>
      </c>
      <c r="M243" s="5" t="s">
        <v>92</v>
      </c>
      <c r="N243" s="4" t="s">
        <v>50</v>
      </c>
      <c r="O243" t="s">
        <v>95</v>
      </c>
      <c r="P243" t="s">
        <v>73</v>
      </c>
      <c r="Q243" t="s">
        <v>720</v>
      </c>
      <c r="R243" s="4" t="s">
        <v>102</v>
      </c>
      <c r="S243" t="s">
        <v>1370</v>
      </c>
      <c r="T243" t="s">
        <v>1378</v>
      </c>
      <c r="U243" t="s">
        <v>106</v>
      </c>
    </row>
    <row r="244" spans="1:21" x14ac:dyDescent="0.2">
      <c r="A244" t="s">
        <v>193</v>
      </c>
      <c r="B244" t="s">
        <v>1573</v>
      </c>
      <c r="C244" t="s">
        <v>55</v>
      </c>
      <c r="D244" s="10" t="str">
        <f t="shared" si="4"/>
        <v>MN491-1.txt.genes</v>
      </c>
      <c r="E244" t="s">
        <v>697</v>
      </c>
      <c r="F244" s="4" t="s">
        <v>719</v>
      </c>
      <c r="G244" t="b">
        <v>1</v>
      </c>
      <c r="H244" t="s">
        <v>1384</v>
      </c>
      <c r="I244" t="s">
        <v>738</v>
      </c>
      <c r="J244" t="s">
        <v>82</v>
      </c>
      <c r="K244" t="s">
        <v>84</v>
      </c>
      <c r="L244" t="s">
        <v>94</v>
      </c>
      <c r="M244" s="5" t="s">
        <v>92</v>
      </c>
      <c r="N244" s="4" t="s">
        <v>50</v>
      </c>
      <c r="O244" t="s">
        <v>95</v>
      </c>
      <c r="P244" t="s">
        <v>73</v>
      </c>
      <c r="Q244" t="s">
        <v>720</v>
      </c>
      <c r="R244" s="4" t="s">
        <v>102</v>
      </c>
      <c r="S244" t="s">
        <v>1370</v>
      </c>
      <c r="T244" s="5" t="s">
        <v>1378</v>
      </c>
      <c r="U244" t="s">
        <v>106</v>
      </c>
    </row>
    <row r="245" spans="1:21" x14ac:dyDescent="0.2">
      <c r="A245" t="s">
        <v>194</v>
      </c>
      <c r="B245" t="s">
        <v>1574</v>
      </c>
      <c r="C245" t="s">
        <v>55</v>
      </c>
      <c r="D245" s="10" t="str">
        <f t="shared" si="4"/>
        <v>MN491-1.txt.isoforms</v>
      </c>
      <c r="E245" t="s">
        <v>697</v>
      </c>
      <c r="F245" s="4" t="s">
        <v>719</v>
      </c>
      <c r="G245" t="b">
        <v>1</v>
      </c>
      <c r="H245" t="s">
        <v>1384</v>
      </c>
      <c r="I245" t="s">
        <v>738</v>
      </c>
      <c r="J245" t="s">
        <v>82</v>
      </c>
      <c r="K245" t="s">
        <v>84</v>
      </c>
      <c r="L245" t="s">
        <v>94</v>
      </c>
      <c r="M245" s="5" t="s">
        <v>92</v>
      </c>
      <c r="N245" s="4" t="s">
        <v>50</v>
      </c>
      <c r="O245" t="s">
        <v>95</v>
      </c>
      <c r="P245" t="s">
        <v>73</v>
      </c>
      <c r="Q245" t="s">
        <v>720</v>
      </c>
      <c r="R245" s="4" t="s">
        <v>102</v>
      </c>
      <c r="S245" t="s">
        <v>1370</v>
      </c>
      <c r="T245" t="s">
        <v>1378</v>
      </c>
      <c r="U245" t="s">
        <v>106</v>
      </c>
    </row>
    <row r="246" spans="1:21" x14ac:dyDescent="0.2">
      <c r="A246" t="s">
        <v>195</v>
      </c>
      <c r="B246" t="s">
        <v>1575</v>
      </c>
      <c r="C246" t="s">
        <v>55</v>
      </c>
      <c r="D246" s="10" t="str">
        <f t="shared" si="4"/>
        <v>MN491-2.txt.genes</v>
      </c>
      <c r="E246" t="s">
        <v>697</v>
      </c>
      <c r="F246" s="4" t="s">
        <v>719</v>
      </c>
      <c r="G246" t="b">
        <v>1</v>
      </c>
      <c r="H246" t="s">
        <v>1384</v>
      </c>
      <c r="I246" t="s">
        <v>738</v>
      </c>
      <c r="J246" t="s">
        <v>82</v>
      </c>
      <c r="K246" t="s">
        <v>84</v>
      </c>
      <c r="L246" t="s">
        <v>94</v>
      </c>
      <c r="M246" s="5" t="s">
        <v>92</v>
      </c>
      <c r="N246" s="4" t="s">
        <v>50</v>
      </c>
      <c r="O246" t="s">
        <v>95</v>
      </c>
      <c r="P246" t="s">
        <v>73</v>
      </c>
      <c r="Q246" t="s">
        <v>720</v>
      </c>
      <c r="R246" s="4" t="s">
        <v>102</v>
      </c>
      <c r="S246" t="s">
        <v>1370</v>
      </c>
      <c r="T246" s="5" t="s">
        <v>1378</v>
      </c>
      <c r="U246" t="s">
        <v>106</v>
      </c>
    </row>
    <row r="247" spans="1:21" x14ac:dyDescent="0.2">
      <c r="A247" t="s">
        <v>196</v>
      </c>
      <c r="B247" t="s">
        <v>1576</v>
      </c>
      <c r="C247" t="s">
        <v>55</v>
      </c>
      <c r="D247" s="10" t="str">
        <f t="shared" si="4"/>
        <v>MN491-2.txt.isoforms</v>
      </c>
      <c r="E247" t="s">
        <v>697</v>
      </c>
      <c r="F247" s="4" t="s">
        <v>719</v>
      </c>
      <c r="G247" t="b">
        <v>1</v>
      </c>
      <c r="H247" t="s">
        <v>1384</v>
      </c>
      <c r="I247" t="s">
        <v>738</v>
      </c>
      <c r="J247" t="s">
        <v>82</v>
      </c>
      <c r="K247" t="s">
        <v>84</v>
      </c>
      <c r="L247" t="s">
        <v>94</v>
      </c>
      <c r="M247" s="5" t="s">
        <v>92</v>
      </c>
      <c r="N247" s="4" t="s">
        <v>50</v>
      </c>
      <c r="O247" t="s">
        <v>95</v>
      </c>
      <c r="P247" t="s">
        <v>73</v>
      </c>
      <c r="Q247" t="s">
        <v>720</v>
      </c>
      <c r="R247" s="4" t="s">
        <v>102</v>
      </c>
      <c r="S247" t="s">
        <v>1370</v>
      </c>
      <c r="T247" t="s">
        <v>1378</v>
      </c>
      <c r="U247" t="s">
        <v>106</v>
      </c>
    </row>
    <row r="248" spans="1:21" x14ac:dyDescent="0.2">
      <c r="A248" t="s">
        <v>197</v>
      </c>
      <c r="B248" t="s">
        <v>1577</v>
      </c>
      <c r="C248" t="s">
        <v>55</v>
      </c>
      <c r="D248" s="10" t="str">
        <f t="shared" si="4"/>
        <v>MN491.txt.genes</v>
      </c>
      <c r="E248" t="s">
        <v>697</v>
      </c>
      <c r="F248" s="4" t="s">
        <v>719</v>
      </c>
      <c r="G248" t="b">
        <v>1</v>
      </c>
      <c r="H248" t="s">
        <v>1384</v>
      </c>
      <c r="I248" t="s">
        <v>738</v>
      </c>
      <c r="J248" t="s">
        <v>82</v>
      </c>
      <c r="K248" t="s">
        <v>84</v>
      </c>
      <c r="L248" t="s">
        <v>94</v>
      </c>
      <c r="M248" s="5" t="s">
        <v>92</v>
      </c>
      <c r="N248" s="4" t="s">
        <v>50</v>
      </c>
      <c r="O248" t="s">
        <v>95</v>
      </c>
      <c r="P248" t="s">
        <v>73</v>
      </c>
      <c r="Q248" t="s">
        <v>720</v>
      </c>
      <c r="R248" s="4" t="s">
        <v>102</v>
      </c>
      <c r="S248" t="s">
        <v>1370</v>
      </c>
      <c r="T248" s="5" t="s">
        <v>1378</v>
      </c>
      <c r="U248" t="s">
        <v>106</v>
      </c>
    </row>
    <row r="249" spans="1:21" x14ac:dyDescent="0.2">
      <c r="A249" t="s">
        <v>198</v>
      </c>
      <c r="B249" t="s">
        <v>1578</v>
      </c>
      <c r="C249" t="s">
        <v>55</v>
      </c>
      <c r="D249" s="10" t="str">
        <f t="shared" si="4"/>
        <v>MN491.txt.isoforms</v>
      </c>
      <c r="E249" t="s">
        <v>697</v>
      </c>
      <c r="F249" s="4" t="s">
        <v>719</v>
      </c>
      <c r="G249" t="b">
        <v>1</v>
      </c>
      <c r="H249" t="s">
        <v>1384</v>
      </c>
      <c r="I249" t="s">
        <v>738</v>
      </c>
      <c r="J249" t="s">
        <v>82</v>
      </c>
      <c r="K249" t="s">
        <v>84</v>
      </c>
      <c r="L249" t="s">
        <v>94</v>
      </c>
      <c r="M249" s="5" t="s">
        <v>92</v>
      </c>
      <c r="N249" s="4" t="s">
        <v>50</v>
      </c>
      <c r="O249" t="s">
        <v>95</v>
      </c>
      <c r="P249" t="s">
        <v>73</v>
      </c>
      <c r="Q249" t="s">
        <v>720</v>
      </c>
      <c r="R249" s="4" t="s">
        <v>102</v>
      </c>
      <c r="S249" t="s">
        <v>1370</v>
      </c>
      <c r="T249" t="s">
        <v>1378</v>
      </c>
      <c r="U249" t="s">
        <v>106</v>
      </c>
    </row>
    <row r="250" spans="1:21" x14ac:dyDescent="0.2">
      <c r="A250" t="s">
        <v>199</v>
      </c>
      <c r="B250" t="s">
        <v>1579</v>
      </c>
      <c r="C250" t="s">
        <v>55</v>
      </c>
      <c r="D250" s="10" t="str">
        <f t="shared" si="4"/>
        <v>MN492.txt.genes</v>
      </c>
      <c r="E250" t="s">
        <v>698</v>
      </c>
      <c r="F250" s="4" t="s">
        <v>719</v>
      </c>
      <c r="G250" t="b">
        <v>1</v>
      </c>
      <c r="H250" t="s">
        <v>1384</v>
      </c>
      <c r="I250" t="s">
        <v>738</v>
      </c>
      <c r="J250" t="s">
        <v>82</v>
      </c>
      <c r="K250" t="s">
        <v>84</v>
      </c>
      <c r="L250" t="s">
        <v>94</v>
      </c>
      <c r="M250" s="5" t="s">
        <v>92</v>
      </c>
      <c r="N250" s="4" t="s">
        <v>50</v>
      </c>
      <c r="O250" t="s">
        <v>95</v>
      </c>
      <c r="P250" t="s">
        <v>73</v>
      </c>
      <c r="Q250" t="s">
        <v>720</v>
      </c>
      <c r="R250" s="4" t="s">
        <v>102</v>
      </c>
      <c r="S250" t="s">
        <v>1370</v>
      </c>
      <c r="T250" s="5" t="s">
        <v>1378</v>
      </c>
      <c r="U250" t="s">
        <v>106</v>
      </c>
    </row>
    <row r="251" spans="1:21" x14ac:dyDescent="0.2">
      <c r="A251" t="s">
        <v>200</v>
      </c>
      <c r="B251" t="s">
        <v>1580</v>
      </c>
      <c r="C251" t="s">
        <v>55</v>
      </c>
      <c r="D251" s="10" t="str">
        <f t="shared" si="4"/>
        <v>MN492.txt.isoforms</v>
      </c>
      <c r="E251" t="s">
        <v>698</v>
      </c>
      <c r="F251" s="4" t="s">
        <v>719</v>
      </c>
      <c r="G251" t="b">
        <v>1</v>
      </c>
      <c r="H251" t="s">
        <v>1384</v>
      </c>
      <c r="I251" t="s">
        <v>738</v>
      </c>
      <c r="J251" t="s">
        <v>82</v>
      </c>
      <c r="K251" t="s">
        <v>84</v>
      </c>
      <c r="L251" t="s">
        <v>94</v>
      </c>
      <c r="M251" s="5" t="s">
        <v>92</v>
      </c>
      <c r="N251" s="4" t="s">
        <v>50</v>
      </c>
      <c r="O251" t="s">
        <v>95</v>
      </c>
      <c r="P251" t="s">
        <v>73</v>
      </c>
      <c r="Q251" t="s">
        <v>720</v>
      </c>
      <c r="R251" s="4" t="s">
        <v>102</v>
      </c>
      <c r="S251" t="s">
        <v>1370</v>
      </c>
      <c r="T251" t="s">
        <v>1378</v>
      </c>
      <c r="U251" t="s">
        <v>106</v>
      </c>
    </row>
    <row r="252" spans="1:21" x14ac:dyDescent="0.2">
      <c r="A252" t="s">
        <v>201</v>
      </c>
      <c r="B252" t="s">
        <v>1581</v>
      </c>
      <c r="C252" t="s">
        <v>55</v>
      </c>
      <c r="D252" s="10" t="str">
        <f t="shared" si="4"/>
        <v>MN505.txt.genes</v>
      </c>
      <c r="E252" t="s">
        <v>699</v>
      </c>
      <c r="F252" s="4" t="s">
        <v>719</v>
      </c>
      <c r="G252" t="b">
        <v>1</v>
      </c>
      <c r="H252" t="s">
        <v>1384</v>
      </c>
      <c r="I252" t="s">
        <v>738</v>
      </c>
      <c r="J252" t="s">
        <v>82</v>
      </c>
      <c r="K252" t="s">
        <v>84</v>
      </c>
      <c r="L252" t="s">
        <v>94</v>
      </c>
      <c r="M252" s="5" t="s">
        <v>92</v>
      </c>
      <c r="N252" s="4" t="s">
        <v>50</v>
      </c>
      <c r="O252" t="s">
        <v>95</v>
      </c>
      <c r="P252" t="s">
        <v>73</v>
      </c>
      <c r="Q252" t="s">
        <v>720</v>
      </c>
      <c r="R252" s="4" t="s">
        <v>102</v>
      </c>
      <c r="S252" t="s">
        <v>1370</v>
      </c>
      <c r="T252" s="5" t="s">
        <v>1378</v>
      </c>
      <c r="U252" t="s">
        <v>106</v>
      </c>
    </row>
    <row r="253" spans="1:21" x14ac:dyDescent="0.2">
      <c r="A253" t="s">
        <v>202</v>
      </c>
      <c r="B253" t="s">
        <v>1582</v>
      </c>
      <c r="C253" t="s">
        <v>55</v>
      </c>
      <c r="D253" s="10" t="str">
        <f t="shared" si="4"/>
        <v>MN505.txt.isoforms</v>
      </c>
      <c r="E253" t="s">
        <v>699</v>
      </c>
      <c r="F253" s="4" t="s">
        <v>719</v>
      </c>
      <c r="G253" t="b">
        <v>1</v>
      </c>
      <c r="H253" t="s">
        <v>1384</v>
      </c>
      <c r="I253" t="s">
        <v>738</v>
      </c>
      <c r="J253" t="s">
        <v>82</v>
      </c>
      <c r="K253" t="s">
        <v>84</v>
      </c>
      <c r="L253" t="s">
        <v>94</v>
      </c>
      <c r="M253" s="5" t="s">
        <v>92</v>
      </c>
      <c r="N253" s="4" t="s">
        <v>50</v>
      </c>
      <c r="O253" t="s">
        <v>95</v>
      </c>
      <c r="P253" t="s">
        <v>73</v>
      </c>
      <c r="Q253" t="s">
        <v>720</v>
      </c>
      <c r="R253" s="4" t="s">
        <v>102</v>
      </c>
      <c r="S253" t="s">
        <v>1370</v>
      </c>
      <c r="T253" t="s">
        <v>1378</v>
      </c>
      <c r="U253" t="s">
        <v>106</v>
      </c>
    </row>
    <row r="254" spans="1:21" x14ac:dyDescent="0.2">
      <c r="A254" t="s">
        <v>203</v>
      </c>
      <c r="B254" t="s">
        <v>1583</v>
      </c>
      <c r="C254" t="s">
        <v>55</v>
      </c>
      <c r="D254" s="10" t="str">
        <f t="shared" si="4"/>
        <v>MN506.txt.genes</v>
      </c>
      <c r="E254" t="s">
        <v>700</v>
      </c>
      <c r="F254" s="4" t="s">
        <v>719</v>
      </c>
      <c r="G254" t="b">
        <v>1</v>
      </c>
      <c r="H254" t="s">
        <v>1384</v>
      </c>
      <c r="I254" t="s">
        <v>738</v>
      </c>
      <c r="J254" t="s">
        <v>82</v>
      </c>
      <c r="K254" t="s">
        <v>84</v>
      </c>
      <c r="L254" t="s">
        <v>94</v>
      </c>
      <c r="M254" s="5" t="s">
        <v>92</v>
      </c>
      <c r="N254" s="4" t="s">
        <v>50</v>
      </c>
      <c r="O254" t="s">
        <v>95</v>
      </c>
      <c r="P254" t="s">
        <v>73</v>
      </c>
      <c r="Q254" t="s">
        <v>720</v>
      </c>
      <c r="R254" s="4" t="s">
        <v>102</v>
      </c>
      <c r="S254" t="s">
        <v>1370</v>
      </c>
      <c r="T254" s="5" t="s">
        <v>1378</v>
      </c>
      <c r="U254" t="s">
        <v>106</v>
      </c>
    </row>
    <row r="255" spans="1:21" x14ac:dyDescent="0.2">
      <c r="A255" t="s">
        <v>204</v>
      </c>
      <c r="B255" t="s">
        <v>1584</v>
      </c>
      <c r="C255" t="s">
        <v>55</v>
      </c>
      <c r="D255" s="10" t="str">
        <f t="shared" si="4"/>
        <v>MN506.txt.isoforms</v>
      </c>
      <c r="E255" t="s">
        <v>700</v>
      </c>
      <c r="F255" s="4" t="s">
        <v>719</v>
      </c>
      <c r="G255" t="b">
        <v>1</v>
      </c>
      <c r="H255" t="s">
        <v>1384</v>
      </c>
      <c r="I255" t="s">
        <v>738</v>
      </c>
      <c r="J255" t="s">
        <v>82</v>
      </c>
      <c r="K255" t="s">
        <v>84</v>
      </c>
      <c r="L255" t="s">
        <v>94</v>
      </c>
      <c r="M255" s="5" t="s">
        <v>92</v>
      </c>
      <c r="N255" s="4" t="s">
        <v>50</v>
      </c>
      <c r="O255" t="s">
        <v>95</v>
      </c>
      <c r="P255" t="s">
        <v>73</v>
      </c>
      <c r="Q255" t="s">
        <v>720</v>
      </c>
      <c r="R255" s="4" t="s">
        <v>102</v>
      </c>
      <c r="S255" t="s">
        <v>1370</v>
      </c>
      <c r="T255" t="s">
        <v>1378</v>
      </c>
      <c r="U255" t="s">
        <v>106</v>
      </c>
    </row>
    <row r="256" spans="1:21" x14ac:dyDescent="0.2">
      <c r="A256" t="s">
        <v>205</v>
      </c>
      <c r="B256" t="s">
        <v>1585</v>
      </c>
      <c r="C256" t="s">
        <v>55</v>
      </c>
      <c r="D256" s="10" t="str">
        <f t="shared" si="4"/>
        <v>MN514.txt.genes</v>
      </c>
      <c r="E256" t="s">
        <v>701</v>
      </c>
      <c r="F256" s="4" t="s">
        <v>719</v>
      </c>
      <c r="G256" t="b">
        <v>1</v>
      </c>
      <c r="H256" t="s">
        <v>1384</v>
      </c>
      <c r="I256" t="s">
        <v>738</v>
      </c>
      <c r="J256" t="s">
        <v>82</v>
      </c>
      <c r="K256" t="s">
        <v>84</v>
      </c>
      <c r="L256" t="s">
        <v>94</v>
      </c>
      <c r="M256" s="5" t="s">
        <v>92</v>
      </c>
      <c r="N256" s="4" t="s">
        <v>50</v>
      </c>
      <c r="O256" t="s">
        <v>95</v>
      </c>
      <c r="P256" t="s">
        <v>73</v>
      </c>
      <c r="Q256" t="s">
        <v>720</v>
      </c>
      <c r="R256" s="4" t="s">
        <v>102</v>
      </c>
      <c r="S256" t="s">
        <v>1370</v>
      </c>
      <c r="T256" s="5" t="s">
        <v>1378</v>
      </c>
      <c r="U256" t="s">
        <v>106</v>
      </c>
    </row>
    <row r="257" spans="1:21" x14ac:dyDescent="0.2">
      <c r="A257" t="s">
        <v>206</v>
      </c>
      <c r="B257" t="s">
        <v>1586</v>
      </c>
      <c r="C257" t="s">
        <v>55</v>
      </c>
      <c r="D257" s="10" t="str">
        <f t="shared" si="4"/>
        <v>MN514.txt.isoforms</v>
      </c>
      <c r="E257" t="s">
        <v>701</v>
      </c>
      <c r="F257" s="4" t="s">
        <v>719</v>
      </c>
      <c r="G257" t="b">
        <v>1</v>
      </c>
      <c r="H257" t="s">
        <v>1384</v>
      </c>
      <c r="I257" t="s">
        <v>738</v>
      </c>
      <c r="J257" t="s">
        <v>82</v>
      </c>
      <c r="K257" t="s">
        <v>84</v>
      </c>
      <c r="L257" t="s">
        <v>94</v>
      </c>
      <c r="M257" s="5" t="s">
        <v>92</v>
      </c>
      <c r="N257" s="4" t="s">
        <v>50</v>
      </c>
      <c r="O257" t="s">
        <v>95</v>
      </c>
      <c r="P257" t="s">
        <v>73</v>
      </c>
      <c r="Q257" t="s">
        <v>720</v>
      </c>
      <c r="R257" s="4" t="s">
        <v>102</v>
      </c>
      <c r="S257" t="s">
        <v>1370</v>
      </c>
      <c r="T257" t="s">
        <v>1378</v>
      </c>
      <c r="U257" t="s">
        <v>106</v>
      </c>
    </row>
    <row r="258" spans="1:21" x14ac:dyDescent="0.2">
      <c r="A258" t="s">
        <v>207</v>
      </c>
      <c r="B258" t="s">
        <v>1587</v>
      </c>
      <c r="C258" t="s">
        <v>55</v>
      </c>
      <c r="D258" s="10" t="str">
        <f t="shared" si="4"/>
        <v>MN516.txt.genes</v>
      </c>
      <c r="E258" t="s">
        <v>702</v>
      </c>
      <c r="F258" s="4" t="s">
        <v>719</v>
      </c>
      <c r="G258" t="b">
        <v>1</v>
      </c>
      <c r="H258" t="s">
        <v>1384</v>
      </c>
      <c r="I258" t="s">
        <v>738</v>
      </c>
      <c r="J258" t="s">
        <v>82</v>
      </c>
      <c r="K258" t="s">
        <v>84</v>
      </c>
      <c r="L258" t="s">
        <v>94</v>
      </c>
      <c r="M258" s="5" t="s">
        <v>92</v>
      </c>
      <c r="N258" s="4" t="s">
        <v>50</v>
      </c>
      <c r="O258" t="s">
        <v>95</v>
      </c>
      <c r="P258" t="s">
        <v>73</v>
      </c>
      <c r="Q258" t="s">
        <v>720</v>
      </c>
      <c r="R258" s="4" t="s">
        <v>102</v>
      </c>
      <c r="S258" t="s">
        <v>1370</v>
      </c>
      <c r="T258" s="5" t="s">
        <v>1378</v>
      </c>
      <c r="U258" t="s">
        <v>106</v>
      </c>
    </row>
    <row r="259" spans="1:21" x14ac:dyDescent="0.2">
      <c r="A259" t="s">
        <v>208</v>
      </c>
      <c r="B259" t="s">
        <v>1588</v>
      </c>
      <c r="C259" t="s">
        <v>55</v>
      </c>
      <c r="D259" s="10" t="str">
        <f t="shared" si="4"/>
        <v>MN516.txt.isoforms</v>
      </c>
      <c r="E259" t="s">
        <v>702</v>
      </c>
      <c r="F259" s="4" t="s">
        <v>719</v>
      </c>
      <c r="G259" t="b">
        <v>1</v>
      </c>
      <c r="H259" t="s">
        <v>1384</v>
      </c>
      <c r="I259" t="s">
        <v>738</v>
      </c>
      <c r="J259" t="s">
        <v>82</v>
      </c>
      <c r="K259" t="s">
        <v>84</v>
      </c>
      <c r="L259" t="s">
        <v>94</v>
      </c>
      <c r="M259" s="5" t="s">
        <v>92</v>
      </c>
      <c r="N259" s="4" t="s">
        <v>50</v>
      </c>
      <c r="O259" t="s">
        <v>95</v>
      </c>
      <c r="P259" t="s">
        <v>73</v>
      </c>
      <c r="Q259" t="s">
        <v>720</v>
      </c>
      <c r="R259" s="4" t="s">
        <v>102</v>
      </c>
      <c r="S259" t="s">
        <v>1370</v>
      </c>
      <c r="T259" t="s">
        <v>1378</v>
      </c>
      <c r="U259" t="s">
        <v>106</v>
      </c>
    </row>
    <row r="260" spans="1:21" x14ac:dyDescent="0.2">
      <c r="A260" t="s">
        <v>209</v>
      </c>
      <c r="B260" t="s">
        <v>1589</v>
      </c>
      <c r="C260" t="s">
        <v>55</v>
      </c>
      <c r="D260" s="10" t="str">
        <f t="shared" si="4"/>
        <v>MN520.txt.genes</v>
      </c>
      <c r="E260" t="s">
        <v>703</v>
      </c>
      <c r="F260" s="4" t="s">
        <v>719</v>
      </c>
      <c r="G260" t="b">
        <v>1</v>
      </c>
      <c r="H260" t="s">
        <v>1384</v>
      </c>
      <c r="I260" t="s">
        <v>738</v>
      </c>
      <c r="J260" t="s">
        <v>82</v>
      </c>
      <c r="K260" t="s">
        <v>84</v>
      </c>
      <c r="L260" t="s">
        <v>94</v>
      </c>
      <c r="M260" s="5" t="s">
        <v>92</v>
      </c>
      <c r="N260" s="4" t="s">
        <v>50</v>
      </c>
      <c r="O260" t="s">
        <v>95</v>
      </c>
      <c r="P260" t="s">
        <v>73</v>
      </c>
      <c r="Q260" t="s">
        <v>720</v>
      </c>
      <c r="R260" s="4" t="s">
        <v>102</v>
      </c>
      <c r="S260" t="s">
        <v>1370</v>
      </c>
      <c r="T260" s="5" t="s">
        <v>1378</v>
      </c>
      <c r="U260" t="s">
        <v>106</v>
      </c>
    </row>
    <row r="261" spans="1:21" x14ac:dyDescent="0.2">
      <c r="A261" t="s">
        <v>210</v>
      </c>
      <c r="B261" t="s">
        <v>1590</v>
      </c>
      <c r="C261" t="s">
        <v>55</v>
      </c>
      <c r="D261" s="10" t="str">
        <f t="shared" si="4"/>
        <v>MN520.txt.isoforms</v>
      </c>
      <c r="E261" t="s">
        <v>703</v>
      </c>
      <c r="F261" s="4" t="s">
        <v>719</v>
      </c>
      <c r="G261" t="b">
        <v>1</v>
      </c>
      <c r="H261" t="s">
        <v>1384</v>
      </c>
      <c r="I261" t="s">
        <v>738</v>
      </c>
      <c r="J261" t="s">
        <v>82</v>
      </c>
      <c r="K261" t="s">
        <v>84</v>
      </c>
      <c r="L261" t="s">
        <v>94</v>
      </c>
      <c r="M261" s="5" t="s">
        <v>92</v>
      </c>
      <c r="N261" s="4" t="s">
        <v>50</v>
      </c>
      <c r="O261" t="s">
        <v>95</v>
      </c>
      <c r="P261" t="s">
        <v>73</v>
      </c>
      <c r="Q261" t="s">
        <v>720</v>
      </c>
      <c r="R261" s="4" t="s">
        <v>102</v>
      </c>
      <c r="S261" t="s">
        <v>1370</v>
      </c>
      <c r="T261" t="s">
        <v>1378</v>
      </c>
      <c r="U261" t="s">
        <v>106</v>
      </c>
    </row>
    <row r="262" spans="1:21" x14ac:dyDescent="0.2">
      <c r="A262" t="s">
        <v>211</v>
      </c>
      <c r="B262" t="s">
        <v>1591</v>
      </c>
      <c r="C262" t="s">
        <v>55</v>
      </c>
      <c r="D262" s="10" t="str">
        <f t="shared" si="4"/>
        <v>MN521.txt.genes</v>
      </c>
      <c r="E262" t="s">
        <v>704</v>
      </c>
      <c r="F262" s="4" t="s">
        <v>719</v>
      </c>
      <c r="G262" t="b">
        <v>1</v>
      </c>
      <c r="H262" t="s">
        <v>1384</v>
      </c>
      <c r="I262" t="s">
        <v>738</v>
      </c>
      <c r="J262" t="s">
        <v>82</v>
      </c>
      <c r="K262" t="s">
        <v>84</v>
      </c>
      <c r="L262" t="s">
        <v>94</v>
      </c>
      <c r="M262" s="5" t="s">
        <v>92</v>
      </c>
      <c r="N262" s="4" t="s">
        <v>50</v>
      </c>
      <c r="O262" t="s">
        <v>95</v>
      </c>
      <c r="P262" t="s">
        <v>73</v>
      </c>
      <c r="Q262" t="s">
        <v>720</v>
      </c>
      <c r="R262" s="4" t="s">
        <v>102</v>
      </c>
      <c r="S262" t="s">
        <v>1370</v>
      </c>
      <c r="T262" s="5" t="s">
        <v>1378</v>
      </c>
      <c r="U262" t="s">
        <v>106</v>
      </c>
    </row>
    <row r="263" spans="1:21" x14ac:dyDescent="0.2">
      <c r="A263" t="s">
        <v>212</v>
      </c>
      <c r="B263" t="s">
        <v>1592</v>
      </c>
      <c r="C263" t="s">
        <v>55</v>
      </c>
      <c r="D263" s="10" t="str">
        <f t="shared" si="4"/>
        <v>MN521.txt.isoforms</v>
      </c>
      <c r="E263" t="s">
        <v>704</v>
      </c>
      <c r="F263" s="4" t="s">
        <v>719</v>
      </c>
      <c r="G263" t="b">
        <v>1</v>
      </c>
      <c r="H263" t="s">
        <v>1384</v>
      </c>
      <c r="I263" t="s">
        <v>738</v>
      </c>
      <c r="J263" t="s">
        <v>82</v>
      </c>
      <c r="K263" t="s">
        <v>84</v>
      </c>
      <c r="L263" t="s">
        <v>94</v>
      </c>
      <c r="M263" s="5" t="s">
        <v>92</v>
      </c>
      <c r="N263" s="4" t="s">
        <v>50</v>
      </c>
      <c r="O263" t="s">
        <v>95</v>
      </c>
      <c r="P263" t="s">
        <v>73</v>
      </c>
      <c r="Q263" t="s">
        <v>720</v>
      </c>
      <c r="R263" s="4" t="s">
        <v>102</v>
      </c>
      <c r="S263" t="s">
        <v>1370</v>
      </c>
      <c r="T263" t="s">
        <v>1378</v>
      </c>
      <c r="U263" t="s">
        <v>106</v>
      </c>
    </row>
    <row r="264" spans="1:21" x14ac:dyDescent="0.2">
      <c r="A264" t="s">
        <v>213</v>
      </c>
      <c r="B264" t="s">
        <v>1593</v>
      </c>
      <c r="C264" t="s">
        <v>55</v>
      </c>
      <c r="D264" s="10" t="str">
        <f t="shared" si="4"/>
        <v>MN527-1.txt.genes</v>
      </c>
      <c r="E264" t="s">
        <v>706</v>
      </c>
      <c r="F264" s="4" t="s">
        <v>719</v>
      </c>
      <c r="G264" t="b">
        <v>1</v>
      </c>
      <c r="H264" t="s">
        <v>1384</v>
      </c>
      <c r="I264" t="s">
        <v>738</v>
      </c>
      <c r="J264" t="s">
        <v>82</v>
      </c>
      <c r="K264" t="s">
        <v>84</v>
      </c>
      <c r="L264" t="s">
        <v>94</v>
      </c>
      <c r="M264" s="5" t="s">
        <v>92</v>
      </c>
      <c r="N264" s="4" t="s">
        <v>50</v>
      </c>
      <c r="O264" t="s">
        <v>95</v>
      </c>
      <c r="P264" t="s">
        <v>73</v>
      </c>
      <c r="Q264" t="s">
        <v>720</v>
      </c>
      <c r="R264" s="4" t="s">
        <v>102</v>
      </c>
      <c r="S264" t="s">
        <v>1370</v>
      </c>
      <c r="T264" s="5" t="s">
        <v>1378</v>
      </c>
      <c r="U264" t="s">
        <v>106</v>
      </c>
    </row>
    <row r="265" spans="1:21" x14ac:dyDescent="0.2">
      <c r="A265" t="s">
        <v>214</v>
      </c>
      <c r="B265" t="s">
        <v>1594</v>
      </c>
      <c r="C265" t="s">
        <v>55</v>
      </c>
      <c r="D265" s="10" t="str">
        <f t="shared" si="4"/>
        <v>MN527-1.txt.isoforms</v>
      </c>
      <c r="E265" t="s">
        <v>706</v>
      </c>
      <c r="F265" s="4" t="s">
        <v>719</v>
      </c>
      <c r="G265" t="b">
        <v>1</v>
      </c>
      <c r="H265" t="s">
        <v>1384</v>
      </c>
      <c r="I265" t="s">
        <v>738</v>
      </c>
      <c r="J265" t="s">
        <v>82</v>
      </c>
      <c r="K265" t="s">
        <v>84</v>
      </c>
      <c r="L265" t="s">
        <v>94</v>
      </c>
      <c r="M265" s="5" t="s">
        <v>92</v>
      </c>
      <c r="N265" s="4" t="s">
        <v>50</v>
      </c>
      <c r="O265" t="s">
        <v>95</v>
      </c>
      <c r="P265" t="s">
        <v>73</v>
      </c>
      <c r="Q265" t="s">
        <v>720</v>
      </c>
      <c r="R265" s="4" t="s">
        <v>102</v>
      </c>
      <c r="S265" t="s">
        <v>1370</v>
      </c>
      <c r="T265" t="s">
        <v>1378</v>
      </c>
      <c r="U265" t="s">
        <v>106</v>
      </c>
    </row>
    <row r="266" spans="1:21" x14ac:dyDescent="0.2">
      <c r="A266" t="s">
        <v>215</v>
      </c>
      <c r="B266" t="s">
        <v>1595</v>
      </c>
      <c r="C266" t="s">
        <v>55</v>
      </c>
      <c r="D266" s="10" t="str">
        <f t="shared" si="4"/>
        <v>MN527-2.txt.genes</v>
      </c>
      <c r="E266" t="s">
        <v>706</v>
      </c>
      <c r="F266" s="4" t="s">
        <v>719</v>
      </c>
      <c r="G266" t="b">
        <v>1</v>
      </c>
      <c r="H266" t="s">
        <v>1384</v>
      </c>
      <c r="I266" t="s">
        <v>738</v>
      </c>
      <c r="J266" t="s">
        <v>82</v>
      </c>
      <c r="K266" t="s">
        <v>84</v>
      </c>
      <c r="L266" t="s">
        <v>94</v>
      </c>
      <c r="M266" s="5" t="s">
        <v>92</v>
      </c>
      <c r="N266" s="4" t="s">
        <v>50</v>
      </c>
      <c r="O266" t="s">
        <v>95</v>
      </c>
      <c r="P266" t="s">
        <v>73</v>
      </c>
      <c r="Q266" t="s">
        <v>720</v>
      </c>
      <c r="R266" s="4" t="s">
        <v>102</v>
      </c>
      <c r="S266" t="s">
        <v>1370</v>
      </c>
      <c r="T266" s="5" t="s">
        <v>1378</v>
      </c>
      <c r="U266" t="s">
        <v>106</v>
      </c>
    </row>
    <row r="267" spans="1:21" x14ac:dyDescent="0.2">
      <c r="A267" t="s">
        <v>216</v>
      </c>
      <c r="B267" t="s">
        <v>1596</v>
      </c>
      <c r="C267" t="s">
        <v>55</v>
      </c>
      <c r="D267" s="10" t="str">
        <f t="shared" si="4"/>
        <v>MN527-2.txt.isoforms</v>
      </c>
      <c r="E267" t="s">
        <v>706</v>
      </c>
      <c r="F267" s="4" t="s">
        <v>719</v>
      </c>
      <c r="G267" t="b">
        <v>1</v>
      </c>
      <c r="H267" t="s">
        <v>1384</v>
      </c>
      <c r="I267" t="s">
        <v>738</v>
      </c>
      <c r="J267" t="s">
        <v>82</v>
      </c>
      <c r="K267" t="s">
        <v>84</v>
      </c>
      <c r="L267" t="s">
        <v>94</v>
      </c>
      <c r="M267" s="5" t="s">
        <v>92</v>
      </c>
      <c r="N267" s="4" t="s">
        <v>50</v>
      </c>
      <c r="O267" t="s">
        <v>95</v>
      </c>
      <c r="P267" t="s">
        <v>73</v>
      </c>
      <c r="Q267" t="s">
        <v>720</v>
      </c>
      <c r="R267" s="4" t="s">
        <v>102</v>
      </c>
      <c r="S267" t="s">
        <v>1370</v>
      </c>
      <c r="T267" t="s">
        <v>1378</v>
      </c>
      <c r="U267" t="s">
        <v>106</v>
      </c>
    </row>
    <row r="268" spans="1:21" x14ac:dyDescent="0.2">
      <c r="A268" t="s">
        <v>217</v>
      </c>
      <c r="B268" t="s">
        <v>1597</v>
      </c>
      <c r="C268" t="s">
        <v>55</v>
      </c>
      <c r="D268" s="10" t="str">
        <f t="shared" si="4"/>
        <v>MN527.txt.genes</v>
      </c>
      <c r="E268" t="s">
        <v>706</v>
      </c>
      <c r="F268" s="4" t="s">
        <v>719</v>
      </c>
      <c r="G268" t="b">
        <v>1</v>
      </c>
      <c r="H268" t="s">
        <v>1384</v>
      </c>
      <c r="I268" t="s">
        <v>738</v>
      </c>
      <c r="J268" t="s">
        <v>82</v>
      </c>
      <c r="K268" t="s">
        <v>84</v>
      </c>
      <c r="L268" t="s">
        <v>94</v>
      </c>
      <c r="M268" s="5" t="s">
        <v>92</v>
      </c>
      <c r="N268" s="4" t="s">
        <v>50</v>
      </c>
      <c r="O268" t="s">
        <v>95</v>
      </c>
      <c r="P268" t="s">
        <v>73</v>
      </c>
      <c r="Q268" t="s">
        <v>720</v>
      </c>
      <c r="R268" s="4" t="s">
        <v>102</v>
      </c>
      <c r="S268" t="s">
        <v>1370</v>
      </c>
      <c r="T268" s="5" t="s">
        <v>1378</v>
      </c>
      <c r="U268" t="s">
        <v>106</v>
      </c>
    </row>
    <row r="269" spans="1:21" x14ac:dyDescent="0.2">
      <c r="A269" t="s">
        <v>218</v>
      </c>
      <c r="B269" t="s">
        <v>1598</v>
      </c>
      <c r="C269" t="s">
        <v>55</v>
      </c>
      <c r="D269" s="10" t="str">
        <f t="shared" si="4"/>
        <v>MN527.txt.isoforms</v>
      </c>
      <c r="E269" t="s">
        <v>706</v>
      </c>
      <c r="F269" s="4" t="s">
        <v>719</v>
      </c>
      <c r="G269" t="b">
        <v>1</v>
      </c>
      <c r="H269" t="s">
        <v>1384</v>
      </c>
      <c r="I269" t="s">
        <v>738</v>
      </c>
      <c r="J269" t="s">
        <v>82</v>
      </c>
      <c r="K269" t="s">
        <v>84</v>
      </c>
      <c r="L269" t="s">
        <v>94</v>
      </c>
      <c r="M269" s="5" t="s">
        <v>92</v>
      </c>
      <c r="N269" s="4" t="s">
        <v>50</v>
      </c>
      <c r="O269" t="s">
        <v>95</v>
      </c>
      <c r="P269" t="s">
        <v>73</v>
      </c>
      <c r="Q269" t="s">
        <v>720</v>
      </c>
      <c r="R269" s="4" t="s">
        <v>102</v>
      </c>
      <c r="S269" t="s">
        <v>1370</v>
      </c>
      <c r="T269" t="s">
        <v>1378</v>
      </c>
      <c r="U269" t="s">
        <v>106</v>
      </c>
    </row>
    <row r="270" spans="1:21" x14ac:dyDescent="0.2">
      <c r="A270" t="s">
        <v>219</v>
      </c>
      <c r="B270" t="s">
        <v>1599</v>
      </c>
      <c r="C270" t="s">
        <v>55</v>
      </c>
      <c r="D270" s="10" t="str">
        <f t="shared" si="4"/>
        <v>MN529.txt.genes</v>
      </c>
      <c r="E270" t="s">
        <v>707</v>
      </c>
      <c r="F270" s="4" t="s">
        <v>719</v>
      </c>
      <c r="G270" t="b">
        <v>1</v>
      </c>
      <c r="H270" t="s">
        <v>1384</v>
      </c>
      <c r="I270" t="s">
        <v>738</v>
      </c>
      <c r="J270" t="s">
        <v>82</v>
      </c>
      <c r="K270" t="s">
        <v>84</v>
      </c>
      <c r="L270" t="s">
        <v>94</v>
      </c>
      <c r="M270" s="5" t="s">
        <v>92</v>
      </c>
      <c r="N270" s="4" t="s">
        <v>50</v>
      </c>
      <c r="O270" t="s">
        <v>95</v>
      </c>
      <c r="P270" t="s">
        <v>73</v>
      </c>
      <c r="Q270" t="s">
        <v>720</v>
      </c>
      <c r="R270" s="4" t="s">
        <v>102</v>
      </c>
      <c r="S270" t="s">
        <v>1370</v>
      </c>
      <c r="T270" s="5" t="s">
        <v>1378</v>
      </c>
      <c r="U270" t="s">
        <v>106</v>
      </c>
    </row>
    <row r="271" spans="1:21" x14ac:dyDescent="0.2">
      <c r="A271" t="s">
        <v>220</v>
      </c>
      <c r="B271" t="s">
        <v>1600</v>
      </c>
      <c r="C271" t="s">
        <v>55</v>
      </c>
      <c r="D271" s="10" t="str">
        <f t="shared" si="4"/>
        <v>MN529.txt.isoforms</v>
      </c>
      <c r="E271" t="s">
        <v>707</v>
      </c>
      <c r="F271" s="4" t="s">
        <v>719</v>
      </c>
      <c r="G271" t="b">
        <v>1</v>
      </c>
      <c r="H271" t="s">
        <v>1384</v>
      </c>
      <c r="I271" t="s">
        <v>738</v>
      </c>
      <c r="J271" t="s">
        <v>82</v>
      </c>
      <c r="K271" t="s">
        <v>84</v>
      </c>
      <c r="L271" t="s">
        <v>94</v>
      </c>
      <c r="M271" s="5" t="s">
        <v>92</v>
      </c>
      <c r="N271" s="4" t="s">
        <v>50</v>
      </c>
      <c r="O271" t="s">
        <v>95</v>
      </c>
      <c r="P271" t="s">
        <v>73</v>
      </c>
      <c r="Q271" t="s">
        <v>720</v>
      </c>
      <c r="R271" s="4" t="s">
        <v>102</v>
      </c>
      <c r="S271" t="s">
        <v>1370</v>
      </c>
      <c r="T271" t="s">
        <v>1378</v>
      </c>
      <c r="U271" t="s">
        <v>106</v>
      </c>
    </row>
    <row r="272" spans="1:21" x14ac:dyDescent="0.2">
      <c r="A272" t="s">
        <v>221</v>
      </c>
      <c r="B272" t="s">
        <v>1601</v>
      </c>
      <c r="C272" t="s">
        <v>55</v>
      </c>
      <c r="D272" s="10" t="str">
        <f t="shared" si="4"/>
        <v>MN533.txt.genes</v>
      </c>
      <c r="E272" t="s">
        <v>708</v>
      </c>
      <c r="F272" s="4" t="s">
        <v>719</v>
      </c>
      <c r="G272" t="b">
        <v>1</v>
      </c>
      <c r="H272" t="s">
        <v>1384</v>
      </c>
      <c r="I272" t="s">
        <v>738</v>
      </c>
      <c r="J272" t="s">
        <v>82</v>
      </c>
      <c r="K272" t="s">
        <v>84</v>
      </c>
      <c r="L272" t="s">
        <v>94</v>
      </c>
      <c r="M272" s="5" t="s">
        <v>92</v>
      </c>
      <c r="N272" s="4" t="s">
        <v>50</v>
      </c>
      <c r="O272" t="s">
        <v>95</v>
      </c>
      <c r="P272" t="s">
        <v>73</v>
      </c>
      <c r="Q272" t="s">
        <v>720</v>
      </c>
      <c r="R272" s="4" t="s">
        <v>102</v>
      </c>
      <c r="S272" t="s">
        <v>1370</v>
      </c>
      <c r="T272" s="5" t="s">
        <v>1378</v>
      </c>
      <c r="U272" t="s">
        <v>106</v>
      </c>
    </row>
    <row r="273" spans="1:21" x14ac:dyDescent="0.2">
      <c r="A273" t="s">
        <v>222</v>
      </c>
      <c r="B273" t="s">
        <v>1602</v>
      </c>
      <c r="C273" t="s">
        <v>55</v>
      </c>
      <c r="D273" s="10" t="str">
        <f t="shared" si="4"/>
        <v>MN533.txt.isoforms</v>
      </c>
      <c r="E273" t="s">
        <v>708</v>
      </c>
      <c r="F273" s="4" t="s">
        <v>719</v>
      </c>
      <c r="G273" t="b">
        <v>1</v>
      </c>
      <c r="H273" t="s">
        <v>1384</v>
      </c>
      <c r="I273" t="s">
        <v>738</v>
      </c>
      <c r="J273" t="s">
        <v>82</v>
      </c>
      <c r="K273" t="s">
        <v>84</v>
      </c>
      <c r="L273" t="s">
        <v>94</v>
      </c>
      <c r="M273" s="5" t="s">
        <v>92</v>
      </c>
      <c r="N273" s="4" t="s">
        <v>50</v>
      </c>
      <c r="O273" t="s">
        <v>95</v>
      </c>
      <c r="P273" t="s">
        <v>73</v>
      </c>
      <c r="Q273" t="s">
        <v>720</v>
      </c>
      <c r="R273" s="4" t="s">
        <v>102</v>
      </c>
      <c r="S273" t="s">
        <v>1370</v>
      </c>
      <c r="T273" t="s">
        <v>1378</v>
      </c>
      <c r="U273" t="s">
        <v>106</v>
      </c>
    </row>
    <row r="274" spans="1:21" x14ac:dyDescent="0.2">
      <c r="A274" t="s">
        <v>223</v>
      </c>
      <c r="B274" t="s">
        <v>1603</v>
      </c>
      <c r="C274" t="s">
        <v>55</v>
      </c>
      <c r="D274" s="10" t="str">
        <f t="shared" si="4"/>
        <v>MN548.txt.genes</v>
      </c>
      <c r="E274" t="s">
        <v>709</v>
      </c>
      <c r="F274" s="4" t="s">
        <v>719</v>
      </c>
      <c r="G274" t="b">
        <v>1</v>
      </c>
      <c r="H274" t="s">
        <v>1384</v>
      </c>
      <c r="I274" t="s">
        <v>738</v>
      </c>
      <c r="J274" t="s">
        <v>82</v>
      </c>
      <c r="K274" t="s">
        <v>84</v>
      </c>
      <c r="L274" t="s">
        <v>94</v>
      </c>
      <c r="M274" s="5" t="s">
        <v>92</v>
      </c>
      <c r="N274" s="4" t="s">
        <v>50</v>
      </c>
      <c r="O274" t="s">
        <v>95</v>
      </c>
      <c r="P274" t="s">
        <v>73</v>
      </c>
      <c r="Q274" t="s">
        <v>720</v>
      </c>
      <c r="R274" s="4" t="s">
        <v>102</v>
      </c>
      <c r="S274" t="s">
        <v>1370</v>
      </c>
      <c r="T274" s="5" t="s">
        <v>1378</v>
      </c>
      <c r="U274" t="s">
        <v>106</v>
      </c>
    </row>
    <row r="275" spans="1:21" x14ac:dyDescent="0.2">
      <c r="A275" t="s">
        <v>224</v>
      </c>
      <c r="B275" t="s">
        <v>1604</v>
      </c>
      <c r="C275" t="s">
        <v>55</v>
      </c>
      <c r="D275" s="10" t="str">
        <f t="shared" si="4"/>
        <v>MN548.txt.isoforms</v>
      </c>
      <c r="E275" t="s">
        <v>709</v>
      </c>
      <c r="F275" s="4" t="s">
        <v>719</v>
      </c>
      <c r="G275" t="b">
        <v>1</v>
      </c>
      <c r="H275" t="s">
        <v>1384</v>
      </c>
      <c r="I275" t="s">
        <v>738</v>
      </c>
      <c r="J275" t="s">
        <v>82</v>
      </c>
      <c r="K275" t="s">
        <v>84</v>
      </c>
      <c r="L275" t="s">
        <v>94</v>
      </c>
      <c r="M275" s="5" t="s">
        <v>92</v>
      </c>
      <c r="N275" s="4" t="s">
        <v>50</v>
      </c>
      <c r="O275" t="s">
        <v>95</v>
      </c>
      <c r="P275" t="s">
        <v>73</v>
      </c>
      <c r="Q275" t="s">
        <v>720</v>
      </c>
      <c r="R275" s="4" t="s">
        <v>102</v>
      </c>
      <c r="S275" t="s">
        <v>1370</v>
      </c>
      <c r="T275" t="s">
        <v>1378</v>
      </c>
      <c r="U275" t="s">
        <v>106</v>
      </c>
    </row>
    <row r="276" spans="1:21" x14ac:dyDescent="0.2">
      <c r="A276" t="s">
        <v>225</v>
      </c>
      <c r="B276" t="s">
        <v>1605</v>
      </c>
      <c r="C276" t="s">
        <v>55</v>
      </c>
      <c r="D276" s="10" t="str">
        <f t="shared" si="4"/>
        <v>MN560.txt.genes</v>
      </c>
      <c r="E276" t="s">
        <v>710</v>
      </c>
      <c r="F276" s="4" t="s">
        <v>719</v>
      </c>
      <c r="G276" t="b">
        <v>1</v>
      </c>
      <c r="H276" t="s">
        <v>1384</v>
      </c>
      <c r="I276" t="s">
        <v>738</v>
      </c>
      <c r="J276" t="s">
        <v>82</v>
      </c>
      <c r="K276" t="s">
        <v>84</v>
      </c>
      <c r="L276" t="s">
        <v>94</v>
      </c>
      <c r="M276" s="5" t="s">
        <v>92</v>
      </c>
      <c r="N276" s="4" t="s">
        <v>50</v>
      </c>
      <c r="O276" t="s">
        <v>95</v>
      </c>
      <c r="P276" t="s">
        <v>73</v>
      </c>
      <c r="Q276" t="s">
        <v>720</v>
      </c>
      <c r="R276" s="4" t="s">
        <v>102</v>
      </c>
      <c r="S276" t="s">
        <v>1370</v>
      </c>
      <c r="T276" s="5" t="s">
        <v>1378</v>
      </c>
      <c r="U276" t="s">
        <v>106</v>
      </c>
    </row>
    <row r="277" spans="1:21" x14ac:dyDescent="0.2">
      <c r="A277" t="s">
        <v>226</v>
      </c>
      <c r="B277" t="s">
        <v>1606</v>
      </c>
      <c r="C277" t="s">
        <v>55</v>
      </c>
      <c r="D277" s="10" t="str">
        <f t="shared" si="4"/>
        <v>MN560.txt.isoforms</v>
      </c>
      <c r="E277" t="s">
        <v>710</v>
      </c>
      <c r="F277" s="4" t="s">
        <v>719</v>
      </c>
      <c r="G277" t="b">
        <v>1</v>
      </c>
      <c r="H277" t="s">
        <v>1384</v>
      </c>
      <c r="I277" t="s">
        <v>738</v>
      </c>
      <c r="J277" t="s">
        <v>82</v>
      </c>
      <c r="K277" t="s">
        <v>84</v>
      </c>
      <c r="L277" t="s">
        <v>94</v>
      </c>
      <c r="M277" s="5" t="s">
        <v>92</v>
      </c>
      <c r="N277" s="4" t="s">
        <v>50</v>
      </c>
      <c r="O277" t="s">
        <v>95</v>
      </c>
      <c r="P277" t="s">
        <v>73</v>
      </c>
      <c r="Q277" t="s">
        <v>720</v>
      </c>
      <c r="R277" s="4" t="s">
        <v>102</v>
      </c>
      <c r="S277" t="s">
        <v>1370</v>
      </c>
      <c r="T277" t="s">
        <v>1378</v>
      </c>
      <c r="U277" t="s">
        <v>106</v>
      </c>
    </row>
    <row r="278" spans="1:21" x14ac:dyDescent="0.2">
      <c r="A278" t="s">
        <v>227</v>
      </c>
      <c r="B278" t="s">
        <v>1607</v>
      </c>
      <c r="C278" t="s">
        <v>55</v>
      </c>
      <c r="D278" s="10" t="str">
        <f t="shared" si="4"/>
        <v>MN563.txt.genes</v>
      </c>
      <c r="E278" t="s">
        <v>711</v>
      </c>
      <c r="F278" s="4" t="s">
        <v>719</v>
      </c>
      <c r="G278" t="b">
        <v>1</v>
      </c>
      <c r="H278" t="s">
        <v>1384</v>
      </c>
      <c r="I278" t="s">
        <v>738</v>
      </c>
      <c r="J278" t="s">
        <v>82</v>
      </c>
      <c r="K278" t="s">
        <v>84</v>
      </c>
      <c r="L278" t="s">
        <v>94</v>
      </c>
      <c r="M278" s="5" t="s">
        <v>92</v>
      </c>
      <c r="N278" s="4" t="s">
        <v>50</v>
      </c>
      <c r="O278" t="s">
        <v>95</v>
      </c>
      <c r="P278" t="s">
        <v>73</v>
      </c>
      <c r="Q278" t="s">
        <v>720</v>
      </c>
      <c r="R278" s="4" t="s">
        <v>102</v>
      </c>
      <c r="S278" t="s">
        <v>1370</v>
      </c>
      <c r="T278" s="5" t="s">
        <v>1378</v>
      </c>
      <c r="U278" t="s">
        <v>106</v>
      </c>
    </row>
    <row r="279" spans="1:21" x14ac:dyDescent="0.2">
      <c r="A279" t="s">
        <v>228</v>
      </c>
      <c r="B279" t="s">
        <v>1608</v>
      </c>
      <c r="C279" t="s">
        <v>55</v>
      </c>
      <c r="D279" s="10" t="str">
        <f t="shared" si="4"/>
        <v>MN563.txt.isoforms</v>
      </c>
      <c r="E279" t="s">
        <v>711</v>
      </c>
      <c r="F279" s="4" t="s">
        <v>719</v>
      </c>
      <c r="G279" t="b">
        <v>1</v>
      </c>
      <c r="H279" t="s">
        <v>1384</v>
      </c>
      <c r="I279" t="s">
        <v>738</v>
      </c>
      <c r="J279" t="s">
        <v>82</v>
      </c>
      <c r="K279" t="s">
        <v>84</v>
      </c>
      <c r="L279" t="s">
        <v>94</v>
      </c>
      <c r="M279" s="5" t="s">
        <v>92</v>
      </c>
      <c r="N279" s="4" t="s">
        <v>50</v>
      </c>
      <c r="O279" t="s">
        <v>95</v>
      </c>
      <c r="P279" t="s">
        <v>73</v>
      </c>
      <c r="Q279" t="s">
        <v>720</v>
      </c>
      <c r="R279" s="4" t="s">
        <v>102</v>
      </c>
      <c r="S279" t="s">
        <v>1370</v>
      </c>
      <c r="T279" t="s">
        <v>1378</v>
      </c>
      <c r="U279" t="s">
        <v>106</v>
      </c>
    </row>
    <row r="280" spans="1:21" x14ac:dyDescent="0.2">
      <c r="A280" t="s">
        <v>229</v>
      </c>
      <c r="B280" t="s">
        <v>1609</v>
      </c>
      <c r="C280" t="s">
        <v>55</v>
      </c>
      <c r="D280" s="10" t="str">
        <f t="shared" si="4"/>
        <v>MN567.txt.genes</v>
      </c>
      <c r="E280" t="s">
        <v>712</v>
      </c>
      <c r="F280" s="4" t="s">
        <v>719</v>
      </c>
      <c r="G280" t="b">
        <v>1</v>
      </c>
      <c r="H280" t="s">
        <v>1384</v>
      </c>
      <c r="I280" t="s">
        <v>738</v>
      </c>
      <c r="J280" t="s">
        <v>82</v>
      </c>
      <c r="K280" t="s">
        <v>84</v>
      </c>
      <c r="L280" t="s">
        <v>94</v>
      </c>
      <c r="M280" s="5" t="s">
        <v>92</v>
      </c>
      <c r="N280" s="4" t="s">
        <v>50</v>
      </c>
      <c r="O280" t="s">
        <v>95</v>
      </c>
      <c r="P280" t="s">
        <v>73</v>
      </c>
      <c r="Q280" t="s">
        <v>720</v>
      </c>
      <c r="R280" s="4" t="s">
        <v>102</v>
      </c>
      <c r="S280" t="s">
        <v>1370</v>
      </c>
      <c r="T280" s="5" t="s">
        <v>1378</v>
      </c>
      <c r="U280" t="s">
        <v>106</v>
      </c>
    </row>
    <row r="281" spans="1:21" x14ac:dyDescent="0.2">
      <c r="A281" t="s">
        <v>230</v>
      </c>
      <c r="B281" t="s">
        <v>1610</v>
      </c>
      <c r="C281" t="s">
        <v>55</v>
      </c>
      <c r="D281" s="10" t="str">
        <f t="shared" si="4"/>
        <v>MN567.txt.isoforms</v>
      </c>
      <c r="E281" t="s">
        <v>712</v>
      </c>
      <c r="F281" s="4" t="s">
        <v>719</v>
      </c>
      <c r="G281" t="b">
        <v>1</v>
      </c>
      <c r="H281" t="s">
        <v>1384</v>
      </c>
      <c r="I281" t="s">
        <v>738</v>
      </c>
      <c r="J281" t="s">
        <v>82</v>
      </c>
      <c r="K281" t="s">
        <v>84</v>
      </c>
      <c r="L281" t="s">
        <v>94</v>
      </c>
      <c r="M281" s="5" t="s">
        <v>92</v>
      </c>
      <c r="N281" s="4" t="s">
        <v>50</v>
      </c>
      <c r="O281" t="s">
        <v>95</v>
      </c>
      <c r="P281" t="s">
        <v>73</v>
      </c>
      <c r="Q281" t="s">
        <v>720</v>
      </c>
      <c r="R281" s="4" t="s">
        <v>102</v>
      </c>
      <c r="S281" t="s">
        <v>1370</v>
      </c>
      <c r="T281" t="s">
        <v>1378</v>
      </c>
      <c r="U281" t="s">
        <v>106</v>
      </c>
    </row>
    <row r="282" spans="1:21" x14ac:dyDescent="0.2">
      <c r="A282" t="s">
        <v>231</v>
      </c>
      <c r="B282" t="s">
        <v>1611</v>
      </c>
      <c r="C282" t="s">
        <v>55</v>
      </c>
      <c r="D282" s="10" t="str">
        <f t="shared" si="4"/>
        <v>MN571-1.txt.genes</v>
      </c>
      <c r="E282" t="s">
        <v>713</v>
      </c>
      <c r="F282" s="4" t="s">
        <v>719</v>
      </c>
      <c r="G282" t="b">
        <v>1</v>
      </c>
      <c r="H282" t="s">
        <v>1384</v>
      </c>
      <c r="I282" t="s">
        <v>738</v>
      </c>
      <c r="J282" t="s">
        <v>82</v>
      </c>
      <c r="K282" t="s">
        <v>84</v>
      </c>
      <c r="L282" t="s">
        <v>94</v>
      </c>
      <c r="M282" s="5" t="s">
        <v>92</v>
      </c>
      <c r="N282" s="4" t="s">
        <v>50</v>
      </c>
      <c r="O282" t="s">
        <v>95</v>
      </c>
      <c r="P282" t="s">
        <v>73</v>
      </c>
      <c r="Q282" t="s">
        <v>720</v>
      </c>
      <c r="R282" s="4" t="s">
        <v>102</v>
      </c>
      <c r="S282" t="s">
        <v>1370</v>
      </c>
      <c r="T282" s="5" t="s">
        <v>1378</v>
      </c>
      <c r="U282" t="s">
        <v>106</v>
      </c>
    </row>
    <row r="283" spans="1:21" x14ac:dyDescent="0.2">
      <c r="A283" t="s">
        <v>232</v>
      </c>
      <c r="B283" t="s">
        <v>1612</v>
      </c>
      <c r="C283" t="s">
        <v>55</v>
      </c>
      <c r="D283" s="10" t="str">
        <f t="shared" si="4"/>
        <v>MN571-1.txt.isoforms</v>
      </c>
      <c r="E283" t="s">
        <v>713</v>
      </c>
      <c r="F283" s="4" t="s">
        <v>719</v>
      </c>
      <c r="G283" t="b">
        <v>1</v>
      </c>
      <c r="H283" t="s">
        <v>1384</v>
      </c>
      <c r="I283" t="s">
        <v>738</v>
      </c>
      <c r="J283" t="s">
        <v>82</v>
      </c>
      <c r="K283" t="s">
        <v>84</v>
      </c>
      <c r="L283" t="s">
        <v>94</v>
      </c>
      <c r="M283" s="5" t="s">
        <v>92</v>
      </c>
      <c r="N283" s="4" t="s">
        <v>50</v>
      </c>
      <c r="O283" t="s">
        <v>95</v>
      </c>
      <c r="P283" t="s">
        <v>73</v>
      </c>
      <c r="Q283" t="s">
        <v>720</v>
      </c>
      <c r="R283" s="4" t="s">
        <v>102</v>
      </c>
      <c r="S283" t="s">
        <v>1370</v>
      </c>
      <c r="T283" t="s">
        <v>1378</v>
      </c>
      <c r="U283" t="s">
        <v>106</v>
      </c>
    </row>
    <row r="284" spans="1:21" x14ac:dyDescent="0.2">
      <c r="A284" t="s">
        <v>233</v>
      </c>
      <c r="B284" t="s">
        <v>1613</v>
      </c>
      <c r="C284" t="s">
        <v>55</v>
      </c>
      <c r="D284" s="10" t="str">
        <f t="shared" si="4"/>
        <v>MN571-2.txt.genes</v>
      </c>
      <c r="E284" t="s">
        <v>713</v>
      </c>
      <c r="F284" s="4" t="s">
        <v>719</v>
      </c>
      <c r="G284" t="b">
        <v>1</v>
      </c>
      <c r="H284" t="s">
        <v>1384</v>
      </c>
      <c r="I284" t="s">
        <v>738</v>
      </c>
      <c r="J284" t="s">
        <v>82</v>
      </c>
      <c r="K284" t="s">
        <v>84</v>
      </c>
      <c r="L284" t="s">
        <v>94</v>
      </c>
      <c r="M284" s="5" t="s">
        <v>92</v>
      </c>
      <c r="N284" s="4" t="s">
        <v>50</v>
      </c>
      <c r="O284" t="s">
        <v>95</v>
      </c>
      <c r="P284" t="s">
        <v>73</v>
      </c>
      <c r="Q284" t="s">
        <v>720</v>
      </c>
      <c r="R284" s="4" t="s">
        <v>102</v>
      </c>
      <c r="S284" t="s">
        <v>1370</v>
      </c>
      <c r="T284" s="5" t="s">
        <v>1378</v>
      </c>
      <c r="U284" t="s">
        <v>106</v>
      </c>
    </row>
    <row r="285" spans="1:21" x14ac:dyDescent="0.2">
      <c r="A285" t="s">
        <v>234</v>
      </c>
      <c r="B285" t="s">
        <v>1614</v>
      </c>
      <c r="C285" t="s">
        <v>55</v>
      </c>
      <c r="D285" s="10" t="str">
        <f t="shared" si="4"/>
        <v>MN571-2.txt.isoforms</v>
      </c>
      <c r="E285" t="s">
        <v>713</v>
      </c>
      <c r="F285" s="4" t="s">
        <v>719</v>
      </c>
      <c r="G285" t="b">
        <v>1</v>
      </c>
      <c r="H285" t="s">
        <v>1384</v>
      </c>
      <c r="I285" t="s">
        <v>738</v>
      </c>
      <c r="J285" t="s">
        <v>82</v>
      </c>
      <c r="K285" t="s">
        <v>84</v>
      </c>
      <c r="L285" t="s">
        <v>94</v>
      </c>
      <c r="M285" s="5" t="s">
        <v>92</v>
      </c>
      <c r="N285" s="4" t="s">
        <v>50</v>
      </c>
      <c r="O285" t="s">
        <v>95</v>
      </c>
      <c r="P285" t="s">
        <v>73</v>
      </c>
      <c r="Q285" t="s">
        <v>720</v>
      </c>
      <c r="R285" s="4" t="s">
        <v>102</v>
      </c>
      <c r="S285" t="s">
        <v>1370</v>
      </c>
      <c r="T285" t="s">
        <v>1378</v>
      </c>
      <c r="U285" t="s">
        <v>106</v>
      </c>
    </row>
    <row r="286" spans="1:21" x14ac:dyDescent="0.2">
      <c r="A286" t="s">
        <v>235</v>
      </c>
      <c r="B286" t="s">
        <v>1615</v>
      </c>
      <c r="C286" t="s">
        <v>55</v>
      </c>
      <c r="D286" s="10" t="str">
        <f t="shared" si="4"/>
        <v>MN571.txt.genes</v>
      </c>
      <c r="E286" t="s">
        <v>713</v>
      </c>
      <c r="F286" s="4" t="s">
        <v>719</v>
      </c>
      <c r="G286" t="b">
        <v>1</v>
      </c>
      <c r="H286" t="s">
        <v>1384</v>
      </c>
      <c r="I286" t="s">
        <v>738</v>
      </c>
      <c r="J286" t="s">
        <v>82</v>
      </c>
      <c r="K286" t="s">
        <v>84</v>
      </c>
      <c r="L286" t="s">
        <v>94</v>
      </c>
      <c r="M286" s="5" t="s">
        <v>92</v>
      </c>
      <c r="N286" s="4" t="s">
        <v>50</v>
      </c>
      <c r="O286" t="s">
        <v>95</v>
      </c>
      <c r="P286" t="s">
        <v>73</v>
      </c>
      <c r="Q286" t="s">
        <v>720</v>
      </c>
      <c r="R286" s="4" t="s">
        <v>102</v>
      </c>
      <c r="S286" t="s">
        <v>1370</v>
      </c>
      <c r="T286" s="5" t="s">
        <v>1378</v>
      </c>
      <c r="U286" t="s">
        <v>106</v>
      </c>
    </row>
    <row r="287" spans="1:21" x14ac:dyDescent="0.2">
      <c r="A287" t="s">
        <v>236</v>
      </c>
      <c r="B287" t="s">
        <v>1616</v>
      </c>
      <c r="C287" t="s">
        <v>55</v>
      </c>
      <c r="D287" s="10" t="str">
        <f t="shared" ref="D287:D350" si="5">LEFT(B287, LEN(B287)-8)</f>
        <v>MN571.txt.isoforms</v>
      </c>
      <c r="E287" t="s">
        <v>713</v>
      </c>
      <c r="F287" s="4" t="s">
        <v>719</v>
      </c>
      <c r="G287" t="b">
        <v>1</v>
      </c>
      <c r="H287" t="s">
        <v>1384</v>
      </c>
      <c r="I287" t="s">
        <v>738</v>
      </c>
      <c r="J287" t="s">
        <v>82</v>
      </c>
      <c r="K287" t="s">
        <v>84</v>
      </c>
      <c r="L287" t="s">
        <v>94</v>
      </c>
      <c r="M287" s="5" t="s">
        <v>92</v>
      </c>
      <c r="N287" s="4" t="s">
        <v>50</v>
      </c>
      <c r="O287" t="s">
        <v>95</v>
      </c>
      <c r="P287" t="s">
        <v>73</v>
      </c>
      <c r="Q287" t="s">
        <v>720</v>
      </c>
      <c r="R287" s="4" t="s">
        <v>102</v>
      </c>
      <c r="S287" t="s">
        <v>1370</v>
      </c>
      <c r="T287" t="s">
        <v>1378</v>
      </c>
      <c r="U287" t="s">
        <v>106</v>
      </c>
    </row>
    <row r="288" spans="1:21" x14ac:dyDescent="0.2">
      <c r="A288" t="s">
        <v>237</v>
      </c>
      <c r="B288" t="s">
        <v>1617</v>
      </c>
      <c r="C288" t="s">
        <v>55</v>
      </c>
      <c r="D288" s="10" t="str">
        <f t="shared" si="5"/>
        <v>MN572.txt.genes</v>
      </c>
      <c r="E288" t="s">
        <v>714</v>
      </c>
      <c r="F288" s="4" t="s">
        <v>719</v>
      </c>
      <c r="G288" t="b">
        <v>1</v>
      </c>
      <c r="H288" t="s">
        <v>1384</v>
      </c>
      <c r="I288" t="s">
        <v>738</v>
      </c>
      <c r="J288" t="s">
        <v>82</v>
      </c>
      <c r="K288" t="s">
        <v>84</v>
      </c>
      <c r="L288" t="s">
        <v>94</v>
      </c>
      <c r="M288" s="5" t="s">
        <v>92</v>
      </c>
      <c r="N288" s="4" t="s">
        <v>50</v>
      </c>
      <c r="O288" t="s">
        <v>95</v>
      </c>
      <c r="P288" t="s">
        <v>73</v>
      </c>
      <c r="Q288" t="s">
        <v>720</v>
      </c>
      <c r="R288" s="4" t="s">
        <v>102</v>
      </c>
      <c r="S288" t="s">
        <v>1370</v>
      </c>
      <c r="T288" s="5" t="s">
        <v>1378</v>
      </c>
      <c r="U288" t="s">
        <v>106</v>
      </c>
    </row>
    <row r="289" spans="1:21" x14ac:dyDescent="0.2">
      <c r="A289" t="s">
        <v>238</v>
      </c>
      <c r="B289" t="s">
        <v>1618</v>
      </c>
      <c r="C289" t="s">
        <v>55</v>
      </c>
      <c r="D289" s="10" t="str">
        <f t="shared" si="5"/>
        <v>MN572.txt.isoforms</v>
      </c>
      <c r="E289" t="s">
        <v>714</v>
      </c>
      <c r="F289" s="4" t="s">
        <v>719</v>
      </c>
      <c r="G289" t="b">
        <v>1</v>
      </c>
      <c r="H289" t="s">
        <v>1384</v>
      </c>
      <c r="I289" t="s">
        <v>738</v>
      </c>
      <c r="J289" t="s">
        <v>82</v>
      </c>
      <c r="K289" t="s">
        <v>84</v>
      </c>
      <c r="L289" t="s">
        <v>94</v>
      </c>
      <c r="M289" s="5" t="s">
        <v>92</v>
      </c>
      <c r="N289" s="4" t="s">
        <v>50</v>
      </c>
      <c r="O289" t="s">
        <v>95</v>
      </c>
      <c r="P289" t="s">
        <v>73</v>
      </c>
      <c r="Q289" t="s">
        <v>720</v>
      </c>
      <c r="R289" s="4" t="s">
        <v>102</v>
      </c>
      <c r="S289" t="s">
        <v>1370</v>
      </c>
      <c r="T289" t="s">
        <v>1378</v>
      </c>
      <c r="U289" t="s">
        <v>106</v>
      </c>
    </row>
    <row r="290" spans="1:21" x14ac:dyDescent="0.2">
      <c r="A290" t="s">
        <v>239</v>
      </c>
      <c r="B290" t="s">
        <v>1619</v>
      </c>
      <c r="C290" t="s">
        <v>55</v>
      </c>
      <c r="D290" s="10" t="str">
        <f t="shared" si="5"/>
        <v>MS02.txt.genes</v>
      </c>
      <c r="E290" t="s">
        <v>715</v>
      </c>
      <c r="F290" s="4" t="s">
        <v>719</v>
      </c>
      <c r="G290" t="b">
        <v>1</v>
      </c>
      <c r="H290" t="s">
        <v>1382</v>
      </c>
      <c r="I290" t="s">
        <v>738</v>
      </c>
      <c r="J290" t="s">
        <v>82</v>
      </c>
      <c r="K290" t="s">
        <v>84</v>
      </c>
      <c r="L290" t="s">
        <v>93</v>
      </c>
      <c r="M290" s="5" t="s">
        <v>92</v>
      </c>
      <c r="N290" s="4" t="s">
        <v>50</v>
      </c>
      <c r="O290" t="s">
        <v>96</v>
      </c>
      <c r="P290" t="s">
        <v>73</v>
      </c>
      <c r="Q290" t="s">
        <v>720</v>
      </c>
      <c r="R290" s="4" t="s">
        <v>102</v>
      </c>
      <c r="S290" t="s">
        <v>1370</v>
      </c>
      <c r="T290" s="5" t="s">
        <v>1378</v>
      </c>
      <c r="U290" t="s">
        <v>106</v>
      </c>
    </row>
    <row r="291" spans="1:21" x14ac:dyDescent="0.2">
      <c r="A291" t="s">
        <v>240</v>
      </c>
      <c r="B291" t="s">
        <v>1620</v>
      </c>
      <c r="C291" t="s">
        <v>55</v>
      </c>
      <c r="D291" s="10" t="str">
        <f t="shared" si="5"/>
        <v>MS02.txt.isoforms</v>
      </c>
      <c r="E291" t="s">
        <v>715</v>
      </c>
      <c r="F291" s="4" t="s">
        <v>719</v>
      </c>
      <c r="G291" t="b">
        <v>1</v>
      </c>
      <c r="H291" t="s">
        <v>1382</v>
      </c>
      <c r="I291" t="s">
        <v>738</v>
      </c>
      <c r="J291" t="s">
        <v>82</v>
      </c>
      <c r="K291" t="s">
        <v>84</v>
      </c>
      <c r="L291" t="s">
        <v>93</v>
      </c>
      <c r="M291" s="5" t="s">
        <v>92</v>
      </c>
      <c r="N291" s="4" t="s">
        <v>50</v>
      </c>
      <c r="O291" t="s">
        <v>96</v>
      </c>
      <c r="P291" t="s">
        <v>73</v>
      </c>
      <c r="Q291" t="s">
        <v>720</v>
      </c>
      <c r="R291" s="4" t="s">
        <v>102</v>
      </c>
      <c r="S291" t="s">
        <v>1370</v>
      </c>
      <c r="T291" t="s">
        <v>1378</v>
      </c>
      <c r="U291" t="s">
        <v>106</v>
      </c>
    </row>
    <row r="292" spans="1:21" x14ac:dyDescent="0.2">
      <c r="A292" t="s">
        <v>241</v>
      </c>
      <c r="B292" t="s">
        <v>1621</v>
      </c>
      <c r="C292" t="s">
        <v>55</v>
      </c>
      <c r="D292" s="10" t="str">
        <f t="shared" si="5"/>
        <v>MS03.txt.genes</v>
      </c>
      <c r="E292" t="s">
        <v>716</v>
      </c>
      <c r="F292" s="4" t="s">
        <v>719</v>
      </c>
      <c r="G292" t="b">
        <v>1</v>
      </c>
      <c r="H292" t="s">
        <v>1382</v>
      </c>
      <c r="I292" t="s">
        <v>738</v>
      </c>
      <c r="J292" t="s">
        <v>82</v>
      </c>
      <c r="K292" t="s">
        <v>84</v>
      </c>
      <c r="L292" t="s">
        <v>93</v>
      </c>
      <c r="M292" s="5" t="s">
        <v>92</v>
      </c>
      <c r="N292" s="4" t="s">
        <v>50</v>
      </c>
      <c r="O292" t="s">
        <v>96</v>
      </c>
      <c r="P292" t="s">
        <v>73</v>
      </c>
      <c r="Q292" t="s">
        <v>720</v>
      </c>
      <c r="R292" s="4" t="s">
        <v>102</v>
      </c>
      <c r="S292" t="s">
        <v>1370</v>
      </c>
      <c r="T292" s="5" t="s">
        <v>1378</v>
      </c>
      <c r="U292" t="s">
        <v>106</v>
      </c>
    </row>
    <row r="293" spans="1:21" x14ac:dyDescent="0.2">
      <c r="A293" t="s">
        <v>242</v>
      </c>
      <c r="B293" t="s">
        <v>1622</v>
      </c>
      <c r="C293" t="s">
        <v>55</v>
      </c>
      <c r="D293" s="10" t="str">
        <f t="shared" si="5"/>
        <v>MS03.txt.isoforms</v>
      </c>
      <c r="E293" t="s">
        <v>716</v>
      </c>
      <c r="F293" s="4" t="s">
        <v>719</v>
      </c>
      <c r="G293" t="b">
        <v>1</v>
      </c>
      <c r="H293" t="s">
        <v>1382</v>
      </c>
      <c r="I293" t="s">
        <v>738</v>
      </c>
      <c r="J293" t="s">
        <v>82</v>
      </c>
      <c r="K293" t="s">
        <v>84</v>
      </c>
      <c r="L293" t="s">
        <v>93</v>
      </c>
      <c r="M293" s="5" t="s">
        <v>92</v>
      </c>
      <c r="N293" s="4" t="s">
        <v>50</v>
      </c>
      <c r="O293" t="s">
        <v>96</v>
      </c>
      <c r="P293" t="s">
        <v>73</v>
      </c>
      <c r="Q293" t="s">
        <v>720</v>
      </c>
      <c r="R293" s="4" t="s">
        <v>102</v>
      </c>
      <c r="S293" t="s">
        <v>1370</v>
      </c>
      <c r="T293" t="s">
        <v>1378</v>
      </c>
      <c r="U293" t="s">
        <v>106</v>
      </c>
    </row>
    <row r="294" spans="1:21" x14ac:dyDescent="0.2">
      <c r="A294" t="s">
        <v>243</v>
      </c>
      <c r="B294" t="s">
        <v>1623</v>
      </c>
      <c r="C294" t="s">
        <v>55</v>
      </c>
      <c r="D294" s="10" t="str">
        <f t="shared" si="5"/>
        <v>MS11.txt.genes</v>
      </c>
      <c r="E294" t="s">
        <v>717</v>
      </c>
      <c r="F294" s="4" t="s">
        <v>719</v>
      </c>
      <c r="G294" t="b">
        <v>1</v>
      </c>
      <c r="H294" t="s">
        <v>1382</v>
      </c>
      <c r="I294" t="s">
        <v>738</v>
      </c>
      <c r="J294" t="s">
        <v>82</v>
      </c>
      <c r="K294" t="s">
        <v>84</v>
      </c>
      <c r="L294" t="s">
        <v>93</v>
      </c>
      <c r="M294" s="5" t="s">
        <v>92</v>
      </c>
      <c r="N294" s="4" t="s">
        <v>50</v>
      </c>
      <c r="O294" t="s">
        <v>96</v>
      </c>
      <c r="P294" t="s">
        <v>73</v>
      </c>
      <c r="Q294" t="s">
        <v>720</v>
      </c>
      <c r="R294" s="4" t="s">
        <v>101</v>
      </c>
      <c r="S294" t="s">
        <v>1370</v>
      </c>
      <c r="T294" s="5" t="s">
        <v>1378</v>
      </c>
      <c r="U294" t="s">
        <v>106</v>
      </c>
    </row>
    <row r="295" spans="1:21" x14ac:dyDescent="0.2">
      <c r="A295" t="s">
        <v>244</v>
      </c>
      <c r="B295" t="s">
        <v>1624</v>
      </c>
      <c r="C295" t="s">
        <v>55</v>
      </c>
      <c r="D295" s="10" t="str">
        <f t="shared" si="5"/>
        <v>MS11.txt.isoforms</v>
      </c>
      <c r="E295" t="s">
        <v>717</v>
      </c>
      <c r="F295" s="4" t="s">
        <v>719</v>
      </c>
      <c r="G295" t="b">
        <v>1</v>
      </c>
      <c r="H295" t="s">
        <v>1382</v>
      </c>
      <c r="I295" t="s">
        <v>738</v>
      </c>
      <c r="J295" t="s">
        <v>82</v>
      </c>
      <c r="K295" t="s">
        <v>84</v>
      </c>
      <c r="L295" t="s">
        <v>93</v>
      </c>
      <c r="M295" s="5" t="s">
        <v>92</v>
      </c>
      <c r="N295" s="4" t="s">
        <v>50</v>
      </c>
      <c r="O295" t="s">
        <v>96</v>
      </c>
      <c r="P295" t="s">
        <v>73</v>
      </c>
      <c r="Q295" t="s">
        <v>720</v>
      </c>
      <c r="R295" s="4" t="s">
        <v>101</v>
      </c>
      <c r="S295" t="s">
        <v>1370</v>
      </c>
      <c r="T295" t="s">
        <v>1378</v>
      </c>
      <c r="U295" t="s">
        <v>106</v>
      </c>
    </row>
    <row r="296" spans="1:21" x14ac:dyDescent="0.2">
      <c r="A296" t="s">
        <v>245</v>
      </c>
      <c r="B296" t="s">
        <v>1625</v>
      </c>
      <c r="C296" t="s">
        <v>55</v>
      </c>
      <c r="D296" s="10" t="str">
        <f t="shared" si="5"/>
        <v>MS12.txt.genes</v>
      </c>
      <c r="E296" t="s">
        <v>718</v>
      </c>
      <c r="F296" s="4" t="s">
        <v>719</v>
      </c>
      <c r="G296" t="b">
        <v>1</v>
      </c>
      <c r="H296" t="s">
        <v>1382</v>
      </c>
      <c r="I296" t="s">
        <v>738</v>
      </c>
      <c r="J296" t="s">
        <v>82</v>
      </c>
      <c r="K296" t="s">
        <v>84</v>
      </c>
      <c r="L296" t="s">
        <v>93</v>
      </c>
      <c r="M296" s="5" t="s">
        <v>92</v>
      </c>
      <c r="N296" s="4" t="s">
        <v>50</v>
      </c>
      <c r="O296" t="s">
        <v>96</v>
      </c>
      <c r="P296" t="s">
        <v>73</v>
      </c>
      <c r="Q296" t="s">
        <v>720</v>
      </c>
      <c r="R296" s="4" t="s">
        <v>101</v>
      </c>
      <c r="S296" t="s">
        <v>1370</v>
      </c>
      <c r="T296" s="5" t="s">
        <v>1378</v>
      </c>
      <c r="U296" t="s">
        <v>106</v>
      </c>
    </row>
    <row r="297" spans="1:21" x14ac:dyDescent="0.2">
      <c r="A297" t="s">
        <v>246</v>
      </c>
      <c r="B297" t="s">
        <v>1626</v>
      </c>
      <c r="C297" t="s">
        <v>55</v>
      </c>
      <c r="D297" s="10" t="str">
        <f t="shared" si="5"/>
        <v>MS12.txt.isoforms</v>
      </c>
      <c r="E297" t="s">
        <v>718</v>
      </c>
      <c r="F297" s="4" t="s">
        <v>719</v>
      </c>
      <c r="G297" t="b">
        <v>1</v>
      </c>
      <c r="H297" t="s">
        <v>1382</v>
      </c>
      <c r="I297" t="s">
        <v>738</v>
      </c>
      <c r="J297" t="s">
        <v>82</v>
      </c>
      <c r="K297" t="s">
        <v>84</v>
      </c>
      <c r="L297" t="s">
        <v>93</v>
      </c>
      <c r="M297" s="5" t="s">
        <v>92</v>
      </c>
      <c r="N297" s="4" t="s">
        <v>50</v>
      </c>
      <c r="O297" t="s">
        <v>96</v>
      </c>
      <c r="P297" t="s">
        <v>73</v>
      </c>
      <c r="Q297" t="s">
        <v>720</v>
      </c>
      <c r="R297" s="4" t="s">
        <v>101</v>
      </c>
      <c r="S297" t="s">
        <v>1370</v>
      </c>
      <c r="T297" t="s">
        <v>1378</v>
      </c>
      <c r="U297" t="s">
        <v>106</v>
      </c>
    </row>
    <row r="298" spans="1:21" x14ac:dyDescent="0.2">
      <c r="A298" t="s">
        <v>247</v>
      </c>
      <c r="B298" t="s">
        <v>1627</v>
      </c>
      <c r="C298" t="s">
        <v>55</v>
      </c>
      <c r="D298" s="10" t="str">
        <f t="shared" si="5"/>
        <v>MTa450-1.txt.genes</v>
      </c>
      <c r="E298" t="s">
        <v>736</v>
      </c>
      <c r="F298" s="4" t="s">
        <v>719</v>
      </c>
      <c r="G298" t="b">
        <v>1</v>
      </c>
      <c r="H298" t="s">
        <v>1379</v>
      </c>
      <c r="I298" s="5" t="s">
        <v>739</v>
      </c>
      <c r="J298" t="s">
        <v>82</v>
      </c>
      <c r="K298" t="s">
        <v>84</v>
      </c>
      <c r="L298" t="s">
        <v>94</v>
      </c>
      <c r="M298" s="5" t="s">
        <v>92</v>
      </c>
      <c r="N298" s="4" t="s">
        <v>50</v>
      </c>
      <c r="O298" t="s">
        <v>95</v>
      </c>
      <c r="P298" t="s">
        <v>73</v>
      </c>
      <c r="Q298" t="s">
        <v>720</v>
      </c>
      <c r="R298" s="4" t="s">
        <v>101</v>
      </c>
      <c r="S298" t="s">
        <v>1370</v>
      </c>
      <c r="T298" s="5" t="s">
        <v>1378</v>
      </c>
      <c r="U298" t="s">
        <v>106</v>
      </c>
    </row>
    <row r="299" spans="1:21" x14ac:dyDescent="0.2">
      <c r="A299" t="s">
        <v>248</v>
      </c>
      <c r="B299" t="s">
        <v>1628</v>
      </c>
      <c r="C299" t="s">
        <v>55</v>
      </c>
      <c r="D299" s="10" t="str">
        <f t="shared" si="5"/>
        <v>MTa450-1.txt.isoforms</v>
      </c>
      <c r="E299" t="s">
        <v>736</v>
      </c>
      <c r="F299" s="4" t="s">
        <v>719</v>
      </c>
      <c r="G299" t="b">
        <v>1</v>
      </c>
      <c r="H299" t="s">
        <v>1379</v>
      </c>
      <c r="I299" s="5" t="s">
        <v>739</v>
      </c>
      <c r="J299" t="s">
        <v>82</v>
      </c>
      <c r="K299" t="s">
        <v>84</v>
      </c>
      <c r="L299" t="s">
        <v>94</v>
      </c>
      <c r="M299" s="5" t="s">
        <v>92</v>
      </c>
      <c r="N299" s="4" t="s">
        <v>50</v>
      </c>
      <c r="O299" t="s">
        <v>95</v>
      </c>
      <c r="P299" t="s">
        <v>73</v>
      </c>
      <c r="Q299" t="s">
        <v>720</v>
      </c>
      <c r="R299" s="4" t="s">
        <v>101</v>
      </c>
      <c r="S299" t="s">
        <v>1370</v>
      </c>
      <c r="T299" t="s">
        <v>1378</v>
      </c>
      <c r="U299" t="s">
        <v>106</v>
      </c>
    </row>
    <row r="300" spans="1:21" x14ac:dyDescent="0.2">
      <c r="A300" t="s">
        <v>249</v>
      </c>
      <c r="B300" t="s">
        <v>1629</v>
      </c>
      <c r="C300" t="s">
        <v>55</v>
      </c>
      <c r="D300" s="10" t="str">
        <f t="shared" si="5"/>
        <v>MTa450-10.txt.genes</v>
      </c>
      <c r="E300" t="s">
        <v>736</v>
      </c>
      <c r="F300" s="4" t="s">
        <v>719</v>
      </c>
      <c r="G300" t="b">
        <v>1</v>
      </c>
      <c r="H300" t="s">
        <v>1379</v>
      </c>
      <c r="I300" t="s">
        <v>740</v>
      </c>
      <c r="J300" t="s">
        <v>82</v>
      </c>
      <c r="K300" t="s">
        <v>84</v>
      </c>
      <c r="L300" t="s">
        <v>94</v>
      </c>
      <c r="M300" s="5" t="s">
        <v>92</v>
      </c>
      <c r="N300" s="4" t="s">
        <v>50</v>
      </c>
      <c r="O300" t="s">
        <v>95</v>
      </c>
      <c r="P300" t="s">
        <v>73</v>
      </c>
      <c r="Q300" t="s">
        <v>720</v>
      </c>
      <c r="R300" s="4" t="s">
        <v>101</v>
      </c>
      <c r="S300" t="s">
        <v>1370</v>
      </c>
      <c r="T300" s="5" t="s">
        <v>1378</v>
      </c>
      <c r="U300" t="s">
        <v>106</v>
      </c>
    </row>
    <row r="301" spans="1:21" x14ac:dyDescent="0.2">
      <c r="A301" t="s">
        <v>250</v>
      </c>
      <c r="B301" t="s">
        <v>1630</v>
      </c>
      <c r="C301" t="s">
        <v>55</v>
      </c>
      <c r="D301" s="10" t="str">
        <f t="shared" si="5"/>
        <v>MTa450-10.txt.isoforms</v>
      </c>
      <c r="E301" t="s">
        <v>736</v>
      </c>
      <c r="F301" s="4" t="s">
        <v>719</v>
      </c>
      <c r="G301" t="b">
        <v>1</v>
      </c>
      <c r="H301" t="s">
        <v>1379</v>
      </c>
      <c r="I301" t="s">
        <v>740</v>
      </c>
      <c r="J301" t="s">
        <v>82</v>
      </c>
      <c r="K301" t="s">
        <v>84</v>
      </c>
      <c r="L301" t="s">
        <v>94</v>
      </c>
      <c r="M301" s="5" t="s">
        <v>92</v>
      </c>
      <c r="N301" s="4" t="s">
        <v>50</v>
      </c>
      <c r="O301" t="s">
        <v>95</v>
      </c>
      <c r="P301" t="s">
        <v>73</v>
      </c>
      <c r="Q301" t="s">
        <v>720</v>
      </c>
      <c r="R301" s="4" t="s">
        <v>101</v>
      </c>
      <c r="S301" t="s">
        <v>1370</v>
      </c>
      <c r="T301" t="s">
        <v>1378</v>
      </c>
      <c r="U301" t="s">
        <v>106</v>
      </c>
    </row>
    <row r="302" spans="1:21" x14ac:dyDescent="0.2">
      <c r="A302" t="s">
        <v>251</v>
      </c>
      <c r="B302" t="s">
        <v>1631</v>
      </c>
      <c r="C302" t="s">
        <v>55</v>
      </c>
      <c r="D302" s="10" t="str">
        <f t="shared" si="5"/>
        <v>MTa450-11.txt.genes</v>
      </c>
      <c r="E302" t="s">
        <v>736</v>
      </c>
      <c r="F302" s="4" t="s">
        <v>719</v>
      </c>
      <c r="G302" t="b">
        <v>1</v>
      </c>
      <c r="H302" t="s">
        <v>1379</v>
      </c>
      <c r="I302" t="s">
        <v>740</v>
      </c>
      <c r="J302" t="s">
        <v>82</v>
      </c>
      <c r="K302" t="s">
        <v>84</v>
      </c>
      <c r="L302" t="s">
        <v>94</v>
      </c>
      <c r="M302" s="5" t="s">
        <v>92</v>
      </c>
      <c r="N302" s="4" t="s">
        <v>50</v>
      </c>
      <c r="O302" t="s">
        <v>95</v>
      </c>
      <c r="P302" t="s">
        <v>73</v>
      </c>
      <c r="Q302" t="s">
        <v>720</v>
      </c>
      <c r="R302" s="4" t="s">
        <v>101</v>
      </c>
      <c r="S302" t="s">
        <v>1370</v>
      </c>
      <c r="T302" s="5" t="s">
        <v>1378</v>
      </c>
      <c r="U302" t="s">
        <v>106</v>
      </c>
    </row>
    <row r="303" spans="1:21" x14ac:dyDescent="0.2">
      <c r="A303" t="s">
        <v>252</v>
      </c>
      <c r="B303" t="s">
        <v>1632</v>
      </c>
      <c r="C303" t="s">
        <v>55</v>
      </c>
      <c r="D303" s="10" t="str">
        <f t="shared" si="5"/>
        <v>MTa450-11.txt.isoforms</v>
      </c>
      <c r="E303" t="s">
        <v>736</v>
      </c>
      <c r="F303" s="4" t="s">
        <v>719</v>
      </c>
      <c r="G303" t="b">
        <v>1</v>
      </c>
      <c r="H303" t="s">
        <v>1379</v>
      </c>
      <c r="I303" t="s">
        <v>740</v>
      </c>
      <c r="J303" t="s">
        <v>82</v>
      </c>
      <c r="K303" t="s">
        <v>84</v>
      </c>
      <c r="L303" t="s">
        <v>94</v>
      </c>
      <c r="M303" s="5" t="s">
        <v>92</v>
      </c>
      <c r="N303" s="4" t="s">
        <v>50</v>
      </c>
      <c r="O303" t="s">
        <v>95</v>
      </c>
      <c r="P303" t="s">
        <v>73</v>
      </c>
      <c r="Q303" t="s">
        <v>720</v>
      </c>
      <c r="R303" s="4" t="s">
        <v>101</v>
      </c>
      <c r="S303" t="s">
        <v>1370</v>
      </c>
      <c r="T303" t="s">
        <v>1378</v>
      </c>
      <c r="U303" t="s">
        <v>106</v>
      </c>
    </row>
    <row r="304" spans="1:21" x14ac:dyDescent="0.2">
      <c r="A304" t="s">
        <v>253</v>
      </c>
      <c r="B304" t="s">
        <v>1633</v>
      </c>
      <c r="C304" t="s">
        <v>55</v>
      </c>
      <c r="D304" s="10" t="str">
        <f t="shared" si="5"/>
        <v>MTa450-12.txt.genes</v>
      </c>
      <c r="E304" t="s">
        <v>688</v>
      </c>
      <c r="F304" s="4" t="s">
        <v>719</v>
      </c>
      <c r="G304" t="b">
        <v>1</v>
      </c>
      <c r="H304" t="s">
        <v>1379</v>
      </c>
      <c r="I304" t="s">
        <v>740</v>
      </c>
      <c r="J304" t="s">
        <v>82</v>
      </c>
      <c r="K304" t="s">
        <v>84</v>
      </c>
      <c r="L304" t="s">
        <v>94</v>
      </c>
      <c r="M304" s="5" t="s">
        <v>92</v>
      </c>
      <c r="N304" s="4" t="s">
        <v>50</v>
      </c>
      <c r="O304" t="s">
        <v>95</v>
      </c>
      <c r="P304" t="s">
        <v>73</v>
      </c>
      <c r="Q304" t="s">
        <v>720</v>
      </c>
      <c r="R304" s="4" t="s">
        <v>102</v>
      </c>
      <c r="S304" t="s">
        <v>1370</v>
      </c>
      <c r="T304" s="5" t="s">
        <v>1378</v>
      </c>
      <c r="U304" t="s">
        <v>106</v>
      </c>
    </row>
    <row r="305" spans="1:21" x14ac:dyDescent="0.2">
      <c r="A305" t="s">
        <v>254</v>
      </c>
      <c r="B305" t="s">
        <v>1634</v>
      </c>
      <c r="C305" t="s">
        <v>55</v>
      </c>
      <c r="D305" s="10" t="str">
        <f t="shared" si="5"/>
        <v>MTa450-12.txt.isoforms</v>
      </c>
      <c r="E305" t="s">
        <v>688</v>
      </c>
      <c r="F305" s="4" t="s">
        <v>719</v>
      </c>
      <c r="G305" t="b">
        <v>1</v>
      </c>
      <c r="H305" t="s">
        <v>1379</v>
      </c>
      <c r="I305" t="s">
        <v>740</v>
      </c>
      <c r="J305" t="s">
        <v>82</v>
      </c>
      <c r="K305" t="s">
        <v>84</v>
      </c>
      <c r="L305" t="s">
        <v>94</v>
      </c>
      <c r="M305" s="5" t="s">
        <v>92</v>
      </c>
      <c r="N305" s="4" t="s">
        <v>50</v>
      </c>
      <c r="O305" t="s">
        <v>95</v>
      </c>
      <c r="P305" t="s">
        <v>73</v>
      </c>
      <c r="Q305" t="s">
        <v>720</v>
      </c>
      <c r="R305" s="4" t="s">
        <v>102</v>
      </c>
      <c r="S305" t="s">
        <v>1370</v>
      </c>
      <c r="T305" t="s">
        <v>1378</v>
      </c>
      <c r="U305" t="s">
        <v>106</v>
      </c>
    </row>
    <row r="306" spans="1:21" x14ac:dyDescent="0.2">
      <c r="A306" t="s">
        <v>255</v>
      </c>
      <c r="B306" t="s">
        <v>1635</v>
      </c>
      <c r="C306" t="s">
        <v>55</v>
      </c>
      <c r="D306" s="10" t="str">
        <f t="shared" si="5"/>
        <v>MTa450-13.txt.genes</v>
      </c>
      <c r="E306" t="s">
        <v>688</v>
      </c>
      <c r="F306" s="4" t="s">
        <v>719</v>
      </c>
      <c r="G306" t="b">
        <v>1</v>
      </c>
      <c r="H306" t="s">
        <v>1379</v>
      </c>
      <c r="I306" t="s">
        <v>740</v>
      </c>
      <c r="J306" t="s">
        <v>82</v>
      </c>
      <c r="K306" t="s">
        <v>84</v>
      </c>
      <c r="L306" t="s">
        <v>94</v>
      </c>
      <c r="M306" s="5" t="s">
        <v>92</v>
      </c>
      <c r="N306" s="4" t="s">
        <v>50</v>
      </c>
      <c r="O306" t="s">
        <v>95</v>
      </c>
      <c r="P306" t="s">
        <v>73</v>
      </c>
      <c r="Q306" t="s">
        <v>720</v>
      </c>
      <c r="R306" s="4" t="s">
        <v>102</v>
      </c>
      <c r="S306" t="s">
        <v>1370</v>
      </c>
      <c r="T306" s="5" t="s">
        <v>1378</v>
      </c>
      <c r="U306" t="s">
        <v>106</v>
      </c>
    </row>
    <row r="307" spans="1:21" x14ac:dyDescent="0.2">
      <c r="A307" t="s">
        <v>256</v>
      </c>
      <c r="B307" t="s">
        <v>1636</v>
      </c>
      <c r="C307" t="s">
        <v>55</v>
      </c>
      <c r="D307" s="10" t="str">
        <f t="shared" si="5"/>
        <v>MTa450-13.txt.isoforms</v>
      </c>
      <c r="E307" t="s">
        <v>688</v>
      </c>
      <c r="F307" s="4" t="s">
        <v>719</v>
      </c>
      <c r="G307" t="b">
        <v>1</v>
      </c>
      <c r="H307" t="s">
        <v>1379</v>
      </c>
      <c r="I307" t="s">
        <v>740</v>
      </c>
      <c r="J307" t="s">
        <v>82</v>
      </c>
      <c r="K307" t="s">
        <v>84</v>
      </c>
      <c r="L307" t="s">
        <v>94</v>
      </c>
      <c r="M307" s="5" t="s">
        <v>92</v>
      </c>
      <c r="N307" s="4" t="s">
        <v>50</v>
      </c>
      <c r="O307" t="s">
        <v>95</v>
      </c>
      <c r="P307" t="s">
        <v>73</v>
      </c>
      <c r="Q307" t="s">
        <v>720</v>
      </c>
      <c r="R307" s="4" t="s">
        <v>102</v>
      </c>
      <c r="S307" t="s">
        <v>1370</v>
      </c>
      <c r="T307" t="s">
        <v>1378</v>
      </c>
      <c r="U307" t="s">
        <v>106</v>
      </c>
    </row>
    <row r="308" spans="1:21" x14ac:dyDescent="0.2">
      <c r="A308" t="s">
        <v>257</v>
      </c>
      <c r="B308" t="s">
        <v>1637</v>
      </c>
      <c r="C308" t="s">
        <v>55</v>
      </c>
      <c r="D308" s="10" t="str">
        <f t="shared" si="5"/>
        <v>MTa450-14.txt.genes</v>
      </c>
      <c r="E308" t="s">
        <v>688</v>
      </c>
      <c r="F308" s="4" t="s">
        <v>719</v>
      </c>
      <c r="G308" t="b">
        <v>1</v>
      </c>
      <c r="H308" t="s">
        <v>1379</v>
      </c>
      <c r="I308" t="s">
        <v>740</v>
      </c>
      <c r="J308" t="s">
        <v>82</v>
      </c>
      <c r="K308" t="s">
        <v>84</v>
      </c>
      <c r="L308" t="s">
        <v>94</v>
      </c>
      <c r="M308" s="5" t="s">
        <v>92</v>
      </c>
      <c r="N308" s="4" t="s">
        <v>50</v>
      </c>
      <c r="O308" t="s">
        <v>95</v>
      </c>
      <c r="P308" t="s">
        <v>73</v>
      </c>
      <c r="Q308" t="s">
        <v>720</v>
      </c>
      <c r="R308" s="4" t="s">
        <v>102</v>
      </c>
      <c r="S308" t="s">
        <v>1370</v>
      </c>
      <c r="T308" s="5" t="s">
        <v>1378</v>
      </c>
      <c r="U308" t="s">
        <v>106</v>
      </c>
    </row>
    <row r="309" spans="1:21" x14ac:dyDescent="0.2">
      <c r="A309" t="s">
        <v>258</v>
      </c>
      <c r="B309" t="s">
        <v>1638</v>
      </c>
      <c r="C309" t="s">
        <v>55</v>
      </c>
      <c r="D309" s="10" t="str">
        <f t="shared" si="5"/>
        <v>MTa450-14.txt.isoforms</v>
      </c>
      <c r="E309" t="s">
        <v>688</v>
      </c>
      <c r="F309" s="4" t="s">
        <v>719</v>
      </c>
      <c r="G309" t="b">
        <v>1</v>
      </c>
      <c r="H309" t="s">
        <v>1379</v>
      </c>
      <c r="I309" t="s">
        <v>740</v>
      </c>
      <c r="J309" t="s">
        <v>82</v>
      </c>
      <c r="K309" t="s">
        <v>84</v>
      </c>
      <c r="L309" t="s">
        <v>94</v>
      </c>
      <c r="M309" s="5" t="s">
        <v>92</v>
      </c>
      <c r="N309" s="4" t="s">
        <v>50</v>
      </c>
      <c r="O309" t="s">
        <v>95</v>
      </c>
      <c r="P309" t="s">
        <v>73</v>
      </c>
      <c r="Q309" t="s">
        <v>720</v>
      </c>
      <c r="R309" s="4" t="s">
        <v>102</v>
      </c>
      <c r="S309" t="s">
        <v>1370</v>
      </c>
      <c r="T309" t="s">
        <v>1378</v>
      </c>
      <c r="U309" t="s">
        <v>106</v>
      </c>
    </row>
    <row r="310" spans="1:21" x14ac:dyDescent="0.2">
      <c r="A310" t="s">
        <v>259</v>
      </c>
      <c r="B310" t="s">
        <v>1639</v>
      </c>
      <c r="C310" t="s">
        <v>55</v>
      </c>
      <c r="D310" s="10" t="str">
        <f t="shared" si="5"/>
        <v>MTa450-15.txt.genes</v>
      </c>
      <c r="E310" t="s">
        <v>736</v>
      </c>
      <c r="F310" s="4" t="s">
        <v>719</v>
      </c>
      <c r="G310" t="b">
        <v>1</v>
      </c>
      <c r="H310" t="s">
        <v>1379</v>
      </c>
      <c r="I310" t="s">
        <v>741</v>
      </c>
      <c r="J310" t="s">
        <v>82</v>
      </c>
      <c r="K310" t="s">
        <v>84</v>
      </c>
      <c r="L310" t="s">
        <v>94</v>
      </c>
      <c r="M310" s="5" t="s">
        <v>92</v>
      </c>
      <c r="N310" s="4" t="s">
        <v>50</v>
      </c>
      <c r="O310" t="s">
        <v>95</v>
      </c>
      <c r="P310" t="s">
        <v>73</v>
      </c>
      <c r="Q310" t="s">
        <v>720</v>
      </c>
      <c r="R310" s="4" t="s">
        <v>101</v>
      </c>
      <c r="S310" t="s">
        <v>1370</v>
      </c>
      <c r="T310" s="5" t="s">
        <v>1378</v>
      </c>
      <c r="U310" t="s">
        <v>106</v>
      </c>
    </row>
    <row r="311" spans="1:21" x14ac:dyDescent="0.2">
      <c r="A311" t="s">
        <v>260</v>
      </c>
      <c r="B311" t="s">
        <v>1640</v>
      </c>
      <c r="C311" t="s">
        <v>55</v>
      </c>
      <c r="D311" s="10" t="str">
        <f t="shared" si="5"/>
        <v>MTa450-15.txt.isoforms</v>
      </c>
      <c r="E311" t="s">
        <v>736</v>
      </c>
      <c r="F311" s="4" t="s">
        <v>719</v>
      </c>
      <c r="G311" t="b">
        <v>1</v>
      </c>
      <c r="H311" t="s">
        <v>1379</v>
      </c>
      <c r="I311" t="s">
        <v>741</v>
      </c>
      <c r="J311" t="s">
        <v>82</v>
      </c>
      <c r="K311" t="s">
        <v>84</v>
      </c>
      <c r="L311" t="s">
        <v>94</v>
      </c>
      <c r="M311" s="5" t="s">
        <v>92</v>
      </c>
      <c r="N311" s="4" t="s">
        <v>50</v>
      </c>
      <c r="O311" t="s">
        <v>95</v>
      </c>
      <c r="P311" t="s">
        <v>73</v>
      </c>
      <c r="Q311" t="s">
        <v>720</v>
      </c>
      <c r="R311" s="4" t="s">
        <v>101</v>
      </c>
      <c r="S311" t="s">
        <v>1370</v>
      </c>
      <c r="T311" t="s">
        <v>1378</v>
      </c>
      <c r="U311" t="s">
        <v>106</v>
      </c>
    </row>
    <row r="312" spans="1:21" x14ac:dyDescent="0.2">
      <c r="A312" t="s">
        <v>261</v>
      </c>
      <c r="B312" t="s">
        <v>1641</v>
      </c>
      <c r="C312" t="s">
        <v>55</v>
      </c>
      <c r="D312" s="10" t="str">
        <f t="shared" si="5"/>
        <v>MTa450-16.txt.genes</v>
      </c>
      <c r="E312" t="s">
        <v>736</v>
      </c>
      <c r="F312" s="4" t="s">
        <v>719</v>
      </c>
      <c r="G312" t="b">
        <v>1</v>
      </c>
      <c r="H312" t="s">
        <v>1379</v>
      </c>
      <c r="I312" t="s">
        <v>741</v>
      </c>
      <c r="J312" t="s">
        <v>82</v>
      </c>
      <c r="K312" t="s">
        <v>84</v>
      </c>
      <c r="L312" t="s">
        <v>94</v>
      </c>
      <c r="M312" s="5" t="s">
        <v>92</v>
      </c>
      <c r="N312" s="4" t="s">
        <v>50</v>
      </c>
      <c r="O312" t="s">
        <v>95</v>
      </c>
      <c r="P312" t="s">
        <v>73</v>
      </c>
      <c r="Q312" t="s">
        <v>720</v>
      </c>
      <c r="R312" s="4" t="s">
        <v>101</v>
      </c>
      <c r="S312" t="s">
        <v>1370</v>
      </c>
      <c r="T312" s="5" t="s">
        <v>1378</v>
      </c>
      <c r="U312" t="s">
        <v>106</v>
      </c>
    </row>
    <row r="313" spans="1:21" x14ac:dyDescent="0.2">
      <c r="A313" t="s">
        <v>262</v>
      </c>
      <c r="B313" t="s">
        <v>1642</v>
      </c>
      <c r="C313" t="s">
        <v>55</v>
      </c>
      <c r="D313" s="10" t="str">
        <f t="shared" si="5"/>
        <v>MTa450-16.txt.isoforms</v>
      </c>
      <c r="E313" t="s">
        <v>736</v>
      </c>
      <c r="F313" s="4" t="s">
        <v>719</v>
      </c>
      <c r="G313" t="b">
        <v>1</v>
      </c>
      <c r="H313" t="s">
        <v>1379</v>
      </c>
      <c r="I313" t="s">
        <v>741</v>
      </c>
      <c r="J313" t="s">
        <v>82</v>
      </c>
      <c r="K313" t="s">
        <v>84</v>
      </c>
      <c r="L313" t="s">
        <v>94</v>
      </c>
      <c r="M313" s="5" t="s">
        <v>92</v>
      </c>
      <c r="N313" s="4" t="s">
        <v>50</v>
      </c>
      <c r="O313" t="s">
        <v>95</v>
      </c>
      <c r="P313" t="s">
        <v>73</v>
      </c>
      <c r="Q313" t="s">
        <v>720</v>
      </c>
      <c r="R313" s="4" t="s">
        <v>101</v>
      </c>
      <c r="S313" t="s">
        <v>1370</v>
      </c>
      <c r="T313" t="s">
        <v>1378</v>
      </c>
      <c r="U313" t="s">
        <v>106</v>
      </c>
    </row>
    <row r="314" spans="1:21" x14ac:dyDescent="0.2">
      <c r="A314" t="s">
        <v>263</v>
      </c>
      <c r="B314" t="s">
        <v>1643</v>
      </c>
      <c r="C314" t="s">
        <v>55</v>
      </c>
      <c r="D314" s="10" t="str">
        <f t="shared" si="5"/>
        <v>MTa450-17.txt.genes</v>
      </c>
      <c r="E314" t="s">
        <v>736</v>
      </c>
      <c r="F314" s="4" t="s">
        <v>719</v>
      </c>
      <c r="G314" t="b">
        <v>1</v>
      </c>
      <c r="H314" t="s">
        <v>1379</v>
      </c>
      <c r="I314" t="s">
        <v>741</v>
      </c>
      <c r="J314" t="s">
        <v>82</v>
      </c>
      <c r="K314" t="s">
        <v>84</v>
      </c>
      <c r="L314" t="s">
        <v>94</v>
      </c>
      <c r="M314" s="5" t="s">
        <v>92</v>
      </c>
      <c r="N314" s="4" t="s">
        <v>50</v>
      </c>
      <c r="O314" t="s">
        <v>95</v>
      </c>
      <c r="P314" t="s">
        <v>73</v>
      </c>
      <c r="Q314" t="s">
        <v>720</v>
      </c>
      <c r="R314" s="4" t="s">
        <v>101</v>
      </c>
      <c r="S314" t="s">
        <v>1370</v>
      </c>
      <c r="T314" s="5" t="s">
        <v>1378</v>
      </c>
      <c r="U314" t="s">
        <v>106</v>
      </c>
    </row>
    <row r="315" spans="1:21" x14ac:dyDescent="0.2">
      <c r="A315" t="s">
        <v>264</v>
      </c>
      <c r="B315" t="s">
        <v>1644</v>
      </c>
      <c r="C315" t="s">
        <v>55</v>
      </c>
      <c r="D315" s="10" t="str">
        <f t="shared" si="5"/>
        <v>MTa450-17.txt.isoforms</v>
      </c>
      <c r="E315" t="s">
        <v>736</v>
      </c>
      <c r="F315" s="4" t="s">
        <v>719</v>
      </c>
      <c r="G315" t="b">
        <v>1</v>
      </c>
      <c r="H315" t="s">
        <v>1379</v>
      </c>
      <c r="I315" t="s">
        <v>741</v>
      </c>
      <c r="J315" t="s">
        <v>82</v>
      </c>
      <c r="K315" t="s">
        <v>84</v>
      </c>
      <c r="L315" t="s">
        <v>94</v>
      </c>
      <c r="M315" s="5" t="s">
        <v>92</v>
      </c>
      <c r="N315" s="4" t="s">
        <v>50</v>
      </c>
      <c r="O315" t="s">
        <v>95</v>
      </c>
      <c r="P315" t="s">
        <v>73</v>
      </c>
      <c r="Q315" t="s">
        <v>720</v>
      </c>
      <c r="R315" s="4" t="s">
        <v>101</v>
      </c>
      <c r="S315" t="s">
        <v>1370</v>
      </c>
      <c r="T315" t="s">
        <v>1378</v>
      </c>
      <c r="U315" t="s">
        <v>106</v>
      </c>
    </row>
    <row r="316" spans="1:21" x14ac:dyDescent="0.2">
      <c r="A316" t="s">
        <v>265</v>
      </c>
      <c r="B316" t="s">
        <v>1645</v>
      </c>
      <c r="C316" t="s">
        <v>55</v>
      </c>
      <c r="D316" s="10" t="str">
        <f t="shared" si="5"/>
        <v>MTa450-18.txt.genes</v>
      </c>
      <c r="E316" t="s">
        <v>688</v>
      </c>
      <c r="F316" s="4" t="s">
        <v>719</v>
      </c>
      <c r="G316" t="b">
        <v>1</v>
      </c>
      <c r="H316" t="s">
        <v>1379</v>
      </c>
      <c r="I316" t="s">
        <v>741</v>
      </c>
      <c r="J316" t="s">
        <v>82</v>
      </c>
      <c r="K316" t="s">
        <v>84</v>
      </c>
      <c r="L316" t="s">
        <v>94</v>
      </c>
      <c r="M316" s="5" t="s">
        <v>92</v>
      </c>
      <c r="N316" s="4" t="s">
        <v>50</v>
      </c>
      <c r="O316" t="s">
        <v>95</v>
      </c>
      <c r="P316" t="s">
        <v>73</v>
      </c>
      <c r="Q316" t="s">
        <v>720</v>
      </c>
      <c r="R316" s="4" t="s">
        <v>102</v>
      </c>
      <c r="S316" t="s">
        <v>1370</v>
      </c>
      <c r="T316" s="5" t="s">
        <v>1378</v>
      </c>
      <c r="U316" t="s">
        <v>106</v>
      </c>
    </row>
    <row r="317" spans="1:21" x14ac:dyDescent="0.2">
      <c r="A317" t="s">
        <v>266</v>
      </c>
      <c r="B317" t="s">
        <v>1646</v>
      </c>
      <c r="C317" t="s">
        <v>55</v>
      </c>
      <c r="D317" s="10" t="str">
        <f t="shared" si="5"/>
        <v>MTa450-18.txt.isoforms</v>
      </c>
      <c r="E317" t="s">
        <v>688</v>
      </c>
      <c r="F317" s="4" t="s">
        <v>719</v>
      </c>
      <c r="G317" t="b">
        <v>1</v>
      </c>
      <c r="H317" t="s">
        <v>1379</v>
      </c>
      <c r="I317" t="s">
        <v>741</v>
      </c>
      <c r="J317" t="s">
        <v>82</v>
      </c>
      <c r="K317" t="s">
        <v>84</v>
      </c>
      <c r="L317" t="s">
        <v>94</v>
      </c>
      <c r="M317" s="5" t="s">
        <v>92</v>
      </c>
      <c r="N317" s="4" t="s">
        <v>50</v>
      </c>
      <c r="O317" t="s">
        <v>95</v>
      </c>
      <c r="P317" t="s">
        <v>73</v>
      </c>
      <c r="Q317" t="s">
        <v>720</v>
      </c>
      <c r="R317" s="4" t="s">
        <v>102</v>
      </c>
      <c r="S317" t="s">
        <v>1370</v>
      </c>
      <c r="T317" t="s">
        <v>1378</v>
      </c>
      <c r="U317" t="s">
        <v>106</v>
      </c>
    </row>
    <row r="318" spans="1:21" x14ac:dyDescent="0.2">
      <c r="A318" t="s">
        <v>267</v>
      </c>
      <c r="B318" t="s">
        <v>1647</v>
      </c>
      <c r="C318" t="s">
        <v>55</v>
      </c>
      <c r="D318" s="10" t="str">
        <f t="shared" si="5"/>
        <v>MTa450-2.txt.genes</v>
      </c>
      <c r="E318" t="s">
        <v>736</v>
      </c>
      <c r="F318" s="4" t="s">
        <v>719</v>
      </c>
      <c r="G318" t="b">
        <v>1</v>
      </c>
      <c r="H318" t="s">
        <v>1379</v>
      </c>
      <c r="I318" s="5" t="s">
        <v>739</v>
      </c>
      <c r="J318" t="s">
        <v>82</v>
      </c>
      <c r="K318" t="s">
        <v>84</v>
      </c>
      <c r="L318" t="s">
        <v>94</v>
      </c>
      <c r="M318" s="5" t="s">
        <v>92</v>
      </c>
      <c r="N318" s="4" t="s">
        <v>50</v>
      </c>
      <c r="O318" t="s">
        <v>95</v>
      </c>
      <c r="P318" t="s">
        <v>73</v>
      </c>
      <c r="Q318" t="s">
        <v>720</v>
      </c>
      <c r="R318" s="4" t="s">
        <v>101</v>
      </c>
      <c r="S318" t="s">
        <v>1370</v>
      </c>
      <c r="T318" s="5" t="s">
        <v>1378</v>
      </c>
      <c r="U318" t="s">
        <v>106</v>
      </c>
    </row>
    <row r="319" spans="1:21" x14ac:dyDescent="0.2">
      <c r="A319" t="s">
        <v>268</v>
      </c>
      <c r="B319" t="s">
        <v>1648</v>
      </c>
      <c r="C319" t="s">
        <v>55</v>
      </c>
      <c r="D319" s="10" t="str">
        <f t="shared" si="5"/>
        <v>MTa450-2.txt.isoforms</v>
      </c>
      <c r="E319" t="s">
        <v>736</v>
      </c>
      <c r="F319" s="4" t="s">
        <v>719</v>
      </c>
      <c r="G319" t="b">
        <v>1</v>
      </c>
      <c r="H319" t="s">
        <v>1379</v>
      </c>
      <c r="I319" s="5" t="s">
        <v>739</v>
      </c>
      <c r="J319" t="s">
        <v>82</v>
      </c>
      <c r="K319" t="s">
        <v>84</v>
      </c>
      <c r="L319" t="s">
        <v>94</v>
      </c>
      <c r="M319" s="5" t="s">
        <v>92</v>
      </c>
      <c r="N319" s="4" t="s">
        <v>50</v>
      </c>
      <c r="O319" t="s">
        <v>95</v>
      </c>
      <c r="P319" t="s">
        <v>73</v>
      </c>
      <c r="Q319" t="s">
        <v>720</v>
      </c>
      <c r="R319" s="4" t="s">
        <v>101</v>
      </c>
      <c r="S319" t="s">
        <v>1370</v>
      </c>
      <c r="T319" t="s">
        <v>1378</v>
      </c>
      <c r="U319" t="s">
        <v>106</v>
      </c>
    </row>
    <row r="320" spans="1:21" x14ac:dyDescent="0.2">
      <c r="A320" t="s">
        <v>269</v>
      </c>
      <c r="B320" t="s">
        <v>1649</v>
      </c>
      <c r="C320" t="s">
        <v>55</v>
      </c>
      <c r="D320" s="10" t="str">
        <f t="shared" si="5"/>
        <v>MTa450-3.txt.genes</v>
      </c>
      <c r="E320" t="s">
        <v>736</v>
      </c>
      <c r="F320" s="4" t="s">
        <v>719</v>
      </c>
      <c r="G320" t="b">
        <v>1</v>
      </c>
      <c r="H320" t="s">
        <v>1379</v>
      </c>
      <c r="I320" s="5" t="s">
        <v>739</v>
      </c>
      <c r="J320" t="s">
        <v>82</v>
      </c>
      <c r="K320" t="s">
        <v>84</v>
      </c>
      <c r="L320" t="s">
        <v>94</v>
      </c>
      <c r="M320" s="5" t="s">
        <v>92</v>
      </c>
      <c r="N320" s="4" t="s">
        <v>50</v>
      </c>
      <c r="O320" t="s">
        <v>95</v>
      </c>
      <c r="P320" t="s">
        <v>73</v>
      </c>
      <c r="Q320" t="s">
        <v>720</v>
      </c>
      <c r="R320" s="4" t="s">
        <v>101</v>
      </c>
      <c r="S320" t="s">
        <v>1370</v>
      </c>
      <c r="T320" s="5" t="s">
        <v>1378</v>
      </c>
      <c r="U320" t="s">
        <v>106</v>
      </c>
    </row>
    <row r="321" spans="1:21" x14ac:dyDescent="0.2">
      <c r="A321" t="s">
        <v>270</v>
      </c>
      <c r="B321" t="s">
        <v>1650</v>
      </c>
      <c r="C321" t="s">
        <v>55</v>
      </c>
      <c r="D321" s="10" t="str">
        <f t="shared" si="5"/>
        <v>MTa450-3.txt.isoforms</v>
      </c>
      <c r="E321" t="s">
        <v>736</v>
      </c>
      <c r="F321" s="4" t="s">
        <v>719</v>
      </c>
      <c r="G321" t="b">
        <v>1</v>
      </c>
      <c r="H321" t="s">
        <v>1379</v>
      </c>
      <c r="I321" s="5" t="s">
        <v>739</v>
      </c>
      <c r="J321" t="s">
        <v>82</v>
      </c>
      <c r="K321" t="s">
        <v>84</v>
      </c>
      <c r="L321" t="s">
        <v>94</v>
      </c>
      <c r="M321" s="5" t="s">
        <v>92</v>
      </c>
      <c r="N321" s="4" t="s">
        <v>50</v>
      </c>
      <c r="O321" t="s">
        <v>95</v>
      </c>
      <c r="P321" t="s">
        <v>73</v>
      </c>
      <c r="Q321" t="s">
        <v>720</v>
      </c>
      <c r="R321" s="4" t="s">
        <v>101</v>
      </c>
      <c r="S321" t="s">
        <v>1370</v>
      </c>
      <c r="T321" t="s">
        <v>1378</v>
      </c>
      <c r="U321" t="s">
        <v>106</v>
      </c>
    </row>
    <row r="322" spans="1:21" x14ac:dyDescent="0.2">
      <c r="A322" t="s">
        <v>271</v>
      </c>
      <c r="B322" t="s">
        <v>1651</v>
      </c>
      <c r="C322" t="s">
        <v>55</v>
      </c>
      <c r="D322" s="10" t="str">
        <f t="shared" si="5"/>
        <v>MTa450-4.txt.genes</v>
      </c>
      <c r="E322" t="s">
        <v>688</v>
      </c>
      <c r="F322" s="4" t="s">
        <v>719</v>
      </c>
      <c r="G322" t="b">
        <v>1</v>
      </c>
      <c r="H322" t="s">
        <v>1379</v>
      </c>
      <c r="I322" s="5" t="s">
        <v>739</v>
      </c>
      <c r="J322" t="s">
        <v>82</v>
      </c>
      <c r="K322" t="s">
        <v>84</v>
      </c>
      <c r="L322" t="s">
        <v>94</v>
      </c>
      <c r="M322" s="5" t="s">
        <v>92</v>
      </c>
      <c r="N322" s="4" t="s">
        <v>50</v>
      </c>
      <c r="O322" t="s">
        <v>95</v>
      </c>
      <c r="P322" t="s">
        <v>73</v>
      </c>
      <c r="Q322" t="s">
        <v>720</v>
      </c>
      <c r="R322" s="4" t="s">
        <v>102</v>
      </c>
      <c r="S322" t="s">
        <v>1370</v>
      </c>
      <c r="T322" s="5" t="s">
        <v>1378</v>
      </c>
      <c r="U322" t="s">
        <v>106</v>
      </c>
    </row>
    <row r="323" spans="1:21" x14ac:dyDescent="0.2">
      <c r="A323" t="s">
        <v>272</v>
      </c>
      <c r="B323" t="s">
        <v>1652</v>
      </c>
      <c r="C323" t="s">
        <v>55</v>
      </c>
      <c r="D323" s="10" t="str">
        <f t="shared" si="5"/>
        <v>MTa450-4.txt.isoforms</v>
      </c>
      <c r="E323" t="s">
        <v>688</v>
      </c>
      <c r="F323" s="4" t="s">
        <v>719</v>
      </c>
      <c r="G323" t="b">
        <v>1</v>
      </c>
      <c r="H323" t="s">
        <v>1379</v>
      </c>
      <c r="I323" s="5" t="s">
        <v>739</v>
      </c>
      <c r="J323" t="s">
        <v>82</v>
      </c>
      <c r="K323" t="s">
        <v>84</v>
      </c>
      <c r="L323" t="s">
        <v>94</v>
      </c>
      <c r="M323" s="5" t="s">
        <v>92</v>
      </c>
      <c r="N323" s="4" t="s">
        <v>50</v>
      </c>
      <c r="O323" t="s">
        <v>95</v>
      </c>
      <c r="P323" t="s">
        <v>73</v>
      </c>
      <c r="Q323" t="s">
        <v>720</v>
      </c>
      <c r="R323" s="4" t="s">
        <v>102</v>
      </c>
      <c r="S323" t="s">
        <v>1370</v>
      </c>
      <c r="T323" t="s">
        <v>1378</v>
      </c>
      <c r="U323" t="s">
        <v>106</v>
      </c>
    </row>
    <row r="324" spans="1:21" x14ac:dyDescent="0.2">
      <c r="A324" t="s">
        <v>273</v>
      </c>
      <c r="B324" t="s">
        <v>1653</v>
      </c>
      <c r="C324" t="s">
        <v>55</v>
      </c>
      <c r="D324" s="10" t="str">
        <f t="shared" si="5"/>
        <v>MTa450-5.txt.genes</v>
      </c>
      <c r="E324" t="s">
        <v>688</v>
      </c>
      <c r="F324" s="4" t="s">
        <v>719</v>
      </c>
      <c r="G324" t="b">
        <v>1</v>
      </c>
      <c r="H324" t="s">
        <v>1379</v>
      </c>
      <c r="I324" s="5" t="s">
        <v>739</v>
      </c>
      <c r="J324" t="s">
        <v>82</v>
      </c>
      <c r="K324" t="s">
        <v>84</v>
      </c>
      <c r="L324" t="s">
        <v>94</v>
      </c>
      <c r="M324" s="5" t="s">
        <v>92</v>
      </c>
      <c r="N324" s="4" t="s">
        <v>50</v>
      </c>
      <c r="O324" t="s">
        <v>95</v>
      </c>
      <c r="P324" t="s">
        <v>73</v>
      </c>
      <c r="Q324" t="s">
        <v>720</v>
      </c>
      <c r="R324" s="4" t="s">
        <v>102</v>
      </c>
      <c r="S324" t="s">
        <v>1370</v>
      </c>
      <c r="T324" s="5" t="s">
        <v>1378</v>
      </c>
      <c r="U324" t="s">
        <v>106</v>
      </c>
    </row>
    <row r="325" spans="1:21" x14ac:dyDescent="0.2">
      <c r="A325" t="s">
        <v>274</v>
      </c>
      <c r="B325" t="s">
        <v>1654</v>
      </c>
      <c r="C325" t="s">
        <v>55</v>
      </c>
      <c r="D325" s="10" t="str">
        <f t="shared" si="5"/>
        <v>MTa450-5.txt.isoforms</v>
      </c>
      <c r="E325" t="s">
        <v>688</v>
      </c>
      <c r="F325" s="4" t="s">
        <v>719</v>
      </c>
      <c r="G325" t="b">
        <v>1</v>
      </c>
      <c r="H325" t="s">
        <v>1379</v>
      </c>
      <c r="I325" s="5" t="s">
        <v>739</v>
      </c>
      <c r="J325" t="s">
        <v>82</v>
      </c>
      <c r="K325" t="s">
        <v>84</v>
      </c>
      <c r="L325" t="s">
        <v>94</v>
      </c>
      <c r="M325" s="5" t="s">
        <v>92</v>
      </c>
      <c r="N325" s="4" t="s">
        <v>50</v>
      </c>
      <c r="O325" t="s">
        <v>95</v>
      </c>
      <c r="P325" t="s">
        <v>73</v>
      </c>
      <c r="Q325" t="s">
        <v>720</v>
      </c>
      <c r="R325" s="4" t="s">
        <v>102</v>
      </c>
      <c r="S325" t="s">
        <v>1370</v>
      </c>
      <c r="T325" t="s">
        <v>1378</v>
      </c>
      <c r="U325" t="s">
        <v>106</v>
      </c>
    </row>
    <row r="326" spans="1:21" x14ac:dyDescent="0.2">
      <c r="A326" t="s">
        <v>275</v>
      </c>
      <c r="B326" t="s">
        <v>1655</v>
      </c>
      <c r="C326" t="s">
        <v>55</v>
      </c>
      <c r="D326" s="10" t="str">
        <f t="shared" si="5"/>
        <v>MTa450-6.txt.genes</v>
      </c>
      <c r="E326" t="s">
        <v>688</v>
      </c>
      <c r="F326" s="4" t="s">
        <v>719</v>
      </c>
      <c r="G326" t="b">
        <v>1</v>
      </c>
      <c r="H326" t="s">
        <v>1379</v>
      </c>
      <c r="I326" s="5" t="s">
        <v>739</v>
      </c>
      <c r="J326" t="s">
        <v>82</v>
      </c>
      <c r="K326" t="s">
        <v>84</v>
      </c>
      <c r="L326" t="s">
        <v>94</v>
      </c>
      <c r="M326" s="5" t="s">
        <v>92</v>
      </c>
      <c r="N326" s="4" t="s">
        <v>50</v>
      </c>
      <c r="O326" t="s">
        <v>95</v>
      </c>
      <c r="P326" t="s">
        <v>73</v>
      </c>
      <c r="Q326" t="s">
        <v>720</v>
      </c>
      <c r="R326" s="4" t="s">
        <v>102</v>
      </c>
      <c r="S326" t="s">
        <v>1370</v>
      </c>
      <c r="T326" s="5" t="s">
        <v>1378</v>
      </c>
      <c r="U326" t="s">
        <v>106</v>
      </c>
    </row>
    <row r="327" spans="1:21" x14ac:dyDescent="0.2">
      <c r="A327" t="s">
        <v>276</v>
      </c>
      <c r="B327" t="s">
        <v>1656</v>
      </c>
      <c r="C327" t="s">
        <v>55</v>
      </c>
      <c r="D327" s="10" t="str">
        <f t="shared" si="5"/>
        <v>MTa450-6.txt.isoforms</v>
      </c>
      <c r="E327" t="s">
        <v>688</v>
      </c>
      <c r="F327" s="4" t="s">
        <v>719</v>
      </c>
      <c r="G327" t="b">
        <v>1</v>
      </c>
      <c r="H327" t="s">
        <v>1379</v>
      </c>
      <c r="I327" s="5" t="s">
        <v>739</v>
      </c>
      <c r="J327" t="s">
        <v>82</v>
      </c>
      <c r="K327" t="s">
        <v>84</v>
      </c>
      <c r="L327" t="s">
        <v>94</v>
      </c>
      <c r="M327" s="5" t="s">
        <v>92</v>
      </c>
      <c r="N327" s="4" t="s">
        <v>50</v>
      </c>
      <c r="O327" t="s">
        <v>95</v>
      </c>
      <c r="P327" t="s">
        <v>73</v>
      </c>
      <c r="Q327" t="s">
        <v>720</v>
      </c>
      <c r="R327" s="4" t="s">
        <v>102</v>
      </c>
      <c r="S327" t="s">
        <v>1370</v>
      </c>
      <c r="T327" t="s">
        <v>1378</v>
      </c>
      <c r="U327" t="s">
        <v>106</v>
      </c>
    </row>
    <row r="328" spans="1:21" x14ac:dyDescent="0.2">
      <c r="A328" t="s">
        <v>277</v>
      </c>
      <c r="B328" t="s">
        <v>1657</v>
      </c>
      <c r="C328" t="s">
        <v>55</v>
      </c>
      <c r="D328" s="10" t="str">
        <f t="shared" si="5"/>
        <v>MTa450-7.txt.genes</v>
      </c>
      <c r="E328" t="s">
        <v>683</v>
      </c>
      <c r="F328" s="4" t="s">
        <v>719</v>
      </c>
      <c r="G328" t="b">
        <v>1</v>
      </c>
      <c r="H328" t="s">
        <v>672</v>
      </c>
      <c r="I328" s="5" t="s">
        <v>739</v>
      </c>
      <c r="J328" t="s">
        <v>82</v>
      </c>
      <c r="K328" t="s">
        <v>84</v>
      </c>
      <c r="L328" t="s">
        <v>94</v>
      </c>
      <c r="M328" s="5" t="s">
        <v>92</v>
      </c>
      <c r="N328" s="4" t="s">
        <v>50</v>
      </c>
      <c r="O328" t="s">
        <v>95</v>
      </c>
      <c r="P328" t="s">
        <v>73</v>
      </c>
      <c r="Q328" t="s">
        <v>720</v>
      </c>
      <c r="R328" s="4" t="s">
        <v>102</v>
      </c>
      <c r="S328" t="s">
        <v>1370</v>
      </c>
      <c r="T328" s="5" t="s">
        <v>1378</v>
      </c>
      <c r="U328" t="s">
        <v>106</v>
      </c>
    </row>
    <row r="329" spans="1:21" x14ac:dyDescent="0.2">
      <c r="A329" t="s">
        <v>278</v>
      </c>
      <c r="B329" t="s">
        <v>1658</v>
      </c>
      <c r="C329" t="s">
        <v>55</v>
      </c>
      <c r="D329" s="10" t="str">
        <f t="shared" si="5"/>
        <v>MTa450-7.txt.isoforms</v>
      </c>
      <c r="E329" t="s">
        <v>683</v>
      </c>
      <c r="F329" s="4" t="s">
        <v>719</v>
      </c>
      <c r="G329" t="b">
        <v>1</v>
      </c>
      <c r="H329" t="s">
        <v>672</v>
      </c>
      <c r="I329" s="5" t="s">
        <v>739</v>
      </c>
      <c r="J329" t="s">
        <v>82</v>
      </c>
      <c r="K329" t="s">
        <v>84</v>
      </c>
      <c r="L329" t="s">
        <v>94</v>
      </c>
      <c r="M329" s="5" t="s">
        <v>92</v>
      </c>
      <c r="N329" s="4" t="s">
        <v>50</v>
      </c>
      <c r="O329" t="s">
        <v>95</v>
      </c>
      <c r="P329" t="s">
        <v>73</v>
      </c>
      <c r="Q329" t="s">
        <v>720</v>
      </c>
      <c r="R329" s="4" t="s">
        <v>102</v>
      </c>
      <c r="S329" t="s">
        <v>1370</v>
      </c>
      <c r="T329" t="s">
        <v>1378</v>
      </c>
      <c r="U329" t="s">
        <v>106</v>
      </c>
    </row>
    <row r="330" spans="1:21" x14ac:dyDescent="0.2">
      <c r="A330" t="s">
        <v>279</v>
      </c>
      <c r="B330" t="s">
        <v>1659</v>
      </c>
      <c r="C330" t="s">
        <v>55</v>
      </c>
      <c r="D330" s="10" t="str">
        <f t="shared" si="5"/>
        <v>MTa450-8.txt.genes</v>
      </c>
      <c r="E330" t="s">
        <v>683</v>
      </c>
      <c r="F330" s="4" t="s">
        <v>719</v>
      </c>
      <c r="G330" t="b">
        <v>1</v>
      </c>
      <c r="H330" t="s">
        <v>672</v>
      </c>
      <c r="I330" s="5" t="s">
        <v>739</v>
      </c>
      <c r="J330" t="s">
        <v>82</v>
      </c>
      <c r="K330" t="s">
        <v>84</v>
      </c>
      <c r="L330" t="s">
        <v>94</v>
      </c>
      <c r="M330" s="5" t="s">
        <v>92</v>
      </c>
      <c r="N330" s="4" t="s">
        <v>50</v>
      </c>
      <c r="O330" t="s">
        <v>95</v>
      </c>
      <c r="P330" t="s">
        <v>73</v>
      </c>
      <c r="Q330" t="s">
        <v>720</v>
      </c>
      <c r="R330" s="4" t="s">
        <v>102</v>
      </c>
      <c r="S330" t="s">
        <v>1370</v>
      </c>
      <c r="T330" s="5" t="s">
        <v>1378</v>
      </c>
      <c r="U330" t="s">
        <v>106</v>
      </c>
    </row>
    <row r="331" spans="1:21" x14ac:dyDescent="0.2">
      <c r="A331" t="s">
        <v>280</v>
      </c>
      <c r="B331" t="s">
        <v>1660</v>
      </c>
      <c r="C331" t="s">
        <v>55</v>
      </c>
      <c r="D331" s="10" t="str">
        <f t="shared" si="5"/>
        <v>MTa450-8.txt.isoforms</v>
      </c>
      <c r="E331" t="s">
        <v>683</v>
      </c>
      <c r="F331" s="4" t="s">
        <v>719</v>
      </c>
      <c r="G331" t="b">
        <v>1</v>
      </c>
      <c r="H331" t="s">
        <v>672</v>
      </c>
      <c r="I331" s="5" t="s">
        <v>739</v>
      </c>
      <c r="J331" t="s">
        <v>82</v>
      </c>
      <c r="K331" t="s">
        <v>84</v>
      </c>
      <c r="L331" t="s">
        <v>94</v>
      </c>
      <c r="M331" s="5" t="s">
        <v>92</v>
      </c>
      <c r="N331" s="4" t="s">
        <v>50</v>
      </c>
      <c r="O331" t="s">
        <v>95</v>
      </c>
      <c r="P331" t="s">
        <v>73</v>
      </c>
      <c r="Q331" t="s">
        <v>720</v>
      </c>
      <c r="R331" s="4" t="s">
        <v>102</v>
      </c>
      <c r="S331" t="s">
        <v>1370</v>
      </c>
      <c r="T331" t="s">
        <v>1378</v>
      </c>
      <c r="U331" t="s">
        <v>106</v>
      </c>
    </row>
    <row r="332" spans="1:21" x14ac:dyDescent="0.2">
      <c r="A332" t="s">
        <v>281</v>
      </c>
      <c r="B332" t="s">
        <v>1661</v>
      </c>
      <c r="C332" t="s">
        <v>55</v>
      </c>
      <c r="D332" s="10" t="str">
        <f t="shared" si="5"/>
        <v>MTa450-9.txt.genes</v>
      </c>
      <c r="E332" t="s">
        <v>736</v>
      </c>
      <c r="F332" s="4" t="s">
        <v>719</v>
      </c>
      <c r="G332" t="b">
        <v>1</v>
      </c>
      <c r="H332" t="s">
        <v>1379</v>
      </c>
      <c r="I332" t="s">
        <v>740</v>
      </c>
      <c r="J332" t="s">
        <v>82</v>
      </c>
      <c r="K332" t="s">
        <v>84</v>
      </c>
      <c r="L332" t="s">
        <v>94</v>
      </c>
      <c r="M332" s="5" t="s">
        <v>92</v>
      </c>
      <c r="N332" s="4" t="s">
        <v>50</v>
      </c>
      <c r="O332" t="s">
        <v>95</v>
      </c>
      <c r="P332" t="s">
        <v>73</v>
      </c>
      <c r="Q332" t="s">
        <v>720</v>
      </c>
      <c r="R332" s="4" t="s">
        <v>101</v>
      </c>
      <c r="S332" t="s">
        <v>1370</v>
      </c>
      <c r="T332" s="5" t="s">
        <v>1378</v>
      </c>
      <c r="U332" t="s">
        <v>106</v>
      </c>
    </row>
    <row r="333" spans="1:21" x14ac:dyDescent="0.2">
      <c r="A333" t="s">
        <v>282</v>
      </c>
      <c r="B333" t="s">
        <v>1662</v>
      </c>
      <c r="C333" t="s">
        <v>55</v>
      </c>
      <c r="D333" s="10" t="str">
        <f t="shared" si="5"/>
        <v>MTa450-9.txt.isoforms</v>
      </c>
      <c r="E333" t="s">
        <v>736</v>
      </c>
      <c r="F333" s="4" t="s">
        <v>719</v>
      </c>
      <c r="G333" t="b">
        <v>1</v>
      </c>
      <c r="H333" t="s">
        <v>1379</v>
      </c>
      <c r="I333" t="s">
        <v>740</v>
      </c>
      <c r="J333" t="s">
        <v>82</v>
      </c>
      <c r="K333" t="s">
        <v>84</v>
      </c>
      <c r="L333" t="s">
        <v>94</v>
      </c>
      <c r="M333" s="5" t="s">
        <v>92</v>
      </c>
      <c r="N333" s="4" t="s">
        <v>50</v>
      </c>
      <c r="O333" t="s">
        <v>95</v>
      </c>
      <c r="P333" t="s">
        <v>73</v>
      </c>
      <c r="Q333" t="s">
        <v>720</v>
      </c>
      <c r="R333" s="4" t="s">
        <v>101</v>
      </c>
      <c r="S333" t="s">
        <v>1370</v>
      </c>
      <c r="T333" t="s">
        <v>1378</v>
      </c>
      <c r="U333" t="s">
        <v>106</v>
      </c>
    </row>
    <row r="334" spans="1:21" x14ac:dyDescent="0.2">
      <c r="A334" t="s">
        <v>283</v>
      </c>
      <c r="B334" t="s">
        <v>1663</v>
      </c>
      <c r="C334" t="s">
        <v>55</v>
      </c>
      <c r="D334" s="10" t="str">
        <f t="shared" si="5"/>
        <v>MTa451-1.txt.genes</v>
      </c>
      <c r="E334" t="s">
        <v>683</v>
      </c>
      <c r="F334" s="4" t="s">
        <v>719</v>
      </c>
      <c r="G334" t="b">
        <v>1</v>
      </c>
      <c r="H334" t="s">
        <v>672</v>
      </c>
      <c r="I334" t="s">
        <v>740</v>
      </c>
      <c r="J334" t="s">
        <v>82</v>
      </c>
      <c r="K334" t="s">
        <v>84</v>
      </c>
      <c r="L334" t="s">
        <v>94</v>
      </c>
      <c r="M334" s="5" t="s">
        <v>92</v>
      </c>
      <c r="N334" s="4" t="s">
        <v>50</v>
      </c>
      <c r="O334" t="s">
        <v>95</v>
      </c>
      <c r="P334" t="s">
        <v>73</v>
      </c>
      <c r="Q334" t="s">
        <v>720</v>
      </c>
      <c r="R334" s="4" t="s">
        <v>102</v>
      </c>
      <c r="S334" t="s">
        <v>1370</v>
      </c>
      <c r="T334" t="s">
        <v>1378</v>
      </c>
      <c r="U334" t="s">
        <v>106</v>
      </c>
    </row>
    <row r="335" spans="1:21" x14ac:dyDescent="0.2">
      <c r="A335" t="s">
        <v>284</v>
      </c>
      <c r="B335" t="s">
        <v>1664</v>
      </c>
      <c r="C335" t="s">
        <v>55</v>
      </c>
      <c r="D335" s="10" t="str">
        <f t="shared" si="5"/>
        <v>MTa451-1.txt.isoforms</v>
      </c>
      <c r="E335" t="s">
        <v>683</v>
      </c>
      <c r="F335" s="4" t="s">
        <v>719</v>
      </c>
      <c r="G335" t="b">
        <v>1</v>
      </c>
      <c r="H335" t="s">
        <v>672</v>
      </c>
      <c r="I335" t="s">
        <v>740</v>
      </c>
      <c r="J335" t="s">
        <v>82</v>
      </c>
      <c r="K335" t="s">
        <v>84</v>
      </c>
      <c r="L335" t="s">
        <v>94</v>
      </c>
      <c r="M335" s="5" t="s">
        <v>92</v>
      </c>
      <c r="N335" s="4" t="s">
        <v>50</v>
      </c>
      <c r="O335" t="s">
        <v>95</v>
      </c>
      <c r="P335" t="s">
        <v>73</v>
      </c>
      <c r="Q335" t="s">
        <v>720</v>
      </c>
      <c r="R335" s="4" t="s">
        <v>102</v>
      </c>
      <c r="S335" t="s">
        <v>1370</v>
      </c>
      <c r="T335" s="5" t="s">
        <v>1378</v>
      </c>
      <c r="U335" t="s">
        <v>106</v>
      </c>
    </row>
    <row r="336" spans="1:21" x14ac:dyDescent="0.2">
      <c r="A336" t="s">
        <v>285</v>
      </c>
      <c r="B336" t="s">
        <v>1665</v>
      </c>
      <c r="C336" t="s">
        <v>55</v>
      </c>
      <c r="D336" s="10" t="str">
        <f t="shared" si="5"/>
        <v>MTa451-10.txt.genes</v>
      </c>
      <c r="E336" t="s">
        <v>688</v>
      </c>
      <c r="F336" s="4" t="s">
        <v>719</v>
      </c>
      <c r="G336" t="b">
        <v>1</v>
      </c>
      <c r="H336" t="s">
        <v>1379</v>
      </c>
      <c r="I336" t="s">
        <v>742</v>
      </c>
      <c r="J336" t="s">
        <v>82</v>
      </c>
      <c r="K336" t="s">
        <v>84</v>
      </c>
      <c r="L336" t="s">
        <v>94</v>
      </c>
      <c r="M336" s="5" t="s">
        <v>92</v>
      </c>
      <c r="N336" s="4" t="s">
        <v>50</v>
      </c>
      <c r="O336" t="s">
        <v>95</v>
      </c>
      <c r="P336" t="s">
        <v>73</v>
      </c>
      <c r="Q336" t="s">
        <v>720</v>
      </c>
      <c r="R336" s="4" t="s">
        <v>102</v>
      </c>
      <c r="S336" t="s">
        <v>1370</v>
      </c>
      <c r="T336" t="s">
        <v>1378</v>
      </c>
      <c r="U336" t="s">
        <v>106</v>
      </c>
    </row>
    <row r="337" spans="1:21" x14ac:dyDescent="0.2">
      <c r="A337" t="s">
        <v>286</v>
      </c>
      <c r="B337" t="s">
        <v>1666</v>
      </c>
      <c r="C337" t="s">
        <v>55</v>
      </c>
      <c r="D337" s="10" t="str">
        <f t="shared" si="5"/>
        <v>MTa451-10.txt.isoforms</v>
      </c>
      <c r="E337" t="s">
        <v>688</v>
      </c>
      <c r="F337" s="4" t="s">
        <v>719</v>
      </c>
      <c r="G337" t="b">
        <v>1</v>
      </c>
      <c r="H337" t="s">
        <v>1379</v>
      </c>
      <c r="I337" t="s">
        <v>742</v>
      </c>
      <c r="J337" t="s">
        <v>82</v>
      </c>
      <c r="K337" t="s">
        <v>84</v>
      </c>
      <c r="L337" t="s">
        <v>94</v>
      </c>
      <c r="M337" s="5" t="s">
        <v>92</v>
      </c>
      <c r="N337" s="4" t="s">
        <v>50</v>
      </c>
      <c r="O337" t="s">
        <v>95</v>
      </c>
      <c r="P337" t="s">
        <v>73</v>
      </c>
      <c r="Q337" t="s">
        <v>720</v>
      </c>
      <c r="R337" s="4" t="s">
        <v>102</v>
      </c>
      <c r="S337" t="s">
        <v>1370</v>
      </c>
      <c r="T337" s="5" t="s">
        <v>1378</v>
      </c>
      <c r="U337" t="s">
        <v>106</v>
      </c>
    </row>
    <row r="338" spans="1:21" x14ac:dyDescent="0.2">
      <c r="A338" t="s">
        <v>287</v>
      </c>
      <c r="B338" t="s">
        <v>1667</v>
      </c>
      <c r="C338" t="s">
        <v>55</v>
      </c>
      <c r="D338" s="10" t="str">
        <f t="shared" si="5"/>
        <v>MTa451-11.txt.genes</v>
      </c>
      <c r="E338" t="s">
        <v>688</v>
      </c>
      <c r="F338" s="4" t="s">
        <v>719</v>
      </c>
      <c r="G338" t="b">
        <v>1</v>
      </c>
      <c r="H338" t="s">
        <v>1379</v>
      </c>
      <c r="I338" t="s">
        <v>742</v>
      </c>
      <c r="J338" t="s">
        <v>82</v>
      </c>
      <c r="K338" t="s">
        <v>84</v>
      </c>
      <c r="L338" t="s">
        <v>94</v>
      </c>
      <c r="M338" s="5" t="s">
        <v>92</v>
      </c>
      <c r="N338" s="4" t="s">
        <v>50</v>
      </c>
      <c r="O338" t="s">
        <v>95</v>
      </c>
      <c r="P338" t="s">
        <v>73</v>
      </c>
      <c r="Q338" t="s">
        <v>720</v>
      </c>
      <c r="R338" s="4" t="s">
        <v>102</v>
      </c>
      <c r="S338" t="s">
        <v>1370</v>
      </c>
      <c r="T338" t="s">
        <v>1378</v>
      </c>
      <c r="U338" t="s">
        <v>106</v>
      </c>
    </row>
    <row r="339" spans="1:21" x14ac:dyDescent="0.2">
      <c r="A339" t="s">
        <v>288</v>
      </c>
      <c r="B339" t="s">
        <v>1668</v>
      </c>
      <c r="C339" t="s">
        <v>55</v>
      </c>
      <c r="D339" s="10" t="str">
        <f t="shared" si="5"/>
        <v>MTa451-11.txt.isoforms</v>
      </c>
      <c r="E339" t="s">
        <v>688</v>
      </c>
      <c r="F339" s="4" t="s">
        <v>719</v>
      </c>
      <c r="G339" t="b">
        <v>1</v>
      </c>
      <c r="H339" t="s">
        <v>1379</v>
      </c>
      <c r="I339" t="s">
        <v>742</v>
      </c>
      <c r="J339" t="s">
        <v>82</v>
      </c>
      <c r="K339" t="s">
        <v>84</v>
      </c>
      <c r="L339" t="s">
        <v>94</v>
      </c>
      <c r="M339" s="5" t="s">
        <v>92</v>
      </c>
      <c r="N339" s="4" t="s">
        <v>50</v>
      </c>
      <c r="O339" t="s">
        <v>95</v>
      </c>
      <c r="P339" t="s">
        <v>73</v>
      </c>
      <c r="Q339" t="s">
        <v>720</v>
      </c>
      <c r="R339" s="4" t="s">
        <v>102</v>
      </c>
      <c r="S339" t="s">
        <v>1370</v>
      </c>
      <c r="T339" s="5" t="s">
        <v>1378</v>
      </c>
      <c r="U339" t="s">
        <v>106</v>
      </c>
    </row>
    <row r="340" spans="1:21" x14ac:dyDescent="0.2">
      <c r="A340" t="s">
        <v>289</v>
      </c>
      <c r="B340" t="s">
        <v>1669</v>
      </c>
      <c r="C340" t="s">
        <v>55</v>
      </c>
      <c r="D340" s="10" t="str">
        <f t="shared" si="5"/>
        <v>MTa451-12.txt.genes</v>
      </c>
      <c r="E340" t="s">
        <v>688</v>
      </c>
      <c r="F340" s="4" t="s">
        <v>719</v>
      </c>
      <c r="G340" t="b">
        <v>1</v>
      </c>
      <c r="H340" t="s">
        <v>1379</v>
      </c>
      <c r="I340" t="s">
        <v>742</v>
      </c>
      <c r="J340" t="s">
        <v>82</v>
      </c>
      <c r="K340" t="s">
        <v>84</v>
      </c>
      <c r="L340" t="s">
        <v>94</v>
      </c>
      <c r="M340" s="5" t="s">
        <v>92</v>
      </c>
      <c r="N340" s="4" t="s">
        <v>50</v>
      </c>
      <c r="O340" t="s">
        <v>95</v>
      </c>
      <c r="P340" t="s">
        <v>73</v>
      </c>
      <c r="Q340" t="s">
        <v>720</v>
      </c>
      <c r="R340" s="4" t="s">
        <v>102</v>
      </c>
      <c r="S340" t="s">
        <v>1370</v>
      </c>
      <c r="T340" t="s">
        <v>1378</v>
      </c>
      <c r="U340" t="s">
        <v>106</v>
      </c>
    </row>
    <row r="341" spans="1:21" x14ac:dyDescent="0.2">
      <c r="A341" t="s">
        <v>290</v>
      </c>
      <c r="B341" t="s">
        <v>1670</v>
      </c>
      <c r="C341" t="s">
        <v>55</v>
      </c>
      <c r="D341" s="10" t="str">
        <f t="shared" si="5"/>
        <v>MTa451-12.txt.isoforms</v>
      </c>
      <c r="E341" t="s">
        <v>688</v>
      </c>
      <c r="F341" s="4" t="s">
        <v>719</v>
      </c>
      <c r="G341" t="b">
        <v>1</v>
      </c>
      <c r="H341" t="s">
        <v>1379</v>
      </c>
      <c r="I341" t="s">
        <v>742</v>
      </c>
      <c r="J341" t="s">
        <v>82</v>
      </c>
      <c r="K341" t="s">
        <v>84</v>
      </c>
      <c r="L341" t="s">
        <v>94</v>
      </c>
      <c r="M341" s="5" t="s">
        <v>92</v>
      </c>
      <c r="N341" s="4" t="s">
        <v>50</v>
      </c>
      <c r="O341" t="s">
        <v>95</v>
      </c>
      <c r="P341" t="s">
        <v>73</v>
      </c>
      <c r="Q341" t="s">
        <v>720</v>
      </c>
      <c r="R341" s="4" t="s">
        <v>102</v>
      </c>
      <c r="S341" t="s">
        <v>1370</v>
      </c>
      <c r="T341" s="5" t="s">
        <v>1378</v>
      </c>
      <c r="U341" t="s">
        <v>106</v>
      </c>
    </row>
    <row r="342" spans="1:21" x14ac:dyDescent="0.2">
      <c r="A342" t="s">
        <v>291</v>
      </c>
      <c r="B342" t="s">
        <v>1671</v>
      </c>
      <c r="C342" t="s">
        <v>55</v>
      </c>
      <c r="D342" s="10" t="str">
        <f t="shared" si="5"/>
        <v>MTa451-13.txt.genes</v>
      </c>
      <c r="E342" t="s">
        <v>683</v>
      </c>
      <c r="F342" s="4" t="s">
        <v>719</v>
      </c>
      <c r="G342" t="b">
        <v>1</v>
      </c>
      <c r="H342" t="s">
        <v>672</v>
      </c>
      <c r="I342" t="s">
        <v>742</v>
      </c>
      <c r="J342" t="s">
        <v>82</v>
      </c>
      <c r="K342" t="s">
        <v>84</v>
      </c>
      <c r="L342" t="s">
        <v>94</v>
      </c>
      <c r="M342" s="5" t="s">
        <v>92</v>
      </c>
      <c r="N342" s="4" t="s">
        <v>50</v>
      </c>
      <c r="O342" t="s">
        <v>95</v>
      </c>
      <c r="P342" t="s">
        <v>73</v>
      </c>
      <c r="Q342" t="s">
        <v>720</v>
      </c>
      <c r="R342" s="4" t="s">
        <v>102</v>
      </c>
      <c r="S342" t="s">
        <v>1370</v>
      </c>
      <c r="T342" t="s">
        <v>1378</v>
      </c>
      <c r="U342" t="s">
        <v>106</v>
      </c>
    </row>
    <row r="343" spans="1:21" x14ac:dyDescent="0.2">
      <c r="A343" t="s">
        <v>292</v>
      </c>
      <c r="B343" t="s">
        <v>1672</v>
      </c>
      <c r="C343" t="s">
        <v>55</v>
      </c>
      <c r="D343" s="10" t="str">
        <f t="shared" si="5"/>
        <v>MTa451-13.txt.isoforms</v>
      </c>
      <c r="E343" t="s">
        <v>683</v>
      </c>
      <c r="F343" s="4" t="s">
        <v>719</v>
      </c>
      <c r="G343" t="b">
        <v>1</v>
      </c>
      <c r="H343" t="s">
        <v>672</v>
      </c>
      <c r="I343" t="s">
        <v>742</v>
      </c>
      <c r="J343" t="s">
        <v>82</v>
      </c>
      <c r="K343" t="s">
        <v>84</v>
      </c>
      <c r="L343" t="s">
        <v>94</v>
      </c>
      <c r="M343" s="5" t="s">
        <v>92</v>
      </c>
      <c r="N343" s="4" t="s">
        <v>50</v>
      </c>
      <c r="O343" t="s">
        <v>95</v>
      </c>
      <c r="P343" t="s">
        <v>73</v>
      </c>
      <c r="Q343" t="s">
        <v>720</v>
      </c>
      <c r="R343" s="4" t="s">
        <v>102</v>
      </c>
      <c r="S343" t="s">
        <v>1370</v>
      </c>
      <c r="T343" s="5" t="s">
        <v>1378</v>
      </c>
      <c r="U343" t="s">
        <v>106</v>
      </c>
    </row>
    <row r="344" spans="1:21" x14ac:dyDescent="0.2">
      <c r="A344" t="s">
        <v>293</v>
      </c>
      <c r="B344" t="s">
        <v>1673</v>
      </c>
      <c r="C344" t="s">
        <v>55</v>
      </c>
      <c r="D344" s="10" t="str">
        <f t="shared" si="5"/>
        <v>MTa451-14.txt.genes</v>
      </c>
      <c r="E344" t="s">
        <v>683</v>
      </c>
      <c r="F344" s="4" t="s">
        <v>719</v>
      </c>
      <c r="G344" t="b">
        <v>1</v>
      </c>
      <c r="H344" t="s">
        <v>672</v>
      </c>
      <c r="I344" t="s">
        <v>742</v>
      </c>
      <c r="J344" t="s">
        <v>82</v>
      </c>
      <c r="K344" t="s">
        <v>84</v>
      </c>
      <c r="L344" t="s">
        <v>94</v>
      </c>
      <c r="M344" s="5" t="s">
        <v>92</v>
      </c>
      <c r="N344" s="4" t="s">
        <v>50</v>
      </c>
      <c r="O344" t="s">
        <v>95</v>
      </c>
      <c r="P344" t="s">
        <v>73</v>
      </c>
      <c r="Q344" t="s">
        <v>720</v>
      </c>
      <c r="R344" s="4" t="s">
        <v>102</v>
      </c>
      <c r="S344" t="s">
        <v>1370</v>
      </c>
      <c r="T344" t="s">
        <v>1378</v>
      </c>
      <c r="U344" t="s">
        <v>106</v>
      </c>
    </row>
    <row r="345" spans="1:21" x14ac:dyDescent="0.2">
      <c r="A345" t="s">
        <v>294</v>
      </c>
      <c r="B345" t="s">
        <v>1674</v>
      </c>
      <c r="C345" t="s">
        <v>55</v>
      </c>
      <c r="D345" s="10" t="str">
        <f t="shared" si="5"/>
        <v>MTa451-14.txt.isoforms</v>
      </c>
      <c r="E345" t="s">
        <v>683</v>
      </c>
      <c r="F345" s="4" t="s">
        <v>719</v>
      </c>
      <c r="G345" t="b">
        <v>1</v>
      </c>
      <c r="H345" t="s">
        <v>672</v>
      </c>
      <c r="I345" t="s">
        <v>742</v>
      </c>
      <c r="J345" t="s">
        <v>82</v>
      </c>
      <c r="K345" t="s">
        <v>84</v>
      </c>
      <c r="L345" t="s">
        <v>94</v>
      </c>
      <c r="M345" s="5" t="s">
        <v>92</v>
      </c>
      <c r="N345" s="4" t="s">
        <v>50</v>
      </c>
      <c r="O345" t="s">
        <v>95</v>
      </c>
      <c r="P345" t="s">
        <v>73</v>
      </c>
      <c r="Q345" t="s">
        <v>720</v>
      </c>
      <c r="R345" s="4" t="s">
        <v>102</v>
      </c>
      <c r="S345" t="s">
        <v>1370</v>
      </c>
      <c r="T345" s="5" t="s">
        <v>1378</v>
      </c>
      <c r="U345" t="s">
        <v>106</v>
      </c>
    </row>
    <row r="346" spans="1:21" x14ac:dyDescent="0.2">
      <c r="A346" t="s">
        <v>295</v>
      </c>
      <c r="B346" t="s">
        <v>1675</v>
      </c>
      <c r="C346" t="s">
        <v>55</v>
      </c>
      <c r="D346" s="10" t="str">
        <f t="shared" si="5"/>
        <v>MTa451-15.txt.genes</v>
      </c>
      <c r="E346" t="s">
        <v>683</v>
      </c>
      <c r="F346" s="4" t="s">
        <v>719</v>
      </c>
      <c r="G346" t="b">
        <v>1</v>
      </c>
      <c r="H346" t="s">
        <v>672</v>
      </c>
      <c r="I346" s="5" t="s">
        <v>739</v>
      </c>
      <c r="J346" t="s">
        <v>82</v>
      </c>
      <c r="K346" t="s">
        <v>84</v>
      </c>
      <c r="L346" t="s">
        <v>94</v>
      </c>
      <c r="M346" s="5" t="s">
        <v>92</v>
      </c>
      <c r="N346" s="4" t="s">
        <v>50</v>
      </c>
      <c r="O346" t="s">
        <v>95</v>
      </c>
      <c r="P346" t="s">
        <v>73</v>
      </c>
      <c r="Q346" t="s">
        <v>720</v>
      </c>
      <c r="R346" s="4" t="s">
        <v>102</v>
      </c>
      <c r="S346" t="s">
        <v>1370</v>
      </c>
      <c r="T346" t="s">
        <v>1378</v>
      </c>
      <c r="U346" t="s">
        <v>106</v>
      </c>
    </row>
    <row r="347" spans="1:21" x14ac:dyDescent="0.2">
      <c r="A347" t="s">
        <v>296</v>
      </c>
      <c r="B347" t="s">
        <v>1676</v>
      </c>
      <c r="C347" t="s">
        <v>55</v>
      </c>
      <c r="D347" s="10" t="str">
        <f t="shared" si="5"/>
        <v>MTa451-15.txt.isoforms</v>
      </c>
      <c r="E347" t="s">
        <v>683</v>
      </c>
      <c r="F347" s="4" t="s">
        <v>719</v>
      </c>
      <c r="G347" t="b">
        <v>1</v>
      </c>
      <c r="H347" t="s">
        <v>672</v>
      </c>
      <c r="I347" s="5" t="s">
        <v>739</v>
      </c>
      <c r="J347" t="s">
        <v>82</v>
      </c>
      <c r="K347" t="s">
        <v>84</v>
      </c>
      <c r="L347" t="s">
        <v>94</v>
      </c>
      <c r="M347" s="5" t="s">
        <v>92</v>
      </c>
      <c r="N347" s="4" t="s">
        <v>50</v>
      </c>
      <c r="O347" t="s">
        <v>95</v>
      </c>
      <c r="P347" t="s">
        <v>73</v>
      </c>
      <c r="Q347" t="s">
        <v>720</v>
      </c>
      <c r="R347" s="4" t="s">
        <v>102</v>
      </c>
      <c r="S347" t="s">
        <v>1370</v>
      </c>
      <c r="T347" s="5" t="s">
        <v>1378</v>
      </c>
      <c r="U347" t="s">
        <v>106</v>
      </c>
    </row>
    <row r="348" spans="1:21" x14ac:dyDescent="0.2">
      <c r="A348" t="s">
        <v>297</v>
      </c>
      <c r="B348" t="s">
        <v>1677</v>
      </c>
      <c r="C348" t="s">
        <v>55</v>
      </c>
      <c r="D348" s="10" t="str">
        <f t="shared" si="5"/>
        <v>MTa451-16.txt.genes</v>
      </c>
      <c r="E348" t="s">
        <v>683</v>
      </c>
      <c r="F348" s="4" t="s">
        <v>719</v>
      </c>
      <c r="G348" t="b">
        <v>1</v>
      </c>
      <c r="H348" t="s">
        <v>672</v>
      </c>
      <c r="I348" t="s">
        <v>740</v>
      </c>
      <c r="J348" t="s">
        <v>82</v>
      </c>
      <c r="K348" t="s">
        <v>84</v>
      </c>
      <c r="L348" t="s">
        <v>94</v>
      </c>
      <c r="M348" s="5" t="s">
        <v>92</v>
      </c>
      <c r="N348" s="4" t="s">
        <v>50</v>
      </c>
      <c r="O348" t="s">
        <v>95</v>
      </c>
      <c r="P348" t="s">
        <v>73</v>
      </c>
      <c r="Q348" t="s">
        <v>720</v>
      </c>
      <c r="R348" s="4" t="s">
        <v>102</v>
      </c>
      <c r="S348" t="s">
        <v>1370</v>
      </c>
      <c r="T348" t="s">
        <v>1378</v>
      </c>
      <c r="U348" t="s">
        <v>106</v>
      </c>
    </row>
    <row r="349" spans="1:21" x14ac:dyDescent="0.2">
      <c r="A349" t="s">
        <v>298</v>
      </c>
      <c r="B349" t="s">
        <v>1678</v>
      </c>
      <c r="C349" t="s">
        <v>55</v>
      </c>
      <c r="D349" s="10" t="str">
        <f t="shared" si="5"/>
        <v>MTa451-16.txt.isoforms</v>
      </c>
      <c r="E349" t="s">
        <v>683</v>
      </c>
      <c r="F349" s="4" t="s">
        <v>719</v>
      </c>
      <c r="G349" t="b">
        <v>1</v>
      </c>
      <c r="H349" t="s">
        <v>672</v>
      </c>
      <c r="I349" t="s">
        <v>740</v>
      </c>
      <c r="J349" t="s">
        <v>82</v>
      </c>
      <c r="K349" t="s">
        <v>84</v>
      </c>
      <c r="L349" t="s">
        <v>94</v>
      </c>
      <c r="M349" s="5" t="s">
        <v>92</v>
      </c>
      <c r="N349" s="4" t="s">
        <v>50</v>
      </c>
      <c r="O349" t="s">
        <v>95</v>
      </c>
      <c r="P349" t="s">
        <v>73</v>
      </c>
      <c r="Q349" t="s">
        <v>720</v>
      </c>
      <c r="R349" s="4" t="s">
        <v>102</v>
      </c>
      <c r="S349" t="s">
        <v>1370</v>
      </c>
      <c r="T349" s="5" t="s">
        <v>1378</v>
      </c>
      <c r="U349" t="s">
        <v>106</v>
      </c>
    </row>
    <row r="350" spans="1:21" x14ac:dyDescent="0.2">
      <c r="A350" t="s">
        <v>299</v>
      </c>
      <c r="B350" t="s">
        <v>1679</v>
      </c>
      <c r="C350" t="s">
        <v>55</v>
      </c>
      <c r="D350" s="10" t="str">
        <f t="shared" si="5"/>
        <v>MTa451-17.txt.genes</v>
      </c>
      <c r="E350" t="s">
        <v>683</v>
      </c>
      <c r="F350" s="4" t="s">
        <v>719</v>
      </c>
      <c r="G350" t="b">
        <v>1</v>
      </c>
      <c r="H350" t="s">
        <v>672</v>
      </c>
      <c r="I350" t="s">
        <v>741</v>
      </c>
      <c r="J350" t="s">
        <v>82</v>
      </c>
      <c r="K350" t="s">
        <v>84</v>
      </c>
      <c r="L350" t="s">
        <v>94</v>
      </c>
      <c r="M350" s="5" t="s">
        <v>92</v>
      </c>
      <c r="N350" s="4" t="s">
        <v>50</v>
      </c>
      <c r="O350" t="s">
        <v>95</v>
      </c>
      <c r="P350" t="s">
        <v>73</v>
      </c>
      <c r="Q350" t="s">
        <v>720</v>
      </c>
      <c r="R350" s="4" t="s">
        <v>102</v>
      </c>
      <c r="S350" t="s">
        <v>1370</v>
      </c>
      <c r="T350" t="s">
        <v>1378</v>
      </c>
      <c r="U350" t="s">
        <v>106</v>
      </c>
    </row>
    <row r="351" spans="1:21" x14ac:dyDescent="0.2">
      <c r="A351" t="s">
        <v>300</v>
      </c>
      <c r="B351" t="s">
        <v>1680</v>
      </c>
      <c r="C351" t="s">
        <v>55</v>
      </c>
      <c r="D351" s="10" t="str">
        <f t="shared" ref="D351:D409" si="6">LEFT(B351, LEN(B351)-8)</f>
        <v>MTa451-17.txt.isoforms</v>
      </c>
      <c r="E351" t="s">
        <v>683</v>
      </c>
      <c r="F351" s="4" t="s">
        <v>719</v>
      </c>
      <c r="G351" t="b">
        <v>1</v>
      </c>
      <c r="H351" t="s">
        <v>672</v>
      </c>
      <c r="I351" t="s">
        <v>741</v>
      </c>
      <c r="J351" t="s">
        <v>82</v>
      </c>
      <c r="K351" t="s">
        <v>84</v>
      </c>
      <c r="L351" t="s">
        <v>94</v>
      </c>
      <c r="M351" s="5" t="s">
        <v>92</v>
      </c>
      <c r="N351" s="4" t="s">
        <v>50</v>
      </c>
      <c r="O351" t="s">
        <v>95</v>
      </c>
      <c r="P351" t="s">
        <v>73</v>
      </c>
      <c r="Q351" t="s">
        <v>720</v>
      </c>
      <c r="R351" s="4" t="s">
        <v>102</v>
      </c>
      <c r="S351" t="s">
        <v>1370</v>
      </c>
      <c r="T351" s="5" t="s">
        <v>1378</v>
      </c>
      <c r="U351" t="s">
        <v>106</v>
      </c>
    </row>
    <row r="352" spans="1:21" x14ac:dyDescent="0.2">
      <c r="A352" t="s">
        <v>301</v>
      </c>
      <c r="B352" t="s">
        <v>1681</v>
      </c>
      <c r="C352" t="s">
        <v>55</v>
      </c>
      <c r="D352" s="10" t="str">
        <f t="shared" si="6"/>
        <v>MTa451-18.txt.genes</v>
      </c>
      <c r="E352" t="s">
        <v>683</v>
      </c>
      <c r="F352" s="4" t="s">
        <v>719</v>
      </c>
      <c r="G352" t="b">
        <v>1</v>
      </c>
      <c r="H352" t="s">
        <v>672</v>
      </c>
      <c r="I352" t="s">
        <v>742</v>
      </c>
      <c r="J352" t="s">
        <v>82</v>
      </c>
      <c r="K352" t="s">
        <v>84</v>
      </c>
      <c r="L352" t="s">
        <v>94</v>
      </c>
      <c r="M352" s="5" t="s">
        <v>92</v>
      </c>
      <c r="N352" s="4" t="s">
        <v>50</v>
      </c>
      <c r="O352" t="s">
        <v>95</v>
      </c>
      <c r="P352" t="s">
        <v>73</v>
      </c>
      <c r="Q352" t="s">
        <v>720</v>
      </c>
      <c r="R352" s="4" t="s">
        <v>102</v>
      </c>
      <c r="S352" t="s">
        <v>1370</v>
      </c>
      <c r="T352" t="s">
        <v>1378</v>
      </c>
      <c r="U352" t="s">
        <v>106</v>
      </c>
    </row>
    <row r="353" spans="1:21" x14ac:dyDescent="0.2">
      <c r="A353" t="s">
        <v>302</v>
      </c>
      <c r="B353" t="s">
        <v>1682</v>
      </c>
      <c r="C353" t="s">
        <v>55</v>
      </c>
      <c r="D353" s="10" t="str">
        <f t="shared" si="6"/>
        <v>MTa451-18.txt.isoforms</v>
      </c>
      <c r="E353" t="s">
        <v>683</v>
      </c>
      <c r="F353" s="4" t="s">
        <v>719</v>
      </c>
      <c r="G353" t="b">
        <v>1</v>
      </c>
      <c r="H353" t="s">
        <v>672</v>
      </c>
      <c r="I353" t="s">
        <v>742</v>
      </c>
      <c r="J353" t="s">
        <v>82</v>
      </c>
      <c r="K353" t="s">
        <v>84</v>
      </c>
      <c r="L353" t="s">
        <v>94</v>
      </c>
      <c r="M353" s="5" t="s">
        <v>92</v>
      </c>
      <c r="N353" s="4" t="s">
        <v>50</v>
      </c>
      <c r="O353" t="s">
        <v>95</v>
      </c>
      <c r="P353" t="s">
        <v>73</v>
      </c>
      <c r="Q353" t="s">
        <v>720</v>
      </c>
      <c r="R353" s="4" t="s">
        <v>102</v>
      </c>
      <c r="S353" t="s">
        <v>1370</v>
      </c>
      <c r="T353" s="5" t="s">
        <v>1378</v>
      </c>
      <c r="U353" t="s">
        <v>106</v>
      </c>
    </row>
    <row r="354" spans="1:21" x14ac:dyDescent="0.2">
      <c r="A354" t="s">
        <v>303</v>
      </c>
      <c r="B354" t="s">
        <v>1683</v>
      </c>
      <c r="C354" t="s">
        <v>55</v>
      </c>
      <c r="D354" s="10" t="str">
        <f t="shared" si="6"/>
        <v>MTa451-2.txt.genes</v>
      </c>
      <c r="E354" t="s">
        <v>683</v>
      </c>
      <c r="F354" s="4" t="s">
        <v>719</v>
      </c>
      <c r="G354" t="b">
        <v>1</v>
      </c>
      <c r="H354" t="s">
        <v>672</v>
      </c>
      <c r="I354" t="s">
        <v>740</v>
      </c>
      <c r="J354" t="s">
        <v>82</v>
      </c>
      <c r="K354" t="s">
        <v>84</v>
      </c>
      <c r="L354" t="s">
        <v>94</v>
      </c>
      <c r="M354" s="5" t="s">
        <v>92</v>
      </c>
      <c r="N354" s="4" t="s">
        <v>50</v>
      </c>
      <c r="O354" t="s">
        <v>95</v>
      </c>
      <c r="P354" t="s">
        <v>73</v>
      </c>
      <c r="Q354" t="s">
        <v>720</v>
      </c>
      <c r="R354" s="4" t="s">
        <v>102</v>
      </c>
      <c r="S354" t="s">
        <v>1370</v>
      </c>
      <c r="T354" t="s">
        <v>1378</v>
      </c>
      <c r="U354" t="s">
        <v>106</v>
      </c>
    </row>
    <row r="355" spans="1:21" x14ac:dyDescent="0.2">
      <c r="A355" t="s">
        <v>304</v>
      </c>
      <c r="B355" t="s">
        <v>1684</v>
      </c>
      <c r="C355" t="s">
        <v>55</v>
      </c>
      <c r="D355" s="10" t="str">
        <f t="shared" si="6"/>
        <v>MTa451-2.txt.isoforms</v>
      </c>
      <c r="E355" t="s">
        <v>683</v>
      </c>
      <c r="F355" s="4" t="s">
        <v>719</v>
      </c>
      <c r="G355" t="b">
        <v>1</v>
      </c>
      <c r="H355" t="s">
        <v>672</v>
      </c>
      <c r="I355" t="s">
        <v>740</v>
      </c>
      <c r="J355" t="s">
        <v>82</v>
      </c>
      <c r="K355" t="s">
        <v>84</v>
      </c>
      <c r="L355" t="s">
        <v>94</v>
      </c>
      <c r="M355" s="5" t="s">
        <v>92</v>
      </c>
      <c r="N355" s="4" t="s">
        <v>50</v>
      </c>
      <c r="O355" t="s">
        <v>95</v>
      </c>
      <c r="P355" t="s">
        <v>73</v>
      </c>
      <c r="Q355" t="s">
        <v>720</v>
      </c>
      <c r="R355" s="4" t="s">
        <v>102</v>
      </c>
      <c r="S355" t="s">
        <v>1370</v>
      </c>
      <c r="T355" s="5" t="s">
        <v>1378</v>
      </c>
      <c r="U355" t="s">
        <v>106</v>
      </c>
    </row>
    <row r="356" spans="1:21" x14ac:dyDescent="0.2">
      <c r="A356" t="s">
        <v>305</v>
      </c>
      <c r="B356" t="s">
        <v>1685</v>
      </c>
      <c r="C356" t="s">
        <v>55</v>
      </c>
      <c r="D356" s="10" t="str">
        <f t="shared" si="6"/>
        <v>MTa451-3.txt.genes</v>
      </c>
      <c r="E356" t="s">
        <v>688</v>
      </c>
      <c r="F356" s="4" t="s">
        <v>719</v>
      </c>
      <c r="G356" t="b">
        <v>1</v>
      </c>
      <c r="H356" t="s">
        <v>1379</v>
      </c>
      <c r="I356" t="s">
        <v>741</v>
      </c>
      <c r="J356" t="s">
        <v>82</v>
      </c>
      <c r="K356" t="s">
        <v>84</v>
      </c>
      <c r="L356" t="s">
        <v>94</v>
      </c>
      <c r="M356" s="5" t="s">
        <v>92</v>
      </c>
      <c r="N356" s="4" t="s">
        <v>50</v>
      </c>
      <c r="O356" t="s">
        <v>95</v>
      </c>
      <c r="P356" t="s">
        <v>73</v>
      </c>
      <c r="Q356" t="s">
        <v>720</v>
      </c>
      <c r="R356" s="4" t="s">
        <v>102</v>
      </c>
      <c r="S356" t="s">
        <v>1370</v>
      </c>
      <c r="T356" t="s">
        <v>1378</v>
      </c>
      <c r="U356" t="s">
        <v>106</v>
      </c>
    </row>
    <row r="357" spans="1:21" x14ac:dyDescent="0.2">
      <c r="A357" t="s">
        <v>306</v>
      </c>
      <c r="B357" t="s">
        <v>1686</v>
      </c>
      <c r="C357" t="s">
        <v>55</v>
      </c>
      <c r="D357" s="10" t="str">
        <f t="shared" si="6"/>
        <v>MTa451-3.txt.isoforms</v>
      </c>
      <c r="E357" t="s">
        <v>688</v>
      </c>
      <c r="F357" s="4" t="s">
        <v>719</v>
      </c>
      <c r="G357" t="b">
        <v>1</v>
      </c>
      <c r="H357" t="s">
        <v>1379</v>
      </c>
      <c r="I357" t="s">
        <v>741</v>
      </c>
      <c r="J357" t="s">
        <v>82</v>
      </c>
      <c r="K357" t="s">
        <v>84</v>
      </c>
      <c r="L357" t="s">
        <v>94</v>
      </c>
      <c r="M357" s="5" t="s">
        <v>92</v>
      </c>
      <c r="N357" s="4" t="s">
        <v>50</v>
      </c>
      <c r="O357" t="s">
        <v>95</v>
      </c>
      <c r="P357" t="s">
        <v>73</v>
      </c>
      <c r="Q357" t="s">
        <v>720</v>
      </c>
      <c r="R357" s="4" t="s">
        <v>102</v>
      </c>
      <c r="S357" t="s">
        <v>1370</v>
      </c>
      <c r="T357" s="5" t="s">
        <v>1378</v>
      </c>
      <c r="U357" t="s">
        <v>106</v>
      </c>
    </row>
    <row r="358" spans="1:21" x14ac:dyDescent="0.2">
      <c r="A358" t="s">
        <v>307</v>
      </c>
      <c r="B358" t="s">
        <v>1687</v>
      </c>
      <c r="C358" t="s">
        <v>55</v>
      </c>
      <c r="D358" s="10" t="str">
        <f t="shared" si="6"/>
        <v>MTa451-4.txt.genes</v>
      </c>
      <c r="E358" t="s">
        <v>688</v>
      </c>
      <c r="F358" s="4" t="s">
        <v>719</v>
      </c>
      <c r="G358" t="b">
        <v>1</v>
      </c>
      <c r="H358" t="s">
        <v>1379</v>
      </c>
      <c r="I358" t="s">
        <v>741</v>
      </c>
      <c r="J358" t="s">
        <v>82</v>
      </c>
      <c r="K358" t="s">
        <v>84</v>
      </c>
      <c r="L358" t="s">
        <v>94</v>
      </c>
      <c r="M358" s="5" t="s">
        <v>92</v>
      </c>
      <c r="N358" s="4" t="s">
        <v>50</v>
      </c>
      <c r="O358" t="s">
        <v>95</v>
      </c>
      <c r="P358" t="s">
        <v>73</v>
      </c>
      <c r="Q358" t="s">
        <v>720</v>
      </c>
      <c r="R358" s="4" t="s">
        <v>102</v>
      </c>
      <c r="S358" t="s">
        <v>1370</v>
      </c>
      <c r="T358" t="s">
        <v>1378</v>
      </c>
      <c r="U358" t="s">
        <v>106</v>
      </c>
    </row>
    <row r="359" spans="1:21" x14ac:dyDescent="0.2">
      <c r="A359" t="s">
        <v>308</v>
      </c>
      <c r="B359" t="s">
        <v>1688</v>
      </c>
      <c r="C359" t="s">
        <v>55</v>
      </c>
      <c r="D359" s="10" t="str">
        <f t="shared" si="6"/>
        <v>MTa451-4.txt.isoforms</v>
      </c>
      <c r="E359" t="s">
        <v>688</v>
      </c>
      <c r="F359" s="4" t="s">
        <v>719</v>
      </c>
      <c r="G359" t="b">
        <v>1</v>
      </c>
      <c r="H359" t="s">
        <v>1379</v>
      </c>
      <c r="I359" t="s">
        <v>741</v>
      </c>
      <c r="J359" t="s">
        <v>82</v>
      </c>
      <c r="K359" t="s">
        <v>84</v>
      </c>
      <c r="L359" t="s">
        <v>94</v>
      </c>
      <c r="M359" s="5" t="s">
        <v>92</v>
      </c>
      <c r="N359" s="4" t="s">
        <v>50</v>
      </c>
      <c r="O359" t="s">
        <v>95</v>
      </c>
      <c r="P359" t="s">
        <v>73</v>
      </c>
      <c r="Q359" t="s">
        <v>720</v>
      </c>
      <c r="R359" s="4" t="s">
        <v>102</v>
      </c>
      <c r="S359" t="s">
        <v>1370</v>
      </c>
      <c r="T359" s="5" t="s">
        <v>1378</v>
      </c>
      <c r="U359" t="s">
        <v>106</v>
      </c>
    </row>
    <row r="360" spans="1:21" x14ac:dyDescent="0.2">
      <c r="A360" t="s">
        <v>309</v>
      </c>
      <c r="B360" t="s">
        <v>1689</v>
      </c>
      <c r="C360" t="s">
        <v>55</v>
      </c>
      <c r="D360" s="10" t="str">
        <f t="shared" si="6"/>
        <v>MTa451-5.txt.genes</v>
      </c>
      <c r="E360" t="s">
        <v>683</v>
      </c>
      <c r="F360" s="4" t="s">
        <v>719</v>
      </c>
      <c r="G360" t="b">
        <v>1</v>
      </c>
      <c r="H360" t="s">
        <v>672</v>
      </c>
      <c r="I360" t="s">
        <v>741</v>
      </c>
      <c r="J360" t="s">
        <v>82</v>
      </c>
      <c r="K360" t="s">
        <v>84</v>
      </c>
      <c r="L360" t="s">
        <v>94</v>
      </c>
      <c r="M360" s="5" t="s">
        <v>92</v>
      </c>
      <c r="N360" s="4" t="s">
        <v>50</v>
      </c>
      <c r="O360" t="s">
        <v>95</v>
      </c>
      <c r="P360" t="s">
        <v>73</v>
      </c>
      <c r="Q360" t="s">
        <v>720</v>
      </c>
      <c r="R360" s="4" t="s">
        <v>102</v>
      </c>
      <c r="S360" t="s">
        <v>1370</v>
      </c>
      <c r="T360" t="s">
        <v>1378</v>
      </c>
      <c r="U360" t="s">
        <v>106</v>
      </c>
    </row>
    <row r="361" spans="1:21" x14ac:dyDescent="0.2">
      <c r="A361" t="s">
        <v>310</v>
      </c>
      <c r="B361" t="s">
        <v>1690</v>
      </c>
      <c r="C361" t="s">
        <v>55</v>
      </c>
      <c r="D361" s="10" t="str">
        <f t="shared" si="6"/>
        <v>MTa451-5.txt.isoforms</v>
      </c>
      <c r="E361" t="s">
        <v>683</v>
      </c>
      <c r="F361" s="4" t="s">
        <v>719</v>
      </c>
      <c r="G361" t="b">
        <v>1</v>
      </c>
      <c r="H361" t="s">
        <v>672</v>
      </c>
      <c r="I361" t="s">
        <v>741</v>
      </c>
      <c r="J361" t="s">
        <v>82</v>
      </c>
      <c r="K361" t="s">
        <v>84</v>
      </c>
      <c r="L361" t="s">
        <v>94</v>
      </c>
      <c r="M361" s="5" t="s">
        <v>92</v>
      </c>
      <c r="N361" s="4" t="s">
        <v>50</v>
      </c>
      <c r="O361" t="s">
        <v>95</v>
      </c>
      <c r="P361" t="s">
        <v>73</v>
      </c>
      <c r="Q361" t="s">
        <v>720</v>
      </c>
      <c r="R361" s="4" t="s">
        <v>102</v>
      </c>
      <c r="S361" t="s">
        <v>1370</v>
      </c>
      <c r="T361" s="5" t="s">
        <v>1378</v>
      </c>
      <c r="U361" t="s">
        <v>106</v>
      </c>
    </row>
    <row r="362" spans="1:21" x14ac:dyDescent="0.2">
      <c r="A362" t="s">
        <v>311</v>
      </c>
      <c r="B362" t="s">
        <v>1691</v>
      </c>
      <c r="C362" t="s">
        <v>55</v>
      </c>
      <c r="D362" s="10" t="str">
        <f t="shared" si="6"/>
        <v>MTa451-6.txt.genes</v>
      </c>
      <c r="E362" t="s">
        <v>683</v>
      </c>
      <c r="F362" s="4" t="s">
        <v>719</v>
      </c>
      <c r="G362" t="b">
        <v>1</v>
      </c>
      <c r="H362" t="s">
        <v>672</v>
      </c>
      <c r="I362" t="s">
        <v>741</v>
      </c>
      <c r="J362" t="s">
        <v>82</v>
      </c>
      <c r="K362" t="s">
        <v>84</v>
      </c>
      <c r="L362" t="s">
        <v>94</v>
      </c>
      <c r="M362" s="5" t="s">
        <v>92</v>
      </c>
      <c r="N362" s="4" t="s">
        <v>50</v>
      </c>
      <c r="O362" t="s">
        <v>95</v>
      </c>
      <c r="P362" t="s">
        <v>73</v>
      </c>
      <c r="Q362" t="s">
        <v>720</v>
      </c>
      <c r="R362" s="4" t="s">
        <v>102</v>
      </c>
      <c r="S362" t="s">
        <v>1370</v>
      </c>
      <c r="T362" t="s">
        <v>1378</v>
      </c>
      <c r="U362" t="s">
        <v>106</v>
      </c>
    </row>
    <row r="363" spans="1:21" x14ac:dyDescent="0.2">
      <c r="A363" t="s">
        <v>312</v>
      </c>
      <c r="B363" t="s">
        <v>1692</v>
      </c>
      <c r="C363" t="s">
        <v>55</v>
      </c>
      <c r="D363" s="10" t="str">
        <f t="shared" si="6"/>
        <v>MTa451-6.txt.isoforms</v>
      </c>
      <c r="E363" t="s">
        <v>683</v>
      </c>
      <c r="F363" s="4" t="s">
        <v>719</v>
      </c>
      <c r="G363" t="b">
        <v>1</v>
      </c>
      <c r="H363" t="s">
        <v>672</v>
      </c>
      <c r="I363" t="s">
        <v>741</v>
      </c>
      <c r="J363" t="s">
        <v>82</v>
      </c>
      <c r="K363" t="s">
        <v>84</v>
      </c>
      <c r="L363" t="s">
        <v>94</v>
      </c>
      <c r="M363" s="5" t="s">
        <v>92</v>
      </c>
      <c r="N363" s="4" t="s">
        <v>50</v>
      </c>
      <c r="O363" t="s">
        <v>95</v>
      </c>
      <c r="P363" t="s">
        <v>73</v>
      </c>
      <c r="Q363" t="s">
        <v>720</v>
      </c>
      <c r="R363" s="4" t="s">
        <v>102</v>
      </c>
      <c r="S363" t="s">
        <v>1370</v>
      </c>
      <c r="T363" s="5" t="s">
        <v>1378</v>
      </c>
      <c r="U363" t="s">
        <v>106</v>
      </c>
    </row>
    <row r="364" spans="1:21" x14ac:dyDescent="0.2">
      <c r="A364" t="s">
        <v>313</v>
      </c>
      <c r="B364" t="s">
        <v>1693</v>
      </c>
      <c r="C364" t="s">
        <v>55</v>
      </c>
      <c r="D364" s="10" t="str">
        <f t="shared" si="6"/>
        <v>MTa451-7.txt.genes</v>
      </c>
      <c r="E364" s="5" t="s">
        <v>736</v>
      </c>
      <c r="F364" s="4" t="s">
        <v>719</v>
      </c>
      <c r="G364" t="b">
        <v>1</v>
      </c>
      <c r="H364" t="s">
        <v>672</v>
      </c>
      <c r="I364" t="s">
        <v>742</v>
      </c>
      <c r="J364" t="s">
        <v>82</v>
      </c>
      <c r="K364" t="s">
        <v>84</v>
      </c>
      <c r="L364" t="s">
        <v>94</v>
      </c>
      <c r="M364" s="5" t="s">
        <v>92</v>
      </c>
      <c r="N364" s="4" t="s">
        <v>50</v>
      </c>
      <c r="O364" t="s">
        <v>95</v>
      </c>
      <c r="P364" t="s">
        <v>73</v>
      </c>
      <c r="Q364" t="s">
        <v>720</v>
      </c>
      <c r="R364" s="4" t="s">
        <v>101</v>
      </c>
      <c r="S364" t="s">
        <v>1370</v>
      </c>
      <c r="T364" t="s">
        <v>1378</v>
      </c>
      <c r="U364" t="s">
        <v>106</v>
      </c>
    </row>
    <row r="365" spans="1:21" x14ac:dyDescent="0.2">
      <c r="A365" t="s">
        <v>314</v>
      </c>
      <c r="B365" t="s">
        <v>1694</v>
      </c>
      <c r="C365" t="s">
        <v>55</v>
      </c>
      <c r="D365" s="10" t="str">
        <f t="shared" si="6"/>
        <v>MTa451-7.txt.isoforms</v>
      </c>
      <c r="E365" s="5" t="s">
        <v>736</v>
      </c>
      <c r="F365" s="4" t="s">
        <v>719</v>
      </c>
      <c r="G365" t="b">
        <v>1</v>
      </c>
      <c r="H365" t="s">
        <v>1379</v>
      </c>
      <c r="I365" t="s">
        <v>742</v>
      </c>
      <c r="J365" t="s">
        <v>82</v>
      </c>
      <c r="K365" t="s">
        <v>84</v>
      </c>
      <c r="L365" t="s">
        <v>94</v>
      </c>
      <c r="M365" s="5" t="s">
        <v>92</v>
      </c>
      <c r="N365" s="4" t="s">
        <v>50</v>
      </c>
      <c r="O365" t="s">
        <v>95</v>
      </c>
      <c r="P365" t="s">
        <v>73</v>
      </c>
      <c r="Q365" t="s">
        <v>720</v>
      </c>
      <c r="R365" s="4" t="s">
        <v>101</v>
      </c>
      <c r="S365" t="s">
        <v>1370</v>
      </c>
      <c r="T365" s="5" t="s">
        <v>1378</v>
      </c>
      <c r="U365" t="s">
        <v>106</v>
      </c>
    </row>
    <row r="366" spans="1:21" x14ac:dyDescent="0.2">
      <c r="A366" t="s">
        <v>315</v>
      </c>
      <c r="B366" t="s">
        <v>1695</v>
      </c>
      <c r="C366" t="s">
        <v>55</v>
      </c>
      <c r="D366" s="10" t="str">
        <f t="shared" si="6"/>
        <v>MTa451-8.txt.genes</v>
      </c>
      <c r="E366" s="5" t="s">
        <v>736</v>
      </c>
      <c r="F366" s="4" t="s">
        <v>719</v>
      </c>
      <c r="G366" t="b">
        <v>1</v>
      </c>
      <c r="H366" t="s">
        <v>1379</v>
      </c>
      <c r="I366" t="s">
        <v>742</v>
      </c>
      <c r="J366" t="s">
        <v>82</v>
      </c>
      <c r="K366" t="s">
        <v>84</v>
      </c>
      <c r="L366" t="s">
        <v>94</v>
      </c>
      <c r="M366" s="5" t="s">
        <v>92</v>
      </c>
      <c r="N366" s="4" t="s">
        <v>50</v>
      </c>
      <c r="O366" t="s">
        <v>95</v>
      </c>
      <c r="P366" t="s">
        <v>73</v>
      </c>
      <c r="Q366" t="s">
        <v>720</v>
      </c>
      <c r="R366" s="4" t="s">
        <v>101</v>
      </c>
      <c r="S366" t="s">
        <v>1370</v>
      </c>
      <c r="T366" t="s">
        <v>1378</v>
      </c>
      <c r="U366" t="s">
        <v>106</v>
      </c>
    </row>
    <row r="367" spans="1:21" x14ac:dyDescent="0.2">
      <c r="A367" t="s">
        <v>316</v>
      </c>
      <c r="B367" t="s">
        <v>1696</v>
      </c>
      <c r="C367" t="s">
        <v>55</v>
      </c>
      <c r="D367" s="10" t="str">
        <f t="shared" si="6"/>
        <v>MTa451-8.txt.isoforms</v>
      </c>
      <c r="E367" s="5" t="s">
        <v>736</v>
      </c>
      <c r="F367" s="4" t="s">
        <v>719</v>
      </c>
      <c r="G367" t="b">
        <v>1</v>
      </c>
      <c r="H367" t="s">
        <v>1379</v>
      </c>
      <c r="I367" t="s">
        <v>742</v>
      </c>
      <c r="J367" t="s">
        <v>82</v>
      </c>
      <c r="K367" t="s">
        <v>84</v>
      </c>
      <c r="L367" t="s">
        <v>94</v>
      </c>
      <c r="M367" s="5" t="s">
        <v>92</v>
      </c>
      <c r="N367" s="4" t="s">
        <v>50</v>
      </c>
      <c r="O367" t="s">
        <v>95</v>
      </c>
      <c r="P367" t="s">
        <v>73</v>
      </c>
      <c r="Q367" t="s">
        <v>720</v>
      </c>
      <c r="R367" s="4" t="s">
        <v>101</v>
      </c>
      <c r="S367" t="s">
        <v>1370</v>
      </c>
      <c r="T367" s="5" t="s">
        <v>1378</v>
      </c>
      <c r="U367" t="s">
        <v>106</v>
      </c>
    </row>
    <row r="368" spans="1:21" x14ac:dyDescent="0.2">
      <c r="A368" t="s">
        <v>317</v>
      </c>
      <c r="B368" t="s">
        <v>1697</v>
      </c>
      <c r="C368" t="s">
        <v>55</v>
      </c>
      <c r="D368" s="10" t="str">
        <f t="shared" si="6"/>
        <v>MTa451-9.txt.genes</v>
      </c>
      <c r="E368" s="5" t="s">
        <v>736</v>
      </c>
      <c r="F368" s="4" t="s">
        <v>719</v>
      </c>
      <c r="G368" t="b">
        <v>1</v>
      </c>
      <c r="H368" t="s">
        <v>1379</v>
      </c>
      <c r="I368" t="s">
        <v>742</v>
      </c>
      <c r="J368" t="s">
        <v>82</v>
      </c>
      <c r="K368" t="s">
        <v>84</v>
      </c>
      <c r="L368" t="s">
        <v>94</v>
      </c>
      <c r="M368" s="5" t="s">
        <v>92</v>
      </c>
      <c r="N368" s="4" t="s">
        <v>50</v>
      </c>
      <c r="O368" t="s">
        <v>95</v>
      </c>
      <c r="P368" t="s">
        <v>73</v>
      </c>
      <c r="Q368" t="s">
        <v>720</v>
      </c>
      <c r="R368" s="4" t="s">
        <v>101</v>
      </c>
      <c r="S368" t="s">
        <v>1370</v>
      </c>
      <c r="T368" t="s">
        <v>1378</v>
      </c>
      <c r="U368" t="s">
        <v>106</v>
      </c>
    </row>
    <row r="369" spans="1:21" x14ac:dyDescent="0.2">
      <c r="A369" t="s">
        <v>318</v>
      </c>
      <c r="B369" t="s">
        <v>1698</v>
      </c>
      <c r="C369" t="s">
        <v>55</v>
      </c>
      <c r="D369" s="10" t="str">
        <f t="shared" si="6"/>
        <v>MTa451-9.txt.isoforms</v>
      </c>
      <c r="E369" t="s">
        <v>736</v>
      </c>
      <c r="F369" s="4" t="s">
        <v>719</v>
      </c>
      <c r="G369" t="b">
        <v>1</v>
      </c>
      <c r="H369" t="s">
        <v>1379</v>
      </c>
      <c r="I369" t="s">
        <v>742</v>
      </c>
      <c r="J369" t="s">
        <v>82</v>
      </c>
      <c r="K369" t="s">
        <v>84</v>
      </c>
      <c r="L369" t="s">
        <v>94</v>
      </c>
      <c r="M369" s="5" t="s">
        <v>92</v>
      </c>
      <c r="N369" s="4" t="s">
        <v>50</v>
      </c>
      <c r="O369" t="s">
        <v>95</v>
      </c>
      <c r="P369" t="s">
        <v>73</v>
      </c>
      <c r="Q369" t="s">
        <v>720</v>
      </c>
      <c r="R369" s="4" t="s">
        <v>101</v>
      </c>
      <c r="S369" t="s">
        <v>1370</v>
      </c>
      <c r="T369" s="5" t="s">
        <v>1378</v>
      </c>
      <c r="U369" t="s">
        <v>106</v>
      </c>
    </row>
    <row r="370" spans="1:21" x14ac:dyDescent="0.2">
      <c r="A370" t="s">
        <v>319</v>
      </c>
      <c r="B370" t="s">
        <v>1699</v>
      </c>
      <c r="C370" t="s">
        <v>55</v>
      </c>
      <c r="D370" s="10" t="str">
        <f t="shared" si="6"/>
        <v>NFT_735_MN522.txt.genes</v>
      </c>
      <c r="E370" t="s">
        <v>705</v>
      </c>
      <c r="F370" s="4" t="s">
        <v>719</v>
      </c>
      <c r="G370" t="b">
        <v>1</v>
      </c>
      <c r="H370" t="s">
        <v>1384</v>
      </c>
      <c r="I370" t="s">
        <v>738</v>
      </c>
      <c r="J370" t="s">
        <v>82</v>
      </c>
      <c r="K370" t="s">
        <v>84</v>
      </c>
      <c r="L370" t="s">
        <v>94</v>
      </c>
      <c r="M370" s="5" t="s">
        <v>92</v>
      </c>
      <c r="N370" s="4" t="s">
        <v>50</v>
      </c>
      <c r="O370" t="s">
        <v>95</v>
      </c>
      <c r="P370" t="s">
        <v>73</v>
      </c>
      <c r="Q370" t="s">
        <v>720</v>
      </c>
      <c r="R370" s="4" t="s">
        <v>102</v>
      </c>
      <c r="S370" t="s">
        <v>1370</v>
      </c>
      <c r="T370" t="s">
        <v>1378</v>
      </c>
      <c r="U370" t="s">
        <v>106</v>
      </c>
    </row>
    <row r="371" spans="1:21" x14ac:dyDescent="0.2">
      <c r="A371" t="s">
        <v>320</v>
      </c>
      <c r="B371" t="s">
        <v>1700</v>
      </c>
      <c r="C371" t="s">
        <v>55</v>
      </c>
      <c r="D371" s="10" t="str">
        <f t="shared" si="6"/>
        <v>NFT_735_MN522.txt.isoforms</v>
      </c>
      <c r="E371" t="s">
        <v>705</v>
      </c>
      <c r="F371" s="4" t="s">
        <v>719</v>
      </c>
      <c r="G371" t="b">
        <v>1</v>
      </c>
      <c r="H371" t="s">
        <v>1384</v>
      </c>
      <c r="I371" t="s">
        <v>738</v>
      </c>
      <c r="J371" t="s">
        <v>82</v>
      </c>
      <c r="K371" t="s">
        <v>84</v>
      </c>
      <c r="L371" t="s">
        <v>94</v>
      </c>
      <c r="M371" s="5" t="s">
        <v>92</v>
      </c>
      <c r="N371" s="4" t="s">
        <v>50</v>
      </c>
      <c r="O371" t="s">
        <v>95</v>
      </c>
      <c r="P371" t="s">
        <v>73</v>
      </c>
      <c r="Q371" t="s">
        <v>720</v>
      </c>
      <c r="R371" s="4" t="s">
        <v>102</v>
      </c>
      <c r="S371" t="s">
        <v>1370</v>
      </c>
      <c r="T371" s="5" t="s">
        <v>1378</v>
      </c>
      <c r="U371" t="s">
        <v>106</v>
      </c>
    </row>
    <row r="372" spans="1:21" x14ac:dyDescent="0.2">
      <c r="A372" t="s">
        <v>321</v>
      </c>
      <c r="B372" t="s">
        <v>1701</v>
      </c>
      <c r="C372" t="s">
        <v>55</v>
      </c>
      <c r="D372" s="10" t="str">
        <f t="shared" si="6"/>
        <v>Syn10-1.txt.genes</v>
      </c>
      <c r="E372" t="s">
        <v>684</v>
      </c>
      <c r="F372" s="4" t="s">
        <v>719</v>
      </c>
      <c r="G372" t="b">
        <v>1</v>
      </c>
      <c r="H372" s="5" t="s">
        <v>1384</v>
      </c>
      <c r="I372" s="5" t="s">
        <v>739</v>
      </c>
      <c r="J372" t="s">
        <v>82</v>
      </c>
      <c r="K372" t="s">
        <v>84</v>
      </c>
      <c r="L372" t="s">
        <v>94</v>
      </c>
      <c r="M372" s="5" t="s">
        <v>92</v>
      </c>
      <c r="N372" s="4" t="s">
        <v>50</v>
      </c>
      <c r="O372" t="s">
        <v>95</v>
      </c>
      <c r="P372" t="s">
        <v>73</v>
      </c>
      <c r="Q372" t="s">
        <v>720</v>
      </c>
      <c r="R372" s="4" t="s">
        <v>102</v>
      </c>
      <c r="S372" t="s">
        <v>1370</v>
      </c>
      <c r="T372" t="s">
        <v>1378</v>
      </c>
      <c r="U372" t="s">
        <v>106</v>
      </c>
    </row>
    <row r="373" spans="1:21" x14ac:dyDescent="0.2">
      <c r="A373" t="s">
        <v>322</v>
      </c>
      <c r="B373" t="s">
        <v>1702</v>
      </c>
      <c r="C373" t="s">
        <v>55</v>
      </c>
      <c r="D373" s="10" t="str">
        <f t="shared" si="6"/>
        <v>Syn10-1.txt.isoforms</v>
      </c>
      <c r="E373" t="s">
        <v>684</v>
      </c>
      <c r="F373" s="4" t="s">
        <v>719</v>
      </c>
      <c r="G373" t="b">
        <v>1</v>
      </c>
      <c r="H373" s="5" t="s">
        <v>1384</v>
      </c>
      <c r="I373" s="5" t="s">
        <v>739</v>
      </c>
      <c r="J373" t="s">
        <v>82</v>
      </c>
      <c r="K373" t="s">
        <v>84</v>
      </c>
      <c r="L373" t="s">
        <v>94</v>
      </c>
      <c r="M373" s="5" t="s">
        <v>92</v>
      </c>
      <c r="N373" s="4" t="s">
        <v>50</v>
      </c>
      <c r="O373" t="s">
        <v>95</v>
      </c>
      <c r="P373" t="s">
        <v>73</v>
      </c>
      <c r="Q373" t="s">
        <v>720</v>
      </c>
      <c r="R373" s="4" t="s">
        <v>102</v>
      </c>
      <c r="S373" t="s">
        <v>1370</v>
      </c>
      <c r="T373" s="5" t="s">
        <v>1378</v>
      </c>
      <c r="U373" t="s">
        <v>106</v>
      </c>
    </row>
    <row r="374" spans="1:21" x14ac:dyDescent="0.2">
      <c r="A374" t="s">
        <v>323</v>
      </c>
      <c r="B374" t="s">
        <v>1703</v>
      </c>
      <c r="C374" t="s">
        <v>55</v>
      </c>
      <c r="D374" s="10" t="str">
        <f t="shared" si="6"/>
        <v>Syn10-2.txt.genes</v>
      </c>
      <c r="E374" t="s">
        <v>684</v>
      </c>
      <c r="F374" s="4" t="s">
        <v>719</v>
      </c>
      <c r="G374" t="b">
        <v>1</v>
      </c>
      <c r="H374" s="5" t="s">
        <v>1384</v>
      </c>
      <c r="I374" s="5" t="s">
        <v>739</v>
      </c>
      <c r="J374" t="s">
        <v>82</v>
      </c>
      <c r="K374" t="s">
        <v>84</v>
      </c>
      <c r="L374" t="s">
        <v>94</v>
      </c>
      <c r="M374" s="5" t="s">
        <v>92</v>
      </c>
      <c r="N374" s="4" t="s">
        <v>50</v>
      </c>
      <c r="O374" t="s">
        <v>95</v>
      </c>
      <c r="P374" t="s">
        <v>73</v>
      </c>
      <c r="Q374" t="s">
        <v>720</v>
      </c>
      <c r="R374" s="4" t="s">
        <v>102</v>
      </c>
      <c r="S374" t="s">
        <v>1370</v>
      </c>
      <c r="T374" t="s">
        <v>1378</v>
      </c>
      <c r="U374" t="s">
        <v>106</v>
      </c>
    </row>
    <row r="375" spans="1:21" x14ac:dyDescent="0.2">
      <c r="A375" t="s">
        <v>324</v>
      </c>
      <c r="B375" t="s">
        <v>1704</v>
      </c>
      <c r="C375" t="s">
        <v>55</v>
      </c>
      <c r="D375" s="10" t="str">
        <f t="shared" si="6"/>
        <v>Syn10-2.txt.isoforms</v>
      </c>
      <c r="E375" t="s">
        <v>684</v>
      </c>
      <c r="F375" s="4" t="s">
        <v>719</v>
      </c>
      <c r="G375" t="b">
        <v>1</v>
      </c>
      <c r="H375" s="5" t="s">
        <v>1384</v>
      </c>
      <c r="I375" s="5" t="s">
        <v>739</v>
      </c>
      <c r="J375" t="s">
        <v>82</v>
      </c>
      <c r="K375" t="s">
        <v>84</v>
      </c>
      <c r="L375" t="s">
        <v>94</v>
      </c>
      <c r="M375" s="5" t="s">
        <v>92</v>
      </c>
      <c r="N375" s="4" t="s">
        <v>50</v>
      </c>
      <c r="O375" t="s">
        <v>95</v>
      </c>
      <c r="P375" t="s">
        <v>73</v>
      </c>
      <c r="Q375" t="s">
        <v>720</v>
      </c>
      <c r="R375" s="4" t="s">
        <v>102</v>
      </c>
      <c r="S375" t="s">
        <v>1370</v>
      </c>
      <c r="T375" s="5" t="s">
        <v>1378</v>
      </c>
      <c r="U375" t="s">
        <v>106</v>
      </c>
    </row>
    <row r="376" spans="1:21" x14ac:dyDescent="0.2">
      <c r="A376" t="s">
        <v>325</v>
      </c>
      <c r="B376" t="s">
        <v>1705</v>
      </c>
      <c r="C376" t="s">
        <v>55</v>
      </c>
      <c r="D376" s="10" t="str">
        <f t="shared" si="6"/>
        <v>Syn10-3.txt.genes</v>
      </c>
      <c r="E376" t="s">
        <v>684</v>
      </c>
      <c r="F376" s="4" t="s">
        <v>719</v>
      </c>
      <c r="G376" t="b">
        <v>1</v>
      </c>
      <c r="H376" s="5" t="s">
        <v>1384</v>
      </c>
      <c r="I376" t="s">
        <v>740</v>
      </c>
      <c r="J376" t="s">
        <v>82</v>
      </c>
      <c r="K376" t="s">
        <v>84</v>
      </c>
      <c r="L376" t="s">
        <v>94</v>
      </c>
      <c r="M376" s="5" t="s">
        <v>92</v>
      </c>
      <c r="N376" s="4" t="s">
        <v>50</v>
      </c>
      <c r="O376" t="s">
        <v>95</v>
      </c>
      <c r="P376" t="s">
        <v>73</v>
      </c>
      <c r="Q376" t="s">
        <v>720</v>
      </c>
      <c r="R376" s="4" t="s">
        <v>102</v>
      </c>
      <c r="S376" t="s">
        <v>1370</v>
      </c>
      <c r="T376" t="s">
        <v>1378</v>
      </c>
      <c r="U376" t="s">
        <v>106</v>
      </c>
    </row>
    <row r="377" spans="1:21" x14ac:dyDescent="0.2">
      <c r="A377" t="s">
        <v>326</v>
      </c>
      <c r="B377" t="s">
        <v>1706</v>
      </c>
      <c r="C377" t="s">
        <v>55</v>
      </c>
      <c r="D377" s="10" t="str">
        <f t="shared" si="6"/>
        <v>Syn10-3.txt.isoforms</v>
      </c>
      <c r="E377" t="s">
        <v>684</v>
      </c>
      <c r="F377" s="4" t="s">
        <v>719</v>
      </c>
      <c r="G377" t="b">
        <v>1</v>
      </c>
      <c r="H377" s="5" t="s">
        <v>1384</v>
      </c>
      <c r="I377" t="s">
        <v>740</v>
      </c>
      <c r="J377" t="s">
        <v>82</v>
      </c>
      <c r="K377" t="s">
        <v>84</v>
      </c>
      <c r="L377" t="s">
        <v>94</v>
      </c>
      <c r="M377" s="5" t="s">
        <v>92</v>
      </c>
      <c r="N377" s="4" t="s">
        <v>50</v>
      </c>
      <c r="O377" t="s">
        <v>95</v>
      </c>
      <c r="P377" t="s">
        <v>73</v>
      </c>
      <c r="Q377" t="s">
        <v>720</v>
      </c>
      <c r="R377" s="4" t="s">
        <v>102</v>
      </c>
      <c r="S377" t="s">
        <v>1370</v>
      </c>
      <c r="T377" s="5" t="s">
        <v>1378</v>
      </c>
      <c r="U377" t="s">
        <v>106</v>
      </c>
    </row>
    <row r="378" spans="1:21" x14ac:dyDescent="0.2">
      <c r="A378" t="s">
        <v>327</v>
      </c>
      <c r="B378" t="s">
        <v>1707</v>
      </c>
      <c r="C378" t="s">
        <v>55</v>
      </c>
      <c r="D378" s="10" t="str">
        <f t="shared" si="6"/>
        <v>Syn10-4.txt.genes</v>
      </c>
      <c r="E378" t="s">
        <v>684</v>
      </c>
      <c r="F378" s="4" t="s">
        <v>719</v>
      </c>
      <c r="G378" t="b">
        <v>1</v>
      </c>
      <c r="H378" s="5" t="s">
        <v>1384</v>
      </c>
      <c r="I378" t="s">
        <v>740</v>
      </c>
      <c r="J378" t="s">
        <v>82</v>
      </c>
      <c r="K378" t="s">
        <v>84</v>
      </c>
      <c r="L378" t="s">
        <v>94</v>
      </c>
      <c r="M378" s="5" t="s">
        <v>92</v>
      </c>
      <c r="N378" s="4" t="s">
        <v>50</v>
      </c>
      <c r="O378" t="s">
        <v>95</v>
      </c>
      <c r="P378" t="s">
        <v>73</v>
      </c>
      <c r="Q378" t="s">
        <v>720</v>
      </c>
      <c r="R378" s="4" t="s">
        <v>102</v>
      </c>
      <c r="S378" t="s">
        <v>1370</v>
      </c>
      <c r="T378" t="s">
        <v>1378</v>
      </c>
      <c r="U378" t="s">
        <v>106</v>
      </c>
    </row>
    <row r="379" spans="1:21" x14ac:dyDescent="0.2">
      <c r="A379" t="s">
        <v>328</v>
      </c>
      <c r="B379" t="s">
        <v>1708</v>
      </c>
      <c r="C379" t="s">
        <v>55</v>
      </c>
      <c r="D379" s="10" t="str">
        <f t="shared" si="6"/>
        <v>Syn10-4.txt.isoforms</v>
      </c>
      <c r="E379" t="s">
        <v>684</v>
      </c>
      <c r="F379" s="4" t="s">
        <v>719</v>
      </c>
      <c r="G379" t="b">
        <v>1</v>
      </c>
      <c r="H379" s="5" t="s">
        <v>1384</v>
      </c>
      <c r="I379" t="s">
        <v>740</v>
      </c>
      <c r="J379" t="s">
        <v>82</v>
      </c>
      <c r="K379" t="s">
        <v>84</v>
      </c>
      <c r="L379" t="s">
        <v>94</v>
      </c>
      <c r="M379" s="5" t="s">
        <v>92</v>
      </c>
      <c r="N379" s="4" t="s">
        <v>50</v>
      </c>
      <c r="O379" t="s">
        <v>95</v>
      </c>
      <c r="P379" t="s">
        <v>73</v>
      </c>
      <c r="Q379" t="s">
        <v>720</v>
      </c>
      <c r="R379" s="4" t="s">
        <v>102</v>
      </c>
      <c r="S379" t="s">
        <v>1370</v>
      </c>
      <c r="T379" s="5" t="s">
        <v>1378</v>
      </c>
      <c r="U379" t="s">
        <v>106</v>
      </c>
    </row>
    <row r="380" spans="1:21" x14ac:dyDescent="0.2">
      <c r="A380" t="s">
        <v>329</v>
      </c>
      <c r="B380" t="s">
        <v>1709</v>
      </c>
      <c r="C380" t="s">
        <v>55</v>
      </c>
      <c r="D380" s="10" t="str">
        <f t="shared" si="6"/>
        <v>Syn10-5.txt.genes</v>
      </c>
      <c r="E380" t="s">
        <v>684</v>
      </c>
      <c r="F380" s="4" t="s">
        <v>719</v>
      </c>
      <c r="G380" t="b">
        <v>1</v>
      </c>
      <c r="H380" s="5" t="s">
        <v>1384</v>
      </c>
      <c r="I380" t="s">
        <v>741</v>
      </c>
      <c r="J380" t="s">
        <v>82</v>
      </c>
      <c r="K380" t="s">
        <v>84</v>
      </c>
      <c r="L380" t="s">
        <v>94</v>
      </c>
      <c r="M380" s="5" t="s">
        <v>92</v>
      </c>
      <c r="N380" s="4" t="s">
        <v>50</v>
      </c>
      <c r="O380" t="s">
        <v>95</v>
      </c>
      <c r="P380" t="s">
        <v>73</v>
      </c>
      <c r="Q380" t="s">
        <v>720</v>
      </c>
      <c r="R380" s="4" t="s">
        <v>102</v>
      </c>
      <c r="S380" t="s">
        <v>1370</v>
      </c>
      <c r="T380" t="s">
        <v>1378</v>
      </c>
      <c r="U380" t="s">
        <v>106</v>
      </c>
    </row>
    <row r="381" spans="1:21" x14ac:dyDescent="0.2">
      <c r="A381" t="s">
        <v>330</v>
      </c>
      <c r="B381" t="s">
        <v>1710</v>
      </c>
      <c r="C381" t="s">
        <v>55</v>
      </c>
      <c r="D381" s="10" t="str">
        <f t="shared" si="6"/>
        <v>Syn10-5.txt.isoforms</v>
      </c>
      <c r="E381" t="s">
        <v>684</v>
      </c>
      <c r="F381" s="4" t="s">
        <v>719</v>
      </c>
      <c r="G381" t="b">
        <v>1</v>
      </c>
      <c r="H381" s="5" t="s">
        <v>1384</v>
      </c>
      <c r="I381" t="s">
        <v>741</v>
      </c>
      <c r="J381" t="s">
        <v>82</v>
      </c>
      <c r="K381" t="s">
        <v>84</v>
      </c>
      <c r="L381" t="s">
        <v>94</v>
      </c>
      <c r="M381" s="5" t="s">
        <v>92</v>
      </c>
      <c r="N381" s="4" t="s">
        <v>50</v>
      </c>
      <c r="O381" t="s">
        <v>95</v>
      </c>
      <c r="P381" t="s">
        <v>73</v>
      </c>
      <c r="Q381" t="s">
        <v>720</v>
      </c>
      <c r="R381" s="4" t="s">
        <v>102</v>
      </c>
      <c r="S381" t="s">
        <v>1370</v>
      </c>
      <c r="T381" s="5" t="s">
        <v>1378</v>
      </c>
      <c r="U381" t="s">
        <v>106</v>
      </c>
    </row>
    <row r="382" spans="1:21" x14ac:dyDescent="0.2">
      <c r="A382" t="s">
        <v>331</v>
      </c>
      <c r="B382" t="s">
        <v>1711</v>
      </c>
      <c r="C382" t="s">
        <v>55</v>
      </c>
      <c r="D382" s="10" t="str">
        <f t="shared" si="6"/>
        <v>Syn10-6.txt.genes</v>
      </c>
      <c r="E382" t="s">
        <v>684</v>
      </c>
      <c r="F382" s="4" t="s">
        <v>719</v>
      </c>
      <c r="G382" t="b">
        <v>1</v>
      </c>
      <c r="H382" s="5" t="s">
        <v>1384</v>
      </c>
      <c r="I382" t="s">
        <v>741</v>
      </c>
      <c r="J382" t="s">
        <v>82</v>
      </c>
      <c r="K382" t="s">
        <v>84</v>
      </c>
      <c r="L382" t="s">
        <v>94</v>
      </c>
      <c r="M382" s="5" t="s">
        <v>92</v>
      </c>
      <c r="N382" s="4" t="s">
        <v>50</v>
      </c>
      <c r="O382" t="s">
        <v>95</v>
      </c>
      <c r="P382" t="s">
        <v>73</v>
      </c>
      <c r="Q382" t="s">
        <v>720</v>
      </c>
      <c r="R382" s="4" t="s">
        <v>102</v>
      </c>
      <c r="S382" t="s">
        <v>1370</v>
      </c>
      <c r="T382" t="s">
        <v>1378</v>
      </c>
      <c r="U382" t="s">
        <v>106</v>
      </c>
    </row>
    <row r="383" spans="1:21" x14ac:dyDescent="0.2">
      <c r="A383" t="s">
        <v>332</v>
      </c>
      <c r="B383" t="s">
        <v>1712</v>
      </c>
      <c r="C383" t="s">
        <v>55</v>
      </c>
      <c r="D383" s="10" t="str">
        <f t="shared" si="6"/>
        <v>Syn10-6.txt.isoforms</v>
      </c>
      <c r="E383" t="s">
        <v>684</v>
      </c>
      <c r="F383" s="4" t="s">
        <v>719</v>
      </c>
      <c r="G383" t="b">
        <v>1</v>
      </c>
      <c r="H383" s="5" t="s">
        <v>1384</v>
      </c>
      <c r="I383" t="s">
        <v>741</v>
      </c>
      <c r="J383" t="s">
        <v>82</v>
      </c>
      <c r="K383" t="s">
        <v>84</v>
      </c>
      <c r="L383" t="s">
        <v>94</v>
      </c>
      <c r="M383" s="5" t="s">
        <v>92</v>
      </c>
      <c r="N383" s="4" t="s">
        <v>50</v>
      </c>
      <c r="O383" t="s">
        <v>95</v>
      </c>
      <c r="P383" t="s">
        <v>73</v>
      </c>
      <c r="Q383" t="s">
        <v>720</v>
      </c>
      <c r="R383" s="4" t="s">
        <v>102</v>
      </c>
      <c r="S383" t="s">
        <v>1370</v>
      </c>
      <c r="T383" s="5" t="s">
        <v>1378</v>
      </c>
      <c r="U383" t="s">
        <v>106</v>
      </c>
    </row>
    <row r="384" spans="1:21" x14ac:dyDescent="0.2">
      <c r="A384" t="s">
        <v>333</v>
      </c>
      <c r="B384" t="s">
        <v>1713</v>
      </c>
      <c r="C384" t="s">
        <v>55</v>
      </c>
      <c r="D384" s="10" t="str">
        <f t="shared" si="6"/>
        <v>Syn10-7.txt.genes</v>
      </c>
      <c r="E384" t="s">
        <v>684</v>
      </c>
      <c r="F384" s="4" t="s">
        <v>719</v>
      </c>
      <c r="G384" t="b">
        <v>1</v>
      </c>
      <c r="H384" s="5" t="s">
        <v>1384</v>
      </c>
      <c r="I384" t="s">
        <v>742</v>
      </c>
      <c r="J384" t="s">
        <v>82</v>
      </c>
      <c r="K384" t="s">
        <v>84</v>
      </c>
      <c r="L384" t="s">
        <v>94</v>
      </c>
      <c r="M384" s="5" t="s">
        <v>92</v>
      </c>
      <c r="N384" s="4" t="s">
        <v>50</v>
      </c>
      <c r="O384" t="s">
        <v>95</v>
      </c>
      <c r="P384" t="s">
        <v>73</v>
      </c>
      <c r="Q384" t="s">
        <v>720</v>
      </c>
      <c r="R384" s="4" t="s">
        <v>102</v>
      </c>
      <c r="S384" t="s">
        <v>1370</v>
      </c>
      <c r="T384" t="s">
        <v>1378</v>
      </c>
      <c r="U384" t="s">
        <v>106</v>
      </c>
    </row>
    <row r="385" spans="1:21" x14ac:dyDescent="0.2">
      <c r="A385" t="s">
        <v>334</v>
      </c>
      <c r="B385" t="s">
        <v>1714</v>
      </c>
      <c r="C385" t="s">
        <v>55</v>
      </c>
      <c r="D385" s="10" t="str">
        <f t="shared" si="6"/>
        <v>Syn10-7.txt.isoforms</v>
      </c>
      <c r="E385" t="s">
        <v>684</v>
      </c>
      <c r="F385" s="4" t="s">
        <v>719</v>
      </c>
      <c r="G385" t="b">
        <v>1</v>
      </c>
      <c r="H385" s="5" t="s">
        <v>1384</v>
      </c>
      <c r="I385" t="s">
        <v>742</v>
      </c>
      <c r="J385" t="s">
        <v>82</v>
      </c>
      <c r="K385" t="s">
        <v>84</v>
      </c>
      <c r="L385" t="s">
        <v>94</v>
      </c>
      <c r="M385" s="5" t="s">
        <v>92</v>
      </c>
      <c r="N385" s="4" t="s">
        <v>50</v>
      </c>
      <c r="O385" t="s">
        <v>95</v>
      </c>
      <c r="P385" t="s">
        <v>73</v>
      </c>
      <c r="Q385" t="s">
        <v>720</v>
      </c>
      <c r="R385" s="4" t="s">
        <v>102</v>
      </c>
      <c r="S385" t="s">
        <v>1370</v>
      </c>
      <c r="T385" s="5" t="s">
        <v>1378</v>
      </c>
      <c r="U385" t="s">
        <v>106</v>
      </c>
    </row>
    <row r="386" spans="1:21" x14ac:dyDescent="0.2">
      <c r="A386" t="s">
        <v>335</v>
      </c>
      <c r="B386" t="s">
        <v>1715</v>
      </c>
      <c r="C386" t="s">
        <v>55</v>
      </c>
      <c r="D386" s="10" t="str">
        <f t="shared" si="6"/>
        <v>Syn10-8.txt.genes</v>
      </c>
      <c r="E386" t="s">
        <v>684</v>
      </c>
      <c r="F386" s="4" t="s">
        <v>719</v>
      </c>
      <c r="G386" t="b">
        <v>1</v>
      </c>
      <c r="H386" s="5" t="s">
        <v>1384</v>
      </c>
      <c r="I386" t="s">
        <v>742</v>
      </c>
      <c r="J386" t="s">
        <v>82</v>
      </c>
      <c r="K386" t="s">
        <v>84</v>
      </c>
      <c r="L386" t="s">
        <v>94</v>
      </c>
      <c r="M386" s="5" t="s">
        <v>92</v>
      </c>
      <c r="N386" s="4" t="s">
        <v>50</v>
      </c>
      <c r="O386" t="s">
        <v>95</v>
      </c>
      <c r="P386" t="s">
        <v>73</v>
      </c>
      <c r="Q386" t="s">
        <v>720</v>
      </c>
      <c r="R386" s="4" t="s">
        <v>102</v>
      </c>
      <c r="S386" t="s">
        <v>1370</v>
      </c>
      <c r="T386" t="s">
        <v>1378</v>
      </c>
      <c r="U386" t="s">
        <v>106</v>
      </c>
    </row>
    <row r="387" spans="1:21" x14ac:dyDescent="0.2">
      <c r="A387" t="s">
        <v>336</v>
      </c>
      <c r="B387" t="s">
        <v>1716</v>
      </c>
      <c r="C387" t="s">
        <v>55</v>
      </c>
      <c r="D387" s="10" t="str">
        <f t="shared" si="6"/>
        <v>Syn10-8.txt.isoforms</v>
      </c>
      <c r="E387" t="s">
        <v>684</v>
      </c>
      <c r="F387" s="4" t="s">
        <v>719</v>
      </c>
      <c r="G387" t="b">
        <v>1</v>
      </c>
      <c r="H387" s="5" t="s">
        <v>1384</v>
      </c>
      <c r="I387" t="s">
        <v>742</v>
      </c>
      <c r="J387" t="s">
        <v>82</v>
      </c>
      <c r="K387" t="s">
        <v>84</v>
      </c>
      <c r="L387" t="s">
        <v>94</v>
      </c>
      <c r="M387" s="5" t="s">
        <v>92</v>
      </c>
      <c r="N387" s="4" t="s">
        <v>50</v>
      </c>
      <c r="O387" t="s">
        <v>95</v>
      </c>
      <c r="P387" t="s">
        <v>73</v>
      </c>
      <c r="Q387" t="s">
        <v>720</v>
      </c>
      <c r="R387" s="4" t="s">
        <v>102</v>
      </c>
      <c r="S387" t="s">
        <v>1370</v>
      </c>
      <c r="T387" s="5" t="s">
        <v>1378</v>
      </c>
      <c r="U387" t="s">
        <v>106</v>
      </c>
    </row>
    <row r="388" spans="1:21" x14ac:dyDescent="0.2">
      <c r="A388" t="s">
        <v>337</v>
      </c>
      <c r="B388" t="s">
        <v>1717</v>
      </c>
      <c r="C388" t="s">
        <v>55</v>
      </c>
      <c r="D388" s="10" t="str">
        <f t="shared" si="6"/>
        <v>Syn2-1.txt.genes</v>
      </c>
      <c r="E388" t="s">
        <v>685</v>
      </c>
      <c r="F388" s="4" t="s">
        <v>719</v>
      </c>
      <c r="G388" t="b">
        <v>1</v>
      </c>
      <c r="H388" t="s">
        <v>1379</v>
      </c>
      <c r="I388" t="s">
        <v>738</v>
      </c>
      <c r="J388" t="s">
        <v>82</v>
      </c>
      <c r="K388" t="s">
        <v>84</v>
      </c>
      <c r="L388" t="s">
        <v>94</v>
      </c>
      <c r="M388" s="5" t="s">
        <v>92</v>
      </c>
      <c r="N388" s="4" t="s">
        <v>50</v>
      </c>
      <c r="O388" t="s">
        <v>95</v>
      </c>
      <c r="P388" t="s">
        <v>73</v>
      </c>
      <c r="Q388" t="s">
        <v>720</v>
      </c>
      <c r="R388" s="4" t="s">
        <v>101</v>
      </c>
      <c r="S388" t="s">
        <v>1370</v>
      </c>
      <c r="T388" t="s">
        <v>1378</v>
      </c>
      <c r="U388" t="s">
        <v>106</v>
      </c>
    </row>
    <row r="389" spans="1:21" x14ac:dyDescent="0.2">
      <c r="A389" t="s">
        <v>338</v>
      </c>
      <c r="B389" t="s">
        <v>1718</v>
      </c>
      <c r="C389" t="s">
        <v>55</v>
      </c>
      <c r="D389" s="10" t="str">
        <f t="shared" si="6"/>
        <v>Syn2-1.txt.isoforms</v>
      </c>
      <c r="E389" t="s">
        <v>685</v>
      </c>
      <c r="F389" s="4" t="s">
        <v>719</v>
      </c>
      <c r="G389" t="b">
        <v>1</v>
      </c>
      <c r="H389" t="s">
        <v>1379</v>
      </c>
      <c r="I389" t="s">
        <v>738</v>
      </c>
      <c r="J389" t="s">
        <v>82</v>
      </c>
      <c r="K389" t="s">
        <v>84</v>
      </c>
      <c r="L389" t="s">
        <v>94</v>
      </c>
      <c r="M389" s="5" t="s">
        <v>92</v>
      </c>
      <c r="N389" s="4" t="s">
        <v>50</v>
      </c>
      <c r="O389" t="s">
        <v>95</v>
      </c>
      <c r="P389" t="s">
        <v>73</v>
      </c>
      <c r="Q389" t="s">
        <v>720</v>
      </c>
      <c r="R389" s="4" t="s">
        <v>101</v>
      </c>
      <c r="S389" t="s">
        <v>1370</v>
      </c>
      <c r="T389" s="5" t="s">
        <v>1378</v>
      </c>
      <c r="U389" t="s">
        <v>106</v>
      </c>
    </row>
    <row r="390" spans="1:21" x14ac:dyDescent="0.2">
      <c r="A390" t="s">
        <v>339</v>
      </c>
      <c r="B390" t="s">
        <v>1719</v>
      </c>
      <c r="C390" t="s">
        <v>55</v>
      </c>
      <c r="D390" s="10" t="str">
        <f t="shared" si="6"/>
        <v>Syn2-2.txt.genes</v>
      </c>
      <c r="E390" t="s">
        <v>685</v>
      </c>
      <c r="F390" s="4" t="s">
        <v>719</v>
      </c>
      <c r="G390" t="b">
        <v>1</v>
      </c>
      <c r="H390" t="s">
        <v>1379</v>
      </c>
      <c r="I390" t="s">
        <v>738</v>
      </c>
      <c r="J390" t="s">
        <v>82</v>
      </c>
      <c r="K390" t="s">
        <v>84</v>
      </c>
      <c r="L390" t="s">
        <v>94</v>
      </c>
      <c r="M390" s="5" t="s">
        <v>92</v>
      </c>
      <c r="N390" s="4" t="s">
        <v>50</v>
      </c>
      <c r="O390" t="s">
        <v>95</v>
      </c>
      <c r="P390" t="s">
        <v>73</v>
      </c>
      <c r="Q390" t="s">
        <v>720</v>
      </c>
      <c r="R390" s="4" t="s">
        <v>101</v>
      </c>
      <c r="S390" t="s">
        <v>1370</v>
      </c>
      <c r="T390" t="s">
        <v>1378</v>
      </c>
      <c r="U390" t="s">
        <v>106</v>
      </c>
    </row>
    <row r="391" spans="1:21" x14ac:dyDescent="0.2">
      <c r="A391" t="s">
        <v>340</v>
      </c>
      <c r="B391" t="s">
        <v>1720</v>
      </c>
      <c r="C391" t="s">
        <v>55</v>
      </c>
      <c r="D391" s="10" t="str">
        <f t="shared" si="6"/>
        <v>Syn2-2.txt.isoforms</v>
      </c>
      <c r="E391" t="s">
        <v>685</v>
      </c>
      <c r="F391" s="4" t="s">
        <v>719</v>
      </c>
      <c r="G391" t="b">
        <v>1</v>
      </c>
      <c r="H391" t="s">
        <v>1379</v>
      </c>
      <c r="I391" t="s">
        <v>738</v>
      </c>
      <c r="J391" t="s">
        <v>82</v>
      </c>
      <c r="K391" t="s">
        <v>84</v>
      </c>
      <c r="L391" t="s">
        <v>94</v>
      </c>
      <c r="M391" s="5" t="s">
        <v>92</v>
      </c>
      <c r="N391" s="4" t="s">
        <v>50</v>
      </c>
      <c r="O391" t="s">
        <v>95</v>
      </c>
      <c r="P391" t="s">
        <v>73</v>
      </c>
      <c r="Q391" t="s">
        <v>720</v>
      </c>
      <c r="R391" s="4" t="s">
        <v>101</v>
      </c>
      <c r="S391" t="s">
        <v>1370</v>
      </c>
      <c r="T391" s="5" t="s">
        <v>1378</v>
      </c>
      <c r="U391" t="s">
        <v>106</v>
      </c>
    </row>
    <row r="392" spans="1:21" x14ac:dyDescent="0.2">
      <c r="A392" t="s">
        <v>341</v>
      </c>
      <c r="B392" t="s">
        <v>1721</v>
      </c>
      <c r="C392" t="s">
        <v>55</v>
      </c>
      <c r="D392" s="10" t="str">
        <f t="shared" si="6"/>
        <v>Syn2-3.txt.genes</v>
      </c>
      <c r="E392" t="s">
        <v>685</v>
      </c>
      <c r="F392" s="4" t="s">
        <v>719</v>
      </c>
      <c r="G392" t="b">
        <v>1</v>
      </c>
      <c r="H392" t="s">
        <v>1379</v>
      </c>
      <c r="I392" t="s">
        <v>738</v>
      </c>
      <c r="J392" t="s">
        <v>82</v>
      </c>
      <c r="K392" t="s">
        <v>84</v>
      </c>
      <c r="L392" t="s">
        <v>94</v>
      </c>
      <c r="M392" s="5" t="s">
        <v>92</v>
      </c>
      <c r="N392" s="4" t="s">
        <v>50</v>
      </c>
      <c r="O392" t="s">
        <v>95</v>
      </c>
      <c r="P392" t="s">
        <v>73</v>
      </c>
      <c r="Q392" t="s">
        <v>720</v>
      </c>
      <c r="R392" s="4" t="s">
        <v>101</v>
      </c>
      <c r="S392" t="s">
        <v>1370</v>
      </c>
      <c r="T392" t="s">
        <v>1378</v>
      </c>
      <c r="U392" t="s">
        <v>106</v>
      </c>
    </row>
    <row r="393" spans="1:21" x14ac:dyDescent="0.2">
      <c r="A393" t="s">
        <v>342</v>
      </c>
      <c r="B393" t="s">
        <v>1722</v>
      </c>
      <c r="C393" t="s">
        <v>55</v>
      </c>
      <c r="D393" s="10" t="str">
        <f t="shared" si="6"/>
        <v>Syn2-3.txt.isoforms</v>
      </c>
      <c r="E393" t="s">
        <v>685</v>
      </c>
      <c r="F393" s="4" t="s">
        <v>719</v>
      </c>
      <c r="G393" t="b">
        <v>1</v>
      </c>
      <c r="H393" t="s">
        <v>1379</v>
      </c>
      <c r="I393" t="s">
        <v>738</v>
      </c>
      <c r="J393" t="s">
        <v>82</v>
      </c>
      <c r="K393" t="s">
        <v>84</v>
      </c>
      <c r="L393" t="s">
        <v>94</v>
      </c>
      <c r="M393" s="5" t="s">
        <v>92</v>
      </c>
      <c r="N393" s="4" t="s">
        <v>50</v>
      </c>
      <c r="O393" t="s">
        <v>95</v>
      </c>
      <c r="P393" t="s">
        <v>73</v>
      </c>
      <c r="Q393" t="s">
        <v>720</v>
      </c>
      <c r="R393" s="4" t="s">
        <v>101</v>
      </c>
      <c r="S393" t="s">
        <v>1370</v>
      </c>
      <c r="T393" s="5" t="s">
        <v>1378</v>
      </c>
      <c r="U393" t="s">
        <v>106</v>
      </c>
    </row>
    <row r="394" spans="1:21" x14ac:dyDescent="0.2">
      <c r="A394" t="s">
        <v>343</v>
      </c>
      <c r="B394" t="s">
        <v>1723</v>
      </c>
      <c r="C394" t="s">
        <v>55</v>
      </c>
      <c r="D394" s="10" t="str">
        <f t="shared" si="6"/>
        <v>Syn3-1.txt.genes</v>
      </c>
      <c r="E394" t="s">
        <v>686</v>
      </c>
      <c r="F394" s="4" t="s">
        <v>719</v>
      </c>
      <c r="G394" t="b">
        <v>1</v>
      </c>
      <c r="H394" t="s">
        <v>1379</v>
      </c>
      <c r="I394" t="s">
        <v>738</v>
      </c>
      <c r="J394" t="s">
        <v>82</v>
      </c>
      <c r="K394" t="s">
        <v>84</v>
      </c>
      <c r="L394" t="s">
        <v>94</v>
      </c>
      <c r="M394" s="5" t="s">
        <v>92</v>
      </c>
      <c r="N394" s="4" t="s">
        <v>50</v>
      </c>
      <c r="O394" t="s">
        <v>95</v>
      </c>
      <c r="P394" t="s">
        <v>73</v>
      </c>
      <c r="Q394" t="s">
        <v>720</v>
      </c>
      <c r="R394" s="4" t="s">
        <v>102</v>
      </c>
      <c r="S394" t="s">
        <v>1370</v>
      </c>
      <c r="T394" t="s">
        <v>1378</v>
      </c>
      <c r="U394" t="s">
        <v>106</v>
      </c>
    </row>
    <row r="395" spans="1:21" x14ac:dyDescent="0.2">
      <c r="A395" t="s">
        <v>344</v>
      </c>
      <c r="B395" t="s">
        <v>1724</v>
      </c>
      <c r="C395" t="s">
        <v>55</v>
      </c>
      <c r="D395" s="10" t="str">
        <f t="shared" si="6"/>
        <v>Syn3-1.txt.isoforms</v>
      </c>
      <c r="E395" t="s">
        <v>686</v>
      </c>
      <c r="F395" s="4" t="s">
        <v>719</v>
      </c>
      <c r="G395" t="b">
        <v>1</v>
      </c>
      <c r="H395" t="s">
        <v>1379</v>
      </c>
      <c r="I395" t="s">
        <v>738</v>
      </c>
      <c r="J395" t="s">
        <v>82</v>
      </c>
      <c r="K395" t="s">
        <v>84</v>
      </c>
      <c r="L395" t="s">
        <v>94</v>
      </c>
      <c r="M395" s="5" t="s">
        <v>92</v>
      </c>
      <c r="N395" s="4" t="s">
        <v>50</v>
      </c>
      <c r="O395" t="s">
        <v>95</v>
      </c>
      <c r="P395" t="s">
        <v>73</v>
      </c>
      <c r="Q395" t="s">
        <v>720</v>
      </c>
      <c r="R395" s="4" t="s">
        <v>102</v>
      </c>
      <c r="S395" t="s">
        <v>1370</v>
      </c>
      <c r="T395" s="5" t="s">
        <v>1378</v>
      </c>
      <c r="U395" t="s">
        <v>106</v>
      </c>
    </row>
    <row r="396" spans="1:21" x14ac:dyDescent="0.2">
      <c r="A396" t="s">
        <v>345</v>
      </c>
      <c r="B396" t="s">
        <v>1725</v>
      </c>
      <c r="C396" t="s">
        <v>55</v>
      </c>
      <c r="D396" s="10" t="str">
        <f t="shared" si="6"/>
        <v>Syn3-2.txt.genes</v>
      </c>
      <c r="E396" t="s">
        <v>686</v>
      </c>
      <c r="F396" s="4" t="s">
        <v>719</v>
      </c>
      <c r="G396" t="b">
        <v>1</v>
      </c>
      <c r="H396" t="s">
        <v>1379</v>
      </c>
      <c r="I396" t="s">
        <v>738</v>
      </c>
      <c r="J396" t="s">
        <v>82</v>
      </c>
      <c r="K396" t="s">
        <v>84</v>
      </c>
      <c r="L396" t="s">
        <v>94</v>
      </c>
      <c r="M396" s="5" t="s">
        <v>92</v>
      </c>
      <c r="N396" s="4" t="s">
        <v>50</v>
      </c>
      <c r="O396" t="s">
        <v>95</v>
      </c>
      <c r="P396" t="s">
        <v>73</v>
      </c>
      <c r="Q396" t="s">
        <v>720</v>
      </c>
      <c r="R396" s="4" t="s">
        <v>102</v>
      </c>
      <c r="S396" t="s">
        <v>1370</v>
      </c>
      <c r="T396" t="s">
        <v>1378</v>
      </c>
      <c r="U396" t="s">
        <v>106</v>
      </c>
    </row>
    <row r="397" spans="1:21" x14ac:dyDescent="0.2">
      <c r="A397" t="s">
        <v>346</v>
      </c>
      <c r="B397" t="s">
        <v>1726</v>
      </c>
      <c r="C397" t="s">
        <v>55</v>
      </c>
      <c r="D397" s="10" t="str">
        <f t="shared" si="6"/>
        <v>Syn3-2.txt.isoforms</v>
      </c>
      <c r="E397" t="s">
        <v>686</v>
      </c>
      <c r="F397" s="4" t="s">
        <v>719</v>
      </c>
      <c r="G397" t="b">
        <v>1</v>
      </c>
      <c r="H397" t="s">
        <v>1379</v>
      </c>
      <c r="I397" t="s">
        <v>738</v>
      </c>
      <c r="J397" t="s">
        <v>82</v>
      </c>
      <c r="K397" t="s">
        <v>84</v>
      </c>
      <c r="L397" t="s">
        <v>94</v>
      </c>
      <c r="M397" s="5" t="s">
        <v>92</v>
      </c>
      <c r="N397" s="4" t="s">
        <v>50</v>
      </c>
      <c r="O397" t="s">
        <v>95</v>
      </c>
      <c r="P397" t="s">
        <v>73</v>
      </c>
      <c r="Q397" t="s">
        <v>720</v>
      </c>
      <c r="R397" s="4" t="s">
        <v>102</v>
      </c>
      <c r="S397" t="s">
        <v>1370</v>
      </c>
      <c r="T397" s="5" t="s">
        <v>1378</v>
      </c>
      <c r="U397" t="s">
        <v>106</v>
      </c>
    </row>
    <row r="398" spans="1:21" x14ac:dyDescent="0.2">
      <c r="A398" t="s">
        <v>347</v>
      </c>
      <c r="B398" t="s">
        <v>1727</v>
      </c>
      <c r="C398" t="s">
        <v>55</v>
      </c>
      <c r="D398" s="10" t="str">
        <f t="shared" si="6"/>
        <v>Syn3-3.txt.genes</v>
      </c>
      <c r="E398" t="s">
        <v>686</v>
      </c>
      <c r="F398" s="4" t="s">
        <v>719</v>
      </c>
      <c r="G398" t="b">
        <v>1</v>
      </c>
      <c r="H398" t="s">
        <v>1379</v>
      </c>
      <c r="I398" t="s">
        <v>738</v>
      </c>
      <c r="J398" t="s">
        <v>82</v>
      </c>
      <c r="K398" t="s">
        <v>84</v>
      </c>
      <c r="L398" t="s">
        <v>94</v>
      </c>
      <c r="M398" s="5" t="s">
        <v>92</v>
      </c>
      <c r="N398" s="4" t="s">
        <v>50</v>
      </c>
      <c r="O398" t="s">
        <v>95</v>
      </c>
      <c r="P398" t="s">
        <v>73</v>
      </c>
      <c r="Q398" t="s">
        <v>720</v>
      </c>
      <c r="R398" s="4" t="s">
        <v>102</v>
      </c>
      <c r="S398" t="s">
        <v>1370</v>
      </c>
      <c r="T398" t="s">
        <v>1378</v>
      </c>
      <c r="U398" t="s">
        <v>106</v>
      </c>
    </row>
    <row r="399" spans="1:21" x14ac:dyDescent="0.2">
      <c r="A399" t="s">
        <v>348</v>
      </c>
      <c r="B399" t="s">
        <v>1728</v>
      </c>
      <c r="C399" t="s">
        <v>55</v>
      </c>
      <c r="D399" s="10" t="str">
        <f t="shared" si="6"/>
        <v>Syn3-3.txt.isoforms</v>
      </c>
      <c r="E399" t="s">
        <v>686</v>
      </c>
      <c r="F399" s="4" t="s">
        <v>719</v>
      </c>
      <c r="G399" t="b">
        <v>1</v>
      </c>
      <c r="H399" t="s">
        <v>1379</v>
      </c>
      <c r="I399" t="s">
        <v>738</v>
      </c>
      <c r="J399" t="s">
        <v>82</v>
      </c>
      <c r="K399" t="s">
        <v>84</v>
      </c>
      <c r="L399" t="s">
        <v>94</v>
      </c>
      <c r="M399" s="5" t="s">
        <v>92</v>
      </c>
      <c r="N399" s="4" t="s">
        <v>50</v>
      </c>
      <c r="O399" t="s">
        <v>95</v>
      </c>
      <c r="P399" t="s">
        <v>73</v>
      </c>
      <c r="Q399" t="s">
        <v>720</v>
      </c>
      <c r="R399" s="4" t="s">
        <v>102</v>
      </c>
      <c r="S399" t="s">
        <v>1370</v>
      </c>
      <c r="T399" s="5" t="s">
        <v>1378</v>
      </c>
      <c r="U399" t="s">
        <v>106</v>
      </c>
    </row>
    <row r="400" spans="1:21" x14ac:dyDescent="0.2">
      <c r="A400" t="s">
        <v>349</v>
      </c>
      <c r="B400" t="s">
        <v>1729</v>
      </c>
      <c r="C400" t="s">
        <v>55</v>
      </c>
      <c r="D400" s="10" t="str">
        <f t="shared" si="6"/>
        <v>Syn4-1.txt.genes</v>
      </c>
      <c r="E400" t="s">
        <v>687</v>
      </c>
      <c r="F400" s="4" t="s">
        <v>719</v>
      </c>
      <c r="G400" t="b">
        <v>1</v>
      </c>
      <c r="H400" t="s">
        <v>1379</v>
      </c>
      <c r="I400" t="s">
        <v>738</v>
      </c>
      <c r="J400" t="s">
        <v>82</v>
      </c>
      <c r="K400" t="s">
        <v>84</v>
      </c>
      <c r="L400" t="s">
        <v>94</v>
      </c>
      <c r="M400" s="5" t="s">
        <v>92</v>
      </c>
      <c r="N400" s="4" t="s">
        <v>50</v>
      </c>
      <c r="O400" t="s">
        <v>95</v>
      </c>
      <c r="P400" t="s">
        <v>73</v>
      </c>
      <c r="Q400" t="s">
        <v>720</v>
      </c>
      <c r="R400" s="4" t="s">
        <v>102</v>
      </c>
      <c r="S400" t="s">
        <v>1370</v>
      </c>
      <c r="T400" t="s">
        <v>1378</v>
      </c>
      <c r="U400" t="s">
        <v>106</v>
      </c>
    </row>
    <row r="401" spans="1:21" x14ac:dyDescent="0.2">
      <c r="A401" t="s">
        <v>350</v>
      </c>
      <c r="B401" t="s">
        <v>1730</v>
      </c>
      <c r="C401" t="s">
        <v>55</v>
      </c>
      <c r="D401" s="10" t="str">
        <f t="shared" si="6"/>
        <v>Syn4-1.txt.isoforms</v>
      </c>
      <c r="E401" t="s">
        <v>687</v>
      </c>
      <c r="F401" s="4" t="s">
        <v>719</v>
      </c>
      <c r="G401" t="b">
        <v>1</v>
      </c>
      <c r="H401" t="s">
        <v>1379</v>
      </c>
      <c r="I401" t="s">
        <v>738</v>
      </c>
      <c r="J401" t="s">
        <v>82</v>
      </c>
      <c r="K401" t="s">
        <v>84</v>
      </c>
      <c r="L401" t="s">
        <v>94</v>
      </c>
      <c r="M401" s="5" t="s">
        <v>92</v>
      </c>
      <c r="N401" s="4" t="s">
        <v>50</v>
      </c>
      <c r="O401" t="s">
        <v>95</v>
      </c>
      <c r="P401" t="s">
        <v>73</v>
      </c>
      <c r="Q401" t="s">
        <v>720</v>
      </c>
      <c r="R401" s="4" t="s">
        <v>102</v>
      </c>
      <c r="S401" t="s">
        <v>1370</v>
      </c>
      <c r="T401" s="5" t="s">
        <v>1378</v>
      </c>
      <c r="U401" t="s">
        <v>106</v>
      </c>
    </row>
    <row r="402" spans="1:21" x14ac:dyDescent="0.2">
      <c r="A402" t="s">
        <v>351</v>
      </c>
      <c r="B402" t="s">
        <v>1731</v>
      </c>
      <c r="C402" t="s">
        <v>55</v>
      </c>
      <c r="D402" s="10" t="str">
        <f t="shared" si="6"/>
        <v>Syn4-2.txt.genes</v>
      </c>
      <c r="E402" t="s">
        <v>687</v>
      </c>
      <c r="F402" s="4" t="s">
        <v>719</v>
      </c>
      <c r="G402" t="b">
        <v>1</v>
      </c>
      <c r="H402" t="s">
        <v>1379</v>
      </c>
      <c r="I402" t="s">
        <v>738</v>
      </c>
      <c r="J402" t="s">
        <v>82</v>
      </c>
      <c r="K402" t="s">
        <v>84</v>
      </c>
      <c r="L402" t="s">
        <v>94</v>
      </c>
      <c r="M402" s="5" t="s">
        <v>92</v>
      </c>
      <c r="N402" s="4" t="s">
        <v>50</v>
      </c>
      <c r="O402" t="s">
        <v>95</v>
      </c>
      <c r="P402" t="s">
        <v>73</v>
      </c>
      <c r="Q402" t="s">
        <v>720</v>
      </c>
      <c r="R402" s="4" t="s">
        <v>102</v>
      </c>
      <c r="S402" t="s">
        <v>1370</v>
      </c>
      <c r="T402" t="s">
        <v>1378</v>
      </c>
      <c r="U402" t="s">
        <v>106</v>
      </c>
    </row>
    <row r="403" spans="1:21" x14ac:dyDescent="0.2">
      <c r="A403" t="s">
        <v>352</v>
      </c>
      <c r="B403" t="s">
        <v>1732</v>
      </c>
      <c r="C403" t="s">
        <v>55</v>
      </c>
      <c r="D403" s="10" t="str">
        <f t="shared" si="6"/>
        <v>Syn4-2.txt.isoforms</v>
      </c>
      <c r="E403" t="s">
        <v>687</v>
      </c>
      <c r="F403" s="4" t="s">
        <v>719</v>
      </c>
      <c r="G403" t="b">
        <v>1</v>
      </c>
      <c r="H403" t="s">
        <v>1379</v>
      </c>
      <c r="I403" t="s">
        <v>738</v>
      </c>
      <c r="J403" t="s">
        <v>82</v>
      </c>
      <c r="K403" t="s">
        <v>84</v>
      </c>
      <c r="L403" t="s">
        <v>94</v>
      </c>
      <c r="M403" s="5" t="s">
        <v>92</v>
      </c>
      <c r="N403" s="4" t="s">
        <v>50</v>
      </c>
      <c r="O403" t="s">
        <v>95</v>
      </c>
      <c r="P403" t="s">
        <v>73</v>
      </c>
      <c r="Q403" t="s">
        <v>720</v>
      </c>
      <c r="R403" s="4" t="s">
        <v>102</v>
      </c>
      <c r="S403" t="s">
        <v>1370</v>
      </c>
      <c r="T403" s="5" t="s">
        <v>1378</v>
      </c>
      <c r="U403" t="s">
        <v>106</v>
      </c>
    </row>
    <row r="404" spans="1:21" x14ac:dyDescent="0.2">
      <c r="A404" t="s">
        <v>353</v>
      </c>
      <c r="B404" t="s">
        <v>1733</v>
      </c>
      <c r="C404" t="s">
        <v>55</v>
      </c>
      <c r="D404" s="10" t="str">
        <f t="shared" si="6"/>
        <v>Syn4-3.txt.genes</v>
      </c>
      <c r="E404" t="s">
        <v>687</v>
      </c>
      <c r="F404" s="4" t="s">
        <v>719</v>
      </c>
      <c r="G404" t="b">
        <v>1</v>
      </c>
      <c r="H404" t="s">
        <v>1379</v>
      </c>
      <c r="I404" t="s">
        <v>738</v>
      </c>
      <c r="J404" t="s">
        <v>82</v>
      </c>
      <c r="K404" t="s">
        <v>84</v>
      </c>
      <c r="L404" t="s">
        <v>94</v>
      </c>
      <c r="M404" s="5" t="s">
        <v>92</v>
      </c>
      <c r="N404" s="4" t="s">
        <v>50</v>
      </c>
      <c r="O404" t="s">
        <v>95</v>
      </c>
      <c r="P404" t="s">
        <v>73</v>
      </c>
      <c r="Q404" t="s">
        <v>720</v>
      </c>
      <c r="R404" s="4" t="s">
        <v>102</v>
      </c>
      <c r="S404" t="s">
        <v>1370</v>
      </c>
      <c r="T404" t="s">
        <v>1378</v>
      </c>
      <c r="U404" t="s">
        <v>106</v>
      </c>
    </row>
    <row r="405" spans="1:21" x14ac:dyDescent="0.2">
      <c r="A405" t="s">
        <v>354</v>
      </c>
      <c r="B405" t="s">
        <v>1734</v>
      </c>
      <c r="C405" t="s">
        <v>55</v>
      </c>
      <c r="D405" s="10" t="str">
        <f t="shared" si="6"/>
        <v>Syn4-3.txt.isoforms</v>
      </c>
      <c r="E405" t="s">
        <v>687</v>
      </c>
      <c r="F405" s="4" t="s">
        <v>719</v>
      </c>
      <c r="G405" t="b">
        <v>1</v>
      </c>
      <c r="H405" t="s">
        <v>1379</v>
      </c>
      <c r="I405" t="s">
        <v>738</v>
      </c>
      <c r="J405" t="s">
        <v>82</v>
      </c>
      <c r="K405" t="s">
        <v>84</v>
      </c>
      <c r="L405" t="s">
        <v>94</v>
      </c>
      <c r="M405" s="5" t="s">
        <v>92</v>
      </c>
      <c r="N405" s="4" t="s">
        <v>50</v>
      </c>
      <c r="O405" t="s">
        <v>95</v>
      </c>
      <c r="P405" t="s">
        <v>73</v>
      </c>
      <c r="Q405" t="s">
        <v>720</v>
      </c>
      <c r="R405" s="4" t="s">
        <v>102</v>
      </c>
      <c r="S405" t="s">
        <v>1370</v>
      </c>
      <c r="T405" s="5" t="s">
        <v>1378</v>
      </c>
      <c r="U405" t="s">
        <v>106</v>
      </c>
    </row>
    <row r="406" spans="1:21" x14ac:dyDescent="0.2">
      <c r="A406" t="s">
        <v>355</v>
      </c>
      <c r="B406" t="s">
        <v>1735</v>
      </c>
      <c r="C406" t="s">
        <v>55</v>
      </c>
      <c r="D406" s="10" t="str">
        <f t="shared" si="6"/>
        <v>Syn5-1.txt.genes</v>
      </c>
      <c r="E406" t="s">
        <v>688</v>
      </c>
      <c r="F406" s="4" t="s">
        <v>719</v>
      </c>
      <c r="G406" t="b">
        <v>1</v>
      </c>
      <c r="H406" t="s">
        <v>1379</v>
      </c>
      <c r="I406" t="s">
        <v>738</v>
      </c>
      <c r="J406" t="s">
        <v>82</v>
      </c>
      <c r="K406" t="s">
        <v>84</v>
      </c>
      <c r="L406" t="s">
        <v>94</v>
      </c>
      <c r="M406" s="5" t="s">
        <v>92</v>
      </c>
      <c r="N406" s="4" t="s">
        <v>50</v>
      </c>
      <c r="O406" t="s">
        <v>95</v>
      </c>
      <c r="P406" t="s">
        <v>73</v>
      </c>
      <c r="Q406" t="s">
        <v>720</v>
      </c>
      <c r="R406" s="4" t="s">
        <v>102</v>
      </c>
      <c r="S406" t="s">
        <v>1370</v>
      </c>
      <c r="T406" t="s">
        <v>1378</v>
      </c>
      <c r="U406" t="s">
        <v>106</v>
      </c>
    </row>
    <row r="407" spans="1:21" x14ac:dyDescent="0.2">
      <c r="A407" t="s">
        <v>356</v>
      </c>
      <c r="B407" t="s">
        <v>1736</v>
      </c>
      <c r="C407" t="s">
        <v>55</v>
      </c>
      <c r="D407" s="10" t="str">
        <f t="shared" si="6"/>
        <v>Syn5-1.txt.isoforms</v>
      </c>
      <c r="E407" t="s">
        <v>688</v>
      </c>
      <c r="F407" s="4" t="s">
        <v>719</v>
      </c>
      <c r="G407" t="b">
        <v>1</v>
      </c>
      <c r="H407" t="s">
        <v>1379</v>
      </c>
      <c r="I407" t="s">
        <v>738</v>
      </c>
      <c r="J407" t="s">
        <v>82</v>
      </c>
      <c r="K407" t="s">
        <v>84</v>
      </c>
      <c r="L407" t="s">
        <v>94</v>
      </c>
      <c r="M407" s="5" t="s">
        <v>92</v>
      </c>
      <c r="N407" s="4" t="s">
        <v>50</v>
      </c>
      <c r="O407" t="s">
        <v>95</v>
      </c>
      <c r="P407" t="s">
        <v>73</v>
      </c>
      <c r="Q407" t="s">
        <v>720</v>
      </c>
      <c r="R407" s="4" t="s">
        <v>102</v>
      </c>
      <c r="S407" t="s">
        <v>1370</v>
      </c>
      <c r="T407" s="5" t="s">
        <v>1378</v>
      </c>
      <c r="U407" t="s">
        <v>106</v>
      </c>
    </row>
    <row r="408" spans="1:21" x14ac:dyDescent="0.2">
      <c r="A408" t="s">
        <v>357</v>
      </c>
      <c r="B408" t="s">
        <v>1737</v>
      </c>
      <c r="C408" t="s">
        <v>55</v>
      </c>
      <c r="D408" s="10" t="str">
        <f t="shared" si="6"/>
        <v>xT_6491_MN474.txt.genes</v>
      </c>
      <c r="E408" t="s">
        <v>695</v>
      </c>
      <c r="F408" s="4" t="s">
        <v>719</v>
      </c>
      <c r="G408" t="b">
        <v>1</v>
      </c>
      <c r="H408" t="s">
        <v>1384</v>
      </c>
      <c r="I408" t="s">
        <v>738</v>
      </c>
      <c r="J408" t="s">
        <v>82</v>
      </c>
      <c r="K408" t="s">
        <v>84</v>
      </c>
      <c r="L408" t="s">
        <v>94</v>
      </c>
      <c r="M408" s="5" t="s">
        <v>92</v>
      </c>
      <c r="N408" s="4" t="s">
        <v>50</v>
      </c>
      <c r="O408" t="s">
        <v>95</v>
      </c>
      <c r="P408" t="s">
        <v>73</v>
      </c>
      <c r="Q408" t="s">
        <v>720</v>
      </c>
      <c r="R408" s="4" t="s">
        <v>743</v>
      </c>
      <c r="S408" t="s">
        <v>1370</v>
      </c>
      <c r="T408" t="s">
        <v>1378</v>
      </c>
      <c r="U408" t="s">
        <v>106</v>
      </c>
    </row>
    <row r="409" spans="1:21" x14ac:dyDescent="0.2">
      <c r="A409" t="s">
        <v>358</v>
      </c>
      <c r="B409" t="s">
        <v>1738</v>
      </c>
      <c r="C409" t="s">
        <v>55</v>
      </c>
      <c r="D409" s="10" t="str">
        <f t="shared" si="6"/>
        <v>xT_6491_MN474.txt.isoforms</v>
      </c>
      <c r="E409" t="s">
        <v>695</v>
      </c>
      <c r="F409" s="4" t="s">
        <v>719</v>
      </c>
      <c r="G409" t="b">
        <v>1</v>
      </c>
      <c r="H409" t="s">
        <v>1384</v>
      </c>
      <c r="I409" t="s">
        <v>738</v>
      </c>
      <c r="J409" t="s">
        <v>82</v>
      </c>
      <c r="K409" t="s">
        <v>84</v>
      </c>
      <c r="L409" t="s">
        <v>94</v>
      </c>
      <c r="M409" s="5" t="s">
        <v>92</v>
      </c>
      <c r="N409" s="4" t="s">
        <v>50</v>
      </c>
      <c r="O409" t="s">
        <v>95</v>
      </c>
      <c r="P409" t="s">
        <v>73</v>
      </c>
      <c r="Q409" t="s">
        <v>720</v>
      </c>
      <c r="R409" s="4" t="s">
        <v>102</v>
      </c>
      <c r="S409" t="s">
        <v>1370</v>
      </c>
      <c r="T409" s="5" t="s">
        <v>1378</v>
      </c>
      <c r="U409" t="s">
        <v>106</v>
      </c>
    </row>
    <row r="410" spans="1:21" x14ac:dyDescent="0.2">
      <c r="A410" t="s">
        <v>721</v>
      </c>
      <c r="B410" t="s">
        <v>722</v>
      </c>
      <c r="C410" t="s">
        <v>57</v>
      </c>
      <c r="D410" t="s">
        <v>73</v>
      </c>
      <c r="E410" t="s">
        <v>723</v>
      </c>
      <c r="F410" s="4" t="s">
        <v>73</v>
      </c>
      <c r="G410" t="b">
        <v>1</v>
      </c>
      <c r="H410" t="s">
        <v>1383</v>
      </c>
      <c r="I410" t="s">
        <v>724</v>
      </c>
      <c r="J410" t="s">
        <v>82</v>
      </c>
      <c r="K410" t="s">
        <v>86</v>
      </c>
      <c r="L410" s="8"/>
      <c r="M410" t="s">
        <v>92</v>
      </c>
      <c r="N410" s="4" t="s">
        <v>50</v>
      </c>
      <c r="O410" t="s">
        <v>95</v>
      </c>
      <c r="P410" t="s">
        <v>73</v>
      </c>
      <c r="Q410" t="s">
        <v>720</v>
      </c>
      <c r="R410" s="4" t="s">
        <v>727</v>
      </c>
      <c r="S410" t="s">
        <v>1370</v>
      </c>
      <c r="T410" s="5" t="s">
        <v>1378</v>
      </c>
      <c r="U410" t="s">
        <v>106</v>
      </c>
    </row>
    <row r="411" spans="1:21" x14ac:dyDescent="0.2">
      <c r="A411" t="s">
        <v>725</v>
      </c>
      <c r="B411" t="s">
        <v>1387</v>
      </c>
      <c r="C411" t="s">
        <v>57</v>
      </c>
      <c r="D411" t="s">
        <v>73</v>
      </c>
      <c r="E411" t="s">
        <v>726</v>
      </c>
      <c r="F411" s="4" t="s">
        <v>73</v>
      </c>
      <c r="G411" t="b">
        <v>1</v>
      </c>
      <c r="H411" t="s">
        <v>1382</v>
      </c>
      <c r="I411" t="s">
        <v>724</v>
      </c>
      <c r="J411" t="s">
        <v>82</v>
      </c>
      <c r="K411" t="s">
        <v>86</v>
      </c>
      <c r="L411" s="9" t="s">
        <v>93</v>
      </c>
      <c r="M411" s="5" t="s">
        <v>92</v>
      </c>
      <c r="N411" s="4" t="s">
        <v>50</v>
      </c>
      <c r="O411" t="s">
        <v>96</v>
      </c>
      <c r="P411" t="s">
        <v>73</v>
      </c>
      <c r="Q411" t="s">
        <v>720</v>
      </c>
      <c r="R411" s="4" t="s">
        <v>727</v>
      </c>
      <c r="S411" t="s">
        <v>1370</v>
      </c>
      <c r="T411" s="5" t="s">
        <v>1378</v>
      </c>
      <c r="U411" t="s">
        <v>106</v>
      </c>
    </row>
    <row r="412" spans="1:21" x14ac:dyDescent="0.2">
      <c r="A412" t="s">
        <v>728</v>
      </c>
      <c r="B412" t="s">
        <v>733</v>
      </c>
      <c r="C412" t="s">
        <v>61</v>
      </c>
      <c r="D412" t="s">
        <v>73</v>
      </c>
      <c r="E412" s="8"/>
      <c r="F412" s="4" t="s">
        <v>73</v>
      </c>
      <c r="G412" t="b">
        <v>1</v>
      </c>
      <c r="H412" s="8"/>
      <c r="I412" t="s">
        <v>724</v>
      </c>
      <c r="J412" t="s">
        <v>82</v>
      </c>
      <c r="K412" t="s">
        <v>85</v>
      </c>
      <c r="L412" t="s">
        <v>1393</v>
      </c>
      <c r="M412" s="5" t="s">
        <v>92</v>
      </c>
      <c r="N412" s="4" t="s">
        <v>50</v>
      </c>
      <c r="O412" t="s">
        <v>95</v>
      </c>
      <c r="P412" t="s">
        <v>73</v>
      </c>
      <c r="Q412" t="s">
        <v>720</v>
      </c>
      <c r="R412" s="4" t="s">
        <v>727</v>
      </c>
      <c r="S412" t="s">
        <v>1370</v>
      </c>
      <c r="T412" s="5" t="s">
        <v>1378</v>
      </c>
      <c r="U412" t="s">
        <v>106</v>
      </c>
    </row>
    <row r="413" spans="1:21" x14ac:dyDescent="0.2">
      <c r="A413" t="s">
        <v>729</v>
      </c>
      <c r="B413" t="s">
        <v>734</v>
      </c>
      <c r="C413" t="s">
        <v>61</v>
      </c>
      <c r="D413" t="s">
        <v>73</v>
      </c>
      <c r="E413" s="8"/>
      <c r="F413" s="4" t="s">
        <v>73</v>
      </c>
      <c r="G413" t="b">
        <v>1</v>
      </c>
      <c r="H413" s="8"/>
      <c r="I413" t="s">
        <v>744</v>
      </c>
      <c r="J413" t="s">
        <v>82</v>
      </c>
      <c r="K413" t="s">
        <v>85</v>
      </c>
      <c r="L413" t="s">
        <v>94</v>
      </c>
      <c r="M413" s="5" t="s">
        <v>92</v>
      </c>
      <c r="N413" s="4" t="s">
        <v>50</v>
      </c>
      <c r="O413" t="s">
        <v>1388</v>
      </c>
      <c r="P413" t="s">
        <v>73</v>
      </c>
      <c r="Q413" t="s">
        <v>720</v>
      </c>
      <c r="R413" s="4" t="s">
        <v>727</v>
      </c>
      <c r="S413" t="s">
        <v>1370</v>
      </c>
      <c r="T413" s="5" t="s">
        <v>1378</v>
      </c>
      <c r="U413" t="s">
        <v>106</v>
      </c>
    </row>
    <row r="414" spans="1:21" x14ac:dyDescent="0.2">
      <c r="A414" t="s">
        <v>730</v>
      </c>
      <c r="B414" t="s">
        <v>735</v>
      </c>
      <c r="C414" t="s">
        <v>61</v>
      </c>
      <c r="D414" t="s">
        <v>73</v>
      </c>
      <c r="E414" s="8"/>
      <c r="F414" s="4" t="s">
        <v>73</v>
      </c>
      <c r="G414" t="b">
        <v>1</v>
      </c>
      <c r="H414" s="8"/>
      <c r="I414" t="s">
        <v>738</v>
      </c>
      <c r="J414" t="s">
        <v>82</v>
      </c>
      <c r="K414" t="s">
        <v>85</v>
      </c>
      <c r="L414" t="s">
        <v>94</v>
      </c>
      <c r="M414" s="5" t="s">
        <v>92</v>
      </c>
      <c r="N414" s="4" t="s">
        <v>50</v>
      </c>
      <c r="O414" t="s">
        <v>95</v>
      </c>
      <c r="P414" t="s">
        <v>73</v>
      </c>
      <c r="Q414" t="s">
        <v>720</v>
      </c>
      <c r="R414" s="4" t="s">
        <v>727</v>
      </c>
      <c r="S414" t="s">
        <v>1370</v>
      </c>
      <c r="T414" s="5" t="s">
        <v>1378</v>
      </c>
      <c r="U414" t="s">
        <v>106</v>
      </c>
    </row>
    <row r="415" spans="1:21" x14ac:dyDescent="0.2">
      <c r="A415" t="s">
        <v>731</v>
      </c>
      <c r="B415" t="s">
        <v>1389</v>
      </c>
      <c r="C415" t="s">
        <v>61</v>
      </c>
      <c r="D415" t="s">
        <v>73</v>
      </c>
      <c r="E415" s="8"/>
      <c r="F415" s="4" t="s">
        <v>73</v>
      </c>
      <c r="G415" t="b">
        <v>1</v>
      </c>
      <c r="H415" s="8"/>
      <c r="I415" s="8"/>
      <c r="J415" s="5" t="s">
        <v>82</v>
      </c>
      <c r="K415" t="s">
        <v>85</v>
      </c>
      <c r="L415" s="8"/>
      <c r="M415" s="8"/>
      <c r="N415" s="8"/>
      <c r="O415" t="s">
        <v>96</v>
      </c>
      <c r="P415" t="s">
        <v>73</v>
      </c>
      <c r="Q415" t="s">
        <v>720</v>
      </c>
      <c r="R415" s="4" t="s">
        <v>727</v>
      </c>
      <c r="S415" t="s">
        <v>1370</v>
      </c>
      <c r="T415" s="5" t="s">
        <v>1378</v>
      </c>
      <c r="U415" t="s">
        <v>106</v>
      </c>
    </row>
    <row r="416" spans="1:21" x14ac:dyDescent="0.2">
      <c r="A416" t="s">
        <v>732</v>
      </c>
      <c r="B416" t="s">
        <v>1390</v>
      </c>
      <c r="C416" t="s">
        <v>61</v>
      </c>
      <c r="D416" t="s">
        <v>73</v>
      </c>
      <c r="E416" s="8"/>
      <c r="F416" s="4" t="s">
        <v>73</v>
      </c>
      <c r="G416" t="b">
        <v>1</v>
      </c>
      <c r="H416" s="8"/>
      <c r="I416" s="8"/>
      <c r="J416" s="5" t="s">
        <v>82</v>
      </c>
      <c r="K416" t="s">
        <v>85</v>
      </c>
      <c r="L416" s="8"/>
      <c r="M416" s="8"/>
      <c r="N416" s="8"/>
      <c r="O416" t="s">
        <v>96</v>
      </c>
      <c r="P416" t="s">
        <v>73</v>
      </c>
      <c r="Q416" t="s">
        <v>720</v>
      </c>
      <c r="R416" s="4" t="s">
        <v>727</v>
      </c>
      <c r="S416" t="s">
        <v>1370</v>
      </c>
      <c r="T416" s="5" t="s">
        <v>1378</v>
      </c>
      <c r="U416" t="s">
        <v>106</v>
      </c>
    </row>
    <row r="417" spans="1:21" x14ac:dyDescent="0.2">
      <c r="A417" t="s">
        <v>1069</v>
      </c>
      <c r="B417" t="s">
        <v>1391</v>
      </c>
      <c r="C417" t="s">
        <v>54</v>
      </c>
      <c r="D417" t="s">
        <v>73</v>
      </c>
      <c r="E417" s="8"/>
      <c r="F417" s="4" t="s">
        <v>73</v>
      </c>
      <c r="G417" t="b">
        <v>1</v>
      </c>
      <c r="H417" s="8"/>
      <c r="I417" s="8"/>
      <c r="J417" s="5" t="s">
        <v>82</v>
      </c>
      <c r="K417" t="s">
        <v>85</v>
      </c>
      <c r="L417" t="s">
        <v>93</v>
      </c>
      <c r="M417" s="5" t="s">
        <v>92</v>
      </c>
      <c r="N417" s="4" t="s">
        <v>50</v>
      </c>
      <c r="O417" s="9" t="s">
        <v>96</v>
      </c>
      <c r="P417" t="s">
        <v>73</v>
      </c>
      <c r="Q417" t="s">
        <v>720</v>
      </c>
      <c r="R417" s="4" t="s">
        <v>727</v>
      </c>
      <c r="S417" t="s">
        <v>1370</v>
      </c>
      <c r="T417" s="5" t="s">
        <v>1378</v>
      </c>
      <c r="U417" t="s">
        <v>106</v>
      </c>
    </row>
    <row r="418" spans="1:21" x14ac:dyDescent="0.2">
      <c r="A418" t="s">
        <v>1068</v>
      </c>
      <c r="B418" t="s">
        <v>1392</v>
      </c>
      <c r="C418" t="s">
        <v>54</v>
      </c>
      <c r="D418" t="s">
        <v>73</v>
      </c>
      <c r="E418" s="8"/>
      <c r="F418" s="4" t="s">
        <v>73</v>
      </c>
      <c r="G418" t="b">
        <v>1</v>
      </c>
      <c r="H418" s="8"/>
      <c r="I418" s="8"/>
      <c r="J418" s="5" t="s">
        <v>82</v>
      </c>
      <c r="K418" t="s">
        <v>85</v>
      </c>
      <c r="L418" t="s">
        <v>93</v>
      </c>
      <c r="M418" s="5" t="s">
        <v>92</v>
      </c>
      <c r="N418" s="4" t="s">
        <v>50</v>
      </c>
      <c r="O418" s="9" t="s">
        <v>96</v>
      </c>
      <c r="P418" t="s">
        <v>73</v>
      </c>
      <c r="Q418" t="s">
        <v>720</v>
      </c>
      <c r="R418" s="4" t="s">
        <v>727</v>
      </c>
      <c r="S418" t="s">
        <v>1370</v>
      </c>
      <c r="T418" s="5" t="s">
        <v>1378</v>
      </c>
      <c r="U418" t="s">
        <v>106</v>
      </c>
    </row>
    <row r="419" spans="1:21" x14ac:dyDescent="0.2">
      <c r="A419" s="5" t="s">
        <v>745</v>
      </c>
      <c r="B419" s="5" t="s">
        <v>746</v>
      </c>
      <c r="C419" t="s">
        <v>1067</v>
      </c>
      <c r="D419" s="10" t="str">
        <f>LEFT(B419, LEN(B419)-3)</f>
        <v>xT_6491_MN474.all</v>
      </c>
      <c r="E419" t="s">
        <v>695</v>
      </c>
      <c r="F419" s="4" t="s">
        <v>73</v>
      </c>
      <c r="G419" t="b">
        <v>1</v>
      </c>
      <c r="H419" t="s">
        <v>1385</v>
      </c>
      <c r="I419" t="s">
        <v>738</v>
      </c>
      <c r="J419" s="5" t="s">
        <v>82</v>
      </c>
      <c r="K419" t="s">
        <v>84</v>
      </c>
      <c r="L419" t="s">
        <v>94</v>
      </c>
      <c r="M419" s="5" t="s">
        <v>92</v>
      </c>
      <c r="N419" s="4" t="s">
        <v>50</v>
      </c>
      <c r="O419" t="s">
        <v>95</v>
      </c>
      <c r="P419" t="s">
        <v>73</v>
      </c>
      <c r="Q419" t="s">
        <v>720</v>
      </c>
      <c r="R419" s="7" t="s">
        <v>102</v>
      </c>
      <c r="S419" t="s">
        <v>1370</v>
      </c>
      <c r="T419" s="5" t="s">
        <v>1378</v>
      </c>
      <c r="U419" t="s">
        <v>106</v>
      </c>
    </row>
    <row r="420" spans="1:21" x14ac:dyDescent="0.2">
      <c r="A420" s="5" t="s">
        <v>747</v>
      </c>
      <c r="B420" s="5" t="s">
        <v>748</v>
      </c>
      <c r="C420" t="s">
        <v>1067</v>
      </c>
      <c r="D420" s="10" t="str">
        <f t="shared" ref="D420:D483" si="7">LEFT(B420, LEN(B420)-3)</f>
        <v>AC027.all</v>
      </c>
      <c r="E420" t="s">
        <v>675</v>
      </c>
      <c r="F420" s="4" t="s">
        <v>73</v>
      </c>
      <c r="G420" t="b">
        <v>1</v>
      </c>
      <c r="H420" s="5" t="s">
        <v>1374</v>
      </c>
      <c r="I420" t="s">
        <v>738</v>
      </c>
      <c r="J420" s="5" t="s">
        <v>82</v>
      </c>
      <c r="K420" t="s">
        <v>84</v>
      </c>
      <c r="L420" t="s">
        <v>94</v>
      </c>
      <c r="M420" s="5" t="s">
        <v>92</v>
      </c>
      <c r="N420" s="4" t="s">
        <v>50</v>
      </c>
      <c r="O420" t="s">
        <v>95</v>
      </c>
      <c r="P420" t="s">
        <v>73</v>
      </c>
      <c r="Q420" t="s">
        <v>720</v>
      </c>
      <c r="R420" s="7" t="s">
        <v>101</v>
      </c>
      <c r="S420" t="s">
        <v>1370</v>
      </c>
      <c r="T420" s="5" t="s">
        <v>1378</v>
      </c>
      <c r="U420" t="s">
        <v>106</v>
      </c>
    </row>
    <row r="421" spans="1:21" x14ac:dyDescent="0.2">
      <c r="A421" s="5" t="s">
        <v>749</v>
      </c>
      <c r="B421" s="5" t="s">
        <v>750</v>
      </c>
      <c r="C421" t="s">
        <v>1067</v>
      </c>
      <c r="D421" s="10" t="str">
        <f t="shared" si="7"/>
        <v>AC028.all</v>
      </c>
      <c r="E421" t="s">
        <v>676</v>
      </c>
      <c r="F421" s="4" t="s">
        <v>73</v>
      </c>
      <c r="G421" t="b">
        <v>1</v>
      </c>
      <c r="H421" s="5" t="s">
        <v>1374</v>
      </c>
      <c r="I421" t="s">
        <v>738</v>
      </c>
      <c r="J421" s="5" t="s">
        <v>82</v>
      </c>
      <c r="K421" t="s">
        <v>84</v>
      </c>
      <c r="L421" t="s">
        <v>94</v>
      </c>
      <c r="M421" s="5" t="s">
        <v>92</v>
      </c>
      <c r="N421" s="4" t="s">
        <v>50</v>
      </c>
      <c r="O421" t="s">
        <v>95</v>
      </c>
      <c r="P421" t="s">
        <v>73</v>
      </c>
      <c r="Q421" t="s">
        <v>720</v>
      </c>
      <c r="R421" s="7" t="s">
        <v>101</v>
      </c>
      <c r="S421" t="s">
        <v>1370</v>
      </c>
      <c r="T421" s="5" t="s">
        <v>1378</v>
      </c>
      <c r="U421" t="s">
        <v>106</v>
      </c>
    </row>
    <row r="422" spans="1:21" x14ac:dyDescent="0.2">
      <c r="A422" s="5" t="s">
        <v>751</v>
      </c>
      <c r="B422" s="5" t="s">
        <v>752</v>
      </c>
      <c r="C422" t="s">
        <v>1067</v>
      </c>
      <c r="D422" s="10" t="str">
        <f t="shared" si="7"/>
        <v>AC029.all</v>
      </c>
      <c r="E422" t="s">
        <v>677</v>
      </c>
      <c r="F422" s="4" t="s">
        <v>73</v>
      </c>
      <c r="G422" t="b">
        <v>1</v>
      </c>
      <c r="H422" s="5" t="s">
        <v>1374</v>
      </c>
      <c r="I422" t="s">
        <v>738</v>
      </c>
      <c r="J422" s="5" t="s">
        <v>82</v>
      </c>
      <c r="K422" t="s">
        <v>84</v>
      </c>
      <c r="L422" t="s">
        <v>94</v>
      </c>
      <c r="M422" s="5" t="s">
        <v>92</v>
      </c>
      <c r="N422" s="4" t="s">
        <v>50</v>
      </c>
      <c r="O422" t="s">
        <v>95</v>
      </c>
      <c r="P422" t="s">
        <v>73</v>
      </c>
      <c r="Q422" t="s">
        <v>720</v>
      </c>
      <c r="R422" s="7" t="s">
        <v>101</v>
      </c>
      <c r="S422" t="s">
        <v>1370</v>
      </c>
      <c r="T422" s="5" t="s">
        <v>1378</v>
      </c>
      <c r="U422" t="s">
        <v>106</v>
      </c>
    </row>
    <row r="423" spans="1:21" x14ac:dyDescent="0.2">
      <c r="A423" s="5" t="s">
        <v>753</v>
      </c>
      <c r="B423" s="5" t="s">
        <v>754</v>
      </c>
      <c r="C423" t="s">
        <v>1067</v>
      </c>
      <c r="D423" s="10" t="str">
        <f t="shared" si="7"/>
        <v>AC034.all</v>
      </c>
      <c r="E423" t="s">
        <v>680</v>
      </c>
      <c r="F423" s="4" t="s">
        <v>73</v>
      </c>
      <c r="G423" t="b">
        <v>1</v>
      </c>
      <c r="H423" s="5" t="s">
        <v>1374</v>
      </c>
      <c r="I423" t="s">
        <v>738</v>
      </c>
      <c r="J423" s="5" t="s">
        <v>82</v>
      </c>
      <c r="K423" t="s">
        <v>84</v>
      </c>
      <c r="L423" t="s">
        <v>94</v>
      </c>
      <c r="M423" s="5" t="s">
        <v>92</v>
      </c>
      <c r="N423" s="4" t="s">
        <v>50</v>
      </c>
      <c r="O423" t="s">
        <v>95</v>
      </c>
      <c r="P423" t="s">
        <v>73</v>
      </c>
      <c r="Q423" t="s">
        <v>720</v>
      </c>
      <c r="R423" s="7" t="s">
        <v>101</v>
      </c>
      <c r="S423" t="s">
        <v>1370</v>
      </c>
      <c r="T423" s="5" t="s">
        <v>1378</v>
      </c>
      <c r="U423" t="s">
        <v>106</v>
      </c>
    </row>
    <row r="424" spans="1:21" x14ac:dyDescent="0.2">
      <c r="A424" s="5" t="s">
        <v>755</v>
      </c>
      <c r="B424" s="5" t="s">
        <v>756</v>
      </c>
      <c r="C424" t="s">
        <v>1067</v>
      </c>
      <c r="D424" s="10" t="str">
        <f t="shared" si="7"/>
        <v>MIN31981.all</v>
      </c>
      <c r="E424" t="s">
        <v>689</v>
      </c>
      <c r="F424" s="4" t="s">
        <v>73</v>
      </c>
      <c r="G424" t="b">
        <v>1</v>
      </c>
      <c r="H424" t="s">
        <v>1385</v>
      </c>
      <c r="I424" t="s">
        <v>738</v>
      </c>
      <c r="J424" s="5" t="s">
        <v>82</v>
      </c>
      <c r="K424" t="s">
        <v>84</v>
      </c>
      <c r="L424" t="s">
        <v>94</v>
      </c>
      <c r="M424" s="5" t="s">
        <v>92</v>
      </c>
      <c r="N424" s="4" t="s">
        <v>50</v>
      </c>
      <c r="O424" t="s">
        <v>95</v>
      </c>
      <c r="P424" t="s">
        <v>73</v>
      </c>
      <c r="Q424" t="s">
        <v>720</v>
      </c>
      <c r="R424" s="7" t="s">
        <v>102</v>
      </c>
      <c r="S424" t="s">
        <v>1370</v>
      </c>
      <c r="T424" s="5" t="s">
        <v>1378</v>
      </c>
      <c r="U424" t="s">
        <v>106</v>
      </c>
    </row>
    <row r="425" spans="1:21" x14ac:dyDescent="0.2">
      <c r="A425" s="5" t="s">
        <v>757</v>
      </c>
      <c r="B425" s="5" t="s">
        <v>758</v>
      </c>
      <c r="C425" t="s">
        <v>1067</v>
      </c>
      <c r="D425" s="10" t="str">
        <f t="shared" si="7"/>
        <v>MN408a.all</v>
      </c>
      <c r="E425" t="s">
        <v>690</v>
      </c>
      <c r="F425" s="4" t="s">
        <v>73</v>
      </c>
      <c r="G425" t="b">
        <v>1</v>
      </c>
      <c r="H425" t="s">
        <v>1385</v>
      </c>
      <c r="I425" t="s">
        <v>738</v>
      </c>
      <c r="J425" s="5" t="s">
        <v>82</v>
      </c>
      <c r="K425" t="s">
        <v>84</v>
      </c>
      <c r="L425" t="s">
        <v>94</v>
      </c>
      <c r="M425" s="5" t="s">
        <v>92</v>
      </c>
      <c r="N425" s="4" t="s">
        <v>50</v>
      </c>
      <c r="O425" t="s">
        <v>95</v>
      </c>
      <c r="P425" t="s">
        <v>73</v>
      </c>
      <c r="Q425" t="s">
        <v>720</v>
      </c>
      <c r="R425" s="7" t="s">
        <v>102</v>
      </c>
      <c r="S425" t="s">
        <v>1370</v>
      </c>
      <c r="T425" s="5" t="s">
        <v>1378</v>
      </c>
      <c r="U425" t="s">
        <v>106</v>
      </c>
    </row>
    <row r="426" spans="1:21" x14ac:dyDescent="0.2">
      <c r="A426" s="5" t="s">
        <v>759</v>
      </c>
      <c r="B426" s="5" t="s">
        <v>760</v>
      </c>
      <c r="C426" t="s">
        <v>1067</v>
      </c>
      <c r="D426" s="10" t="str">
        <f t="shared" si="7"/>
        <v>MN408b.all</v>
      </c>
      <c r="E426" t="s">
        <v>691</v>
      </c>
      <c r="F426" s="4" t="s">
        <v>73</v>
      </c>
      <c r="G426" t="b">
        <v>1</v>
      </c>
      <c r="H426" t="s">
        <v>1385</v>
      </c>
      <c r="I426" t="s">
        <v>738</v>
      </c>
      <c r="J426" s="5" t="s">
        <v>82</v>
      </c>
      <c r="K426" t="s">
        <v>84</v>
      </c>
      <c r="L426" t="s">
        <v>94</v>
      </c>
      <c r="M426" s="5" t="s">
        <v>92</v>
      </c>
      <c r="N426" s="4" t="s">
        <v>50</v>
      </c>
      <c r="O426" t="s">
        <v>95</v>
      </c>
      <c r="P426" t="s">
        <v>73</v>
      </c>
      <c r="Q426" t="s">
        <v>720</v>
      </c>
      <c r="R426" s="7" t="s">
        <v>102</v>
      </c>
      <c r="S426" t="s">
        <v>1370</v>
      </c>
      <c r="T426" s="5" t="s">
        <v>1378</v>
      </c>
      <c r="U426" t="s">
        <v>106</v>
      </c>
    </row>
    <row r="427" spans="1:21" x14ac:dyDescent="0.2">
      <c r="A427" s="5" t="s">
        <v>761</v>
      </c>
      <c r="B427" s="5" t="s">
        <v>762</v>
      </c>
      <c r="C427" t="s">
        <v>1067</v>
      </c>
      <c r="D427" s="10" t="str">
        <f t="shared" si="7"/>
        <v>MN408c.all</v>
      </c>
      <c r="E427" t="s">
        <v>692</v>
      </c>
      <c r="F427" s="4" t="s">
        <v>73</v>
      </c>
      <c r="G427" t="b">
        <v>1</v>
      </c>
      <c r="H427" t="s">
        <v>1385</v>
      </c>
      <c r="I427" t="s">
        <v>738</v>
      </c>
      <c r="J427" s="5" t="s">
        <v>82</v>
      </c>
      <c r="K427" t="s">
        <v>84</v>
      </c>
      <c r="L427" t="s">
        <v>94</v>
      </c>
      <c r="M427" s="5" t="s">
        <v>92</v>
      </c>
      <c r="N427" s="4" t="s">
        <v>50</v>
      </c>
      <c r="O427" t="s">
        <v>95</v>
      </c>
      <c r="P427" t="s">
        <v>73</v>
      </c>
      <c r="Q427" t="s">
        <v>720</v>
      </c>
      <c r="R427" s="7" t="s">
        <v>102</v>
      </c>
      <c r="S427" t="s">
        <v>1370</v>
      </c>
      <c r="T427" s="5" t="s">
        <v>1378</v>
      </c>
      <c r="U427" t="s">
        <v>106</v>
      </c>
    </row>
    <row r="428" spans="1:21" x14ac:dyDescent="0.2">
      <c r="A428" s="5" t="s">
        <v>763</v>
      </c>
      <c r="B428" s="5" t="s">
        <v>764</v>
      </c>
      <c r="C428" t="s">
        <v>1067</v>
      </c>
      <c r="D428" s="10" t="str">
        <f t="shared" si="7"/>
        <v>MN460_MN556.all</v>
      </c>
      <c r="E428" t="s">
        <v>693</v>
      </c>
      <c r="F428" s="4" t="s">
        <v>73</v>
      </c>
      <c r="G428" t="b">
        <v>1</v>
      </c>
      <c r="H428" t="s">
        <v>1385</v>
      </c>
      <c r="I428" t="s">
        <v>738</v>
      </c>
      <c r="J428" s="5" t="s">
        <v>82</v>
      </c>
      <c r="K428" t="s">
        <v>84</v>
      </c>
      <c r="L428" t="s">
        <v>94</v>
      </c>
      <c r="M428" s="5" t="s">
        <v>92</v>
      </c>
      <c r="N428" s="4" t="s">
        <v>50</v>
      </c>
      <c r="O428" t="s">
        <v>95</v>
      </c>
      <c r="P428" t="s">
        <v>73</v>
      </c>
      <c r="Q428" t="s">
        <v>720</v>
      </c>
      <c r="R428" s="7" t="s">
        <v>102</v>
      </c>
      <c r="S428" t="s">
        <v>1370</v>
      </c>
      <c r="T428" s="5" t="s">
        <v>1378</v>
      </c>
      <c r="U428" t="s">
        <v>106</v>
      </c>
    </row>
    <row r="429" spans="1:21" x14ac:dyDescent="0.2">
      <c r="A429" s="5" t="s">
        <v>765</v>
      </c>
      <c r="B429" s="5" t="s">
        <v>766</v>
      </c>
      <c r="C429" t="s">
        <v>1067</v>
      </c>
      <c r="D429" s="10" t="str">
        <f t="shared" si="7"/>
        <v>MN466.all</v>
      </c>
      <c r="E429" t="s">
        <v>694</v>
      </c>
      <c r="F429" s="4" t="s">
        <v>73</v>
      </c>
      <c r="G429" t="b">
        <v>1</v>
      </c>
      <c r="H429" t="s">
        <v>1385</v>
      </c>
      <c r="I429" t="s">
        <v>738</v>
      </c>
      <c r="J429" s="5" t="s">
        <v>82</v>
      </c>
      <c r="K429" t="s">
        <v>84</v>
      </c>
      <c r="L429" t="s">
        <v>94</v>
      </c>
      <c r="M429" s="5" t="s">
        <v>92</v>
      </c>
      <c r="N429" s="4" t="s">
        <v>50</v>
      </c>
      <c r="O429" t="s">
        <v>95</v>
      </c>
      <c r="P429" t="s">
        <v>73</v>
      </c>
      <c r="Q429" t="s">
        <v>720</v>
      </c>
      <c r="R429" s="7" t="s">
        <v>102</v>
      </c>
      <c r="S429" t="s">
        <v>1370</v>
      </c>
      <c r="T429" s="5" t="s">
        <v>1378</v>
      </c>
      <c r="U429" s="5" t="s">
        <v>106</v>
      </c>
    </row>
    <row r="430" spans="1:21" x14ac:dyDescent="0.2">
      <c r="A430" s="5" t="s">
        <v>767</v>
      </c>
      <c r="B430" s="5" t="s">
        <v>768</v>
      </c>
      <c r="C430" t="s">
        <v>1067</v>
      </c>
      <c r="D430" s="10" t="str">
        <f t="shared" si="7"/>
        <v>MN479.all</v>
      </c>
      <c r="E430" t="s">
        <v>696</v>
      </c>
      <c r="F430" s="4" t="s">
        <v>73</v>
      </c>
      <c r="G430" t="b">
        <v>1</v>
      </c>
      <c r="H430" t="s">
        <v>1385</v>
      </c>
      <c r="I430" t="s">
        <v>738</v>
      </c>
      <c r="J430" s="5" t="s">
        <v>82</v>
      </c>
      <c r="K430" t="s">
        <v>84</v>
      </c>
      <c r="L430" t="s">
        <v>94</v>
      </c>
      <c r="M430" s="5" t="s">
        <v>92</v>
      </c>
      <c r="N430" s="4" t="s">
        <v>50</v>
      </c>
      <c r="O430" t="s">
        <v>95</v>
      </c>
      <c r="P430" t="s">
        <v>73</v>
      </c>
      <c r="Q430" t="s">
        <v>720</v>
      </c>
      <c r="R430" s="7" t="s">
        <v>102</v>
      </c>
      <c r="S430" t="s">
        <v>1370</v>
      </c>
      <c r="T430" s="5" t="s">
        <v>1378</v>
      </c>
      <c r="U430" s="5" t="s">
        <v>106</v>
      </c>
    </row>
    <row r="431" spans="1:21" x14ac:dyDescent="0.2">
      <c r="A431" s="5" t="s">
        <v>769</v>
      </c>
      <c r="B431" s="5" t="s">
        <v>770</v>
      </c>
      <c r="C431" t="s">
        <v>1067</v>
      </c>
      <c r="D431" s="10" t="str">
        <f t="shared" si="7"/>
        <v>MN491.all</v>
      </c>
      <c r="E431" t="s">
        <v>697</v>
      </c>
      <c r="F431" s="4" t="s">
        <v>73</v>
      </c>
      <c r="G431" t="b">
        <v>1</v>
      </c>
      <c r="H431" t="s">
        <v>1385</v>
      </c>
      <c r="I431" t="s">
        <v>738</v>
      </c>
      <c r="J431" s="5" t="s">
        <v>82</v>
      </c>
      <c r="K431" t="s">
        <v>84</v>
      </c>
      <c r="L431" t="s">
        <v>94</v>
      </c>
      <c r="M431" s="5" t="s">
        <v>92</v>
      </c>
      <c r="N431" s="4" t="s">
        <v>50</v>
      </c>
      <c r="O431" t="s">
        <v>95</v>
      </c>
      <c r="P431" t="s">
        <v>73</v>
      </c>
      <c r="Q431" t="s">
        <v>720</v>
      </c>
      <c r="R431" s="7" t="s">
        <v>102</v>
      </c>
      <c r="S431" t="s">
        <v>1370</v>
      </c>
      <c r="T431" s="5" t="s">
        <v>1378</v>
      </c>
      <c r="U431" s="5" t="s">
        <v>106</v>
      </c>
    </row>
    <row r="432" spans="1:21" x14ac:dyDescent="0.2">
      <c r="A432" s="5" t="s">
        <v>771</v>
      </c>
      <c r="B432" s="5" t="s">
        <v>772</v>
      </c>
      <c r="C432" t="s">
        <v>1067</v>
      </c>
      <c r="D432" s="10" t="str">
        <f t="shared" si="7"/>
        <v>MN492.all</v>
      </c>
      <c r="E432" t="s">
        <v>698</v>
      </c>
      <c r="F432" s="4" t="s">
        <v>73</v>
      </c>
      <c r="G432" t="b">
        <v>1</v>
      </c>
      <c r="H432" t="s">
        <v>1385</v>
      </c>
      <c r="I432" t="s">
        <v>738</v>
      </c>
      <c r="J432" s="5" t="s">
        <v>82</v>
      </c>
      <c r="K432" t="s">
        <v>84</v>
      </c>
      <c r="L432" t="s">
        <v>94</v>
      </c>
      <c r="M432" s="5" t="s">
        <v>92</v>
      </c>
      <c r="N432" s="4" t="s">
        <v>50</v>
      </c>
      <c r="O432" t="s">
        <v>95</v>
      </c>
      <c r="P432" t="s">
        <v>73</v>
      </c>
      <c r="Q432" t="s">
        <v>720</v>
      </c>
      <c r="R432" s="7" t="s">
        <v>102</v>
      </c>
      <c r="S432" t="s">
        <v>1370</v>
      </c>
      <c r="T432" s="5" t="s">
        <v>1378</v>
      </c>
      <c r="U432" s="5" t="s">
        <v>106</v>
      </c>
    </row>
    <row r="433" spans="1:21" x14ac:dyDescent="0.2">
      <c r="A433" s="5" t="s">
        <v>773</v>
      </c>
      <c r="B433" s="5" t="s">
        <v>774</v>
      </c>
      <c r="C433" t="s">
        <v>1067</v>
      </c>
      <c r="D433" s="10" t="str">
        <f t="shared" si="7"/>
        <v>MN505.all</v>
      </c>
      <c r="E433" t="s">
        <v>699</v>
      </c>
      <c r="F433" s="4" t="s">
        <v>73</v>
      </c>
      <c r="G433" t="b">
        <v>1</v>
      </c>
      <c r="H433" t="s">
        <v>1385</v>
      </c>
      <c r="I433" t="s">
        <v>738</v>
      </c>
      <c r="J433" s="5" t="s">
        <v>82</v>
      </c>
      <c r="K433" t="s">
        <v>84</v>
      </c>
      <c r="L433" t="s">
        <v>94</v>
      </c>
      <c r="M433" s="5" t="s">
        <v>92</v>
      </c>
      <c r="N433" s="4" t="s">
        <v>50</v>
      </c>
      <c r="O433" t="s">
        <v>95</v>
      </c>
      <c r="P433" t="s">
        <v>73</v>
      </c>
      <c r="Q433" t="s">
        <v>720</v>
      </c>
      <c r="R433" s="7" t="s">
        <v>102</v>
      </c>
      <c r="S433" t="s">
        <v>1370</v>
      </c>
      <c r="T433" s="5" t="s">
        <v>1378</v>
      </c>
      <c r="U433" s="5" t="s">
        <v>106</v>
      </c>
    </row>
    <row r="434" spans="1:21" x14ac:dyDescent="0.2">
      <c r="A434" s="5" t="s">
        <v>775</v>
      </c>
      <c r="B434" s="5" t="s">
        <v>776</v>
      </c>
      <c r="C434" t="s">
        <v>1067</v>
      </c>
      <c r="D434" s="10" t="str">
        <f t="shared" si="7"/>
        <v>MN506.all</v>
      </c>
      <c r="E434" t="s">
        <v>700</v>
      </c>
      <c r="F434" s="4" t="s">
        <v>73</v>
      </c>
      <c r="G434" t="b">
        <v>1</v>
      </c>
      <c r="H434" t="s">
        <v>1385</v>
      </c>
      <c r="I434" t="s">
        <v>738</v>
      </c>
      <c r="J434" s="5" t="s">
        <v>82</v>
      </c>
      <c r="K434" t="s">
        <v>84</v>
      </c>
      <c r="L434" t="s">
        <v>94</v>
      </c>
      <c r="M434" s="5" t="s">
        <v>92</v>
      </c>
      <c r="N434" s="4" t="s">
        <v>50</v>
      </c>
      <c r="O434" t="s">
        <v>95</v>
      </c>
      <c r="P434" t="s">
        <v>73</v>
      </c>
      <c r="Q434" t="s">
        <v>720</v>
      </c>
      <c r="R434" s="7" t="s">
        <v>102</v>
      </c>
      <c r="S434" t="s">
        <v>1370</v>
      </c>
      <c r="T434" s="5" t="s">
        <v>1378</v>
      </c>
      <c r="U434" s="5" t="s">
        <v>106</v>
      </c>
    </row>
    <row r="435" spans="1:21" x14ac:dyDescent="0.2">
      <c r="A435" s="5" t="s">
        <v>777</v>
      </c>
      <c r="B435" s="5" t="s">
        <v>778</v>
      </c>
      <c r="C435" t="s">
        <v>1067</v>
      </c>
      <c r="D435" s="10" t="str">
        <f t="shared" si="7"/>
        <v>MN514.all</v>
      </c>
      <c r="E435" t="s">
        <v>701</v>
      </c>
      <c r="F435" s="4" t="s">
        <v>73</v>
      </c>
      <c r="G435" t="b">
        <v>1</v>
      </c>
      <c r="H435" t="s">
        <v>1385</v>
      </c>
      <c r="I435" t="s">
        <v>738</v>
      </c>
      <c r="J435" s="5" t="s">
        <v>82</v>
      </c>
      <c r="K435" t="s">
        <v>84</v>
      </c>
      <c r="L435" t="s">
        <v>94</v>
      </c>
      <c r="M435" s="5" t="s">
        <v>92</v>
      </c>
      <c r="N435" s="4" t="s">
        <v>50</v>
      </c>
      <c r="O435" t="s">
        <v>95</v>
      </c>
      <c r="P435" t="s">
        <v>73</v>
      </c>
      <c r="Q435" t="s">
        <v>720</v>
      </c>
      <c r="R435" s="7" t="s">
        <v>102</v>
      </c>
      <c r="S435" t="s">
        <v>1370</v>
      </c>
      <c r="T435" s="5" t="s">
        <v>1378</v>
      </c>
      <c r="U435" s="5" t="s">
        <v>106</v>
      </c>
    </row>
    <row r="436" spans="1:21" x14ac:dyDescent="0.2">
      <c r="A436" s="5" t="s">
        <v>779</v>
      </c>
      <c r="B436" s="5" t="s">
        <v>780</v>
      </c>
      <c r="C436" t="s">
        <v>1067</v>
      </c>
      <c r="D436" s="10" t="str">
        <f t="shared" si="7"/>
        <v>MN516.all</v>
      </c>
      <c r="E436" t="s">
        <v>702</v>
      </c>
      <c r="F436" s="4" t="s">
        <v>73</v>
      </c>
      <c r="G436" t="b">
        <v>1</v>
      </c>
      <c r="H436" t="s">
        <v>1385</v>
      </c>
      <c r="I436" t="s">
        <v>738</v>
      </c>
      <c r="J436" s="5" t="s">
        <v>82</v>
      </c>
      <c r="K436" t="s">
        <v>84</v>
      </c>
      <c r="L436" t="s">
        <v>94</v>
      </c>
      <c r="M436" s="5" t="s">
        <v>92</v>
      </c>
      <c r="N436" s="4" t="s">
        <v>50</v>
      </c>
      <c r="O436" t="s">
        <v>95</v>
      </c>
      <c r="P436" t="s">
        <v>73</v>
      </c>
      <c r="Q436" t="s">
        <v>720</v>
      </c>
      <c r="R436" s="7" t="s">
        <v>102</v>
      </c>
      <c r="S436" t="s">
        <v>1370</v>
      </c>
      <c r="T436" s="5" t="s">
        <v>1378</v>
      </c>
      <c r="U436" s="5" t="s">
        <v>106</v>
      </c>
    </row>
    <row r="437" spans="1:21" x14ac:dyDescent="0.2">
      <c r="A437" s="5" t="s">
        <v>781</v>
      </c>
      <c r="B437" s="5" t="s">
        <v>782</v>
      </c>
      <c r="C437" t="s">
        <v>1067</v>
      </c>
      <c r="D437" s="10" t="str">
        <f t="shared" si="7"/>
        <v>MN520.all</v>
      </c>
      <c r="E437" t="s">
        <v>703</v>
      </c>
      <c r="F437" s="4" t="s">
        <v>73</v>
      </c>
      <c r="G437" t="b">
        <v>1</v>
      </c>
      <c r="H437" t="s">
        <v>1385</v>
      </c>
      <c r="I437" t="s">
        <v>738</v>
      </c>
      <c r="J437" s="5" t="s">
        <v>82</v>
      </c>
      <c r="K437" t="s">
        <v>84</v>
      </c>
      <c r="L437" t="s">
        <v>94</v>
      </c>
      <c r="M437" s="5" t="s">
        <v>92</v>
      </c>
      <c r="N437" s="4" t="s">
        <v>50</v>
      </c>
      <c r="O437" t="s">
        <v>95</v>
      </c>
      <c r="P437" t="s">
        <v>73</v>
      </c>
      <c r="Q437" t="s">
        <v>720</v>
      </c>
      <c r="R437" s="7" t="s">
        <v>102</v>
      </c>
      <c r="S437" t="s">
        <v>1370</v>
      </c>
      <c r="T437" s="5" t="s">
        <v>1378</v>
      </c>
      <c r="U437" s="5" t="s">
        <v>106</v>
      </c>
    </row>
    <row r="438" spans="1:21" x14ac:dyDescent="0.2">
      <c r="A438" s="5" t="s">
        <v>783</v>
      </c>
      <c r="B438" s="5" t="s">
        <v>784</v>
      </c>
      <c r="C438" t="s">
        <v>1067</v>
      </c>
      <c r="D438" s="10" t="str">
        <f t="shared" si="7"/>
        <v>MN521.all</v>
      </c>
      <c r="E438" t="s">
        <v>704</v>
      </c>
      <c r="F438" s="4" t="s">
        <v>73</v>
      </c>
      <c r="G438" t="b">
        <v>1</v>
      </c>
      <c r="H438" t="s">
        <v>1385</v>
      </c>
      <c r="I438" t="s">
        <v>738</v>
      </c>
      <c r="J438" s="5" t="s">
        <v>82</v>
      </c>
      <c r="K438" t="s">
        <v>84</v>
      </c>
      <c r="L438" t="s">
        <v>94</v>
      </c>
      <c r="M438" s="5" t="s">
        <v>92</v>
      </c>
      <c r="N438" s="4" t="s">
        <v>50</v>
      </c>
      <c r="O438" t="s">
        <v>95</v>
      </c>
      <c r="P438" t="s">
        <v>73</v>
      </c>
      <c r="Q438" t="s">
        <v>720</v>
      </c>
      <c r="R438" s="7" t="s">
        <v>102</v>
      </c>
      <c r="S438" t="s">
        <v>1370</v>
      </c>
      <c r="T438" s="5" t="s">
        <v>1378</v>
      </c>
      <c r="U438" s="5" t="s">
        <v>106</v>
      </c>
    </row>
    <row r="439" spans="1:21" x14ac:dyDescent="0.2">
      <c r="A439" s="5" t="s">
        <v>785</v>
      </c>
      <c r="B439" s="5" t="s">
        <v>786</v>
      </c>
      <c r="C439" t="s">
        <v>1067</v>
      </c>
      <c r="D439" s="10" t="str">
        <f t="shared" si="7"/>
        <v>NFT_735_MN522.all</v>
      </c>
      <c r="E439" t="s">
        <v>705</v>
      </c>
      <c r="F439" s="4" t="s">
        <v>73</v>
      </c>
      <c r="G439" t="b">
        <v>1</v>
      </c>
      <c r="H439" t="s">
        <v>1385</v>
      </c>
      <c r="I439" t="s">
        <v>738</v>
      </c>
      <c r="J439" s="5" t="s">
        <v>82</v>
      </c>
      <c r="K439" t="s">
        <v>84</v>
      </c>
      <c r="L439" t="s">
        <v>94</v>
      </c>
      <c r="M439" s="5" t="s">
        <v>92</v>
      </c>
      <c r="N439" s="4" t="s">
        <v>50</v>
      </c>
      <c r="O439" t="s">
        <v>95</v>
      </c>
      <c r="P439" t="s">
        <v>73</v>
      </c>
      <c r="Q439" t="s">
        <v>720</v>
      </c>
      <c r="R439" s="7" t="s">
        <v>102</v>
      </c>
      <c r="S439" t="s">
        <v>1370</v>
      </c>
      <c r="T439" s="5" t="s">
        <v>1378</v>
      </c>
      <c r="U439" s="5" t="s">
        <v>106</v>
      </c>
    </row>
    <row r="440" spans="1:21" x14ac:dyDescent="0.2">
      <c r="A440" s="5" t="s">
        <v>787</v>
      </c>
      <c r="B440" s="5" t="s">
        <v>788</v>
      </c>
      <c r="C440" t="s">
        <v>1067</v>
      </c>
      <c r="D440" s="10" t="str">
        <f t="shared" si="7"/>
        <v>MN527.all</v>
      </c>
      <c r="E440" t="s">
        <v>706</v>
      </c>
      <c r="F440" s="4" t="s">
        <v>73</v>
      </c>
      <c r="G440" t="b">
        <v>1</v>
      </c>
      <c r="H440" t="s">
        <v>1385</v>
      </c>
      <c r="I440" t="s">
        <v>738</v>
      </c>
      <c r="J440" s="5" t="s">
        <v>82</v>
      </c>
      <c r="K440" t="s">
        <v>84</v>
      </c>
      <c r="L440" t="s">
        <v>94</v>
      </c>
      <c r="M440" s="5" t="s">
        <v>92</v>
      </c>
      <c r="N440" s="4" t="s">
        <v>50</v>
      </c>
      <c r="O440" t="s">
        <v>95</v>
      </c>
      <c r="P440" t="s">
        <v>73</v>
      </c>
      <c r="Q440" t="s">
        <v>720</v>
      </c>
      <c r="R440" s="7" t="s">
        <v>102</v>
      </c>
      <c r="S440" t="s">
        <v>1370</v>
      </c>
      <c r="T440" s="5" t="s">
        <v>1378</v>
      </c>
      <c r="U440" s="5" t="s">
        <v>106</v>
      </c>
    </row>
    <row r="441" spans="1:21" x14ac:dyDescent="0.2">
      <c r="A441" s="5" t="s">
        <v>789</v>
      </c>
      <c r="B441" s="5" t="s">
        <v>790</v>
      </c>
      <c r="C441" t="s">
        <v>1067</v>
      </c>
      <c r="D441" s="10" t="str">
        <f t="shared" si="7"/>
        <v>MN529.all</v>
      </c>
      <c r="E441" t="s">
        <v>707</v>
      </c>
      <c r="F441" s="4" t="s">
        <v>73</v>
      </c>
      <c r="G441" t="b">
        <v>1</v>
      </c>
      <c r="H441" t="s">
        <v>1385</v>
      </c>
      <c r="I441" t="s">
        <v>738</v>
      </c>
      <c r="J441" s="5" t="s">
        <v>82</v>
      </c>
      <c r="K441" t="s">
        <v>84</v>
      </c>
      <c r="L441" t="s">
        <v>94</v>
      </c>
      <c r="M441" s="5" t="s">
        <v>92</v>
      </c>
      <c r="N441" s="4" t="s">
        <v>50</v>
      </c>
      <c r="O441" t="s">
        <v>95</v>
      </c>
      <c r="P441" t="s">
        <v>73</v>
      </c>
      <c r="Q441" t="s">
        <v>720</v>
      </c>
      <c r="R441" s="7" t="s">
        <v>102</v>
      </c>
      <c r="S441" t="s">
        <v>1370</v>
      </c>
      <c r="T441" s="5" t="s">
        <v>1378</v>
      </c>
      <c r="U441" s="5" t="s">
        <v>106</v>
      </c>
    </row>
    <row r="442" spans="1:21" x14ac:dyDescent="0.2">
      <c r="A442" s="5" t="s">
        <v>791</v>
      </c>
      <c r="B442" s="5" t="s">
        <v>792</v>
      </c>
      <c r="C442" t="s">
        <v>1067</v>
      </c>
      <c r="D442" s="10" t="str">
        <f t="shared" si="7"/>
        <v>MN533.all</v>
      </c>
      <c r="E442" t="s">
        <v>708</v>
      </c>
      <c r="F442" s="4" t="s">
        <v>73</v>
      </c>
      <c r="G442" t="b">
        <v>1</v>
      </c>
      <c r="H442" t="s">
        <v>1385</v>
      </c>
      <c r="I442" t="s">
        <v>738</v>
      </c>
      <c r="J442" s="5" t="s">
        <v>82</v>
      </c>
      <c r="K442" t="s">
        <v>84</v>
      </c>
      <c r="L442" t="s">
        <v>94</v>
      </c>
      <c r="M442" s="5" t="s">
        <v>92</v>
      </c>
      <c r="N442" s="4" t="s">
        <v>50</v>
      </c>
      <c r="O442" t="s">
        <v>95</v>
      </c>
      <c r="P442" t="s">
        <v>73</v>
      </c>
      <c r="Q442" t="s">
        <v>720</v>
      </c>
      <c r="R442" s="7" t="s">
        <v>102</v>
      </c>
      <c r="S442" t="s">
        <v>1370</v>
      </c>
      <c r="T442" s="5" t="s">
        <v>1378</v>
      </c>
      <c r="U442" s="5" t="s">
        <v>106</v>
      </c>
    </row>
    <row r="443" spans="1:21" x14ac:dyDescent="0.2">
      <c r="A443" s="5" t="s">
        <v>793</v>
      </c>
      <c r="B443" s="5" t="s">
        <v>794</v>
      </c>
      <c r="C443" t="s">
        <v>1067</v>
      </c>
      <c r="D443" s="10" t="str">
        <f t="shared" si="7"/>
        <v>MN548.all</v>
      </c>
      <c r="E443" t="s">
        <v>709</v>
      </c>
      <c r="F443" s="4" t="s">
        <v>73</v>
      </c>
      <c r="G443" t="b">
        <v>1</v>
      </c>
      <c r="H443" t="s">
        <v>1385</v>
      </c>
      <c r="I443" t="s">
        <v>738</v>
      </c>
      <c r="J443" s="5" t="s">
        <v>82</v>
      </c>
      <c r="K443" t="s">
        <v>84</v>
      </c>
      <c r="L443" t="s">
        <v>94</v>
      </c>
      <c r="M443" s="5" t="s">
        <v>92</v>
      </c>
      <c r="N443" s="4" t="s">
        <v>50</v>
      </c>
      <c r="O443" t="s">
        <v>95</v>
      </c>
      <c r="P443" t="s">
        <v>73</v>
      </c>
      <c r="Q443" t="s">
        <v>720</v>
      </c>
      <c r="R443" s="7" t="s">
        <v>102</v>
      </c>
      <c r="S443" t="s">
        <v>1370</v>
      </c>
      <c r="T443" s="5" t="s">
        <v>1378</v>
      </c>
      <c r="U443" s="5" t="s">
        <v>106</v>
      </c>
    </row>
    <row r="444" spans="1:21" x14ac:dyDescent="0.2">
      <c r="A444" s="5" t="s">
        <v>795</v>
      </c>
      <c r="B444" s="5" t="s">
        <v>796</v>
      </c>
      <c r="C444" t="s">
        <v>1067</v>
      </c>
      <c r="D444" s="10" t="str">
        <f t="shared" si="7"/>
        <v>MN560.all</v>
      </c>
      <c r="E444" t="s">
        <v>710</v>
      </c>
      <c r="F444" s="4" t="s">
        <v>73</v>
      </c>
      <c r="G444" t="b">
        <v>1</v>
      </c>
      <c r="H444" t="s">
        <v>1385</v>
      </c>
      <c r="I444" t="s">
        <v>738</v>
      </c>
      <c r="J444" s="5" t="s">
        <v>82</v>
      </c>
      <c r="K444" t="s">
        <v>84</v>
      </c>
      <c r="L444" t="s">
        <v>94</v>
      </c>
      <c r="M444" s="5" t="s">
        <v>92</v>
      </c>
      <c r="N444" s="4" t="s">
        <v>50</v>
      </c>
      <c r="O444" t="s">
        <v>95</v>
      </c>
      <c r="P444" t="s">
        <v>73</v>
      </c>
      <c r="Q444" t="s">
        <v>720</v>
      </c>
      <c r="R444" s="7" t="s">
        <v>102</v>
      </c>
      <c r="S444" t="s">
        <v>1370</v>
      </c>
      <c r="T444" s="5" t="s">
        <v>1378</v>
      </c>
      <c r="U444" s="5" t="s">
        <v>106</v>
      </c>
    </row>
    <row r="445" spans="1:21" x14ac:dyDescent="0.2">
      <c r="A445" s="5" t="s">
        <v>797</v>
      </c>
      <c r="B445" s="5" t="s">
        <v>798</v>
      </c>
      <c r="C445" t="s">
        <v>1067</v>
      </c>
      <c r="D445" s="10" t="str">
        <f t="shared" si="7"/>
        <v>MN563.all</v>
      </c>
      <c r="E445" t="s">
        <v>711</v>
      </c>
      <c r="F445" s="4" t="s">
        <v>73</v>
      </c>
      <c r="G445" t="b">
        <v>1</v>
      </c>
      <c r="H445" t="s">
        <v>1385</v>
      </c>
      <c r="I445" t="s">
        <v>738</v>
      </c>
      <c r="J445" s="5" t="s">
        <v>82</v>
      </c>
      <c r="K445" t="s">
        <v>84</v>
      </c>
      <c r="L445" t="s">
        <v>94</v>
      </c>
      <c r="M445" s="5" t="s">
        <v>92</v>
      </c>
      <c r="N445" s="4" t="s">
        <v>50</v>
      </c>
      <c r="O445" t="s">
        <v>95</v>
      </c>
      <c r="P445" t="s">
        <v>73</v>
      </c>
      <c r="Q445" t="s">
        <v>720</v>
      </c>
      <c r="R445" s="7" t="s">
        <v>102</v>
      </c>
      <c r="S445" t="s">
        <v>1370</v>
      </c>
      <c r="T445" s="5" t="s">
        <v>1378</v>
      </c>
      <c r="U445" s="5" t="s">
        <v>106</v>
      </c>
    </row>
    <row r="446" spans="1:21" x14ac:dyDescent="0.2">
      <c r="A446" s="5" t="s">
        <v>799</v>
      </c>
      <c r="B446" s="5" t="s">
        <v>800</v>
      </c>
      <c r="C446" t="s">
        <v>1067</v>
      </c>
      <c r="D446" s="10" t="str">
        <f t="shared" si="7"/>
        <v>MN567.all</v>
      </c>
      <c r="E446" t="s">
        <v>712</v>
      </c>
      <c r="F446" s="4" t="s">
        <v>73</v>
      </c>
      <c r="G446" t="b">
        <v>1</v>
      </c>
      <c r="H446" t="s">
        <v>1385</v>
      </c>
      <c r="I446" t="s">
        <v>738</v>
      </c>
      <c r="J446" s="5" t="s">
        <v>82</v>
      </c>
      <c r="K446" t="s">
        <v>84</v>
      </c>
      <c r="L446" t="s">
        <v>94</v>
      </c>
      <c r="M446" s="5" t="s">
        <v>92</v>
      </c>
      <c r="N446" s="4" t="s">
        <v>50</v>
      </c>
      <c r="O446" t="s">
        <v>95</v>
      </c>
      <c r="P446" t="s">
        <v>73</v>
      </c>
      <c r="Q446" t="s">
        <v>720</v>
      </c>
      <c r="R446" s="7" t="s">
        <v>102</v>
      </c>
      <c r="S446" t="s">
        <v>1370</v>
      </c>
      <c r="T446" s="5" t="s">
        <v>1378</v>
      </c>
      <c r="U446" s="5" t="s">
        <v>106</v>
      </c>
    </row>
    <row r="447" spans="1:21" x14ac:dyDescent="0.2">
      <c r="A447" s="5" t="s">
        <v>801</v>
      </c>
      <c r="B447" s="5" t="s">
        <v>802</v>
      </c>
      <c r="C447" t="s">
        <v>1067</v>
      </c>
      <c r="D447" s="10" t="str">
        <f t="shared" si="7"/>
        <v>MN571.all</v>
      </c>
      <c r="E447" t="s">
        <v>713</v>
      </c>
      <c r="F447" s="4" t="s">
        <v>73</v>
      </c>
      <c r="G447" t="b">
        <v>1</v>
      </c>
      <c r="H447" t="s">
        <v>1385</v>
      </c>
      <c r="I447" t="s">
        <v>738</v>
      </c>
      <c r="J447" s="5" t="s">
        <v>82</v>
      </c>
      <c r="K447" t="s">
        <v>84</v>
      </c>
      <c r="L447" t="s">
        <v>94</v>
      </c>
      <c r="M447" s="5" t="s">
        <v>92</v>
      </c>
      <c r="N447" s="4" t="s">
        <v>50</v>
      </c>
      <c r="O447" t="s">
        <v>95</v>
      </c>
      <c r="P447" t="s">
        <v>73</v>
      </c>
      <c r="Q447" t="s">
        <v>720</v>
      </c>
      <c r="R447" s="7" t="s">
        <v>102</v>
      </c>
      <c r="S447" t="s">
        <v>1370</v>
      </c>
      <c r="T447" s="5" t="s">
        <v>1378</v>
      </c>
      <c r="U447" s="5" t="s">
        <v>106</v>
      </c>
    </row>
    <row r="448" spans="1:21" x14ac:dyDescent="0.2">
      <c r="A448" s="5" t="s">
        <v>803</v>
      </c>
      <c r="B448" s="5" t="s">
        <v>804</v>
      </c>
      <c r="C448" t="s">
        <v>1067</v>
      </c>
      <c r="D448" s="10" t="str">
        <f t="shared" si="7"/>
        <v>MN572.all</v>
      </c>
      <c r="E448" t="s">
        <v>714</v>
      </c>
      <c r="F448" s="4" t="s">
        <v>73</v>
      </c>
      <c r="G448" t="b">
        <v>1</v>
      </c>
      <c r="H448" t="s">
        <v>1385</v>
      </c>
      <c r="I448" t="s">
        <v>738</v>
      </c>
      <c r="J448" s="5" t="s">
        <v>82</v>
      </c>
      <c r="K448" t="s">
        <v>84</v>
      </c>
      <c r="L448" t="s">
        <v>94</v>
      </c>
      <c r="M448" s="5" t="s">
        <v>92</v>
      </c>
      <c r="N448" s="4" t="s">
        <v>50</v>
      </c>
      <c r="O448" t="s">
        <v>95</v>
      </c>
      <c r="P448" t="s">
        <v>73</v>
      </c>
      <c r="Q448" t="s">
        <v>720</v>
      </c>
      <c r="R448" s="7" t="s">
        <v>102</v>
      </c>
      <c r="S448" t="s">
        <v>1370</v>
      </c>
      <c r="T448" s="5" t="s">
        <v>1378</v>
      </c>
      <c r="U448" s="5" t="s">
        <v>106</v>
      </c>
    </row>
    <row r="449" spans="1:21" x14ac:dyDescent="0.2">
      <c r="A449" s="5" t="s">
        <v>805</v>
      </c>
      <c r="B449" s="5" t="s">
        <v>806</v>
      </c>
      <c r="C449" t="s">
        <v>1067</v>
      </c>
      <c r="D449" s="10" t="str">
        <f t="shared" si="7"/>
        <v>AC7_A3.all</v>
      </c>
      <c r="E449" t="s">
        <v>685</v>
      </c>
      <c r="F449" s="4" t="s">
        <v>73</v>
      </c>
      <c r="G449" t="b">
        <v>1</v>
      </c>
      <c r="H449" t="s">
        <v>1379</v>
      </c>
      <c r="I449" t="s">
        <v>738</v>
      </c>
      <c r="J449" s="5" t="s">
        <v>82</v>
      </c>
      <c r="K449" t="s">
        <v>84</v>
      </c>
      <c r="L449" t="s">
        <v>94</v>
      </c>
      <c r="M449" s="5" t="s">
        <v>92</v>
      </c>
      <c r="N449" s="4" t="s">
        <v>50</v>
      </c>
      <c r="O449" t="s">
        <v>95</v>
      </c>
      <c r="P449" t="s">
        <v>73</v>
      </c>
      <c r="Q449" t="s">
        <v>720</v>
      </c>
      <c r="R449" s="4" t="s">
        <v>101</v>
      </c>
      <c r="S449" t="s">
        <v>1370</v>
      </c>
      <c r="T449" s="5" t="s">
        <v>1378</v>
      </c>
      <c r="U449" s="5" t="s">
        <v>106</v>
      </c>
    </row>
    <row r="450" spans="1:21" x14ac:dyDescent="0.2">
      <c r="A450" s="5" t="s">
        <v>807</v>
      </c>
      <c r="B450" s="5" t="s">
        <v>808</v>
      </c>
      <c r="C450" t="s">
        <v>1067</v>
      </c>
      <c r="D450" s="10" t="str">
        <f t="shared" si="7"/>
        <v>AC7_A4.all</v>
      </c>
      <c r="E450" t="s">
        <v>686</v>
      </c>
      <c r="F450" s="4" t="s">
        <v>73</v>
      </c>
      <c r="G450" t="b">
        <v>1</v>
      </c>
      <c r="H450" t="s">
        <v>1379</v>
      </c>
      <c r="I450" t="s">
        <v>738</v>
      </c>
      <c r="J450" s="5" t="s">
        <v>82</v>
      </c>
      <c r="K450" t="s">
        <v>84</v>
      </c>
      <c r="L450" t="s">
        <v>94</v>
      </c>
      <c r="M450" s="5" t="s">
        <v>92</v>
      </c>
      <c r="N450" s="4" t="s">
        <v>50</v>
      </c>
      <c r="O450" t="s">
        <v>95</v>
      </c>
      <c r="P450" t="s">
        <v>73</v>
      </c>
      <c r="Q450" t="s">
        <v>720</v>
      </c>
      <c r="R450" s="7" t="s">
        <v>102</v>
      </c>
      <c r="S450" t="s">
        <v>1370</v>
      </c>
      <c r="T450" s="5" t="s">
        <v>1378</v>
      </c>
      <c r="U450" s="5" t="s">
        <v>106</v>
      </c>
    </row>
    <row r="451" spans="1:21" x14ac:dyDescent="0.2">
      <c r="A451" s="5" t="s">
        <v>809</v>
      </c>
      <c r="B451" s="5" t="s">
        <v>810</v>
      </c>
      <c r="C451" t="s">
        <v>1067</v>
      </c>
      <c r="D451" s="10" t="str">
        <f t="shared" si="7"/>
        <v>AC7_A17.all</v>
      </c>
      <c r="E451" t="s">
        <v>687</v>
      </c>
      <c r="F451" s="4" t="s">
        <v>73</v>
      </c>
      <c r="G451" t="b">
        <v>1</v>
      </c>
      <c r="H451" t="s">
        <v>1379</v>
      </c>
      <c r="I451" t="s">
        <v>738</v>
      </c>
      <c r="J451" s="5" t="s">
        <v>82</v>
      </c>
      <c r="K451" t="s">
        <v>84</v>
      </c>
      <c r="L451" t="s">
        <v>94</v>
      </c>
      <c r="M451" s="5" t="s">
        <v>92</v>
      </c>
      <c r="N451" s="4" t="s">
        <v>50</v>
      </c>
      <c r="O451" t="s">
        <v>95</v>
      </c>
      <c r="P451" t="s">
        <v>73</v>
      </c>
      <c r="Q451" t="s">
        <v>720</v>
      </c>
      <c r="R451" s="7" t="s">
        <v>102</v>
      </c>
      <c r="S451" t="s">
        <v>1370</v>
      </c>
      <c r="T451" s="5" t="s">
        <v>1378</v>
      </c>
      <c r="U451" s="5" t="s">
        <v>106</v>
      </c>
    </row>
    <row r="452" spans="1:21" x14ac:dyDescent="0.2">
      <c r="A452" s="5" t="s">
        <v>811</v>
      </c>
      <c r="B452" s="5" t="s">
        <v>812</v>
      </c>
      <c r="C452" t="s">
        <v>1067</v>
      </c>
      <c r="D452" s="10" t="str">
        <f t="shared" si="7"/>
        <v>AC7_A19.all</v>
      </c>
      <c r="E452" t="s">
        <v>688</v>
      </c>
      <c r="F452" s="4" t="s">
        <v>73</v>
      </c>
      <c r="G452" t="b">
        <v>1</v>
      </c>
      <c r="H452" t="s">
        <v>1379</v>
      </c>
      <c r="I452" t="s">
        <v>738</v>
      </c>
      <c r="J452" s="5" t="s">
        <v>82</v>
      </c>
      <c r="K452" t="s">
        <v>84</v>
      </c>
      <c r="L452" t="s">
        <v>94</v>
      </c>
      <c r="M452" s="5" t="s">
        <v>92</v>
      </c>
      <c r="N452" s="4" t="s">
        <v>50</v>
      </c>
      <c r="O452" t="s">
        <v>95</v>
      </c>
      <c r="P452" t="s">
        <v>73</v>
      </c>
      <c r="Q452" t="s">
        <v>720</v>
      </c>
      <c r="R452" s="7" t="s">
        <v>102</v>
      </c>
      <c r="S452" t="s">
        <v>1370</v>
      </c>
      <c r="T452" s="5" t="s">
        <v>1378</v>
      </c>
      <c r="U452" s="5" t="s">
        <v>106</v>
      </c>
    </row>
    <row r="453" spans="1:21" x14ac:dyDescent="0.2">
      <c r="A453" s="5" t="s">
        <v>813</v>
      </c>
      <c r="B453" s="5" t="s">
        <v>814</v>
      </c>
      <c r="C453" t="s">
        <v>1067</v>
      </c>
      <c r="D453" s="10" t="str">
        <f t="shared" si="7"/>
        <v>BenMen1.all</v>
      </c>
      <c r="E453" t="s">
        <v>683</v>
      </c>
      <c r="F453" s="4" t="s">
        <v>73</v>
      </c>
      <c r="G453" t="b">
        <v>1</v>
      </c>
      <c r="H453" t="s">
        <v>1379</v>
      </c>
      <c r="I453" t="s">
        <v>738</v>
      </c>
      <c r="J453" s="5" t="s">
        <v>82</v>
      </c>
      <c r="K453" t="s">
        <v>84</v>
      </c>
      <c r="L453" t="s">
        <v>94</v>
      </c>
      <c r="M453" s="5" t="s">
        <v>92</v>
      </c>
      <c r="N453" s="4" t="s">
        <v>50</v>
      </c>
      <c r="O453" t="s">
        <v>95</v>
      </c>
      <c r="P453" t="s">
        <v>73</v>
      </c>
      <c r="Q453" t="s">
        <v>720</v>
      </c>
      <c r="R453" s="7" t="s">
        <v>102</v>
      </c>
      <c r="S453" t="s">
        <v>1370</v>
      </c>
      <c r="T453" s="5" t="s">
        <v>1378</v>
      </c>
      <c r="U453" s="5" t="s">
        <v>106</v>
      </c>
    </row>
    <row r="454" spans="1:21" x14ac:dyDescent="0.2">
      <c r="A454" s="5" t="s">
        <v>815</v>
      </c>
      <c r="B454" s="5" t="s">
        <v>816</v>
      </c>
      <c r="C454" t="s">
        <v>1067</v>
      </c>
      <c r="D454" s="10" t="str">
        <f t="shared" si="7"/>
        <v>AC027-trimmed</v>
      </c>
      <c r="E454" t="s">
        <v>675</v>
      </c>
      <c r="F454" s="4" t="s">
        <v>73</v>
      </c>
      <c r="G454" t="b">
        <v>1</v>
      </c>
      <c r="H454" s="5" t="s">
        <v>1374</v>
      </c>
      <c r="I454" t="s">
        <v>738</v>
      </c>
      <c r="J454" s="5" t="s">
        <v>82</v>
      </c>
      <c r="K454" t="s">
        <v>84</v>
      </c>
      <c r="L454" t="s">
        <v>94</v>
      </c>
      <c r="M454" s="5" t="s">
        <v>92</v>
      </c>
      <c r="N454" s="4" t="s">
        <v>50</v>
      </c>
      <c r="O454" t="s">
        <v>95</v>
      </c>
      <c r="P454" t="s">
        <v>73</v>
      </c>
      <c r="Q454" t="s">
        <v>720</v>
      </c>
      <c r="R454" s="4" t="s">
        <v>101</v>
      </c>
      <c r="S454" t="s">
        <v>1370</v>
      </c>
      <c r="T454" s="5" t="s">
        <v>1378</v>
      </c>
      <c r="U454" s="5" t="s">
        <v>106</v>
      </c>
    </row>
    <row r="455" spans="1:21" x14ac:dyDescent="0.2">
      <c r="A455" s="5" t="s">
        <v>817</v>
      </c>
      <c r="B455" s="5" t="s">
        <v>818</v>
      </c>
      <c r="C455" t="s">
        <v>1067</v>
      </c>
      <c r="D455" s="10" t="str">
        <f t="shared" si="7"/>
        <v>AC028-trimmed</v>
      </c>
      <c r="E455" t="s">
        <v>676</v>
      </c>
      <c r="F455" s="4" t="s">
        <v>73</v>
      </c>
      <c r="G455" t="b">
        <v>1</v>
      </c>
      <c r="H455" s="5" t="s">
        <v>1374</v>
      </c>
      <c r="I455" t="s">
        <v>738</v>
      </c>
      <c r="J455" s="5" t="s">
        <v>82</v>
      </c>
      <c r="K455" t="s">
        <v>84</v>
      </c>
      <c r="L455" t="s">
        <v>94</v>
      </c>
      <c r="M455" s="5" t="s">
        <v>92</v>
      </c>
      <c r="N455" s="4" t="s">
        <v>50</v>
      </c>
      <c r="O455" t="s">
        <v>95</v>
      </c>
      <c r="P455" t="s">
        <v>73</v>
      </c>
      <c r="Q455" t="s">
        <v>720</v>
      </c>
      <c r="R455" s="4" t="s">
        <v>101</v>
      </c>
      <c r="S455" t="s">
        <v>1370</v>
      </c>
      <c r="T455" s="5" t="s">
        <v>1378</v>
      </c>
      <c r="U455" s="5" t="s">
        <v>106</v>
      </c>
    </row>
    <row r="456" spans="1:21" x14ac:dyDescent="0.2">
      <c r="A456" s="5" t="s">
        <v>819</v>
      </c>
      <c r="B456" s="5" t="s">
        <v>820</v>
      </c>
      <c r="C456" t="s">
        <v>1067</v>
      </c>
      <c r="D456" s="10" t="str">
        <f t="shared" si="7"/>
        <v>AC029-1</v>
      </c>
      <c r="E456" t="s">
        <v>677</v>
      </c>
      <c r="F456" s="4" t="s">
        <v>73</v>
      </c>
      <c r="G456" t="b">
        <v>1</v>
      </c>
      <c r="H456" s="5" t="s">
        <v>1374</v>
      </c>
      <c r="I456" t="s">
        <v>738</v>
      </c>
      <c r="J456" s="5" t="s">
        <v>82</v>
      </c>
      <c r="K456" t="s">
        <v>84</v>
      </c>
      <c r="L456" t="s">
        <v>94</v>
      </c>
      <c r="M456" s="5" t="s">
        <v>92</v>
      </c>
      <c r="N456" s="4" t="s">
        <v>50</v>
      </c>
      <c r="O456" t="s">
        <v>95</v>
      </c>
      <c r="P456" t="s">
        <v>73</v>
      </c>
      <c r="Q456" t="s">
        <v>720</v>
      </c>
      <c r="R456" s="4" t="s">
        <v>101</v>
      </c>
      <c r="S456" t="s">
        <v>1370</v>
      </c>
      <c r="T456" s="5" t="s">
        <v>1378</v>
      </c>
      <c r="U456" s="5" t="s">
        <v>106</v>
      </c>
    </row>
    <row r="457" spans="1:21" x14ac:dyDescent="0.2">
      <c r="A457" s="5" t="s">
        <v>821</v>
      </c>
      <c r="B457" s="5" t="s">
        <v>822</v>
      </c>
      <c r="C457" t="s">
        <v>1067</v>
      </c>
      <c r="D457" s="10" t="str">
        <f t="shared" si="7"/>
        <v>AC029-2</v>
      </c>
      <c r="E457" t="s">
        <v>677</v>
      </c>
      <c r="F457" s="4" t="s">
        <v>73</v>
      </c>
      <c r="G457" t="b">
        <v>1</v>
      </c>
      <c r="H457" s="5" t="s">
        <v>1374</v>
      </c>
      <c r="I457" t="s">
        <v>738</v>
      </c>
      <c r="J457" s="5" t="s">
        <v>82</v>
      </c>
      <c r="K457" t="s">
        <v>84</v>
      </c>
      <c r="L457" t="s">
        <v>94</v>
      </c>
      <c r="M457" s="5" t="s">
        <v>92</v>
      </c>
      <c r="N457" s="4" t="s">
        <v>50</v>
      </c>
      <c r="O457" t="s">
        <v>95</v>
      </c>
      <c r="P457" t="s">
        <v>73</v>
      </c>
      <c r="Q457" t="s">
        <v>720</v>
      </c>
      <c r="R457" s="4" t="s">
        <v>101</v>
      </c>
      <c r="S457" t="s">
        <v>1370</v>
      </c>
      <c r="T457" s="5" t="s">
        <v>1378</v>
      </c>
      <c r="U457" s="5" t="s">
        <v>106</v>
      </c>
    </row>
    <row r="458" spans="1:21" x14ac:dyDescent="0.2">
      <c r="A458" s="5" t="s">
        <v>823</v>
      </c>
      <c r="B458" s="5" t="s">
        <v>824</v>
      </c>
      <c r="C458" t="s">
        <v>1067</v>
      </c>
      <c r="D458" s="10" t="str">
        <f t="shared" si="7"/>
        <v>AC029-trimmed</v>
      </c>
      <c r="E458" t="s">
        <v>677</v>
      </c>
      <c r="F458" s="4" t="s">
        <v>73</v>
      </c>
      <c r="G458" t="b">
        <v>1</v>
      </c>
      <c r="H458" s="5" t="s">
        <v>1374</v>
      </c>
      <c r="I458" t="s">
        <v>738</v>
      </c>
      <c r="J458" s="5" t="s">
        <v>82</v>
      </c>
      <c r="K458" t="s">
        <v>84</v>
      </c>
      <c r="L458" t="s">
        <v>94</v>
      </c>
      <c r="M458" s="5" t="s">
        <v>92</v>
      </c>
      <c r="N458" s="4" t="s">
        <v>50</v>
      </c>
      <c r="O458" t="s">
        <v>95</v>
      </c>
      <c r="P458" t="s">
        <v>73</v>
      </c>
      <c r="Q458" t="s">
        <v>720</v>
      </c>
      <c r="R458" s="4" t="s">
        <v>101</v>
      </c>
      <c r="S458" t="s">
        <v>1370</v>
      </c>
      <c r="T458" s="5" t="s">
        <v>1378</v>
      </c>
      <c r="U458" s="5" t="s">
        <v>106</v>
      </c>
    </row>
    <row r="459" spans="1:21" x14ac:dyDescent="0.2">
      <c r="A459" s="5" t="s">
        <v>825</v>
      </c>
      <c r="B459" s="5" t="s">
        <v>826</v>
      </c>
      <c r="C459" t="s">
        <v>1067</v>
      </c>
      <c r="D459" s="10" t="str">
        <f t="shared" si="7"/>
        <v>AC030-1</v>
      </c>
      <c r="E459" t="s">
        <v>678</v>
      </c>
      <c r="F459" s="4" t="s">
        <v>73</v>
      </c>
      <c r="G459" t="b">
        <v>1</v>
      </c>
      <c r="H459" s="5" t="s">
        <v>1374</v>
      </c>
      <c r="I459" t="s">
        <v>738</v>
      </c>
      <c r="J459" s="5" t="s">
        <v>82</v>
      </c>
      <c r="K459" t="s">
        <v>84</v>
      </c>
      <c r="L459" t="s">
        <v>94</v>
      </c>
      <c r="M459" s="5" t="s">
        <v>92</v>
      </c>
      <c r="N459" s="4" t="s">
        <v>50</v>
      </c>
      <c r="O459" t="s">
        <v>95</v>
      </c>
      <c r="P459" t="s">
        <v>73</v>
      </c>
      <c r="Q459" t="s">
        <v>720</v>
      </c>
      <c r="R459" s="4" t="s">
        <v>101</v>
      </c>
      <c r="S459" t="s">
        <v>1370</v>
      </c>
      <c r="T459" s="5" t="s">
        <v>1378</v>
      </c>
      <c r="U459" s="5" t="s">
        <v>106</v>
      </c>
    </row>
    <row r="460" spans="1:21" x14ac:dyDescent="0.2">
      <c r="A460" s="5" t="s">
        <v>827</v>
      </c>
      <c r="B460" s="5" t="s">
        <v>828</v>
      </c>
      <c r="C460" t="s">
        <v>1067</v>
      </c>
      <c r="D460" s="10" t="str">
        <f t="shared" si="7"/>
        <v>AC030-2</v>
      </c>
      <c r="E460" t="s">
        <v>678</v>
      </c>
      <c r="F460" s="4" t="s">
        <v>73</v>
      </c>
      <c r="G460" t="b">
        <v>1</v>
      </c>
      <c r="H460" s="5" t="s">
        <v>1374</v>
      </c>
      <c r="I460" t="s">
        <v>738</v>
      </c>
      <c r="J460" s="5" t="s">
        <v>82</v>
      </c>
      <c r="K460" t="s">
        <v>84</v>
      </c>
      <c r="L460" t="s">
        <v>94</v>
      </c>
      <c r="M460" s="5" t="s">
        <v>92</v>
      </c>
      <c r="N460" s="4" t="s">
        <v>50</v>
      </c>
      <c r="O460" t="s">
        <v>95</v>
      </c>
      <c r="P460" t="s">
        <v>73</v>
      </c>
      <c r="Q460" t="s">
        <v>720</v>
      </c>
      <c r="R460" s="4" t="s">
        <v>101</v>
      </c>
      <c r="S460" t="s">
        <v>1370</v>
      </c>
      <c r="T460" s="5" t="s">
        <v>1378</v>
      </c>
      <c r="U460" s="5" t="s">
        <v>106</v>
      </c>
    </row>
    <row r="461" spans="1:21" x14ac:dyDescent="0.2">
      <c r="A461" s="5" t="s">
        <v>829</v>
      </c>
      <c r="B461" s="5" t="s">
        <v>830</v>
      </c>
      <c r="C461" t="s">
        <v>1067</v>
      </c>
      <c r="D461" s="10" t="str">
        <f t="shared" si="7"/>
        <v>AC033-1</v>
      </c>
      <c r="E461" t="s">
        <v>679</v>
      </c>
      <c r="F461" s="4" t="s">
        <v>73</v>
      </c>
      <c r="G461" t="b">
        <v>1</v>
      </c>
      <c r="H461" s="5" t="s">
        <v>1374</v>
      </c>
      <c r="I461" t="s">
        <v>738</v>
      </c>
      <c r="J461" s="5" t="s">
        <v>82</v>
      </c>
      <c r="K461" t="s">
        <v>84</v>
      </c>
      <c r="L461" t="s">
        <v>94</v>
      </c>
      <c r="M461" s="5" t="s">
        <v>92</v>
      </c>
      <c r="N461" s="4" t="s">
        <v>50</v>
      </c>
      <c r="O461" t="s">
        <v>95</v>
      </c>
      <c r="P461" t="s">
        <v>73</v>
      </c>
      <c r="Q461" t="s">
        <v>720</v>
      </c>
      <c r="R461" s="4" t="s">
        <v>101</v>
      </c>
      <c r="S461" t="s">
        <v>1370</v>
      </c>
      <c r="T461" s="5" t="s">
        <v>1378</v>
      </c>
      <c r="U461" s="5" t="s">
        <v>106</v>
      </c>
    </row>
    <row r="462" spans="1:21" x14ac:dyDescent="0.2">
      <c r="A462" s="5" t="s">
        <v>831</v>
      </c>
      <c r="B462" s="5" t="s">
        <v>832</v>
      </c>
      <c r="C462" t="s">
        <v>1067</v>
      </c>
      <c r="D462" s="10" t="str">
        <f t="shared" si="7"/>
        <v>AC033-2</v>
      </c>
      <c r="E462" t="s">
        <v>679</v>
      </c>
      <c r="F462" s="4" t="s">
        <v>73</v>
      </c>
      <c r="G462" t="b">
        <v>1</v>
      </c>
      <c r="H462" s="5" t="s">
        <v>1374</v>
      </c>
      <c r="I462" t="s">
        <v>738</v>
      </c>
      <c r="J462" s="5" t="s">
        <v>82</v>
      </c>
      <c r="K462" t="s">
        <v>84</v>
      </c>
      <c r="L462" t="s">
        <v>94</v>
      </c>
      <c r="M462" s="5" t="s">
        <v>92</v>
      </c>
      <c r="N462" s="4" t="s">
        <v>50</v>
      </c>
      <c r="O462" t="s">
        <v>95</v>
      </c>
      <c r="P462" t="s">
        <v>73</v>
      </c>
      <c r="Q462" t="s">
        <v>720</v>
      </c>
      <c r="R462" s="4" t="s">
        <v>101</v>
      </c>
      <c r="S462" t="s">
        <v>1370</v>
      </c>
      <c r="T462" s="5" t="s">
        <v>1378</v>
      </c>
      <c r="U462" s="5" t="s">
        <v>106</v>
      </c>
    </row>
    <row r="463" spans="1:21" x14ac:dyDescent="0.2">
      <c r="A463" s="5" t="s">
        <v>833</v>
      </c>
      <c r="B463" s="5" t="s">
        <v>834</v>
      </c>
      <c r="C463" t="s">
        <v>1067</v>
      </c>
      <c r="D463" s="10" t="str">
        <f t="shared" si="7"/>
        <v>AC033-3</v>
      </c>
      <c r="E463" t="s">
        <v>1070</v>
      </c>
      <c r="F463" s="4" t="s">
        <v>1373</v>
      </c>
      <c r="G463" t="b">
        <v>0</v>
      </c>
      <c r="H463" t="s">
        <v>1374</v>
      </c>
      <c r="I463" t="s">
        <v>738</v>
      </c>
      <c r="J463" s="5" t="s">
        <v>82</v>
      </c>
      <c r="K463" t="s">
        <v>84</v>
      </c>
      <c r="L463" t="s">
        <v>94</v>
      </c>
      <c r="M463" s="5" t="s">
        <v>92</v>
      </c>
      <c r="N463" s="4" t="s">
        <v>50</v>
      </c>
      <c r="O463" t="s">
        <v>95</v>
      </c>
      <c r="P463" t="s">
        <v>73</v>
      </c>
      <c r="Q463" t="s">
        <v>720</v>
      </c>
      <c r="R463" s="4" t="s">
        <v>101</v>
      </c>
      <c r="S463" t="s">
        <v>1370</v>
      </c>
      <c r="T463" s="5" t="s">
        <v>1378</v>
      </c>
      <c r="U463" s="5" t="s">
        <v>106</v>
      </c>
    </row>
    <row r="464" spans="1:21" x14ac:dyDescent="0.2">
      <c r="A464" s="5" t="s">
        <v>835</v>
      </c>
      <c r="B464" s="5" t="s">
        <v>836</v>
      </c>
      <c r="C464" t="s">
        <v>1067</v>
      </c>
      <c r="D464" s="10" t="str">
        <f t="shared" si="7"/>
        <v>AC034-trimmed</v>
      </c>
      <c r="E464" t="s">
        <v>680</v>
      </c>
      <c r="F464" s="4" t="s">
        <v>73</v>
      </c>
      <c r="G464" t="b">
        <v>1</v>
      </c>
      <c r="H464" s="5" t="s">
        <v>1374</v>
      </c>
      <c r="I464" t="s">
        <v>738</v>
      </c>
      <c r="J464" s="5" t="s">
        <v>82</v>
      </c>
      <c r="K464" t="s">
        <v>84</v>
      </c>
      <c r="L464" t="s">
        <v>94</v>
      </c>
      <c r="M464" s="5" t="s">
        <v>92</v>
      </c>
      <c r="N464" s="4" t="s">
        <v>50</v>
      </c>
      <c r="O464" t="s">
        <v>95</v>
      </c>
      <c r="P464" t="s">
        <v>73</v>
      </c>
      <c r="Q464" t="s">
        <v>720</v>
      </c>
      <c r="R464" s="4" t="s">
        <v>101</v>
      </c>
      <c r="S464" t="s">
        <v>1370</v>
      </c>
      <c r="T464" s="5" t="s">
        <v>1378</v>
      </c>
      <c r="U464" s="5" t="s">
        <v>106</v>
      </c>
    </row>
    <row r="465" spans="1:21" x14ac:dyDescent="0.2">
      <c r="A465" s="5" t="s">
        <v>837</v>
      </c>
      <c r="B465" s="5" t="s">
        <v>838</v>
      </c>
      <c r="C465" t="s">
        <v>1067</v>
      </c>
      <c r="D465" s="10" t="str">
        <f t="shared" si="7"/>
        <v>AC6-1</v>
      </c>
      <c r="E465" t="s">
        <v>681</v>
      </c>
      <c r="F465" s="4" t="s">
        <v>73</v>
      </c>
      <c r="G465" t="b">
        <v>1</v>
      </c>
      <c r="H465" s="5" t="s">
        <v>1374</v>
      </c>
      <c r="I465" t="s">
        <v>738</v>
      </c>
      <c r="J465" s="5" t="s">
        <v>82</v>
      </c>
      <c r="K465" t="s">
        <v>84</v>
      </c>
      <c r="L465" t="s">
        <v>94</v>
      </c>
      <c r="M465" s="5" t="s">
        <v>92</v>
      </c>
      <c r="N465" s="4" t="s">
        <v>50</v>
      </c>
      <c r="O465" t="s">
        <v>95</v>
      </c>
      <c r="P465" t="s">
        <v>73</v>
      </c>
      <c r="Q465" t="s">
        <v>720</v>
      </c>
      <c r="R465" s="4" t="s">
        <v>101</v>
      </c>
      <c r="S465" t="s">
        <v>1370</v>
      </c>
      <c r="T465" s="5" t="s">
        <v>1378</v>
      </c>
      <c r="U465" s="5" t="s">
        <v>106</v>
      </c>
    </row>
    <row r="466" spans="1:21" x14ac:dyDescent="0.2">
      <c r="A466" s="5" t="s">
        <v>839</v>
      </c>
      <c r="B466" s="5" t="s">
        <v>840</v>
      </c>
      <c r="C466" t="s">
        <v>1067</v>
      </c>
      <c r="D466" s="10" t="str">
        <f t="shared" si="7"/>
        <v>AC6-2</v>
      </c>
      <c r="E466" t="s">
        <v>681</v>
      </c>
      <c r="F466" s="4" t="s">
        <v>73</v>
      </c>
      <c r="G466" t="b">
        <v>1</v>
      </c>
      <c r="H466" s="5" t="s">
        <v>1374</v>
      </c>
      <c r="I466" t="s">
        <v>738</v>
      </c>
      <c r="J466" s="5" t="s">
        <v>82</v>
      </c>
      <c r="K466" t="s">
        <v>84</v>
      </c>
      <c r="L466" t="s">
        <v>94</v>
      </c>
      <c r="M466" s="5" t="s">
        <v>92</v>
      </c>
      <c r="N466" s="4" t="s">
        <v>50</v>
      </c>
      <c r="O466" t="s">
        <v>95</v>
      </c>
      <c r="P466" t="s">
        <v>73</v>
      </c>
      <c r="Q466" t="s">
        <v>720</v>
      </c>
      <c r="R466" s="4" t="s">
        <v>101</v>
      </c>
      <c r="S466" t="s">
        <v>1370</v>
      </c>
      <c r="T466" s="5" t="s">
        <v>1378</v>
      </c>
      <c r="U466" s="5" t="s">
        <v>106</v>
      </c>
    </row>
    <row r="467" spans="1:21" x14ac:dyDescent="0.2">
      <c r="A467" s="5" t="s">
        <v>841</v>
      </c>
      <c r="B467" s="5" t="s">
        <v>842</v>
      </c>
      <c r="C467" t="s">
        <v>1067</v>
      </c>
      <c r="D467" s="10" t="str">
        <f t="shared" si="7"/>
        <v>AC7-1</v>
      </c>
      <c r="E467" t="s">
        <v>682</v>
      </c>
      <c r="F467" s="4" t="s">
        <v>73</v>
      </c>
      <c r="G467" t="b">
        <v>1</v>
      </c>
      <c r="H467" s="5" t="s">
        <v>1374</v>
      </c>
      <c r="I467" t="s">
        <v>738</v>
      </c>
      <c r="J467" s="5" t="s">
        <v>82</v>
      </c>
      <c r="K467" t="s">
        <v>84</v>
      </c>
      <c r="L467" t="s">
        <v>94</v>
      </c>
      <c r="M467" s="5" t="s">
        <v>92</v>
      </c>
      <c r="N467" s="4" t="s">
        <v>50</v>
      </c>
      <c r="O467" t="s">
        <v>95</v>
      </c>
      <c r="P467" t="s">
        <v>73</v>
      </c>
      <c r="Q467" t="s">
        <v>720</v>
      </c>
      <c r="R467" s="4" t="s">
        <v>101</v>
      </c>
      <c r="S467" t="s">
        <v>1370</v>
      </c>
      <c r="T467" s="5" t="s">
        <v>1378</v>
      </c>
      <c r="U467" s="5" t="s">
        <v>106</v>
      </c>
    </row>
    <row r="468" spans="1:21" x14ac:dyDescent="0.2">
      <c r="A468" s="5" t="s">
        <v>843</v>
      </c>
      <c r="B468" s="5" t="s">
        <v>844</v>
      </c>
      <c r="C468" t="s">
        <v>1067</v>
      </c>
      <c r="D468" s="10" t="str">
        <f t="shared" si="7"/>
        <v>AC7-2</v>
      </c>
      <c r="E468" t="s">
        <v>682</v>
      </c>
      <c r="F468" s="4" t="s">
        <v>73</v>
      </c>
      <c r="G468" t="b">
        <v>1</v>
      </c>
      <c r="H468" s="5" t="s">
        <v>1374</v>
      </c>
      <c r="I468" t="s">
        <v>738</v>
      </c>
      <c r="J468" s="5" t="s">
        <v>82</v>
      </c>
      <c r="K468" t="s">
        <v>84</v>
      </c>
      <c r="L468" t="s">
        <v>94</v>
      </c>
      <c r="M468" s="5" t="s">
        <v>92</v>
      </c>
      <c r="N468" s="4" t="s">
        <v>50</v>
      </c>
      <c r="O468" t="s">
        <v>95</v>
      </c>
      <c r="P468" t="s">
        <v>73</v>
      </c>
      <c r="Q468" t="s">
        <v>720</v>
      </c>
      <c r="R468" s="4" t="s">
        <v>101</v>
      </c>
      <c r="S468" t="s">
        <v>1370</v>
      </c>
      <c r="T468" s="5" t="s">
        <v>1378</v>
      </c>
      <c r="U468" s="5" t="s">
        <v>106</v>
      </c>
    </row>
    <row r="469" spans="1:21" x14ac:dyDescent="0.2">
      <c r="A469" s="5" t="s">
        <v>845</v>
      </c>
      <c r="B469" s="5" t="s">
        <v>846</v>
      </c>
      <c r="C469" t="s">
        <v>1067</v>
      </c>
      <c r="D469" s="10" t="str">
        <f t="shared" si="7"/>
        <v>AC7_A19-trimmed</v>
      </c>
      <c r="E469" t="s">
        <v>688</v>
      </c>
      <c r="F469" s="4" t="s">
        <v>73</v>
      </c>
      <c r="G469" t="b">
        <v>1</v>
      </c>
      <c r="H469" t="s">
        <v>1379</v>
      </c>
      <c r="I469" t="s">
        <v>738</v>
      </c>
      <c r="J469" s="5" t="s">
        <v>82</v>
      </c>
      <c r="K469" t="s">
        <v>84</v>
      </c>
      <c r="L469" t="s">
        <v>94</v>
      </c>
      <c r="M469" s="5" t="s">
        <v>92</v>
      </c>
      <c r="N469" s="4" t="s">
        <v>50</v>
      </c>
      <c r="O469" t="s">
        <v>95</v>
      </c>
      <c r="P469" t="s">
        <v>73</v>
      </c>
      <c r="Q469" t="s">
        <v>720</v>
      </c>
      <c r="R469" s="7" t="s">
        <v>102</v>
      </c>
      <c r="S469" t="s">
        <v>1370</v>
      </c>
      <c r="T469" s="5" t="s">
        <v>1378</v>
      </c>
      <c r="U469" s="5" t="s">
        <v>106</v>
      </c>
    </row>
    <row r="470" spans="1:21" x14ac:dyDescent="0.2">
      <c r="A470" s="5" t="s">
        <v>847</v>
      </c>
      <c r="B470" s="5" t="s">
        <v>848</v>
      </c>
      <c r="C470" t="s">
        <v>1067</v>
      </c>
      <c r="D470" s="10" t="str">
        <f t="shared" si="7"/>
        <v>AC7_A17-trimmed</v>
      </c>
      <c r="E470" t="s">
        <v>687</v>
      </c>
      <c r="F470" s="4" t="s">
        <v>73</v>
      </c>
      <c r="G470" t="b">
        <v>1</v>
      </c>
      <c r="H470" t="s">
        <v>1379</v>
      </c>
      <c r="I470" t="s">
        <v>738</v>
      </c>
      <c r="J470" s="5" t="s">
        <v>82</v>
      </c>
      <c r="K470" t="s">
        <v>84</v>
      </c>
      <c r="L470" t="s">
        <v>94</v>
      </c>
      <c r="M470" s="5" t="s">
        <v>92</v>
      </c>
      <c r="N470" s="4" t="s">
        <v>50</v>
      </c>
      <c r="O470" t="s">
        <v>95</v>
      </c>
      <c r="P470" t="s">
        <v>73</v>
      </c>
      <c r="Q470" t="s">
        <v>720</v>
      </c>
      <c r="R470" s="7" t="s">
        <v>102</v>
      </c>
      <c r="S470" t="s">
        <v>1370</v>
      </c>
      <c r="T470" s="5" t="s">
        <v>1378</v>
      </c>
      <c r="U470" s="5" t="s">
        <v>106</v>
      </c>
    </row>
    <row r="471" spans="1:21" x14ac:dyDescent="0.2">
      <c r="A471" s="5" t="s">
        <v>849</v>
      </c>
      <c r="B471" s="5" t="s">
        <v>850</v>
      </c>
      <c r="C471" t="s">
        <v>1067</v>
      </c>
      <c r="D471" s="10" t="str">
        <f t="shared" si="7"/>
        <v>AC7_A4-trimmed</v>
      </c>
      <c r="E471" t="s">
        <v>686</v>
      </c>
      <c r="F471" s="4" t="s">
        <v>73</v>
      </c>
      <c r="G471" t="b">
        <v>1</v>
      </c>
      <c r="H471" t="s">
        <v>1379</v>
      </c>
      <c r="I471" t="s">
        <v>738</v>
      </c>
      <c r="J471" s="5" t="s">
        <v>82</v>
      </c>
      <c r="K471" s="5" t="s">
        <v>84</v>
      </c>
      <c r="L471" s="5" t="s">
        <v>94</v>
      </c>
      <c r="M471" s="5" t="s">
        <v>92</v>
      </c>
      <c r="N471" s="7" t="s">
        <v>50</v>
      </c>
      <c r="O471" s="5" t="s">
        <v>95</v>
      </c>
      <c r="P471" s="5" t="s">
        <v>73</v>
      </c>
      <c r="Q471" s="5" t="s">
        <v>720</v>
      </c>
      <c r="R471" s="7" t="s">
        <v>102</v>
      </c>
      <c r="S471" t="s">
        <v>1370</v>
      </c>
      <c r="T471" s="5" t="s">
        <v>1378</v>
      </c>
      <c r="U471" s="5" t="s">
        <v>106</v>
      </c>
    </row>
    <row r="472" spans="1:21" x14ac:dyDescent="0.2">
      <c r="A472" s="5" t="s">
        <v>851</v>
      </c>
      <c r="B472" s="5" t="s">
        <v>852</v>
      </c>
      <c r="C472" t="s">
        <v>1067</v>
      </c>
      <c r="D472" s="10" t="str">
        <f t="shared" si="7"/>
        <v>AC7_A3-trimmed</v>
      </c>
      <c r="E472" t="s">
        <v>685</v>
      </c>
      <c r="F472" s="4" t="s">
        <v>73</v>
      </c>
      <c r="G472" t="b">
        <v>1</v>
      </c>
      <c r="H472" t="s">
        <v>1379</v>
      </c>
      <c r="I472" t="s">
        <v>738</v>
      </c>
      <c r="J472" s="5" t="s">
        <v>82</v>
      </c>
      <c r="K472" s="5" t="s">
        <v>84</v>
      </c>
      <c r="L472" s="5" t="s">
        <v>94</v>
      </c>
      <c r="M472" s="5" t="s">
        <v>92</v>
      </c>
      <c r="N472" s="7" t="s">
        <v>50</v>
      </c>
      <c r="O472" s="5" t="s">
        <v>95</v>
      </c>
      <c r="P472" s="5" t="s">
        <v>73</v>
      </c>
      <c r="Q472" s="5" t="s">
        <v>720</v>
      </c>
      <c r="R472" s="7" t="s">
        <v>101</v>
      </c>
      <c r="S472" t="s">
        <v>1370</v>
      </c>
      <c r="T472" s="5" t="s">
        <v>1378</v>
      </c>
      <c r="U472" s="5" t="s">
        <v>106</v>
      </c>
    </row>
    <row r="473" spans="1:21" x14ac:dyDescent="0.2">
      <c r="A473" s="5" t="s">
        <v>853</v>
      </c>
      <c r="B473" s="5" t="s">
        <v>854</v>
      </c>
      <c r="C473" t="s">
        <v>1067</v>
      </c>
      <c r="D473" s="10" t="str">
        <f t="shared" si="7"/>
        <v>HS01-1</v>
      </c>
      <c r="E473" t="s">
        <v>673</v>
      </c>
      <c r="F473" s="4" t="s">
        <v>73</v>
      </c>
      <c r="G473" t="b">
        <v>1</v>
      </c>
      <c r="H473" s="5" t="s">
        <v>1382</v>
      </c>
      <c r="I473" s="5" t="s">
        <v>739</v>
      </c>
      <c r="J473" s="5" t="s">
        <v>82</v>
      </c>
      <c r="K473" s="5" t="s">
        <v>84</v>
      </c>
      <c r="L473" s="5" t="s">
        <v>93</v>
      </c>
      <c r="M473" s="5" t="s">
        <v>92</v>
      </c>
      <c r="N473" s="7" t="s">
        <v>50</v>
      </c>
      <c r="O473" s="5" t="s">
        <v>95</v>
      </c>
      <c r="P473" s="5" t="s">
        <v>73</v>
      </c>
      <c r="Q473" s="5" t="s">
        <v>720</v>
      </c>
      <c r="R473" s="7" t="s">
        <v>102</v>
      </c>
      <c r="S473" t="s">
        <v>1370</v>
      </c>
      <c r="T473" s="5" t="s">
        <v>1378</v>
      </c>
      <c r="U473" s="5" t="s">
        <v>106</v>
      </c>
    </row>
    <row r="474" spans="1:21" x14ac:dyDescent="0.2">
      <c r="A474" s="5" t="s">
        <v>855</v>
      </c>
      <c r="B474" s="5" t="s">
        <v>856</v>
      </c>
      <c r="C474" t="s">
        <v>1067</v>
      </c>
      <c r="D474" s="10" t="str">
        <f t="shared" si="7"/>
        <v>BenMen1-trimmed</v>
      </c>
      <c r="E474" t="s">
        <v>683</v>
      </c>
      <c r="F474" s="4" t="s">
        <v>73</v>
      </c>
      <c r="G474" t="b">
        <v>1</v>
      </c>
      <c r="H474" t="s">
        <v>1381</v>
      </c>
      <c r="I474" s="5" t="s">
        <v>738</v>
      </c>
      <c r="J474" s="5" t="s">
        <v>82</v>
      </c>
      <c r="K474" s="5" t="s">
        <v>84</v>
      </c>
      <c r="L474" s="5" t="s">
        <v>94</v>
      </c>
      <c r="M474" s="5" t="s">
        <v>92</v>
      </c>
      <c r="N474" s="7" t="s">
        <v>50</v>
      </c>
      <c r="O474" s="5" t="s">
        <v>95</v>
      </c>
      <c r="P474" s="5" t="s">
        <v>73</v>
      </c>
      <c r="Q474" s="5" t="s">
        <v>720</v>
      </c>
      <c r="R474" s="7" t="s">
        <v>102</v>
      </c>
      <c r="S474" t="s">
        <v>1370</v>
      </c>
      <c r="T474" s="5" t="s">
        <v>1378</v>
      </c>
      <c r="U474" s="5" t="s">
        <v>106</v>
      </c>
    </row>
    <row r="475" spans="1:21" x14ac:dyDescent="0.2">
      <c r="A475" s="5" t="s">
        <v>857</v>
      </c>
      <c r="B475" s="5" t="s">
        <v>858</v>
      </c>
      <c r="C475" t="s">
        <v>1067</v>
      </c>
      <c r="D475" s="10" t="str">
        <f t="shared" si="7"/>
        <v>HS01-2</v>
      </c>
      <c r="E475" t="s">
        <v>673</v>
      </c>
      <c r="F475" s="4" t="s">
        <v>73</v>
      </c>
      <c r="G475" t="b">
        <v>1</v>
      </c>
      <c r="H475" s="5" t="s">
        <v>1382</v>
      </c>
      <c r="I475" s="5" t="s">
        <v>739</v>
      </c>
      <c r="J475" s="5" t="s">
        <v>82</v>
      </c>
      <c r="K475" s="5" t="s">
        <v>84</v>
      </c>
      <c r="L475" s="5" t="s">
        <v>93</v>
      </c>
      <c r="M475" s="5" t="s">
        <v>92</v>
      </c>
      <c r="N475" s="7" t="s">
        <v>50</v>
      </c>
      <c r="O475" s="5" t="s">
        <v>95</v>
      </c>
      <c r="P475" s="5" t="s">
        <v>73</v>
      </c>
      <c r="Q475" s="5" t="s">
        <v>720</v>
      </c>
      <c r="R475" s="7" t="s">
        <v>102</v>
      </c>
      <c r="S475" t="s">
        <v>1370</v>
      </c>
      <c r="T475" s="5" t="s">
        <v>1378</v>
      </c>
      <c r="U475" s="5" t="s">
        <v>106</v>
      </c>
    </row>
    <row r="476" spans="1:21" x14ac:dyDescent="0.2">
      <c r="A476" s="5" t="s">
        <v>859</v>
      </c>
      <c r="B476" s="5" t="s">
        <v>860</v>
      </c>
      <c r="C476" t="s">
        <v>1067</v>
      </c>
      <c r="D476" s="10" t="str">
        <f t="shared" si="7"/>
        <v>HS01-3</v>
      </c>
      <c r="E476" t="s">
        <v>673</v>
      </c>
      <c r="F476" s="4" t="s">
        <v>73</v>
      </c>
      <c r="G476" t="b">
        <v>1</v>
      </c>
      <c r="H476" s="5" t="s">
        <v>1382</v>
      </c>
      <c r="I476" t="s">
        <v>740</v>
      </c>
      <c r="J476" s="5" t="s">
        <v>82</v>
      </c>
      <c r="K476" s="5" t="s">
        <v>84</v>
      </c>
      <c r="L476" s="5" t="s">
        <v>93</v>
      </c>
      <c r="M476" s="5" t="s">
        <v>92</v>
      </c>
      <c r="N476" s="7" t="s">
        <v>50</v>
      </c>
      <c r="O476" s="5" t="s">
        <v>95</v>
      </c>
      <c r="P476" s="5" t="s">
        <v>73</v>
      </c>
      <c r="Q476" s="5" t="s">
        <v>720</v>
      </c>
      <c r="R476" s="7" t="s">
        <v>102</v>
      </c>
      <c r="S476" t="s">
        <v>1370</v>
      </c>
      <c r="T476" s="5" t="s">
        <v>1378</v>
      </c>
      <c r="U476" s="5" t="s">
        <v>106</v>
      </c>
    </row>
    <row r="477" spans="1:21" x14ac:dyDescent="0.2">
      <c r="A477" s="5" t="s">
        <v>861</v>
      </c>
      <c r="B477" s="5" t="s">
        <v>862</v>
      </c>
      <c r="C477" t="s">
        <v>1067</v>
      </c>
      <c r="D477" s="10" t="str">
        <f t="shared" si="7"/>
        <v>HS01-4</v>
      </c>
      <c r="E477" t="s">
        <v>673</v>
      </c>
      <c r="F477" s="4" t="s">
        <v>73</v>
      </c>
      <c r="G477" t="b">
        <v>1</v>
      </c>
      <c r="H477" s="5" t="s">
        <v>1382</v>
      </c>
      <c r="I477" t="s">
        <v>740</v>
      </c>
      <c r="J477" s="5" t="s">
        <v>82</v>
      </c>
      <c r="K477" s="5" t="s">
        <v>84</v>
      </c>
      <c r="L477" s="5" t="s">
        <v>93</v>
      </c>
      <c r="M477" s="5" t="s">
        <v>92</v>
      </c>
      <c r="N477" s="7" t="s">
        <v>50</v>
      </c>
      <c r="O477" s="5" t="s">
        <v>95</v>
      </c>
      <c r="P477" s="5" t="s">
        <v>73</v>
      </c>
      <c r="Q477" s="5" t="s">
        <v>720</v>
      </c>
      <c r="R477" s="7" t="s">
        <v>102</v>
      </c>
      <c r="S477" t="s">
        <v>1370</v>
      </c>
      <c r="T477" s="5" t="s">
        <v>1378</v>
      </c>
      <c r="U477" s="5" t="s">
        <v>106</v>
      </c>
    </row>
    <row r="478" spans="1:21" x14ac:dyDescent="0.2">
      <c r="A478" s="5" t="s">
        <v>863</v>
      </c>
      <c r="B478" s="5" t="s">
        <v>864</v>
      </c>
      <c r="C478" t="s">
        <v>1067</v>
      </c>
      <c r="D478" s="10" t="str">
        <f t="shared" si="7"/>
        <v>HS01-5</v>
      </c>
      <c r="E478" t="s">
        <v>673</v>
      </c>
      <c r="F478" s="4" t="s">
        <v>73</v>
      </c>
      <c r="G478" t="b">
        <v>1</v>
      </c>
      <c r="H478" s="5" t="s">
        <v>1382</v>
      </c>
      <c r="I478" t="s">
        <v>741</v>
      </c>
      <c r="J478" s="5" t="s">
        <v>82</v>
      </c>
      <c r="K478" s="5" t="s">
        <v>84</v>
      </c>
      <c r="L478" s="5" t="s">
        <v>93</v>
      </c>
      <c r="M478" s="5" t="s">
        <v>92</v>
      </c>
      <c r="N478" s="7" t="s">
        <v>50</v>
      </c>
      <c r="O478" s="5" t="s">
        <v>95</v>
      </c>
      <c r="P478" s="5" t="s">
        <v>73</v>
      </c>
      <c r="Q478" s="5" t="s">
        <v>720</v>
      </c>
      <c r="R478" s="7" t="s">
        <v>102</v>
      </c>
      <c r="S478" t="s">
        <v>1370</v>
      </c>
      <c r="T478" s="5" t="s">
        <v>1378</v>
      </c>
      <c r="U478" s="5" t="s">
        <v>106</v>
      </c>
    </row>
    <row r="479" spans="1:21" x14ac:dyDescent="0.2">
      <c r="A479" s="5" t="s">
        <v>865</v>
      </c>
      <c r="B479" s="5" t="s">
        <v>866</v>
      </c>
      <c r="C479" t="s">
        <v>1067</v>
      </c>
      <c r="D479" s="10" t="str">
        <f t="shared" si="7"/>
        <v>HS01-6</v>
      </c>
      <c r="E479" t="s">
        <v>673</v>
      </c>
      <c r="F479" s="4" t="s">
        <v>73</v>
      </c>
      <c r="G479" t="b">
        <v>1</v>
      </c>
      <c r="H479" s="5" t="s">
        <v>1382</v>
      </c>
      <c r="I479" t="s">
        <v>741</v>
      </c>
      <c r="J479" s="5" t="s">
        <v>82</v>
      </c>
      <c r="K479" s="5" t="s">
        <v>84</v>
      </c>
      <c r="L479" s="5" t="s">
        <v>93</v>
      </c>
      <c r="M479" s="5" t="s">
        <v>92</v>
      </c>
      <c r="N479" s="7" t="s">
        <v>50</v>
      </c>
      <c r="O479" s="5" t="s">
        <v>95</v>
      </c>
      <c r="P479" s="5" t="s">
        <v>73</v>
      </c>
      <c r="Q479" s="5" t="s">
        <v>720</v>
      </c>
      <c r="R479" s="7" t="s">
        <v>102</v>
      </c>
      <c r="S479" t="s">
        <v>1370</v>
      </c>
      <c r="T479" s="5" t="s">
        <v>1378</v>
      </c>
      <c r="U479" s="5" t="s">
        <v>106</v>
      </c>
    </row>
    <row r="480" spans="1:21" x14ac:dyDescent="0.2">
      <c r="A480" s="5" t="s">
        <v>867</v>
      </c>
      <c r="B480" s="5" t="s">
        <v>868</v>
      </c>
      <c r="C480" t="s">
        <v>1067</v>
      </c>
      <c r="D480" s="10" t="str">
        <f t="shared" si="7"/>
        <v>HS01-7</v>
      </c>
      <c r="E480" t="s">
        <v>673</v>
      </c>
      <c r="F480" s="4" t="s">
        <v>73</v>
      </c>
      <c r="G480" t="b">
        <v>1</v>
      </c>
      <c r="H480" s="5" t="s">
        <v>1382</v>
      </c>
      <c r="I480" t="s">
        <v>742</v>
      </c>
      <c r="J480" s="5" t="s">
        <v>82</v>
      </c>
      <c r="K480" s="5" t="s">
        <v>84</v>
      </c>
      <c r="L480" s="5" t="s">
        <v>93</v>
      </c>
      <c r="M480" s="5" t="s">
        <v>92</v>
      </c>
      <c r="N480" s="7" t="s">
        <v>50</v>
      </c>
      <c r="O480" s="5" t="s">
        <v>95</v>
      </c>
      <c r="P480" s="5" t="s">
        <v>73</v>
      </c>
      <c r="Q480" s="5" t="s">
        <v>720</v>
      </c>
      <c r="R480" s="7" t="s">
        <v>102</v>
      </c>
      <c r="S480" t="s">
        <v>1370</v>
      </c>
      <c r="T480" s="5" t="s">
        <v>1378</v>
      </c>
      <c r="U480" s="5" t="s">
        <v>106</v>
      </c>
    </row>
    <row r="481" spans="1:21" x14ac:dyDescent="0.2">
      <c r="A481" s="5" t="s">
        <v>869</v>
      </c>
      <c r="B481" s="5" t="s">
        <v>870</v>
      </c>
      <c r="C481" t="s">
        <v>1067</v>
      </c>
      <c r="D481" s="10" t="str">
        <f t="shared" si="7"/>
        <v>HS01-8</v>
      </c>
      <c r="E481" t="s">
        <v>673</v>
      </c>
      <c r="F481" s="4" t="s">
        <v>73</v>
      </c>
      <c r="G481" t="b">
        <v>1</v>
      </c>
      <c r="H481" s="5" t="s">
        <v>1382</v>
      </c>
      <c r="I481" t="s">
        <v>742</v>
      </c>
      <c r="J481" s="5" t="s">
        <v>82</v>
      </c>
      <c r="K481" s="5" t="s">
        <v>84</v>
      </c>
      <c r="L481" s="5" t="s">
        <v>93</v>
      </c>
      <c r="M481" s="5" t="s">
        <v>92</v>
      </c>
      <c r="N481" s="7" t="s">
        <v>50</v>
      </c>
      <c r="O481" s="5" t="s">
        <v>95</v>
      </c>
      <c r="P481" s="5" t="s">
        <v>73</v>
      </c>
      <c r="Q481" s="5" t="s">
        <v>720</v>
      </c>
      <c r="R481" s="7" t="s">
        <v>102</v>
      </c>
      <c r="S481" t="s">
        <v>1370</v>
      </c>
      <c r="T481" s="5" t="s">
        <v>1378</v>
      </c>
      <c r="U481" s="5" t="s">
        <v>106</v>
      </c>
    </row>
    <row r="482" spans="1:21" x14ac:dyDescent="0.2">
      <c r="A482" s="5" t="s">
        <v>871</v>
      </c>
      <c r="B482" s="5" t="s">
        <v>872</v>
      </c>
      <c r="C482" t="s">
        <v>1067</v>
      </c>
      <c r="D482" s="10" t="str">
        <f t="shared" si="7"/>
        <v>HS11-1</v>
      </c>
      <c r="E482" t="s">
        <v>674</v>
      </c>
      <c r="F482" s="4" t="s">
        <v>73</v>
      </c>
      <c r="G482" t="b">
        <v>1</v>
      </c>
      <c r="H482" s="5" t="s">
        <v>1382</v>
      </c>
      <c r="I482" s="5" t="s">
        <v>739</v>
      </c>
      <c r="J482" s="5" t="s">
        <v>82</v>
      </c>
      <c r="K482" s="5" t="s">
        <v>84</v>
      </c>
      <c r="L482" s="5" t="s">
        <v>93</v>
      </c>
      <c r="M482" s="5" t="s">
        <v>92</v>
      </c>
      <c r="N482" s="7" t="s">
        <v>50</v>
      </c>
      <c r="O482" s="5" t="s">
        <v>95</v>
      </c>
      <c r="P482" s="5" t="s">
        <v>73</v>
      </c>
      <c r="Q482" s="5" t="s">
        <v>720</v>
      </c>
      <c r="R482" s="4" t="s">
        <v>101</v>
      </c>
      <c r="S482" t="s">
        <v>1370</v>
      </c>
      <c r="T482" s="5" t="s">
        <v>1378</v>
      </c>
      <c r="U482" s="5" t="s">
        <v>106</v>
      </c>
    </row>
    <row r="483" spans="1:21" x14ac:dyDescent="0.2">
      <c r="A483" s="5" t="s">
        <v>873</v>
      </c>
      <c r="B483" s="5" t="s">
        <v>874</v>
      </c>
      <c r="C483" t="s">
        <v>1067</v>
      </c>
      <c r="D483" s="10" t="str">
        <f t="shared" si="7"/>
        <v>HS11-2</v>
      </c>
      <c r="E483" t="s">
        <v>674</v>
      </c>
      <c r="F483" s="4" t="s">
        <v>73</v>
      </c>
      <c r="G483" t="b">
        <v>1</v>
      </c>
      <c r="H483" s="5" t="s">
        <v>1382</v>
      </c>
      <c r="I483" s="5" t="s">
        <v>739</v>
      </c>
      <c r="J483" s="5" t="s">
        <v>82</v>
      </c>
      <c r="K483" s="5" t="s">
        <v>84</v>
      </c>
      <c r="L483" s="5" t="s">
        <v>93</v>
      </c>
      <c r="M483" s="5" t="s">
        <v>92</v>
      </c>
      <c r="N483" s="7" t="s">
        <v>50</v>
      </c>
      <c r="O483" s="5" t="s">
        <v>95</v>
      </c>
      <c r="P483" s="5" t="s">
        <v>73</v>
      </c>
      <c r="Q483" s="5" t="s">
        <v>720</v>
      </c>
      <c r="R483" s="4" t="s">
        <v>101</v>
      </c>
      <c r="S483" t="s">
        <v>1370</v>
      </c>
      <c r="T483" s="5" t="s">
        <v>1378</v>
      </c>
      <c r="U483" s="5" t="s">
        <v>106</v>
      </c>
    </row>
    <row r="484" spans="1:21" x14ac:dyDescent="0.2">
      <c r="A484" s="5" t="s">
        <v>875</v>
      </c>
      <c r="B484" s="5" t="s">
        <v>876</v>
      </c>
      <c r="C484" t="s">
        <v>1067</v>
      </c>
      <c r="D484" s="10" t="str">
        <f t="shared" ref="D484:D547" si="8">LEFT(B484, LEN(B484)-3)</f>
        <v>HS11-3</v>
      </c>
      <c r="E484" t="s">
        <v>674</v>
      </c>
      <c r="F484" s="4" t="s">
        <v>73</v>
      </c>
      <c r="G484" t="b">
        <v>1</v>
      </c>
      <c r="H484" s="5" t="s">
        <v>1382</v>
      </c>
      <c r="I484" t="s">
        <v>740</v>
      </c>
      <c r="J484" s="5" t="s">
        <v>82</v>
      </c>
      <c r="K484" s="5" t="s">
        <v>84</v>
      </c>
      <c r="L484" s="5" t="s">
        <v>93</v>
      </c>
      <c r="M484" s="5" t="s">
        <v>92</v>
      </c>
      <c r="N484" s="7" t="s">
        <v>50</v>
      </c>
      <c r="O484" s="5" t="s">
        <v>95</v>
      </c>
      <c r="P484" s="5" t="s">
        <v>73</v>
      </c>
      <c r="Q484" s="5" t="s">
        <v>720</v>
      </c>
      <c r="R484" s="4" t="s">
        <v>101</v>
      </c>
      <c r="S484" t="s">
        <v>1370</v>
      </c>
      <c r="T484" s="5" t="s">
        <v>1378</v>
      </c>
      <c r="U484" s="5" t="s">
        <v>106</v>
      </c>
    </row>
    <row r="485" spans="1:21" x14ac:dyDescent="0.2">
      <c r="A485" s="5" t="s">
        <v>877</v>
      </c>
      <c r="B485" s="5" t="s">
        <v>878</v>
      </c>
      <c r="C485" t="s">
        <v>1067</v>
      </c>
      <c r="D485" s="10" t="str">
        <f t="shared" si="8"/>
        <v>HS11-4</v>
      </c>
      <c r="E485" t="s">
        <v>674</v>
      </c>
      <c r="F485" s="4" t="s">
        <v>73</v>
      </c>
      <c r="G485" t="b">
        <v>1</v>
      </c>
      <c r="H485" s="5" t="s">
        <v>1382</v>
      </c>
      <c r="I485" t="s">
        <v>740</v>
      </c>
      <c r="J485" s="5" t="s">
        <v>82</v>
      </c>
      <c r="K485" s="5" t="s">
        <v>84</v>
      </c>
      <c r="L485" s="5" t="s">
        <v>93</v>
      </c>
      <c r="M485" s="5" t="s">
        <v>92</v>
      </c>
      <c r="N485" s="7" t="s">
        <v>50</v>
      </c>
      <c r="O485" s="5" t="s">
        <v>95</v>
      </c>
      <c r="P485" s="5" t="s">
        <v>73</v>
      </c>
      <c r="Q485" s="5" t="s">
        <v>720</v>
      </c>
      <c r="R485" s="4" t="s">
        <v>101</v>
      </c>
      <c r="S485" t="s">
        <v>1370</v>
      </c>
      <c r="T485" s="5" t="s">
        <v>1378</v>
      </c>
      <c r="U485" s="5" t="s">
        <v>106</v>
      </c>
    </row>
    <row r="486" spans="1:21" x14ac:dyDescent="0.2">
      <c r="A486" s="5" t="s">
        <v>879</v>
      </c>
      <c r="B486" s="5" t="s">
        <v>880</v>
      </c>
      <c r="C486" t="s">
        <v>1067</v>
      </c>
      <c r="D486" s="10" t="str">
        <f t="shared" si="8"/>
        <v>HS11-5</v>
      </c>
      <c r="E486" t="s">
        <v>674</v>
      </c>
      <c r="F486" s="4" t="s">
        <v>73</v>
      </c>
      <c r="G486" t="b">
        <v>1</v>
      </c>
      <c r="H486" s="5" t="s">
        <v>1382</v>
      </c>
      <c r="I486" t="s">
        <v>741</v>
      </c>
      <c r="J486" s="5" t="s">
        <v>82</v>
      </c>
      <c r="K486" s="5" t="s">
        <v>84</v>
      </c>
      <c r="L486" s="5" t="s">
        <v>93</v>
      </c>
      <c r="M486" s="5" t="s">
        <v>92</v>
      </c>
      <c r="N486" s="7" t="s">
        <v>50</v>
      </c>
      <c r="O486" s="5" t="s">
        <v>95</v>
      </c>
      <c r="P486" s="5" t="s">
        <v>73</v>
      </c>
      <c r="Q486" s="5" t="s">
        <v>720</v>
      </c>
      <c r="R486" s="4" t="s">
        <v>101</v>
      </c>
      <c r="S486" t="s">
        <v>1370</v>
      </c>
      <c r="T486" s="5" t="s">
        <v>1378</v>
      </c>
      <c r="U486" s="5" t="s">
        <v>106</v>
      </c>
    </row>
    <row r="487" spans="1:21" x14ac:dyDescent="0.2">
      <c r="A487" s="5" t="s">
        <v>881</v>
      </c>
      <c r="B487" s="5" t="s">
        <v>882</v>
      </c>
      <c r="C487" t="s">
        <v>1067</v>
      </c>
      <c r="D487" s="10" t="str">
        <f t="shared" si="8"/>
        <v>HS11-6</v>
      </c>
      <c r="E487" t="s">
        <v>674</v>
      </c>
      <c r="F487" s="4" t="s">
        <v>73</v>
      </c>
      <c r="G487" t="b">
        <v>1</v>
      </c>
      <c r="H487" s="5" t="s">
        <v>1382</v>
      </c>
      <c r="I487" t="s">
        <v>741</v>
      </c>
      <c r="J487" s="5" t="s">
        <v>82</v>
      </c>
      <c r="K487" s="5" t="s">
        <v>84</v>
      </c>
      <c r="L487" s="5" t="s">
        <v>93</v>
      </c>
      <c r="M487" s="5" t="s">
        <v>92</v>
      </c>
      <c r="N487" s="7" t="s">
        <v>50</v>
      </c>
      <c r="O487" s="5" t="s">
        <v>95</v>
      </c>
      <c r="P487" s="5" t="s">
        <v>73</v>
      </c>
      <c r="Q487" s="5" t="s">
        <v>720</v>
      </c>
      <c r="R487" s="4" t="s">
        <v>101</v>
      </c>
      <c r="S487" t="s">
        <v>1370</v>
      </c>
      <c r="T487" s="5" t="s">
        <v>1378</v>
      </c>
      <c r="U487" s="5" t="s">
        <v>106</v>
      </c>
    </row>
    <row r="488" spans="1:21" x14ac:dyDescent="0.2">
      <c r="A488" s="5" t="s">
        <v>883</v>
      </c>
      <c r="B488" s="5" t="s">
        <v>884</v>
      </c>
      <c r="C488" t="s">
        <v>1067</v>
      </c>
      <c r="D488" s="10" t="str">
        <f t="shared" si="8"/>
        <v>HS11-7</v>
      </c>
      <c r="E488" t="s">
        <v>674</v>
      </c>
      <c r="F488" s="4" t="s">
        <v>73</v>
      </c>
      <c r="G488" t="b">
        <v>1</v>
      </c>
      <c r="H488" s="5" t="s">
        <v>1382</v>
      </c>
      <c r="I488" t="s">
        <v>742</v>
      </c>
      <c r="J488" s="5" t="s">
        <v>82</v>
      </c>
      <c r="K488" s="5" t="s">
        <v>84</v>
      </c>
      <c r="L488" s="5" t="s">
        <v>93</v>
      </c>
      <c r="M488" s="5" t="s">
        <v>92</v>
      </c>
      <c r="N488" s="7" t="s">
        <v>50</v>
      </c>
      <c r="O488" s="5" t="s">
        <v>95</v>
      </c>
      <c r="P488" s="5" t="s">
        <v>73</v>
      </c>
      <c r="Q488" s="5" t="s">
        <v>720</v>
      </c>
      <c r="R488" s="4" t="s">
        <v>101</v>
      </c>
      <c r="S488" t="s">
        <v>1370</v>
      </c>
      <c r="T488" s="5" t="s">
        <v>1378</v>
      </c>
      <c r="U488" s="5" t="s">
        <v>106</v>
      </c>
    </row>
    <row r="489" spans="1:21" x14ac:dyDescent="0.2">
      <c r="A489" s="5" t="s">
        <v>885</v>
      </c>
      <c r="B489" s="5" t="s">
        <v>886</v>
      </c>
      <c r="C489" t="s">
        <v>1067</v>
      </c>
      <c r="D489" s="10" t="str">
        <f t="shared" si="8"/>
        <v>HS11-8</v>
      </c>
      <c r="E489" t="s">
        <v>674</v>
      </c>
      <c r="F489" s="4" t="s">
        <v>73</v>
      </c>
      <c r="G489" t="b">
        <v>1</v>
      </c>
      <c r="H489" s="5" t="s">
        <v>1382</v>
      </c>
      <c r="I489" t="s">
        <v>742</v>
      </c>
      <c r="J489" s="5" t="s">
        <v>82</v>
      </c>
      <c r="K489" s="5" t="s">
        <v>84</v>
      </c>
      <c r="L489" s="5" t="s">
        <v>93</v>
      </c>
      <c r="M489" s="5" t="s">
        <v>92</v>
      </c>
      <c r="N489" s="7" t="s">
        <v>50</v>
      </c>
      <c r="O489" s="5" t="s">
        <v>95</v>
      </c>
      <c r="P489" s="5" t="s">
        <v>73</v>
      </c>
      <c r="Q489" s="5" t="s">
        <v>720</v>
      </c>
      <c r="R489" s="4" t="s">
        <v>101</v>
      </c>
      <c r="S489" t="s">
        <v>1370</v>
      </c>
      <c r="T489" s="5" t="s">
        <v>1378</v>
      </c>
      <c r="U489" s="5" t="s">
        <v>106</v>
      </c>
    </row>
    <row r="490" spans="1:21" x14ac:dyDescent="0.2">
      <c r="A490" s="5" t="s">
        <v>887</v>
      </c>
      <c r="B490" s="5" t="s">
        <v>888</v>
      </c>
      <c r="C490" t="s">
        <v>1067</v>
      </c>
      <c r="D490" s="10" t="str">
        <f t="shared" si="8"/>
        <v>MIN31981-trimmed</v>
      </c>
      <c r="E490" t="s">
        <v>689</v>
      </c>
      <c r="F490" s="4" t="s">
        <v>73</v>
      </c>
      <c r="G490" t="b">
        <v>1</v>
      </c>
      <c r="H490" s="5" t="s">
        <v>1385</v>
      </c>
      <c r="I490" t="s">
        <v>738</v>
      </c>
      <c r="J490" s="5" t="s">
        <v>82</v>
      </c>
      <c r="K490" s="5" t="s">
        <v>84</v>
      </c>
      <c r="L490" s="5" t="s">
        <v>94</v>
      </c>
      <c r="M490" s="5" t="s">
        <v>92</v>
      </c>
      <c r="N490" s="7" t="s">
        <v>50</v>
      </c>
      <c r="O490" s="5" t="s">
        <v>95</v>
      </c>
      <c r="P490" s="5" t="s">
        <v>73</v>
      </c>
      <c r="Q490" s="5" t="s">
        <v>720</v>
      </c>
      <c r="R490" s="7" t="s">
        <v>102</v>
      </c>
      <c r="S490" t="s">
        <v>1370</v>
      </c>
      <c r="T490" s="5" t="s">
        <v>1378</v>
      </c>
      <c r="U490" s="5" t="s">
        <v>106</v>
      </c>
    </row>
    <row r="491" spans="1:21" x14ac:dyDescent="0.2">
      <c r="A491" s="5" t="s">
        <v>889</v>
      </c>
      <c r="B491" s="5" t="s">
        <v>890</v>
      </c>
      <c r="C491" t="s">
        <v>1067</v>
      </c>
      <c r="D491" s="10" t="str">
        <f t="shared" si="8"/>
        <v>MN408a-trimmed</v>
      </c>
      <c r="E491" t="s">
        <v>690</v>
      </c>
      <c r="F491" s="4" t="s">
        <v>73</v>
      </c>
      <c r="G491" t="b">
        <v>1</v>
      </c>
      <c r="H491" s="5" t="s">
        <v>1385</v>
      </c>
      <c r="I491" t="s">
        <v>738</v>
      </c>
      <c r="J491" s="5" t="s">
        <v>82</v>
      </c>
      <c r="K491" s="5" t="s">
        <v>84</v>
      </c>
      <c r="L491" s="5" t="s">
        <v>94</v>
      </c>
      <c r="M491" s="5" t="s">
        <v>92</v>
      </c>
      <c r="N491" s="7" t="s">
        <v>50</v>
      </c>
      <c r="O491" s="5" t="s">
        <v>95</v>
      </c>
      <c r="P491" s="5" t="s">
        <v>73</v>
      </c>
      <c r="Q491" s="5" t="s">
        <v>720</v>
      </c>
      <c r="R491" s="7" t="s">
        <v>102</v>
      </c>
      <c r="S491" t="s">
        <v>1370</v>
      </c>
      <c r="T491" s="5" t="s">
        <v>1378</v>
      </c>
      <c r="U491" s="5" t="s">
        <v>106</v>
      </c>
    </row>
    <row r="492" spans="1:21" x14ac:dyDescent="0.2">
      <c r="A492" s="5" t="s">
        <v>891</v>
      </c>
      <c r="B492" s="5" t="s">
        <v>892</v>
      </c>
      <c r="C492" t="s">
        <v>1067</v>
      </c>
      <c r="D492" s="10" t="str">
        <f t="shared" si="8"/>
        <v>MN408b-trimmed</v>
      </c>
      <c r="E492" t="s">
        <v>691</v>
      </c>
      <c r="F492" s="4" t="s">
        <v>73</v>
      </c>
      <c r="G492" t="b">
        <v>1</v>
      </c>
      <c r="H492" s="5" t="s">
        <v>1385</v>
      </c>
      <c r="I492" t="s">
        <v>738</v>
      </c>
      <c r="J492" s="5" t="s">
        <v>82</v>
      </c>
      <c r="K492" s="5" t="s">
        <v>84</v>
      </c>
      <c r="L492" s="5" t="s">
        <v>94</v>
      </c>
      <c r="M492" s="5" t="s">
        <v>92</v>
      </c>
      <c r="N492" s="7" t="s">
        <v>50</v>
      </c>
      <c r="O492" s="5" t="s">
        <v>95</v>
      </c>
      <c r="P492" s="5" t="s">
        <v>73</v>
      </c>
      <c r="Q492" s="5" t="s">
        <v>720</v>
      </c>
      <c r="R492" s="7" t="s">
        <v>102</v>
      </c>
      <c r="S492" t="s">
        <v>1370</v>
      </c>
      <c r="T492" s="5" t="s">
        <v>1378</v>
      </c>
      <c r="U492" s="5" t="s">
        <v>106</v>
      </c>
    </row>
    <row r="493" spans="1:21" x14ac:dyDescent="0.2">
      <c r="A493" s="5" t="s">
        <v>893</v>
      </c>
      <c r="B493" s="5" t="s">
        <v>894</v>
      </c>
      <c r="C493" t="s">
        <v>1067</v>
      </c>
      <c r="D493" s="10" t="str">
        <f t="shared" si="8"/>
        <v>MN408c-trimmed</v>
      </c>
      <c r="E493" t="s">
        <v>692</v>
      </c>
      <c r="F493" s="4" t="s">
        <v>73</v>
      </c>
      <c r="G493" t="b">
        <v>1</v>
      </c>
      <c r="H493" s="5" t="s">
        <v>1385</v>
      </c>
      <c r="I493" t="s">
        <v>738</v>
      </c>
      <c r="J493" s="5" t="s">
        <v>82</v>
      </c>
      <c r="K493" s="5" t="s">
        <v>84</v>
      </c>
      <c r="L493" s="5" t="s">
        <v>94</v>
      </c>
      <c r="M493" s="5" t="s">
        <v>92</v>
      </c>
      <c r="N493" s="7" t="s">
        <v>50</v>
      </c>
      <c r="O493" s="5" t="s">
        <v>95</v>
      </c>
      <c r="P493" s="5" t="s">
        <v>73</v>
      </c>
      <c r="Q493" s="5" t="s">
        <v>720</v>
      </c>
      <c r="R493" s="7" t="s">
        <v>102</v>
      </c>
      <c r="S493" t="s">
        <v>1370</v>
      </c>
      <c r="T493" s="5" t="s">
        <v>1378</v>
      </c>
      <c r="U493" s="5" t="s">
        <v>106</v>
      </c>
    </row>
    <row r="494" spans="1:21" x14ac:dyDescent="0.2">
      <c r="A494" s="5" t="s">
        <v>895</v>
      </c>
      <c r="B494" s="5" t="s">
        <v>896</v>
      </c>
      <c r="C494" t="s">
        <v>1067</v>
      </c>
      <c r="D494" s="10" t="str">
        <f t="shared" si="8"/>
        <v>MN460_MN556-trimmed</v>
      </c>
      <c r="E494" t="s">
        <v>693</v>
      </c>
      <c r="F494" s="4" t="s">
        <v>73</v>
      </c>
      <c r="G494" t="b">
        <v>1</v>
      </c>
      <c r="H494" s="5" t="s">
        <v>1385</v>
      </c>
      <c r="I494" t="s">
        <v>738</v>
      </c>
      <c r="J494" s="5" t="s">
        <v>82</v>
      </c>
      <c r="K494" s="5" t="s">
        <v>84</v>
      </c>
      <c r="L494" s="5" t="s">
        <v>94</v>
      </c>
      <c r="M494" s="5" t="s">
        <v>92</v>
      </c>
      <c r="N494" s="7" t="s">
        <v>50</v>
      </c>
      <c r="O494" s="5" t="s">
        <v>95</v>
      </c>
      <c r="P494" s="5" t="s">
        <v>73</v>
      </c>
      <c r="Q494" s="5" t="s">
        <v>720</v>
      </c>
      <c r="R494" s="7" t="s">
        <v>102</v>
      </c>
      <c r="S494" t="s">
        <v>1370</v>
      </c>
      <c r="T494" s="5" t="s">
        <v>1378</v>
      </c>
      <c r="U494" s="5" t="s">
        <v>106</v>
      </c>
    </row>
    <row r="495" spans="1:21" x14ac:dyDescent="0.2">
      <c r="A495" s="5" t="s">
        <v>897</v>
      </c>
      <c r="B495" s="5" t="s">
        <v>898</v>
      </c>
      <c r="C495" t="s">
        <v>1067</v>
      </c>
      <c r="D495" s="10" t="str">
        <f t="shared" si="8"/>
        <v>MN466-trimmed</v>
      </c>
      <c r="E495" t="s">
        <v>694</v>
      </c>
      <c r="F495" s="4" t="s">
        <v>73</v>
      </c>
      <c r="G495" t="b">
        <v>1</v>
      </c>
      <c r="H495" s="5" t="s">
        <v>1385</v>
      </c>
      <c r="I495" t="s">
        <v>738</v>
      </c>
      <c r="J495" s="5" t="s">
        <v>82</v>
      </c>
      <c r="K495" s="5" t="s">
        <v>84</v>
      </c>
      <c r="L495" s="5" t="s">
        <v>94</v>
      </c>
      <c r="M495" s="5" t="s">
        <v>92</v>
      </c>
      <c r="N495" s="7" t="s">
        <v>50</v>
      </c>
      <c r="O495" s="5" t="s">
        <v>95</v>
      </c>
      <c r="P495" s="5" t="s">
        <v>73</v>
      </c>
      <c r="Q495" s="5" t="s">
        <v>720</v>
      </c>
      <c r="R495" s="7" t="s">
        <v>102</v>
      </c>
      <c r="S495" t="s">
        <v>1370</v>
      </c>
      <c r="T495" s="5" t="s">
        <v>1378</v>
      </c>
      <c r="U495" s="5" t="s">
        <v>106</v>
      </c>
    </row>
    <row r="496" spans="1:21" x14ac:dyDescent="0.2">
      <c r="A496" s="5" t="s">
        <v>899</v>
      </c>
      <c r="B496" s="5" t="s">
        <v>900</v>
      </c>
      <c r="C496" t="s">
        <v>1067</v>
      </c>
      <c r="D496" s="10" t="str">
        <f t="shared" si="8"/>
        <v>MN479-trimmed</v>
      </c>
      <c r="E496" t="s">
        <v>696</v>
      </c>
      <c r="F496" s="4" t="s">
        <v>73</v>
      </c>
      <c r="G496" t="b">
        <v>1</v>
      </c>
      <c r="H496" s="5" t="s">
        <v>1385</v>
      </c>
      <c r="I496" t="s">
        <v>738</v>
      </c>
      <c r="J496" s="5" t="s">
        <v>82</v>
      </c>
      <c r="K496" s="5" t="s">
        <v>84</v>
      </c>
      <c r="L496" s="5" t="s">
        <v>94</v>
      </c>
      <c r="M496" s="5" t="s">
        <v>92</v>
      </c>
      <c r="N496" s="7" t="s">
        <v>50</v>
      </c>
      <c r="O496" s="5" t="s">
        <v>95</v>
      </c>
      <c r="P496" s="5" t="s">
        <v>73</v>
      </c>
      <c r="Q496" s="5" t="s">
        <v>720</v>
      </c>
      <c r="R496" s="7" t="s">
        <v>102</v>
      </c>
      <c r="S496" t="s">
        <v>1370</v>
      </c>
      <c r="T496" s="5" t="s">
        <v>1378</v>
      </c>
      <c r="U496" s="5" t="s">
        <v>106</v>
      </c>
    </row>
    <row r="497" spans="1:21" x14ac:dyDescent="0.2">
      <c r="A497" s="5" t="s">
        <v>901</v>
      </c>
      <c r="B497" s="5" t="s">
        <v>902</v>
      </c>
      <c r="C497" t="s">
        <v>1067</v>
      </c>
      <c r="D497" s="10" t="str">
        <f t="shared" si="8"/>
        <v>MN491-1</v>
      </c>
      <c r="E497" t="s">
        <v>697</v>
      </c>
      <c r="F497" s="4" t="s">
        <v>73</v>
      </c>
      <c r="G497" t="b">
        <v>1</v>
      </c>
      <c r="H497" s="5" t="s">
        <v>1385</v>
      </c>
      <c r="I497" t="s">
        <v>738</v>
      </c>
      <c r="J497" s="5" t="s">
        <v>82</v>
      </c>
      <c r="K497" s="5" t="s">
        <v>84</v>
      </c>
      <c r="L497" s="5" t="s">
        <v>94</v>
      </c>
      <c r="M497" s="5" t="s">
        <v>92</v>
      </c>
      <c r="N497" s="7" t="s">
        <v>50</v>
      </c>
      <c r="O497" s="5" t="s">
        <v>95</v>
      </c>
      <c r="P497" s="5" t="s">
        <v>73</v>
      </c>
      <c r="Q497" s="5" t="s">
        <v>720</v>
      </c>
      <c r="R497" s="7" t="s">
        <v>102</v>
      </c>
      <c r="S497" t="s">
        <v>1370</v>
      </c>
      <c r="T497" s="5" t="s">
        <v>1378</v>
      </c>
      <c r="U497" s="5" t="s">
        <v>106</v>
      </c>
    </row>
    <row r="498" spans="1:21" x14ac:dyDescent="0.2">
      <c r="A498" s="5" t="s">
        <v>903</v>
      </c>
      <c r="B498" s="5" t="s">
        <v>904</v>
      </c>
      <c r="C498" t="s">
        <v>1067</v>
      </c>
      <c r="D498" s="10" t="str">
        <f t="shared" si="8"/>
        <v>MN491-2</v>
      </c>
      <c r="E498" t="s">
        <v>697</v>
      </c>
      <c r="F498" s="4" t="s">
        <v>73</v>
      </c>
      <c r="G498" t="b">
        <v>1</v>
      </c>
      <c r="H498" s="5" t="s">
        <v>1385</v>
      </c>
      <c r="I498" t="s">
        <v>738</v>
      </c>
      <c r="J498" s="5" t="s">
        <v>82</v>
      </c>
      <c r="K498" s="5" t="s">
        <v>84</v>
      </c>
      <c r="L498" s="5" t="s">
        <v>94</v>
      </c>
      <c r="M498" s="5" t="s">
        <v>92</v>
      </c>
      <c r="N498" s="7" t="s">
        <v>50</v>
      </c>
      <c r="O498" s="5" t="s">
        <v>95</v>
      </c>
      <c r="P498" s="5" t="s">
        <v>73</v>
      </c>
      <c r="Q498" s="5" t="s">
        <v>720</v>
      </c>
      <c r="R498" s="7" t="s">
        <v>102</v>
      </c>
      <c r="S498" t="s">
        <v>1370</v>
      </c>
      <c r="T498" s="5" t="s">
        <v>1378</v>
      </c>
      <c r="U498" s="5" t="s">
        <v>106</v>
      </c>
    </row>
    <row r="499" spans="1:21" x14ac:dyDescent="0.2">
      <c r="A499" s="5" t="s">
        <v>905</v>
      </c>
      <c r="B499" s="5" t="s">
        <v>906</v>
      </c>
      <c r="C499" t="s">
        <v>1067</v>
      </c>
      <c r="D499" s="10" t="str">
        <f t="shared" si="8"/>
        <v>MN491-trimmed</v>
      </c>
      <c r="E499" t="s">
        <v>697</v>
      </c>
      <c r="F499" s="4" t="s">
        <v>73</v>
      </c>
      <c r="G499" t="b">
        <v>1</v>
      </c>
      <c r="H499" s="5" t="s">
        <v>1385</v>
      </c>
      <c r="I499" t="s">
        <v>738</v>
      </c>
      <c r="J499" s="5" t="s">
        <v>82</v>
      </c>
      <c r="K499" s="5" t="s">
        <v>84</v>
      </c>
      <c r="L499" s="5" t="s">
        <v>94</v>
      </c>
      <c r="M499" s="5" t="s">
        <v>92</v>
      </c>
      <c r="N499" s="7" t="s">
        <v>50</v>
      </c>
      <c r="O499" s="5" t="s">
        <v>95</v>
      </c>
      <c r="P499" s="5" t="s">
        <v>73</v>
      </c>
      <c r="Q499" s="5" t="s">
        <v>720</v>
      </c>
      <c r="R499" s="7" t="s">
        <v>102</v>
      </c>
      <c r="S499" t="s">
        <v>1370</v>
      </c>
      <c r="T499" s="5" t="s">
        <v>1378</v>
      </c>
      <c r="U499" s="5" t="s">
        <v>106</v>
      </c>
    </row>
    <row r="500" spans="1:21" x14ac:dyDescent="0.2">
      <c r="A500" s="5" t="s">
        <v>907</v>
      </c>
      <c r="B500" s="5" t="s">
        <v>908</v>
      </c>
      <c r="C500" t="s">
        <v>1067</v>
      </c>
      <c r="D500" s="10" t="str">
        <f t="shared" si="8"/>
        <v>MN492-trimmed</v>
      </c>
      <c r="E500" t="s">
        <v>698</v>
      </c>
      <c r="F500" s="4" t="s">
        <v>73</v>
      </c>
      <c r="G500" t="b">
        <v>1</v>
      </c>
      <c r="H500" s="5" t="s">
        <v>1385</v>
      </c>
      <c r="I500" t="s">
        <v>738</v>
      </c>
      <c r="J500" s="5" t="s">
        <v>82</v>
      </c>
      <c r="K500" s="5" t="s">
        <v>84</v>
      </c>
      <c r="L500" s="5" t="s">
        <v>94</v>
      </c>
      <c r="M500" s="5" t="s">
        <v>92</v>
      </c>
      <c r="N500" s="7" t="s">
        <v>50</v>
      </c>
      <c r="O500" s="5" t="s">
        <v>95</v>
      </c>
      <c r="P500" s="5" t="s">
        <v>73</v>
      </c>
      <c r="Q500" s="5" t="s">
        <v>720</v>
      </c>
      <c r="R500" s="7" t="s">
        <v>102</v>
      </c>
      <c r="S500" t="s">
        <v>1370</v>
      </c>
      <c r="T500" s="5" t="s">
        <v>1378</v>
      </c>
      <c r="U500" s="5" t="s">
        <v>106</v>
      </c>
    </row>
    <row r="501" spans="1:21" x14ac:dyDescent="0.2">
      <c r="A501" s="5" t="s">
        <v>909</v>
      </c>
      <c r="B501" s="5" t="s">
        <v>910</v>
      </c>
      <c r="C501" t="s">
        <v>1067</v>
      </c>
      <c r="D501" s="10" t="str">
        <f t="shared" si="8"/>
        <v>MN505-trimmed</v>
      </c>
      <c r="E501" t="s">
        <v>699</v>
      </c>
      <c r="F501" s="4" t="s">
        <v>73</v>
      </c>
      <c r="G501" t="b">
        <v>1</v>
      </c>
      <c r="H501" s="5" t="s">
        <v>1385</v>
      </c>
      <c r="I501" t="s">
        <v>738</v>
      </c>
      <c r="J501" s="5" t="s">
        <v>82</v>
      </c>
      <c r="K501" s="5" t="s">
        <v>84</v>
      </c>
      <c r="L501" s="5" t="s">
        <v>94</v>
      </c>
      <c r="M501" s="5" t="s">
        <v>92</v>
      </c>
      <c r="N501" s="7" t="s">
        <v>50</v>
      </c>
      <c r="O501" s="5" t="s">
        <v>95</v>
      </c>
      <c r="P501" s="5" t="s">
        <v>73</v>
      </c>
      <c r="Q501" s="5" t="s">
        <v>720</v>
      </c>
      <c r="R501" s="7" t="s">
        <v>102</v>
      </c>
      <c r="S501" t="s">
        <v>1370</v>
      </c>
      <c r="T501" s="5" t="s">
        <v>1378</v>
      </c>
      <c r="U501" s="5" t="s">
        <v>106</v>
      </c>
    </row>
    <row r="502" spans="1:21" x14ac:dyDescent="0.2">
      <c r="A502" s="5" t="s">
        <v>911</v>
      </c>
      <c r="B502" s="5" t="s">
        <v>912</v>
      </c>
      <c r="C502" t="s">
        <v>1067</v>
      </c>
      <c r="D502" s="10" t="str">
        <f t="shared" si="8"/>
        <v>MN506-trimmed</v>
      </c>
      <c r="E502" t="s">
        <v>700</v>
      </c>
      <c r="F502" s="4" t="s">
        <v>73</v>
      </c>
      <c r="G502" t="b">
        <v>1</v>
      </c>
      <c r="H502" s="5" t="s">
        <v>1385</v>
      </c>
      <c r="I502" t="s">
        <v>738</v>
      </c>
      <c r="J502" s="5" t="s">
        <v>82</v>
      </c>
      <c r="K502" s="5" t="s">
        <v>84</v>
      </c>
      <c r="L502" s="5" t="s">
        <v>94</v>
      </c>
      <c r="M502" s="5" t="s">
        <v>92</v>
      </c>
      <c r="N502" s="7" t="s">
        <v>50</v>
      </c>
      <c r="O502" s="5" t="s">
        <v>95</v>
      </c>
      <c r="P502" s="5" t="s">
        <v>73</v>
      </c>
      <c r="Q502" s="5" t="s">
        <v>720</v>
      </c>
      <c r="R502" s="7" t="s">
        <v>102</v>
      </c>
      <c r="S502" t="s">
        <v>1370</v>
      </c>
      <c r="T502" s="5" t="s">
        <v>1378</v>
      </c>
      <c r="U502" s="5" t="s">
        <v>106</v>
      </c>
    </row>
    <row r="503" spans="1:21" x14ac:dyDescent="0.2">
      <c r="A503" s="5" t="s">
        <v>913</v>
      </c>
      <c r="B503" s="5" t="s">
        <v>914</v>
      </c>
      <c r="C503" t="s">
        <v>1067</v>
      </c>
      <c r="D503" s="10" t="str">
        <f t="shared" si="8"/>
        <v>MN514-trimmed</v>
      </c>
      <c r="E503" t="s">
        <v>701</v>
      </c>
      <c r="F503" s="4" t="s">
        <v>73</v>
      </c>
      <c r="G503" t="b">
        <v>1</v>
      </c>
      <c r="H503" s="5" t="s">
        <v>1385</v>
      </c>
      <c r="I503" t="s">
        <v>738</v>
      </c>
      <c r="J503" s="5" t="s">
        <v>82</v>
      </c>
      <c r="K503" s="5" t="s">
        <v>84</v>
      </c>
      <c r="L503" s="5" t="s">
        <v>94</v>
      </c>
      <c r="M503" s="5" t="s">
        <v>92</v>
      </c>
      <c r="N503" s="7" t="s">
        <v>50</v>
      </c>
      <c r="O503" s="5" t="s">
        <v>95</v>
      </c>
      <c r="P503" s="5" t="s">
        <v>73</v>
      </c>
      <c r="Q503" s="5" t="s">
        <v>720</v>
      </c>
      <c r="R503" s="7" t="s">
        <v>102</v>
      </c>
      <c r="S503" t="s">
        <v>1370</v>
      </c>
      <c r="T503" s="5" t="s">
        <v>1378</v>
      </c>
      <c r="U503" s="5" t="s">
        <v>106</v>
      </c>
    </row>
    <row r="504" spans="1:21" x14ac:dyDescent="0.2">
      <c r="A504" s="5" t="s">
        <v>915</v>
      </c>
      <c r="B504" s="5" t="s">
        <v>916</v>
      </c>
      <c r="C504" t="s">
        <v>1067</v>
      </c>
      <c r="D504" s="10" t="str">
        <f t="shared" si="8"/>
        <v>MN516-trimmed</v>
      </c>
      <c r="E504" t="s">
        <v>702</v>
      </c>
      <c r="F504" s="4" t="s">
        <v>73</v>
      </c>
      <c r="G504" t="b">
        <v>1</v>
      </c>
      <c r="H504" s="5" t="s">
        <v>1385</v>
      </c>
      <c r="I504" t="s">
        <v>738</v>
      </c>
      <c r="J504" s="5" t="s">
        <v>82</v>
      </c>
      <c r="K504" s="5" t="s">
        <v>84</v>
      </c>
      <c r="L504" s="5" t="s">
        <v>94</v>
      </c>
      <c r="M504" s="5" t="s">
        <v>92</v>
      </c>
      <c r="N504" s="7" t="s">
        <v>50</v>
      </c>
      <c r="O504" s="5" t="s">
        <v>95</v>
      </c>
      <c r="P504" s="5" t="s">
        <v>73</v>
      </c>
      <c r="Q504" s="5" t="s">
        <v>720</v>
      </c>
      <c r="R504" s="7" t="s">
        <v>102</v>
      </c>
      <c r="S504" t="s">
        <v>1370</v>
      </c>
      <c r="T504" s="5" t="s">
        <v>1378</v>
      </c>
      <c r="U504" s="5" t="s">
        <v>106</v>
      </c>
    </row>
    <row r="505" spans="1:21" x14ac:dyDescent="0.2">
      <c r="A505" s="5" t="s">
        <v>917</v>
      </c>
      <c r="B505" s="5" t="s">
        <v>918</v>
      </c>
      <c r="C505" t="s">
        <v>1067</v>
      </c>
      <c r="D505" s="10" t="str">
        <f t="shared" si="8"/>
        <v>MN520-trimmed</v>
      </c>
      <c r="E505" t="s">
        <v>703</v>
      </c>
      <c r="F505" s="4" t="s">
        <v>73</v>
      </c>
      <c r="G505" t="b">
        <v>1</v>
      </c>
      <c r="H505" s="5" t="s">
        <v>1385</v>
      </c>
      <c r="I505" t="s">
        <v>738</v>
      </c>
      <c r="J505" s="5" t="s">
        <v>82</v>
      </c>
      <c r="K505" s="5" t="s">
        <v>84</v>
      </c>
      <c r="L505" s="5" t="s">
        <v>94</v>
      </c>
      <c r="M505" s="5" t="s">
        <v>92</v>
      </c>
      <c r="N505" s="7" t="s">
        <v>50</v>
      </c>
      <c r="O505" s="5" t="s">
        <v>95</v>
      </c>
      <c r="P505" s="5" t="s">
        <v>73</v>
      </c>
      <c r="Q505" s="5" t="s">
        <v>720</v>
      </c>
      <c r="R505" s="7" t="s">
        <v>102</v>
      </c>
      <c r="S505" t="s">
        <v>1370</v>
      </c>
      <c r="T505" s="5" t="s">
        <v>1378</v>
      </c>
      <c r="U505" s="5" t="s">
        <v>106</v>
      </c>
    </row>
    <row r="506" spans="1:21" x14ac:dyDescent="0.2">
      <c r="A506" s="5" t="s">
        <v>919</v>
      </c>
      <c r="B506" s="5" t="s">
        <v>920</v>
      </c>
      <c r="C506" t="s">
        <v>1067</v>
      </c>
      <c r="D506" s="10" t="str">
        <f t="shared" si="8"/>
        <v>MN527-1</v>
      </c>
      <c r="E506" t="s">
        <v>704</v>
      </c>
      <c r="F506" s="4" t="s">
        <v>73</v>
      </c>
      <c r="G506" t="b">
        <v>1</v>
      </c>
      <c r="H506" s="5" t="s">
        <v>1385</v>
      </c>
      <c r="I506" t="s">
        <v>738</v>
      </c>
      <c r="J506" s="5" t="s">
        <v>82</v>
      </c>
      <c r="K506" s="5" t="s">
        <v>84</v>
      </c>
      <c r="L506" s="5" t="s">
        <v>94</v>
      </c>
      <c r="M506" s="5" t="s">
        <v>92</v>
      </c>
      <c r="N506" s="7" t="s">
        <v>50</v>
      </c>
      <c r="O506" s="5" t="s">
        <v>95</v>
      </c>
      <c r="P506" s="5" t="s">
        <v>73</v>
      </c>
      <c r="Q506" s="5" t="s">
        <v>720</v>
      </c>
      <c r="R506" s="7" t="s">
        <v>102</v>
      </c>
      <c r="S506" t="s">
        <v>1370</v>
      </c>
      <c r="T506" s="5" t="s">
        <v>1378</v>
      </c>
      <c r="U506" s="5" t="s">
        <v>106</v>
      </c>
    </row>
    <row r="507" spans="1:21" x14ac:dyDescent="0.2">
      <c r="A507" s="5" t="s">
        <v>921</v>
      </c>
      <c r="B507" s="5" t="s">
        <v>922</v>
      </c>
      <c r="C507" t="s">
        <v>1067</v>
      </c>
      <c r="D507" s="10" t="str">
        <f t="shared" si="8"/>
        <v>MN521-trimmed</v>
      </c>
      <c r="E507" t="s">
        <v>704</v>
      </c>
      <c r="F507" s="4" t="s">
        <v>73</v>
      </c>
      <c r="G507" t="b">
        <v>1</v>
      </c>
      <c r="H507" s="5" t="s">
        <v>1385</v>
      </c>
      <c r="I507" t="s">
        <v>738</v>
      </c>
      <c r="J507" s="5" t="s">
        <v>82</v>
      </c>
      <c r="K507" s="5" t="s">
        <v>84</v>
      </c>
      <c r="L507" s="5" t="s">
        <v>94</v>
      </c>
      <c r="M507" s="5" t="s">
        <v>92</v>
      </c>
      <c r="N507" s="7" t="s">
        <v>50</v>
      </c>
      <c r="O507" s="5" t="s">
        <v>95</v>
      </c>
      <c r="P507" s="5" t="s">
        <v>73</v>
      </c>
      <c r="Q507" s="5" t="s">
        <v>720</v>
      </c>
      <c r="R507" s="7" t="s">
        <v>102</v>
      </c>
      <c r="S507" t="s">
        <v>1370</v>
      </c>
      <c r="T507" s="5" t="s">
        <v>1378</v>
      </c>
      <c r="U507" s="5" t="s">
        <v>106</v>
      </c>
    </row>
    <row r="508" spans="1:21" x14ac:dyDescent="0.2">
      <c r="A508" s="5" t="s">
        <v>923</v>
      </c>
      <c r="B508" s="5" t="s">
        <v>924</v>
      </c>
      <c r="C508" t="s">
        <v>1067</v>
      </c>
      <c r="D508" s="10" t="str">
        <f t="shared" si="8"/>
        <v>MN527-2</v>
      </c>
      <c r="E508" t="s">
        <v>706</v>
      </c>
      <c r="F508" s="4" t="s">
        <v>73</v>
      </c>
      <c r="G508" t="b">
        <v>1</v>
      </c>
      <c r="H508" s="5" t="s">
        <v>1385</v>
      </c>
      <c r="I508" t="s">
        <v>738</v>
      </c>
      <c r="J508" s="5" t="s">
        <v>82</v>
      </c>
      <c r="K508" s="5" t="s">
        <v>84</v>
      </c>
      <c r="L508" s="5" t="s">
        <v>94</v>
      </c>
      <c r="M508" s="5" t="s">
        <v>92</v>
      </c>
      <c r="N508" s="7" t="s">
        <v>50</v>
      </c>
      <c r="O508" s="5" t="s">
        <v>95</v>
      </c>
      <c r="P508" s="5" t="s">
        <v>73</v>
      </c>
      <c r="Q508" s="5" t="s">
        <v>720</v>
      </c>
      <c r="R508" s="7" t="s">
        <v>102</v>
      </c>
      <c r="S508" t="s">
        <v>1370</v>
      </c>
      <c r="T508" s="5" t="s">
        <v>1378</v>
      </c>
      <c r="U508" s="5" t="s">
        <v>106</v>
      </c>
    </row>
    <row r="509" spans="1:21" x14ac:dyDescent="0.2">
      <c r="A509" s="5" t="s">
        <v>925</v>
      </c>
      <c r="B509" s="5" t="s">
        <v>926</v>
      </c>
      <c r="C509" t="s">
        <v>1067</v>
      </c>
      <c r="D509" s="10" t="str">
        <f t="shared" si="8"/>
        <v>MN529-trimmed</v>
      </c>
      <c r="E509" t="s">
        <v>707</v>
      </c>
      <c r="F509" s="4" t="s">
        <v>73</v>
      </c>
      <c r="G509" t="b">
        <v>1</v>
      </c>
      <c r="H509" s="5" t="s">
        <v>1385</v>
      </c>
      <c r="I509" t="s">
        <v>738</v>
      </c>
      <c r="J509" s="5" t="s">
        <v>82</v>
      </c>
      <c r="K509" s="5" t="s">
        <v>84</v>
      </c>
      <c r="L509" s="5" t="s">
        <v>94</v>
      </c>
      <c r="M509" s="5" t="s">
        <v>92</v>
      </c>
      <c r="N509" s="7" t="s">
        <v>50</v>
      </c>
      <c r="O509" s="5" t="s">
        <v>95</v>
      </c>
      <c r="P509" s="5" t="s">
        <v>73</v>
      </c>
      <c r="Q509" s="5" t="s">
        <v>720</v>
      </c>
      <c r="R509" s="7" t="s">
        <v>102</v>
      </c>
      <c r="S509" t="s">
        <v>1370</v>
      </c>
      <c r="T509" s="5" t="s">
        <v>1378</v>
      </c>
      <c r="U509" s="5" t="s">
        <v>106</v>
      </c>
    </row>
    <row r="510" spans="1:21" x14ac:dyDescent="0.2">
      <c r="A510" s="5" t="s">
        <v>927</v>
      </c>
      <c r="B510" s="5" t="s">
        <v>928</v>
      </c>
      <c r="C510" t="s">
        <v>1067</v>
      </c>
      <c r="D510" s="10" t="str">
        <f t="shared" si="8"/>
        <v>MN527-trimmed</v>
      </c>
      <c r="E510" t="s">
        <v>706</v>
      </c>
      <c r="F510" s="4" t="s">
        <v>73</v>
      </c>
      <c r="G510" t="b">
        <v>1</v>
      </c>
      <c r="H510" s="5" t="s">
        <v>1385</v>
      </c>
      <c r="I510" t="s">
        <v>738</v>
      </c>
      <c r="J510" s="5" t="s">
        <v>82</v>
      </c>
      <c r="K510" s="5" t="s">
        <v>84</v>
      </c>
      <c r="L510" s="5" t="s">
        <v>94</v>
      </c>
      <c r="M510" s="5" t="s">
        <v>92</v>
      </c>
      <c r="N510" s="7" t="s">
        <v>50</v>
      </c>
      <c r="O510" s="5" t="s">
        <v>95</v>
      </c>
      <c r="P510" s="5" t="s">
        <v>73</v>
      </c>
      <c r="Q510" s="5" t="s">
        <v>720</v>
      </c>
      <c r="R510" s="7" t="s">
        <v>102</v>
      </c>
      <c r="S510" t="s">
        <v>1370</v>
      </c>
      <c r="T510" s="5" t="s">
        <v>1378</v>
      </c>
      <c r="U510" s="5" t="s">
        <v>106</v>
      </c>
    </row>
    <row r="511" spans="1:21" x14ac:dyDescent="0.2">
      <c r="A511" s="5" t="s">
        <v>929</v>
      </c>
      <c r="B511" s="5" t="s">
        <v>930</v>
      </c>
      <c r="C511" t="s">
        <v>1067</v>
      </c>
      <c r="D511" s="10" t="str">
        <f t="shared" si="8"/>
        <v>MN533-trimmed</v>
      </c>
      <c r="E511" t="s">
        <v>708</v>
      </c>
      <c r="F511" s="4" t="s">
        <v>73</v>
      </c>
      <c r="G511" t="b">
        <v>1</v>
      </c>
      <c r="H511" s="5" t="s">
        <v>1385</v>
      </c>
      <c r="I511" t="s">
        <v>738</v>
      </c>
      <c r="J511" s="5" t="s">
        <v>82</v>
      </c>
      <c r="K511" s="5" t="s">
        <v>84</v>
      </c>
      <c r="L511" s="5" t="s">
        <v>94</v>
      </c>
      <c r="M511" s="5" t="s">
        <v>92</v>
      </c>
      <c r="N511" s="7" t="s">
        <v>50</v>
      </c>
      <c r="O511" s="5" t="s">
        <v>95</v>
      </c>
      <c r="P511" s="5" t="s">
        <v>73</v>
      </c>
      <c r="Q511" s="5" t="s">
        <v>720</v>
      </c>
      <c r="R511" s="7" t="s">
        <v>102</v>
      </c>
      <c r="S511" t="s">
        <v>1370</v>
      </c>
      <c r="T511" s="5" t="s">
        <v>1378</v>
      </c>
      <c r="U511" s="5" t="s">
        <v>106</v>
      </c>
    </row>
    <row r="512" spans="1:21" x14ac:dyDescent="0.2">
      <c r="A512" s="5" t="s">
        <v>931</v>
      </c>
      <c r="B512" s="5" t="s">
        <v>932</v>
      </c>
      <c r="C512" t="s">
        <v>1067</v>
      </c>
      <c r="D512" s="10" t="str">
        <f t="shared" si="8"/>
        <v>MN548-trimmed</v>
      </c>
      <c r="E512" t="s">
        <v>709</v>
      </c>
      <c r="F512" s="4" t="s">
        <v>73</v>
      </c>
      <c r="G512" t="b">
        <v>1</v>
      </c>
      <c r="H512" s="5" t="s">
        <v>1385</v>
      </c>
      <c r="I512" t="s">
        <v>738</v>
      </c>
      <c r="J512" s="5" t="s">
        <v>82</v>
      </c>
      <c r="K512" s="5" t="s">
        <v>84</v>
      </c>
      <c r="L512" s="5" t="s">
        <v>94</v>
      </c>
      <c r="M512" s="5" t="s">
        <v>92</v>
      </c>
      <c r="N512" s="7" t="s">
        <v>50</v>
      </c>
      <c r="O512" s="5" t="s">
        <v>95</v>
      </c>
      <c r="P512" s="5" t="s">
        <v>73</v>
      </c>
      <c r="Q512" s="5" t="s">
        <v>720</v>
      </c>
      <c r="R512" s="7" t="s">
        <v>102</v>
      </c>
      <c r="S512" t="s">
        <v>1370</v>
      </c>
      <c r="T512" s="5" t="s">
        <v>1378</v>
      </c>
      <c r="U512" s="5" t="s">
        <v>106</v>
      </c>
    </row>
    <row r="513" spans="1:21" x14ac:dyDescent="0.2">
      <c r="A513" s="5" t="s">
        <v>933</v>
      </c>
      <c r="B513" s="5" t="s">
        <v>934</v>
      </c>
      <c r="C513" t="s">
        <v>1067</v>
      </c>
      <c r="D513" s="10" t="str">
        <f t="shared" si="8"/>
        <v>MN560-trimmed</v>
      </c>
      <c r="E513" t="s">
        <v>710</v>
      </c>
      <c r="F513" s="4" t="s">
        <v>73</v>
      </c>
      <c r="G513" t="b">
        <v>1</v>
      </c>
      <c r="H513" s="5" t="s">
        <v>1385</v>
      </c>
      <c r="I513" t="s">
        <v>738</v>
      </c>
      <c r="J513" s="5" t="s">
        <v>82</v>
      </c>
      <c r="K513" s="5" t="s">
        <v>84</v>
      </c>
      <c r="L513" s="5" t="s">
        <v>94</v>
      </c>
      <c r="M513" s="5" t="s">
        <v>92</v>
      </c>
      <c r="N513" s="7" t="s">
        <v>50</v>
      </c>
      <c r="O513" s="5" t="s">
        <v>95</v>
      </c>
      <c r="P513" s="5" t="s">
        <v>73</v>
      </c>
      <c r="Q513" s="5" t="s">
        <v>720</v>
      </c>
      <c r="R513" s="7" t="s">
        <v>102</v>
      </c>
      <c r="S513" t="s">
        <v>1370</v>
      </c>
      <c r="T513" s="5" t="s">
        <v>1378</v>
      </c>
      <c r="U513" s="5" t="s">
        <v>106</v>
      </c>
    </row>
    <row r="514" spans="1:21" x14ac:dyDescent="0.2">
      <c r="A514" s="5" t="s">
        <v>935</v>
      </c>
      <c r="B514" s="5" t="s">
        <v>936</v>
      </c>
      <c r="C514" t="s">
        <v>1067</v>
      </c>
      <c r="D514" s="10" t="str">
        <f t="shared" si="8"/>
        <v>MN563-trimmed</v>
      </c>
      <c r="E514" t="s">
        <v>711</v>
      </c>
      <c r="F514" s="4" t="s">
        <v>73</v>
      </c>
      <c r="G514" t="b">
        <v>1</v>
      </c>
      <c r="H514" s="5" t="s">
        <v>1385</v>
      </c>
      <c r="I514" t="s">
        <v>738</v>
      </c>
      <c r="J514" s="5" t="s">
        <v>82</v>
      </c>
      <c r="K514" s="5" t="s">
        <v>84</v>
      </c>
      <c r="L514" s="5" t="s">
        <v>94</v>
      </c>
      <c r="M514" s="5" t="s">
        <v>92</v>
      </c>
      <c r="N514" s="7" t="s">
        <v>50</v>
      </c>
      <c r="O514" s="5" t="s">
        <v>95</v>
      </c>
      <c r="P514" s="5" t="s">
        <v>73</v>
      </c>
      <c r="Q514" s="5" t="s">
        <v>720</v>
      </c>
      <c r="R514" s="7" t="s">
        <v>102</v>
      </c>
      <c r="S514" t="s">
        <v>1370</v>
      </c>
      <c r="T514" s="5" t="s">
        <v>1378</v>
      </c>
      <c r="U514" s="5" t="s">
        <v>106</v>
      </c>
    </row>
    <row r="515" spans="1:21" x14ac:dyDescent="0.2">
      <c r="A515" s="5" t="s">
        <v>937</v>
      </c>
      <c r="B515" s="5" t="s">
        <v>938</v>
      </c>
      <c r="C515" t="s">
        <v>1067</v>
      </c>
      <c r="D515" s="10" t="str">
        <f t="shared" si="8"/>
        <v>MN567-trimmed</v>
      </c>
      <c r="E515" t="s">
        <v>712</v>
      </c>
      <c r="F515" s="4" t="s">
        <v>73</v>
      </c>
      <c r="G515" t="b">
        <v>1</v>
      </c>
      <c r="H515" s="5" t="s">
        <v>1385</v>
      </c>
      <c r="I515" t="s">
        <v>738</v>
      </c>
      <c r="J515" s="5" t="s">
        <v>82</v>
      </c>
      <c r="K515" s="5" t="s">
        <v>84</v>
      </c>
      <c r="L515" s="5" t="s">
        <v>94</v>
      </c>
      <c r="M515" s="5" t="s">
        <v>92</v>
      </c>
      <c r="N515" s="7" t="s">
        <v>50</v>
      </c>
      <c r="O515" s="5" t="s">
        <v>95</v>
      </c>
      <c r="P515" s="5" t="s">
        <v>73</v>
      </c>
      <c r="Q515" s="5" t="s">
        <v>720</v>
      </c>
      <c r="R515" s="7" t="s">
        <v>102</v>
      </c>
      <c r="S515" t="s">
        <v>1370</v>
      </c>
      <c r="T515" s="5" t="s">
        <v>1378</v>
      </c>
      <c r="U515" s="5" t="s">
        <v>106</v>
      </c>
    </row>
    <row r="516" spans="1:21" x14ac:dyDescent="0.2">
      <c r="A516" s="5" t="s">
        <v>939</v>
      </c>
      <c r="B516" s="5" t="s">
        <v>940</v>
      </c>
      <c r="C516" t="s">
        <v>1067</v>
      </c>
      <c r="D516" s="10" t="str">
        <f t="shared" si="8"/>
        <v>MN571-1</v>
      </c>
      <c r="E516" t="s">
        <v>713</v>
      </c>
      <c r="F516" s="4" t="s">
        <v>73</v>
      </c>
      <c r="G516" t="b">
        <v>1</v>
      </c>
      <c r="H516" s="5" t="s">
        <v>1385</v>
      </c>
      <c r="I516" t="s">
        <v>738</v>
      </c>
      <c r="J516" s="5" t="s">
        <v>82</v>
      </c>
      <c r="K516" s="5" t="s">
        <v>84</v>
      </c>
      <c r="L516" s="5" t="s">
        <v>94</v>
      </c>
      <c r="M516" s="5" t="s">
        <v>92</v>
      </c>
      <c r="N516" s="7" t="s">
        <v>50</v>
      </c>
      <c r="O516" s="5" t="s">
        <v>95</v>
      </c>
      <c r="P516" s="5" t="s">
        <v>73</v>
      </c>
      <c r="Q516" s="5" t="s">
        <v>720</v>
      </c>
      <c r="R516" s="7" t="s">
        <v>102</v>
      </c>
      <c r="S516" t="s">
        <v>1370</v>
      </c>
      <c r="T516" s="5" t="s">
        <v>1378</v>
      </c>
      <c r="U516" s="5" t="s">
        <v>106</v>
      </c>
    </row>
    <row r="517" spans="1:21" x14ac:dyDescent="0.2">
      <c r="A517" s="5" t="s">
        <v>941</v>
      </c>
      <c r="B517" s="5" t="s">
        <v>942</v>
      </c>
      <c r="C517" t="s">
        <v>1067</v>
      </c>
      <c r="D517" s="10" t="str">
        <f t="shared" si="8"/>
        <v>MN571-2</v>
      </c>
      <c r="E517" t="s">
        <v>713</v>
      </c>
      <c r="F517" s="4" t="s">
        <v>73</v>
      </c>
      <c r="G517" t="b">
        <v>1</v>
      </c>
      <c r="H517" s="5" t="s">
        <v>1385</v>
      </c>
      <c r="I517" t="s">
        <v>738</v>
      </c>
      <c r="J517" s="5" t="s">
        <v>82</v>
      </c>
      <c r="K517" s="5" t="s">
        <v>84</v>
      </c>
      <c r="L517" s="5" t="s">
        <v>94</v>
      </c>
      <c r="M517" s="5" t="s">
        <v>92</v>
      </c>
      <c r="N517" s="7" t="s">
        <v>50</v>
      </c>
      <c r="O517" s="5" t="s">
        <v>95</v>
      </c>
      <c r="P517" s="5" t="s">
        <v>73</v>
      </c>
      <c r="Q517" s="5" t="s">
        <v>720</v>
      </c>
      <c r="R517" s="7" t="s">
        <v>102</v>
      </c>
      <c r="S517" t="s">
        <v>1370</v>
      </c>
      <c r="T517" s="5" t="s">
        <v>1378</v>
      </c>
      <c r="U517" s="5" t="s">
        <v>106</v>
      </c>
    </row>
    <row r="518" spans="1:21" x14ac:dyDescent="0.2">
      <c r="A518" s="5" t="s">
        <v>943</v>
      </c>
      <c r="B518" s="5" t="s">
        <v>944</v>
      </c>
      <c r="C518" t="s">
        <v>1067</v>
      </c>
      <c r="D518" s="10" t="str">
        <f t="shared" si="8"/>
        <v>MN571-trimmed</v>
      </c>
      <c r="E518" t="s">
        <v>713</v>
      </c>
      <c r="F518" s="4" t="s">
        <v>73</v>
      </c>
      <c r="G518" t="b">
        <v>1</v>
      </c>
      <c r="H518" s="5" t="s">
        <v>1385</v>
      </c>
      <c r="I518" t="s">
        <v>738</v>
      </c>
      <c r="J518" s="5" t="s">
        <v>82</v>
      </c>
      <c r="K518" s="5" t="s">
        <v>84</v>
      </c>
      <c r="L518" s="5" t="s">
        <v>94</v>
      </c>
      <c r="M518" s="5" t="s">
        <v>92</v>
      </c>
      <c r="N518" s="7" t="s">
        <v>50</v>
      </c>
      <c r="O518" s="5" t="s">
        <v>95</v>
      </c>
      <c r="P518" s="5" t="s">
        <v>73</v>
      </c>
      <c r="Q518" s="5" t="s">
        <v>720</v>
      </c>
      <c r="R518" s="7" t="s">
        <v>102</v>
      </c>
      <c r="S518" t="s">
        <v>1370</v>
      </c>
      <c r="T518" s="5" t="s">
        <v>1378</v>
      </c>
      <c r="U518" s="5" t="s">
        <v>106</v>
      </c>
    </row>
    <row r="519" spans="1:21" x14ac:dyDescent="0.2">
      <c r="A519" s="5" t="s">
        <v>945</v>
      </c>
      <c r="B519" s="5" t="s">
        <v>946</v>
      </c>
      <c r="C519" t="s">
        <v>1067</v>
      </c>
      <c r="D519" s="10" t="str">
        <f t="shared" si="8"/>
        <v>MN572-trimmed</v>
      </c>
      <c r="E519" t="s">
        <v>714</v>
      </c>
      <c r="F519" s="4" t="s">
        <v>73</v>
      </c>
      <c r="G519" t="b">
        <v>1</v>
      </c>
      <c r="H519" s="5" t="s">
        <v>1385</v>
      </c>
      <c r="I519" t="s">
        <v>738</v>
      </c>
      <c r="J519" s="5" t="s">
        <v>82</v>
      </c>
      <c r="K519" s="5" t="s">
        <v>84</v>
      </c>
      <c r="L519" s="5" t="s">
        <v>94</v>
      </c>
      <c r="M519" s="5" t="s">
        <v>92</v>
      </c>
      <c r="N519" s="7" t="s">
        <v>50</v>
      </c>
      <c r="O519" s="5" t="s">
        <v>95</v>
      </c>
      <c r="P519" s="5" t="s">
        <v>73</v>
      </c>
      <c r="Q519" s="5" t="s">
        <v>720</v>
      </c>
      <c r="R519" s="7" t="s">
        <v>102</v>
      </c>
      <c r="S519" t="s">
        <v>1370</v>
      </c>
      <c r="T519" s="5" t="s">
        <v>1378</v>
      </c>
      <c r="U519" s="5" t="s">
        <v>106</v>
      </c>
    </row>
    <row r="520" spans="1:21" x14ac:dyDescent="0.2">
      <c r="A520" s="5" t="s">
        <v>947</v>
      </c>
      <c r="B520" s="5" t="s">
        <v>948</v>
      </c>
      <c r="C520" t="s">
        <v>1067</v>
      </c>
      <c r="D520" s="10" t="str">
        <f t="shared" si="8"/>
        <v>MS02</v>
      </c>
      <c r="E520" t="s">
        <v>715</v>
      </c>
      <c r="F520" s="4" t="s">
        <v>73</v>
      </c>
      <c r="G520" t="b">
        <v>1</v>
      </c>
      <c r="H520" s="5" t="s">
        <v>1382</v>
      </c>
      <c r="I520" t="s">
        <v>738</v>
      </c>
      <c r="J520" s="5" t="s">
        <v>82</v>
      </c>
      <c r="K520" s="5" t="s">
        <v>84</v>
      </c>
      <c r="L520" s="5" t="s">
        <v>93</v>
      </c>
      <c r="M520" s="5" t="s">
        <v>92</v>
      </c>
      <c r="N520" s="7" t="s">
        <v>50</v>
      </c>
      <c r="O520" s="5" t="s">
        <v>96</v>
      </c>
      <c r="P520" s="5" t="s">
        <v>73</v>
      </c>
      <c r="Q520" s="5" t="s">
        <v>720</v>
      </c>
      <c r="R520" s="7" t="s">
        <v>102</v>
      </c>
      <c r="S520" t="s">
        <v>1370</v>
      </c>
      <c r="T520" s="5" t="s">
        <v>1378</v>
      </c>
      <c r="U520" s="5" t="s">
        <v>106</v>
      </c>
    </row>
    <row r="521" spans="1:21" x14ac:dyDescent="0.2">
      <c r="A521" s="5" t="s">
        <v>949</v>
      </c>
      <c r="B521" s="5" t="s">
        <v>950</v>
      </c>
      <c r="C521" t="s">
        <v>1067</v>
      </c>
      <c r="D521" s="10" t="str">
        <f t="shared" si="8"/>
        <v>MS03</v>
      </c>
      <c r="E521" t="s">
        <v>716</v>
      </c>
      <c r="F521" s="4" t="s">
        <v>73</v>
      </c>
      <c r="G521" t="b">
        <v>1</v>
      </c>
      <c r="H521" s="5" t="s">
        <v>1382</v>
      </c>
      <c r="I521" t="s">
        <v>738</v>
      </c>
      <c r="J521" s="5" t="s">
        <v>82</v>
      </c>
      <c r="K521" s="5" t="s">
        <v>84</v>
      </c>
      <c r="L521" s="5" t="s">
        <v>93</v>
      </c>
      <c r="M521" s="5" t="s">
        <v>92</v>
      </c>
      <c r="N521" s="7" t="s">
        <v>50</v>
      </c>
      <c r="O521" s="5" t="s">
        <v>96</v>
      </c>
      <c r="P521" s="5" t="s">
        <v>73</v>
      </c>
      <c r="Q521" s="5" t="s">
        <v>720</v>
      </c>
      <c r="R521" s="7" t="s">
        <v>102</v>
      </c>
      <c r="S521" t="s">
        <v>1370</v>
      </c>
      <c r="T521" s="5" t="s">
        <v>1378</v>
      </c>
      <c r="U521" s="5" t="s">
        <v>106</v>
      </c>
    </row>
    <row r="522" spans="1:21" x14ac:dyDescent="0.2">
      <c r="A522" s="5" t="s">
        <v>951</v>
      </c>
      <c r="B522" s="5" t="s">
        <v>952</v>
      </c>
      <c r="C522" t="s">
        <v>1067</v>
      </c>
      <c r="D522" s="10" t="str">
        <f t="shared" si="8"/>
        <v>MS11</v>
      </c>
      <c r="E522" t="s">
        <v>717</v>
      </c>
      <c r="F522" s="4" t="s">
        <v>73</v>
      </c>
      <c r="G522" t="b">
        <v>1</v>
      </c>
      <c r="H522" s="5" t="s">
        <v>1382</v>
      </c>
      <c r="I522" t="s">
        <v>738</v>
      </c>
      <c r="J522" s="5" t="s">
        <v>82</v>
      </c>
      <c r="K522" s="5" t="s">
        <v>84</v>
      </c>
      <c r="L522" s="5" t="s">
        <v>93</v>
      </c>
      <c r="M522" s="5" t="s">
        <v>92</v>
      </c>
      <c r="N522" s="7" t="s">
        <v>50</v>
      </c>
      <c r="O522" s="5" t="s">
        <v>96</v>
      </c>
      <c r="P522" s="5" t="s">
        <v>73</v>
      </c>
      <c r="Q522" s="5" t="s">
        <v>720</v>
      </c>
      <c r="R522" s="7" t="s">
        <v>101</v>
      </c>
      <c r="S522" t="s">
        <v>1370</v>
      </c>
      <c r="T522" s="5" t="s">
        <v>1378</v>
      </c>
      <c r="U522" s="5" t="s">
        <v>106</v>
      </c>
    </row>
    <row r="523" spans="1:21" x14ac:dyDescent="0.2">
      <c r="A523" s="5" t="s">
        <v>953</v>
      </c>
      <c r="B523" s="5" t="s">
        <v>954</v>
      </c>
      <c r="C523" t="s">
        <v>1067</v>
      </c>
      <c r="D523" s="10" t="str">
        <f t="shared" si="8"/>
        <v>MS12</v>
      </c>
      <c r="E523" t="s">
        <v>718</v>
      </c>
      <c r="F523" s="4" t="s">
        <v>73</v>
      </c>
      <c r="G523" t="b">
        <v>1</v>
      </c>
      <c r="H523" s="5" t="s">
        <v>1382</v>
      </c>
      <c r="I523" t="s">
        <v>738</v>
      </c>
      <c r="J523" s="5" t="s">
        <v>82</v>
      </c>
      <c r="K523" s="5" t="s">
        <v>84</v>
      </c>
      <c r="L523" s="5" t="s">
        <v>93</v>
      </c>
      <c r="M523" s="5" t="s">
        <v>92</v>
      </c>
      <c r="N523" s="7" t="s">
        <v>50</v>
      </c>
      <c r="O523" s="5" t="s">
        <v>96</v>
      </c>
      <c r="P523" s="5" t="s">
        <v>73</v>
      </c>
      <c r="Q523" s="5" t="s">
        <v>720</v>
      </c>
      <c r="R523" s="7" t="s">
        <v>101</v>
      </c>
      <c r="S523" t="s">
        <v>1370</v>
      </c>
      <c r="T523" s="5" t="s">
        <v>1378</v>
      </c>
      <c r="U523" s="5" t="s">
        <v>106</v>
      </c>
    </row>
    <row r="524" spans="1:21" x14ac:dyDescent="0.2">
      <c r="A524" s="5" t="s">
        <v>955</v>
      </c>
      <c r="B524" s="5" t="s">
        <v>956</v>
      </c>
      <c r="C524" t="s">
        <v>1067</v>
      </c>
      <c r="D524" s="10" t="str">
        <f t="shared" si="8"/>
        <v>MTa450-10</v>
      </c>
      <c r="E524" t="s">
        <v>736</v>
      </c>
      <c r="F524" s="4" t="s">
        <v>73</v>
      </c>
      <c r="G524" t="b">
        <v>1</v>
      </c>
      <c r="H524" s="5" t="s">
        <v>1379</v>
      </c>
      <c r="I524" t="s">
        <v>740</v>
      </c>
      <c r="J524" s="5" t="s">
        <v>82</v>
      </c>
      <c r="K524" s="5" t="s">
        <v>84</v>
      </c>
      <c r="L524" s="5" t="s">
        <v>94</v>
      </c>
      <c r="M524" s="5" t="s">
        <v>92</v>
      </c>
      <c r="N524" s="7" t="s">
        <v>50</v>
      </c>
      <c r="O524" s="5" t="s">
        <v>95</v>
      </c>
      <c r="P524" s="5" t="s">
        <v>73</v>
      </c>
      <c r="Q524" s="5" t="s">
        <v>720</v>
      </c>
      <c r="R524" s="7" t="s">
        <v>101</v>
      </c>
      <c r="S524" t="s">
        <v>1370</v>
      </c>
      <c r="T524" s="5" t="s">
        <v>1378</v>
      </c>
      <c r="U524" s="5" t="s">
        <v>106</v>
      </c>
    </row>
    <row r="525" spans="1:21" x14ac:dyDescent="0.2">
      <c r="A525" s="5" t="s">
        <v>957</v>
      </c>
      <c r="B525" s="5" t="s">
        <v>958</v>
      </c>
      <c r="C525" t="s">
        <v>1067</v>
      </c>
      <c r="D525" s="10" t="str">
        <f t="shared" si="8"/>
        <v>MTa450-11</v>
      </c>
      <c r="E525" t="s">
        <v>736</v>
      </c>
      <c r="F525" s="4" t="s">
        <v>73</v>
      </c>
      <c r="G525" t="b">
        <v>1</v>
      </c>
      <c r="H525" s="5" t="s">
        <v>1379</v>
      </c>
      <c r="I525" t="s">
        <v>740</v>
      </c>
      <c r="J525" s="5" t="s">
        <v>82</v>
      </c>
      <c r="K525" s="5" t="s">
        <v>84</v>
      </c>
      <c r="L525" s="5" t="s">
        <v>94</v>
      </c>
      <c r="M525" s="5" t="s">
        <v>92</v>
      </c>
      <c r="N525" s="7" t="s">
        <v>50</v>
      </c>
      <c r="O525" s="5" t="s">
        <v>95</v>
      </c>
      <c r="P525" s="5" t="s">
        <v>73</v>
      </c>
      <c r="Q525" s="5" t="s">
        <v>720</v>
      </c>
      <c r="R525" s="7" t="s">
        <v>101</v>
      </c>
      <c r="S525" t="s">
        <v>1370</v>
      </c>
      <c r="T525" s="5" t="s">
        <v>1378</v>
      </c>
      <c r="U525" s="5" t="s">
        <v>106</v>
      </c>
    </row>
    <row r="526" spans="1:21" x14ac:dyDescent="0.2">
      <c r="A526" s="5" t="s">
        <v>959</v>
      </c>
      <c r="B526" s="5" t="s">
        <v>960</v>
      </c>
      <c r="C526" t="s">
        <v>1067</v>
      </c>
      <c r="D526" s="10" t="str">
        <f t="shared" si="8"/>
        <v>MTa450-12</v>
      </c>
      <c r="E526" t="s">
        <v>688</v>
      </c>
      <c r="F526" s="4" t="s">
        <v>73</v>
      </c>
      <c r="G526" t="b">
        <v>1</v>
      </c>
      <c r="H526" s="5" t="s">
        <v>1379</v>
      </c>
      <c r="I526" t="s">
        <v>740</v>
      </c>
      <c r="J526" s="5" t="s">
        <v>82</v>
      </c>
      <c r="K526" s="5" t="s">
        <v>84</v>
      </c>
      <c r="L526" s="5" t="s">
        <v>94</v>
      </c>
      <c r="M526" s="5" t="s">
        <v>92</v>
      </c>
      <c r="N526" s="7" t="s">
        <v>50</v>
      </c>
      <c r="O526" s="5" t="s">
        <v>95</v>
      </c>
      <c r="P526" s="5" t="s">
        <v>73</v>
      </c>
      <c r="Q526" s="5" t="s">
        <v>720</v>
      </c>
      <c r="R526" s="7" t="s">
        <v>102</v>
      </c>
      <c r="S526" t="s">
        <v>1370</v>
      </c>
      <c r="T526" s="5" t="s">
        <v>1378</v>
      </c>
      <c r="U526" s="5" t="s">
        <v>106</v>
      </c>
    </row>
    <row r="527" spans="1:21" x14ac:dyDescent="0.2">
      <c r="A527" s="5" t="s">
        <v>961</v>
      </c>
      <c r="B527" s="5" t="s">
        <v>962</v>
      </c>
      <c r="C527" t="s">
        <v>1067</v>
      </c>
      <c r="D527" s="10" t="str">
        <f t="shared" si="8"/>
        <v>MTa450-13</v>
      </c>
      <c r="E527" t="s">
        <v>688</v>
      </c>
      <c r="F527" s="4" t="s">
        <v>73</v>
      </c>
      <c r="G527" t="b">
        <v>1</v>
      </c>
      <c r="H527" s="5" t="s">
        <v>1379</v>
      </c>
      <c r="I527" t="s">
        <v>740</v>
      </c>
      <c r="J527" s="5" t="s">
        <v>82</v>
      </c>
      <c r="K527" s="5" t="s">
        <v>84</v>
      </c>
      <c r="L527" s="5" t="s">
        <v>94</v>
      </c>
      <c r="M527" s="5" t="s">
        <v>92</v>
      </c>
      <c r="N527" s="7" t="s">
        <v>50</v>
      </c>
      <c r="O527" s="5" t="s">
        <v>95</v>
      </c>
      <c r="P527" s="5" t="s">
        <v>73</v>
      </c>
      <c r="Q527" s="5" t="s">
        <v>720</v>
      </c>
      <c r="R527" s="7" t="s">
        <v>102</v>
      </c>
      <c r="S527" t="s">
        <v>1370</v>
      </c>
      <c r="T527" s="5" t="s">
        <v>1378</v>
      </c>
      <c r="U527" s="5" t="s">
        <v>106</v>
      </c>
    </row>
    <row r="528" spans="1:21" x14ac:dyDescent="0.2">
      <c r="A528" s="5" t="s">
        <v>963</v>
      </c>
      <c r="B528" s="5" t="s">
        <v>964</v>
      </c>
      <c r="C528" t="s">
        <v>1067</v>
      </c>
      <c r="D528" s="10" t="str">
        <f t="shared" si="8"/>
        <v>MTa450-14</v>
      </c>
      <c r="E528" t="s">
        <v>688</v>
      </c>
      <c r="F528" s="4" t="s">
        <v>73</v>
      </c>
      <c r="G528" t="b">
        <v>1</v>
      </c>
      <c r="H528" s="5" t="s">
        <v>1379</v>
      </c>
      <c r="I528" s="5" t="s">
        <v>740</v>
      </c>
      <c r="J528" s="5" t="s">
        <v>82</v>
      </c>
      <c r="K528" s="5" t="s">
        <v>84</v>
      </c>
      <c r="L528" s="5" t="s">
        <v>94</v>
      </c>
      <c r="M528" s="5" t="s">
        <v>92</v>
      </c>
      <c r="N528" s="7" t="s">
        <v>50</v>
      </c>
      <c r="O528" s="5" t="s">
        <v>95</v>
      </c>
      <c r="P528" s="5" t="s">
        <v>73</v>
      </c>
      <c r="Q528" s="5" t="s">
        <v>720</v>
      </c>
      <c r="R528" s="7" t="s">
        <v>102</v>
      </c>
      <c r="S528" t="s">
        <v>1370</v>
      </c>
      <c r="T528" s="5" t="s">
        <v>1378</v>
      </c>
      <c r="U528" s="5" t="s">
        <v>106</v>
      </c>
    </row>
    <row r="529" spans="1:21" x14ac:dyDescent="0.2">
      <c r="A529" s="5" t="s">
        <v>965</v>
      </c>
      <c r="B529" s="5" t="s">
        <v>966</v>
      </c>
      <c r="C529" t="s">
        <v>1067</v>
      </c>
      <c r="D529" s="10" t="str">
        <f t="shared" si="8"/>
        <v>MTa450-15</v>
      </c>
      <c r="E529" t="s">
        <v>736</v>
      </c>
      <c r="F529" s="4" t="s">
        <v>73</v>
      </c>
      <c r="G529" t="b">
        <v>1</v>
      </c>
      <c r="H529" s="5" t="s">
        <v>1379</v>
      </c>
      <c r="I529" t="s">
        <v>741</v>
      </c>
      <c r="J529" s="5" t="s">
        <v>82</v>
      </c>
      <c r="K529" s="5" t="s">
        <v>84</v>
      </c>
      <c r="L529" s="5" t="s">
        <v>94</v>
      </c>
      <c r="M529" s="5" t="s">
        <v>92</v>
      </c>
      <c r="N529" s="7" t="s">
        <v>50</v>
      </c>
      <c r="O529" s="5" t="s">
        <v>95</v>
      </c>
      <c r="P529" s="5" t="s">
        <v>73</v>
      </c>
      <c r="Q529" s="5" t="s">
        <v>720</v>
      </c>
      <c r="R529" s="7" t="s">
        <v>101</v>
      </c>
      <c r="S529" t="s">
        <v>1370</v>
      </c>
      <c r="T529" s="5" t="s">
        <v>1378</v>
      </c>
      <c r="U529" s="5" t="s">
        <v>106</v>
      </c>
    </row>
    <row r="530" spans="1:21" x14ac:dyDescent="0.2">
      <c r="A530" s="5" t="s">
        <v>967</v>
      </c>
      <c r="B530" s="5" t="s">
        <v>968</v>
      </c>
      <c r="C530" t="s">
        <v>1067</v>
      </c>
      <c r="D530" s="10" t="str">
        <f t="shared" si="8"/>
        <v>MTa450-16</v>
      </c>
      <c r="E530" t="s">
        <v>736</v>
      </c>
      <c r="F530" s="4" t="s">
        <v>73</v>
      </c>
      <c r="G530" t="b">
        <v>1</v>
      </c>
      <c r="H530" s="5" t="s">
        <v>1379</v>
      </c>
      <c r="I530" t="s">
        <v>741</v>
      </c>
      <c r="J530" s="5" t="s">
        <v>82</v>
      </c>
      <c r="K530" s="5" t="s">
        <v>84</v>
      </c>
      <c r="L530" s="5" t="s">
        <v>94</v>
      </c>
      <c r="M530" s="5" t="s">
        <v>92</v>
      </c>
      <c r="N530" s="7" t="s">
        <v>50</v>
      </c>
      <c r="O530" s="5" t="s">
        <v>95</v>
      </c>
      <c r="P530" s="5" t="s">
        <v>73</v>
      </c>
      <c r="Q530" s="5" t="s">
        <v>720</v>
      </c>
      <c r="R530" s="7" t="s">
        <v>101</v>
      </c>
      <c r="S530" t="s">
        <v>1370</v>
      </c>
      <c r="T530" s="5" t="s">
        <v>1378</v>
      </c>
      <c r="U530" s="5" t="s">
        <v>106</v>
      </c>
    </row>
    <row r="531" spans="1:21" x14ac:dyDescent="0.2">
      <c r="A531" s="5" t="s">
        <v>969</v>
      </c>
      <c r="B531" s="5" t="s">
        <v>970</v>
      </c>
      <c r="C531" t="s">
        <v>1067</v>
      </c>
      <c r="D531" s="10" t="str">
        <f t="shared" si="8"/>
        <v>MTa450-17</v>
      </c>
      <c r="E531" t="s">
        <v>736</v>
      </c>
      <c r="F531" s="4" t="s">
        <v>73</v>
      </c>
      <c r="G531" t="b">
        <v>1</v>
      </c>
      <c r="H531" s="5" t="s">
        <v>1379</v>
      </c>
      <c r="I531" t="s">
        <v>741</v>
      </c>
      <c r="J531" s="5" t="s">
        <v>82</v>
      </c>
      <c r="K531" s="5" t="s">
        <v>84</v>
      </c>
      <c r="L531" s="5" t="s">
        <v>94</v>
      </c>
      <c r="M531" s="5" t="s">
        <v>92</v>
      </c>
      <c r="N531" s="7" t="s">
        <v>50</v>
      </c>
      <c r="O531" s="5" t="s">
        <v>95</v>
      </c>
      <c r="P531" s="5" t="s">
        <v>73</v>
      </c>
      <c r="Q531" s="5" t="s">
        <v>720</v>
      </c>
      <c r="R531" s="7" t="s">
        <v>101</v>
      </c>
      <c r="S531" t="s">
        <v>1370</v>
      </c>
      <c r="T531" s="5" t="s">
        <v>1378</v>
      </c>
      <c r="U531" s="5" t="s">
        <v>106</v>
      </c>
    </row>
    <row r="532" spans="1:21" x14ac:dyDescent="0.2">
      <c r="A532" s="5" t="s">
        <v>971</v>
      </c>
      <c r="B532" s="5" t="s">
        <v>972</v>
      </c>
      <c r="C532" t="s">
        <v>1067</v>
      </c>
      <c r="D532" s="10" t="str">
        <f t="shared" si="8"/>
        <v>MTa450-18</v>
      </c>
      <c r="E532" t="s">
        <v>688</v>
      </c>
      <c r="F532" s="4" t="s">
        <v>73</v>
      </c>
      <c r="G532" t="b">
        <v>1</v>
      </c>
      <c r="H532" s="5" t="s">
        <v>1379</v>
      </c>
      <c r="I532" t="s">
        <v>741</v>
      </c>
      <c r="J532" s="5" t="s">
        <v>82</v>
      </c>
      <c r="K532" s="5" t="s">
        <v>84</v>
      </c>
      <c r="L532" s="5" t="s">
        <v>94</v>
      </c>
      <c r="M532" s="5" t="s">
        <v>92</v>
      </c>
      <c r="N532" s="7" t="s">
        <v>50</v>
      </c>
      <c r="O532" s="5" t="s">
        <v>95</v>
      </c>
      <c r="P532" s="5" t="s">
        <v>73</v>
      </c>
      <c r="Q532" s="5" t="s">
        <v>720</v>
      </c>
      <c r="R532" s="7" t="s">
        <v>102</v>
      </c>
      <c r="S532" t="s">
        <v>1370</v>
      </c>
      <c r="T532" s="5" t="s">
        <v>1378</v>
      </c>
      <c r="U532" s="5" t="s">
        <v>106</v>
      </c>
    </row>
    <row r="533" spans="1:21" x14ac:dyDescent="0.2">
      <c r="A533" s="5" t="s">
        <v>973</v>
      </c>
      <c r="B533" s="5" t="s">
        <v>974</v>
      </c>
      <c r="C533" t="s">
        <v>1067</v>
      </c>
      <c r="D533" s="10" t="str">
        <f t="shared" si="8"/>
        <v>MTa450-1</v>
      </c>
      <c r="E533" t="s">
        <v>736</v>
      </c>
      <c r="F533" s="4" t="s">
        <v>73</v>
      </c>
      <c r="G533" t="b">
        <v>1</v>
      </c>
      <c r="H533" s="5" t="s">
        <v>1379</v>
      </c>
      <c r="I533" t="s">
        <v>739</v>
      </c>
      <c r="J533" s="5" t="s">
        <v>82</v>
      </c>
      <c r="K533" s="5" t="s">
        <v>84</v>
      </c>
      <c r="L533" s="5" t="s">
        <v>94</v>
      </c>
      <c r="M533" s="5" t="s">
        <v>92</v>
      </c>
      <c r="N533" s="7" t="s">
        <v>50</v>
      </c>
      <c r="O533" s="5" t="s">
        <v>95</v>
      </c>
      <c r="P533" s="5" t="s">
        <v>73</v>
      </c>
      <c r="Q533" s="5" t="s">
        <v>720</v>
      </c>
      <c r="R533" s="7" t="s">
        <v>101</v>
      </c>
      <c r="S533" t="s">
        <v>1370</v>
      </c>
      <c r="T533" s="5" t="s">
        <v>1378</v>
      </c>
      <c r="U533" s="5" t="s">
        <v>106</v>
      </c>
    </row>
    <row r="534" spans="1:21" x14ac:dyDescent="0.2">
      <c r="A534" s="5" t="s">
        <v>975</v>
      </c>
      <c r="B534" s="5" t="s">
        <v>976</v>
      </c>
      <c r="C534" t="s">
        <v>1067</v>
      </c>
      <c r="D534" s="10" t="str">
        <f t="shared" si="8"/>
        <v>MTa450-2</v>
      </c>
      <c r="E534" t="s">
        <v>736</v>
      </c>
      <c r="F534" s="4" t="s">
        <v>73</v>
      </c>
      <c r="G534" t="b">
        <v>1</v>
      </c>
      <c r="H534" s="5" t="s">
        <v>1379</v>
      </c>
      <c r="I534" t="s">
        <v>739</v>
      </c>
      <c r="J534" s="5" t="s">
        <v>82</v>
      </c>
      <c r="K534" s="5" t="s">
        <v>84</v>
      </c>
      <c r="L534" s="5" t="s">
        <v>94</v>
      </c>
      <c r="M534" s="5" t="s">
        <v>92</v>
      </c>
      <c r="N534" s="7" t="s">
        <v>50</v>
      </c>
      <c r="O534" s="5" t="s">
        <v>95</v>
      </c>
      <c r="P534" s="5" t="s">
        <v>73</v>
      </c>
      <c r="Q534" s="5" t="s">
        <v>720</v>
      </c>
      <c r="R534" s="7" t="s">
        <v>101</v>
      </c>
      <c r="S534" t="s">
        <v>1370</v>
      </c>
      <c r="T534" s="5" t="s">
        <v>1378</v>
      </c>
      <c r="U534" s="5" t="s">
        <v>106</v>
      </c>
    </row>
    <row r="535" spans="1:21" x14ac:dyDescent="0.2">
      <c r="A535" s="5" t="s">
        <v>977</v>
      </c>
      <c r="B535" s="5" t="s">
        <v>978</v>
      </c>
      <c r="C535" t="s">
        <v>1067</v>
      </c>
      <c r="D535" s="10" t="str">
        <f t="shared" si="8"/>
        <v>MTa450-3</v>
      </c>
      <c r="E535" t="s">
        <v>736</v>
      </c>
      <c r="F535" s="4" t="s">
        <v>73</v>
      </c>
      <c r="G535" t="b">
        <v>1</v>
      </c>
      <c r="H535" s="5" t="s">
        <v>1379</v>
      </c>
      <c r="I535" t="s">
        <v>739</v>
      </c>
      <c r="J535" s="5" t="s">
        <v>82</v>
      </c>
      <c r="K535" s="5" t="s">
        <v>84</v>
      </c>
      <c r="L535" s="5" t="s">
        <v>94</v>
      </c>
      <c r="M535" s="5" t="s">
        <v>92</v>
      </c>
      <c r="N535" s="7" t="s">
        <v>50</v>
      </c>
      <c r="O535" s="5" t="s">
        <v>95</v>
      </c>
      <c r="P535" s="5" t="s">
        <v>73</v>
      </c>
      <c r="Q535" s="5" t="s">
        <v>720</v>
      </c>
      <c r="R535" s="7" t="s">
        <v>101</v>
      </c>
      <c r="S535" t="s">
        <v>1370</v>
      </c>
      <c r="T535" s="5" t="s">
        <v>1378</v>
      </c>
      <c r="U535" s="5" t="s">
        <v>106</v>
      </c>
    </row>
    <row r="536" spans="1:21" x14ac:dyDescent="0.2">
      <c r="A536" s="5" t="s">
        <v>979</v>
      </c>
      <c r="B536" s="5" t="s">
        <v>980</v>
      </c>
      <c r="C536" t="s">
        <v>1067</v>
      </c>
      <c r="D536" s="10" t="str">
        <f t="shared" si="8"/>
        <v>MTa450-4</v>
      </c>
      <c r="E536" t="s">
        <v>688</v>
      </c>
      <c r="F536" s="4" t="s">
        <v>73</v>
      </c>
      <c r="G536" t="b">
        <v>1</v>
      </c>
      <c r="H536" s="5" t="s">
        <v>1379</v>
      </c>
      <c r="I536" t="s">
        <v>739</v>
      </c>
      <c r="J536" s="5" t="s">
        <v>82</v>
      </c>
      <c r="K536" s="5" t="s">
        <v>84</v>
      </c>
      <c r="L536" s="5" t="s">
        <v>94</v>
      </c>
      <c r="M536" s="5" t="s">
        <v>92</v>
      </c>
      <c r="N536" s="7" t="s">
        <v>50</v>
      </c>
      <c r="O536" s="5" t="s">
        <v>95</v>
      </c>
      <c r="P536" s="5" t="s">
        <v>73</v>
      </c>
      <c r="Q536" s="5" t="s">
        <v>720</v>
      </c>
      <c r="R536" s="7" t="s">
        <v>102</v>
      </c>
      <c r="S536" t="s">
        <v>1370</v>
      </c>
      <c r="T536" s="5" t="s">
        <v>1378</v>
      </c>
      <c r="U536" s="5" t="s">
        <v>106</v>
      </c>
    </row>
    <row r="537" spans="1:21" x14ac:dyDescent="0.2">
      <c r="A537" s="5" t="s">
        <v>981</v>
      </c>
      <c r="B537" s="5" t="s">
        <v>982</v>
      </c>
      <c r="C537" t="s">
        <v>1067</v>
      </c>
      <c r="D537" s="10" t="str">
        <f t="shared" si="8"/>
        <v>MTa450-5</v>
      </c>
      <c r="E537" t="s">
        <v>688</v>
      </c>
      <c r="F537" s="4" t="s">
        <v>73</v>
      </c>
      <c r="G537" t="b">
        <v>1</v>
      </c>
      <c r="H537" s="5" t="s">
        <v>1379</v>
      </c>
      <c r="I537" t="s">
        <v>739</v>
      </c>
      <c r="J537" s="5" t="s">
        <v>82</v>
      </c>
      <c r="K537" s="5" t="s">
        <v>84</v>
      </c>
      <c r="L537" s="5" t="s">
        <v>94</v>
      </c>
      <c r="M537" s="5" t="s">
        <v>92</v>
      </c>
      <c r="N537" s="7" t="s">
        <v>50</v>
      </c>
      <c r="O537" s="5" t="s">
        <v>95</v>
      </c>
      <c r="P537" s="5" t="s">
        <v>73</v>
      </c>
      <c r="Q537" s="5" t="s">
        <v>720</v>
      </c>
      <c r="R537" s="7" t="s">
        <v>102</v>
      </c>
      <c r="S537" t="s">
        <v>1370</v>
      </c>
      <c r="T537" s="5" t="s">
        <v>1378</v>
      </c>
      <c r="U537" s="5" t="s">
        <v>106</v>
      </c>
    </row>
    <row r="538" spans="1:21" x14ac:dyDescent="0.2">
      <c r="A538" s="5" t="s">
        <v>983</v>
      </c>
      <c r="B538" s="5" t="s">
        <v>984</v>
      </c>
      <c r="C538" t="s">
        <v>1067</v>
      </c>
      <c r="D538" s="10" t="str">
        <f t="shared" si="8"/>
        <v>MTa450-6</v>
      </c>
      <c r="E538" t="s">
        <v>688</v>
      </c>
      <c r="F538" s="4" t="s">
        <v>73</v>
      </c>
      <c r="G538" t="b">
        <v>1</v>
      </c>
      <c r="H538" s="5" t="s">
        <v>1379</v>
      </c>
      <c r="I538" t="s">
        <v>739</v>
      </c>
      <c r="J538" s="5" t="s">
        <v>82</v>
      </c>
      <c r="K538" s="5" t="s">
        <v>84</v>
      </c>
      <c r="L538" s="5" t="s">
        <v>94</v>
      </c>
      <c r="M538" s="5" t="s">
        <v>92</v>
      </c>
      <c r="N538" s="7" t="s">
        <v>50</v>
      </c>
      <c r="O538" s="5" t="s">
        <v>95</v>
      </c>
      <c r="P538" s="5" t="s">
        <v>73</v>
      </c>
      <c r="Q538" s="5" t="s">
        <v>720</v>
      </c>
      <c r="R538" s="7" t="s">
        <v>102</v>
      </c>
      <c r="S538" t="s">
        <v>1370</v>
      </c>
      <c r="T538" s="5" t="s">
        <v>1378</v>
      </c>
      <c r="U538" s="5" t="s">
        <v>106</v>
      </c>
    </row>
    <row r="539" spans="1:21" x14ac:dyDescent="0.2">
      <c r="A539" s="5" t="s">
        <v>985</v>
      </c>
      <c r="B539" s="5" t="s">
        <v>986</v>
      </c>
      <c r="C539" t="s">
        <v>1067</v>
      </c>
      <c r="D539" s="10" t="str">
        <f t="shared" si="8"/>
        <v>MTa450-7</v>
      </c>
      <c r="E539" t="s">
        <v>683</v>
      </c>
      <c r="F539" s="4" t="s">
        <v>73</v>
      </c>
      <c r="G539" t="b">
        <v>1</v>
      </c>
      <c r="H539" s="5" t="s">
        <v>1379</v>
      </c>
      <c r="I539" t="s">
        <v>739</v>
      </c>
      <c r="J539" s="5" t="s">
        <v>82</v>
      </c>
      <c r="K539" s="5" t="s">
        <v>84</v>
      </c>
      <c r="L539" s="5" t="s">
        <v>94</v>
      </c>
      <c r="M539" s="5" t="s">
        <v>92</v>
      </c>
      <c r="N539" s="7" t="s">
        <v>50</v>
      </c>
      <c r="O539" s="5" t="s">
        <v>95</v>
      </c>
      <c r="P539" s="5" t="s">
        <v>73</v>
      </c>
      <c r="Q539" s="5" t="s">
        <v>720</v>
      </c>
      <c r="R539" s="7" t="s">
        <v>102</v>
      </c>
      <c r="S539" t="s">
        <v>1370</v>
      </c>
      <c r="T539" s="5" t="s">
        <v>1378</v>
      </c>
      <c r="U539" s="5" t="s">
        <v>106</v>
      </c>
    </row>
    <row r="540" spans="1:21" x14ac:dyDescent="0.2">
      <c r="A540" s="5" t="s">
        <v>987</v>
      </c>
      <c r="B540" s="5" t="s">
        <v>988</v>
      </c>
      <c r="C540" t="s">
        <v>1067</v>
      </c>
      <c r="D540" s="10" t="str">
        <f t="shared" si="8"/>
        <v>MTa450-8</v>
      </c>
      <c r="E540" t="s">
        <v>683</v>
      </c>
      <c r="F540" s="4" t="s">
        <v>73</v>
      </c>
      <c r="G540" t="b">
        <v>1</v>
      </c>
      <c r="H540" s="5" t="s">
        <v>1379</v>
      </c>
      <c r="I540" t="s">
        <v>739</v>
      </c>
      <c r="J540" s="5" t="s">
        <v>82</v>
      </c>
      <c r="K540" s="5" t="s">
        <v>84</v>
      </c>
      <c r="L540" s="5" t="s">
        <v>94</v>
      </c>
      <c r="M540" s="5" t="s">
        <v>92</v>
      </c>
      <c r="N540" s="7" t="s">
        <v>50</v>
      </c>
      <c r="O540" s="5" t="s">
        <v>95</v>
      </c>
      <c r="P540" s="5" t="s">
        <v>73</v>
      </c>
      <c r="Q540" s="5" t="s">
        <v>720</v>
      </c>
      <c r="R540" s="7" t="s">
        <v>102</v>
      </c>
      <c r="S540" t="s">
        <v>1370</v>
      </c>
      <c r="T540" s="5" t="s">
        <v>1378</v>
      </c>
      <c r="U540" s="5" t="s">
        <v>106</v>
      </c>
    </row>
    <row r="541" spans="1:21" x14ac:dyDescent="0.2">
      <c r="A541" s="5" t="s">
        <v>989</v>
      </c>
      <c r="B541" s="5" t="s">
        <v>990</v>
      </c>
      <c r="C541" t="s">
        <v>1067</v>
      </c>
      <c r="D541" s="10" t="str">
        <f t="shared" si="8"/>
        <v>MTa450-9</v>
      </c>
      <c r="E541" t="s">
        <v>736</v>
      </c>
      <c r="F541" s="4" t="s">
        <v>73</v>
      </c>
      <c r="G541" t="b">
        <v>1</v>
      </c>
      <c r="H541" s="5" t="s">
        <v>1379</v>
      </c>
      <c r="I541" t="s">
        <v>740</v>
      </c>
      <c r="J541" s="5" t="s">
        <v>82</v>
      </c>
      <c r="K541" s="5" t="s">
        <v>84</v>
      </c>
      <c r="L541" s="5" t="s">
        <v>94</v>
      </c>
      <c r="M541" s="5" t="s">
        <v>92</v>
      </c>
      <c r="N541" s="7" t="s">
        <v>50</v>
      </c>
      <c r="O541" s="5" t="s">
        <v>95</v>
      </c>
      <c r="P541" s="5" t="s">
        <v>73</v>
      </c>
      <c r="Q541" s="5" t="s">
        <v>720</v>
      </c>
      <c r="R541" s="7" t="s">
        <v>101</v>
      </c>
      <c r="S541" t="s">
        <v>1370</v>
      </c>
      <c r="T541" s="5" t="s">
        <v>1378</v>
      </c>
      <c r="U541" s="5" t="s">
        <v>106</v>
      </c>
    </row>
    <row r="542" spans="1:21" x14ac:dyDescent="0.2">
      <c r="A542" s="5" t="s">
        <v>991</v>
      </c>
      <c r="B542" s="5" t="s">
        <v>992</v>
      </c>
      <c r="C542" t="s">
        <v>1067</v>
      </c>
      <c r="D542" s="10" t="str">
        <f t="shared" si="8"/>
        <v>MTa451-10</v>
      </c>
      <c r="E542" t="s">
        <v>688</v>
      </c>
      <c r="F542" s="4" t="s">
        <v>73</v>
      </c>
      <c r="G542" t="b">
        <v>1</v>
      </c>
      <c r="H542" s="5" t="s">
        <v>1379</v>
      </c>
      <c r="I542" t="s">
        <v>742</v>
      </c>
      <c r="J542" s="5" t="s">
        <v>82</v>
      </c>
      <c r="K542" s="5" t="s">
        <v>84</v>
      </c>
      <c r="L542" s="5" t="s">
        <v>94</v>
      </c>
      <c r="M542" s="5" t="s">
        <v>92</v>
      </c>
      <c r="N542" s="7" t="s">
        <v>50</v>
      </c>
      <c r="O542" s="5" t="s">
        <v>95</v>
      </c>
      <c r="P542" s="5" t="s">
        <v>73</v>
      </c>
      <c r="Q542" s="5" t="s">
        <v>720</v>
      </c>
      <c r="R542" s="7" t="s">
        <v>102</v>
      </c>
      <c r="S542" t="s">
        <v>1370</v>
      </c>
      <c r="T542" s="5" t="s">
        <v>1378</v>
      </c>
      <c r="U542" s="5" t="s">
        <v>106</v>
      </c>
    </row>
    <row r="543" spans="1:21" x14ac:dyDescent="0.2">
      <c r="A543" s="5" t="s">
        <v>993</v>
      </c>
      <c r="B543" s="5" t="s">
        <v>994</v>
      </c>
      <c r="C543" t="s">
        <v>1067</v>
      </c>
      <c r="D543" s="10" t="str">
        <f t="shared" si="8"/>
        <v>MTa451-11</v>
      </c>
      <c r="E543" t="s">
        <v>688</v>
      </c>
      <c r="F543" s="4" t="s">
        <v>73</v>
      </c>
      <c r="G543" t="b">
        <v>1</v>
      </c>
      <c r="H543" s="5" t="s">
        <v>1379</v>
      </c>
      <c r="I543" t="s">
        <v>742</v>
      </c>
      <c r="J543" s="5" t="s">
        <v>82</v>
      </c>
      <c r="K543" s="5" t="s">
        <v>84</v>
      </c>
      <c r="L543" s="5" t="s">
        <v>94</v>
      </c>
      <c r="M543" s="5" t="s">
        <v>92</v>
      </c>
      <c r="N543" s="7" t="s">
        <v>50</v>
      </c>
      <c r="O543" s="5" t="s">
        <v>95</v>
      </c>
      <c r="P543" s="5" t="s">
        <v>73</v>
      </c>
      <c r="Q543" s="5" t="s">
        <v>720</v>
      </c>
      <c r="R543" s="7" t="s">
        <v>102</v>
      </c>
      <c r="S543" t="s">
        <v>1370</v>
      </c>
      <c r="T543" s="5" t="s">
        <v>1378</v>
      </c>
      <c r="U543" s="5" t="s">
        <v>106</v>
      </c>
    </row>
    <row r="544" spans="1:21" x14ac:dyDescent="0.2">
      <c r="A544" s="5" t="s">
        <v>995</v>
      </c>
      <c r="B544" s="5" t="s">
        <v>996</v>
      </c>
      <c r="C544" t="s">
        <v>1067</v>
      </c>
      <c r="D544" s="10" t="str">
        <f t="shared" si="8"/>
        <v>MTa451-12</v>
      </c>
      <c r="E544" t="s">
        <v>688</v>
      </c>
      <c r="F544" s="4" t="s">
        <v>73</v>
      </c>
      <c r="G544" t="b">
        <v>1</v>
      </c>
      <c r="H544" s="5" t="s">
        <v>1379</v>
      </c>
      <c r="I544" t="s">
        <v>742</v>
      </c>
      <c r="J544" s="5" t="s">
        <v>82</v>
      </c>
      <c r="K544" s="5" t="s">
        <v>84</v>
      </c>
      <c r="L544" s="5" t="s">
        <v>94</v>
      </c>
      <c r="M544" s="5" t="s">
        <v>92</v>
      </c>
      <c r="N544" s="7" t="s">
        <v>50</v>
      </c>
      <c r="O544" s="5" t="s">
        <v>95</v>
      </c>
      <c r="P544" s="5" t="s">
        <v>73</v>
      </c>
      <c r="Q544" s="5" t="s">
        <v>720</v>
      </c>
      <c r="R544" s="7" t="s">
        <v>102</v>
      </c>
      <c r="S544" t="s">
        <v>1370</v>
      </c>
      <c r="T544" s="5" t="s">
        <v>1378</v>
      </c>
      <c r="U544" s="5" t="s">
        <v>106</v>
      </c>
    </row>
    <row r="545" spans="1:21" x14ac:dyDescent="0.2">
      <c r="A545" s="5" t="s">
        <v>997</v>
      </c>
      <c r="B545" s="5" t="s">
        <v>998</v>
      </c>
      <c r="C545" t="s">
        <v>1067</v>
      </c>
      <c r="D545" s="10" t="str">
        <f t="shared" si="8"/>
        <v>MTa451-13</v>
      </c>
      <c r="E545" t="s">
        <v>683</v>
      </c>
      <c r="F545" s="4" t="s">
        <v>73</v>
      </c>
      <c r="G545" t="b">
        <v>1</v>
      </c>
      <c r="H545" s="5" t="s">
        <v>1379</v>
      </c>
      <c r="I545" t="s">
        <v>742</v>
      </c>
      <c r="J545" s="5" t="s">
        <v>82</v>
      </c>
      <c r="K545" s="5" t="s">
        <v>84</v>
      </c>
      <c r="L545" s="5" t="s">
        <v>94</v>
      </c>
      <c r="M545" s="5" t="s">
        <v>92</v>
      </c>
      <c r="N545" s="7" t="s">
        <v>50</v>
      </c>
      <c r="O545" s="5" t="s">
        <v>95</v>
      </c>
      <c r="P545" s="5" t="s">
        <v>73</v>
      </c>
      <c r="Q545" s="5" t="s">
        <v>720</v>
      </c>
      <c r="R545" s="7" t="s">
        <v>102</v>
      </c>
      <c r="S545" t="s">
        <v>1370</v>
      </c>
      <c r="T545" s="5" t="s">
        <v>1378</v>
      </c>
      <c r="U545" s="5" t="s">
        <v>106</v>
      </c>
    </row>
    <row r="546" spans="1:21" x14ac:dyDescent="0.2">
      <c r="A546" s="5" t="s">
        <v>999</v>
      </c>
      <c r="B546" s="5" t="s">
        <v>1000</v>
      </c>
      <c r="C546" t="s">
        <v>1067</v>
      </c>
      <c r="D546" s="10" t="str">
        <f t="shared" si="8"/>
        <v>MTa451-14</v>
      </c>
      <c r="E546" t="s">
        <v>683</v>
      </c>
      <c r="F546" s="4" t="s">
        <v>73</v>
      </c>
      <c r="G546" t="b">
        <v>1</v>
      </c>
      <c r="H546" s="5" t="s">
        <v>1379</v>
      </c>
      <c r="I546" t="s">
        <v>742</v>
      </c>
      <c r="J546" s="5" t="s">
        <v>82</v>
      </c>
      <c r="K546" s="5" t="s">
        <v>84</v>
      </c>
      <c r="L546" s="5" t="s">
        <v>94</v>
      </c>
      <c r="M546" s="5" t="s">
        <v>92</v>
      </c>
      <c r="N546" s="7" t="s">
        <v>50</v>
      </c>
      <c r="O546" s="5" t="s">
        <v>95</v>
      </c>
      <c r="P546" s="5" t="s">
        <v>73</v>
      </c>
      <c r="Q546" s="5" t="s">
        <v>720</v>
      </c>
      <c r="R546" s="7" t="s">
        <v>102</v>
      </c>
      <c r="S546" t="s">
        <v>1370</v>
      </c>
      <c r="T546" s="5" t="s">
        <v>1378</v>
      </c>
      <c r="U546" s="5" t="s">
        <v>106</v>
      </c>
    </row>
    <row r="547" spans="1:21" x14ac:dyDescent="0.2">
      <c r="A547" s="5" t="s">
        <v>1001</v>
      </c>
      <c r="B547" s="5" t="s">
        <v>1002</v>
      </c>
      <c r="C547" t="s">
        <v>1067</v>
      </c>
      <c r="D547" s="10" t="str">
        <f t="shared" si="8"/>
        <v>MTa451-15</v>
      </c>
      <c r="E547" t="s">
        <v>683</v>
      </c>
      <c r="F547" s="4" t="s">
        <v>73</v>
      </c>
      <c r="G547" t="b">
        <v>1</v>
      </c>
      <c r="H547" s="5" t="s">
        <v>1379</v>
      </c>
      <c r="I547" t="s">
        <v>739</v>
      </c>
      <c r="J547" s="5" t="s">
        <v>82</v>
      </c>
      <c r="K547" s="5" t="s">
        <v>84</v>
      </c>
      <c r="L547" s="5" t="s">
        <v>94</v>
      </c>
      <c r="M547" s="5" t="s">
        <v>92</v>
      </c>
      <c r="N547" s="7" t="s">
        <v>50</v>
      </c>
      <c r="O547" s="5" t="s">
        <v>95</v>
      </c>
      <c r="P547" s="5" t="s">
        <v>73</v>
      </c>
      <c r="Q547" s="5" t="s">
        <v>720</v>
      </c>
      <c r="R547" s="7" t="s">
        <v>102</v>
      </c>
      <c r="S547" t="s">
        <v>1370</v>
      </c>
      <c r="T547" s="5" t="s">
        <v>1378</v>
      </c>
      <c r="U547" s="5" t="s">
        <v>106</v>
      </c>
    </row>
    <row r="548" spans="1:21" x14ac:dyDescent="0.2">
      <c r="A548" s="5" t="s">
        <v>1003</v>
      </c>
      <c r="B548" s="5" t="s">
        <v>1004</v>
      </c>
      <c r="C548" t="s">
        <v>1067</v>
      </c>
      <c r="D548" s="10" t="str">
        <f t="shared" ref="D548:D579" si="9">LEFT(B548, LEN(B548)-3)</f>
        <v>MTa451-16</v>
      </c>
      <c r="E548" t="s">
        <v>683</v>
      </c>
      <c r="F548" s="4" t="s">
        <v>73</v>
      </c>
      <c r="G548" t="b">
        <v>1</v>
      </c>
      <c r="H548" s="5" t="s">
        <v>1379</v>
      </c>
      <c r="I548" t="s">
        <v>740</v>
      </c>
      <c r="J548" s="5" t="s">
        <v>82</v>
      </c>
      <c r="K548" s="5" t="s">
        <v>84</v>
      </c>
      <c r="L548" s="5" t="s">
        <v>94</v>
      </c>
      <c r="M548" s="5" t="s">
        <v>92</v>
      </c>
      <c r="N548" s="7" t="s">
        <v>50</v>
      </c>
      <c r="O548" s="5" t="s">
        <v>95</v>
      </c>
      <c r="P548" s="5" t="s">
        <v>73</v>
      </c>
      <c r="Q548" s="5" t="s">
        <v>720</v>
      </c>
      <c r="R548" s="7" t="s">
        <v>102</v>
      </c>
      <c r="S548" t="s">
        <v>1370</v>
      </c>
      <c r="T548" s="5" t="s">
        <v>1378</v>
      </c>
      <c r="U548" s="5" t="s">
        <v>106</v>
      </c>
    </row>
    <row r="549" spans="1:21" x14ac:dyDescent="0.2">
      <c r="A549" s="5" t="s">
        <v>1005</v>
      </c>
      <c r="B549" s="5" t="s">
        <v>1006</v>
      </c>
      <c r="C549" t="s">
        <v>1067</v>
      </c>
      <c r="D549" s="10" t="str">
        <f t="shared" si="9"/>
        <v>MTa451-17</v>
      </c>
      <c r="E549" t="s">
        <v>683</v>
      </c>
      <c r="F549" s="4" t="s">
        <v>73</v>
      </c>
      <c r="G549" t="b">
        <v>1</v>
      </c>
      <c r="H549" s="5" t="s">
        <v>1379</v>
      </c>
      <c r="I549" t="s">
        <v>741</v>
      </c>
      <c r="J549" s="5" t="s">
        <v>82</v>
      </c>
      <c r="K549" s="5" t="s">
        <v>84</v>
      </c>
      <c r="L549" s="5" t="s">
        <v>94</v>
      </c>
      <c r="M549" s="5" t="s">
        <v>92</v>
      </c>
      <c r="N549" s="7" t="s">
        <v>50</v>
      </c>
      <c r="O549" s="5" t="s">
        <v>95</v>
      </c>
      <c r="P549" s="5" t="s">
        <v>73</v>
      </c>
      <c r="Q549" s="5" t="s">
        <v>720</v>
      </c>
      <c r="R549" s="7" t="s">
        <v>102</v>
      </c>
      <c r="S549" t="s">
        <v>1370</v>
      </c>
      <c r="T549" s="5" t="s">
        <v>1378</v>
      </c>
      <c r="U549" s="5" t="s">
        <v>106</v>
      </c>
    </row>
    <row r="550" spans="1:21" x14ac:dyDescent="0.2">
      <c r="A550" s="5" t="s">
        <v>1007</v>
      </c>
      <c r="B550" s="5" t="s">
        <v>1008</v>
      </c>
      <c r="C550" t="s">
        <v>1067</v>
      </c>
      <c r="D550" s="10" t="str">
        <f t="shared" si="9"/>
        <v>MTa451-18</v>
      </c>
      <c r="E550" t="s">
        <v>683</v>
      </c>
      <c r="F550" s="4" t="s">
        <v>73</v>
      </c>
      <c r="G550" t="b">
        <v>1</v>
      </c>
      <c r="H550" s="5" t="s">
        <v>1379</v>
      </c>
      <c r="I550" t="s">
        <v>742</v>
      </c>
      <c r="J550" s="5" t="s">
        <v>82</v>
      </c>
      <c r="K550" s="5" t="s">
        <v>84</v>
      </c>
      <c r="L550" s="5" t="s">
        <v>94</v>
      </c>
      <c r="M550" s="5" t="s">
        <v>92</v>
      </c>
      <c r="N550" s="7" t="s">
        <v>50</v>
      </c>
      <c r="O550" s="5" t="s">
        <v>95</v>
      </c>
      <c r="P550" s="5" t="s">
        <v>73</v>
      </c>
      <c r="Q550" s="5" t="s">
        <v>720</v>
      </c>
      <c r="R550" s="7" t="s">
        <v>102</v>
      </c>
      <c r="S550" t="s">
        <v>1370</v>
      </c>
      <c r="T550" s="5" t="s">
        <v>1378</v>
      </c>
      <c r="U550" s="5" t="s">
        <v>106</v>
      </c>
    </row>
    <row r="551" spans="1:21" x14ac:dyDescent="0.2">
      <c r="A551" s="5" t="s">
        <v>1009</v>
      </c>
      <c r="B551" s="5" t="s">
        <v>1010</v>
      </c>
      <c r="C551" t="s">
        <v>1067</v>
      </c>
      <c r="D551" s="10" t="str">
        <f t="shared" si="9"/>
        <v>MTa451-1</v>
      </c>
      <c r="E551" t="s">
        <v>683</v>
      </c>
      <c r="F551" s="4" t="s">
        <v>73</v>
      </c>
      <c r="G551" t="b">
        <v>1</v>
      </c>
      <c r="H551" s="5" t="s">
        <v>1379</v>
      </c>
      <c r="I551" t="s">
        <v>740</v>
      </c>
      <c r="J551" s="5" t="s">
        <v>82</v>
      </c>
      <c r="K551" s="5" t="s">
        <v>84</v>
      </c>
      <c r="L551" s="5" t="s">
        <v>94</v>
      </c>
      <c r="M551" s="5" t="s">
        <v>92</v>
      </c>
      <c r="N551" s="7" t="s">
        <v>50</v>
      </c>
      <c r="O551" s="5" t="s">
        <v>95</v>
      </c>
      <c r="P551" s="5" t="s">
        <v>73</v>
      </c>
      <c r="Q551" s="5" t="s">
        <v>720</v>
      </c>
      <c r="R551" s="7" t="s">
        <v>102</v>
      </c>
      <c r="S551" t="s">
        <v>1370</v>
      </c>
      <c r="T551" s="5" t="s">
        <v>1378</v>
      </c>
      <c r="U551" s="5" t="s">
        <v>106</v>
      </c>
    </row>
    <row r="552" spans="1:21" x14ac:dyDescent="0.2">
      <c r="A552" s="5" t="s">
        <v>1011</v>
      </c>
      <c r="B552" s="5" t="s">
        <v>1012</v>
      </c>
      <c r="C552" t="s">
        <v>1067</v>
      </c>
      <c r="D552" s="10" t="str">
        <f t="shared" si="9"/>
        <v>MTa451-2</v>
      </c>
      <c r="E552" t="s">
        <v>683</v>
      </c>
      <c r="F552" s="4" t="s">
        <v>73</v>
      </c>
      <c r="G552" t="b">
        <v>1</v>
      </c>
      <c r="H552" s="5" t="s">
        <v>1379</v>
      </c>
      <c r="I552" t="s">
        <v>740</v>
      </c>
      <c r="J552" s="5" t="s">
        <v>82</v>
      </c>
      <c r="K552" s="5" t="s">
        <v>84</v>
      </c>
      <c r="L552" s="5" t="s">
        <v>94</v>
      </c>
      <c r="M552" s="5" t="s">
        <v>92</v>
      </c>
      <c r="N552" s="7" t="s">
        <v>50</v>
      </c>
      <c r="O552" s="5" t="s">
        <v>95</v>
      </c>
      <c r="P552" s="5" t="s">
        <v>73</v>
      </c>
      <c r="Q552" s="5" t="s">
        <v>720</v>
      </c>
      <c r="R552" s="7" t="s">
        <v>102</v>
      </c>
      <c r="S552" t="s">
        <v>1370</v>
      </c>
      <c r="T552" s="5" t="s">
        <v>1378</v>
      </c>
      <c r="U552" s="5" t="s">
        <v>106</v>
      </c>
    </row>
    <row r="553" spans="1:21" x14ac:dyDescent="0.2">
      <c r="A553" s="5" t="s">
        <v>1013</v>
      </c>
      <c r="B553" s="5" t="s">
        <v>1014</v>
      </c>
      <c r="C553" t="s">
        <v>1067</v>
      </c>
      <c r="D553" s="10" t="str">
        <f t="shared" si="9"/>
        <v>MTa451-3</v>
      </c>
      <c r="E553" t="s">
        <v>688</v>
      </c>
      <c r="F553" s="4" t="s">
        <v>73</v>
      </c>
      <c r="G553" t="b">
        <v>1</v>
      </c>
      <c r="H553" s="5" t="s">
        <v>1379</v>
      </c>
      <c r="I553" t="s">
        <v>741</v>
      </c>
      <c r="J553" s="5" t="s">
        <v>82</v>
      </c>
      <c r="K553" s="5" t="s">
        <v>84</v>
      </c>
      <c r="L553" s="5" t="s">
        <v>94</v>
      </c>
      <c r="M553" s="5" t="s">
        <v>92</v>
      </c>
      <c r="N553" s="7" t="s">
        <v>50</v>
      </c>
      <c r="O553" s="5" t="s">
        <v>95</v>
      </c>
      <c r="P553" s="5" t="s">
        <v>73</v>
      </c>
      <c r="Q553" s="5" t="s">
        <v>720</v>
      </c>
      <c r="R553" s="7" t="s">
        <v>102</v>
      </c>
      <c r="S553" t="s">
        <v>1370</v>
      </c>
      <c r="T553" s="5" t="s">
        <v>1378</v>
      </c>
      <c r="U553" s="5" t="s">
        <v>106</v>
      </c>
    </row>
    <row r="554" spans="1:21" x14ac:dyDescent="0.2">
      <c r="A554" s="5" t="s">
        <v>1015</v>
      </c>
      <c r="B554" s="5" t="s">
        <v>1016</v>
      </c>
      <c r="C554" t="s">
        <v>1067</v>
      </c>
      <c r="D554" s="10" t="str">
        <f t="shared" si="9"/>
        <v>MTa451-4</v>
      </c>
      <c r="E554" t="s">
        <v>688</v>
      </c>
      <c r="F554" s="4" t="s">
        <v>73</v>
      </c>
      <c r="G554" t="b">
        <v>1</v>
      </c>
      <c r="H554" s="5" t="s">
        <v>1379</v>
      </c>
      <c r="I554" t="s">
        <v>741</v>
      </c>
      <c r="J554" s="5" t="s">
        <v>82</v>
      </c>
      <c r="K554" s="5" t="s">
        <v>84</v>
      </c>
      <c r="L554" s="5" t="s">
        <v>94</v>
      </c>
      <c r="M554" s="5" t="s">
        <v>92</v>
      </c>
      <c r="N554" s="7" t="s">
        <v>50</v>
      </c>
      <c r="O554" s="5" t="s">
        <v>95</v>
      </c>
      <c r="P554" s="5" t="s">
        <v>73</v>
      </c>
      <c r="Q554" s="5" t="s">
        <v>720</v>
      </c>
      <c r="R554" s="7" t="s">
        <v>102</v>
      </c>
      <c r="S554" t="s">
        <v>1370</v>
      </c>
      <c r="T554" s="5" t="s">
        <v>1378</v>
      </c>
      <c r="U554" s="5" t="s">
        <v>106</v>
      </c>
    </row>
    <row r="555" spans="1:21" x14ac:dyDescent="0.2">
      <c r="A555" s="5" t="s">
        <v>1017</v>
      </c>
      <c r="B555" s="5" t="s">
        <v>1018</v>
      </c>
      <c r="C555" t="s">
        <v>1067</v>
      </c>
      <c r="D555" s="10" t="str">
        <f t="shared" si="9"/>
        <v>MTa451-5</v>
      </c>
      <c r="E555" t="s">
        <v>683</v>
      </c>
      <c r="F555" s="4" t="s">
        <v>73</v>
      </c>
      <c r="G555" t="b">
        <v>1</v>
      </c>
      <c r="H555" s="5" t="s">
        <v>1379</v>
      </c>
      <c r="I555" t="s">
        <v>741</v>
      </c>
      <c r="J555" s="5" t="s">
        <v>82</v>
      </c>
      <c r="K555" s="5" t="s">
        <v>84</v>
      </c>
      <c r="L555" s="5" t="s">
        <v>94</v>
      </c>
      <c r="M555" s="5" t="s">
        <v>92</v>
      </c>
      <c r="N555" s="7" t="s">
        <v>50</v>
      </c>
      <c r="O555" s="5" t="s">
        <v>95</v>
      </c>
      <c r="P555" s="5" t="s">
        <v>73</v>
      </c>
      <c r="Q555" s="5" t="s">
        <v>720</v>
      </c>
      <c r="R555" s="7" t="s">
        <v>102</v>
      </c>
      <c r="S555" t="s">
        <v>1370</v>
      </c>
      <c r="T555" s="5" t="s">
        <v>1378</v>
      </c>
      <c r="U555" s="5" t="s">
        <v>106</v>
      </c>
    </row>
    <row r="556" spans="1:21" x14ac:dyDescent="0.2">
      <c r="A556" s="5" t="s">
        <v>1019</v>
      </c>
      <c r="B556" s="5" t="s">
        <v>1020</v>
      </c>
      <c r="C556" t="s">
        <v>1067</v>
      </c>
      <c r="D556" s="10" t="str">
        <f t="shared" si="9"/>
        <v>MTa451-6</v>
      </c>
      <c r="E556" t="s">
        <v>683</v>
      </c>
      <c r="F556" s="4" t="s">
        <v>73</v>
      </c>
      <c r="G556" t="b">
        <v>1</v>
      </c>
      <c r="H556" s="5" t="s">
        <v>1379</v>
      </c>
      <c r="I556" t="s">
        <v>741</v>
      </c>
      <c r="J556" s="5" t="s">
        <v>82</v>
      </c>
      <c r="K556" s="5" t="s">
        <v>84</v>
      </c>
      <c r="L556" s="5" t="s">
        <v>94</v>
      </c>
      <c r="M556" s="5" t="s">
        <v>92</v>
      </c>
      <c r="N556" s="7" t="s">
        <v>50</v>
      </c>
      <c r="O556" s="5" t="s">
        <v>95</v>
      </c>
      <c r="P556" s="5" t="s">
        <v>73</v>
      </c>
      <c r="Q556" s="5" t="s">
        <v>720</v>
      </c>
      <c r="R556" s="7" t="s">
        <v>102</v>
      </c>
      <c r="S556" t="s">
        <v>1370</v>
      </c>
      <c r="T556" s="5" t="s">
        <v>1378</v>
      </c>
      <c r="U556" s="5" t="s">
        <v>106</v>
      </c>
    </row>
    <row r="557" spans="1:21" x14ac:dyDescent="0.2">
      <c r="A557" s="5" t="s">
        <v>1021</v>
      </c>
      <c r="B557" s="5" t="s">
        <v>1022</v>
      </c>
      <c r="C557" t="s">
        <v>1067</v>
      </c>
      <c r="D557" s="10" t="str">
        <f t="shared" si="9"/>
        <v>MTa451-7</v>
      </c>
      <c r="E557" t="s">
        <v>736</v>
      </c>
      <c r="F557" s="4" t="s">
        <v>73</v>
      </c>
      <c r="G557" t="b">
        <v>1</v>
      </c>
      <c r="H557" s="5" t="s">
        <v>1379</v>
      </c>
      <c r="I557" t="s">
        <v>742</v>
      </c>
      <c r="J557" s="5" t="s">
        <v>82</v>
      </c>
      <c r="K557" s="5" t="s">
        <v>84</v>
      </c>
      <c r="L557" s="5" t="s">
        <v>94</v>
      </c>
      <c r="M557" s="5" t="s">
        <v>92</v>
      </c>
      <c r="N557" s="7" t="s">
        <v>50</v>
      </c>
      <c r="O557" s="5" t="s">
        <v>95</v>
      </c>
      <c r="P557" s="5" t="s">
        <v>73</v>
      </c>
      <c r="Q557" s="5" t="s">
        <v>720</v>
      </c>
      <c r="R557" s="7" t="s">
        <v>101</v>
      </c>
      <c r="S557" t="s">
        <v>1370</v>
      </c>
      <c r="T557" s="5" t="s">
        <v>1378</v>
      </c>
      <c r="U557" s="5" t="s">
        <v>106</v>
      </c>
    </row>
    <row r="558" spans="1:21" x14ac:dyDescent="0.2">
      <c r="A558" s="5" t="s">
        <v>1023</v>
      </c>
      <c r="B558" s="5" t="s">
        <v>1024</v>
      </c>
      <c r="C558" t="s">
        <v>1067</v>
      </c>
      <c r="D558" s="10" t="str">
        <f t="shared" si="9"/>
        <v>MTa451-8</v>
      </c>
      <c r="E558" t="s">
        <v>736</v>
      </c>
      <c r="F558" s="4" t="s">
        <v>73</v>
      </c>
      <c r="G558" t="b">
        <v>1</v>
      </c>
      <c r="H558" s="5" t="s">
        <v>1379</v>
      </c>
      <c r="I558" t="s">
        <v>742</v>
      </c>
      <c r="J558" s="5" t="s">
        <v>82</v>
      </c>
      <c r="K558" s="5" t="s">
        <v>84</v>
      </c>
      <c r="L558" s="5" t="s">
        <v>94</v>
      </c>
      <c r="M558" s="5" t="s">
        <v>92</v>
      </c>
      <c r="N558" s="7" t="s">
        <v>50</v>
      </c>
      <c r="O558" s="5" t="s">
        <v>95</v>
      </c>
      <c r="P558" s="5" t="s">
        <v>73</v>
      </c>
      <c r="Q558" s="5" t="s">
        <v>720</v>
      </c>
      <c r="R558" s="7" t="s">
        <v>101</v>
      </c>
      <c r="S558" t="s">
        <v>1370</v>
      </c>
      <c r="T558" s="5" t="s">
        <v>1378</v>
      </c>
      <c r="U558" s="5" t="s">
        <v>106</v>
      </c>
    </row>
    <row r="559" spans="1:21" x14ac:dyDescent="0.2">
      <c r="A559" s="5" t="s">
        <v>1025</v>
      </c>
      <c r="B559" s="5" t="s">
        <v>1026</v>
      </c>
      <c r="C559" t="s">
        <v>1067</v>
      </c>
      <c r="D559" s="10" t="str">
        <f t="shared" si="9"/>
        <v>MTa451-9</v>
      </c>
      <c r="E559" t="s">
        <v>736</v>
      </c>
      <c r="F559" s="4" t="s">
        <v>73</v>
      </c>
      <c r="G559" t="b">
        <v>1</v>
      </c>
      <c r="H559" s="5" t="s">
        <v>1379</v>
      </c>
      <c r="I559" t="s">
        <v>742</v>
      </c>
      <c r="J559" s="5" t="s">
        <v>82</v>
      </c>
      <c r="K559" s="5" t="s">
        <v>84</v>
      </c>
      <c r="L559" s="5" t="s">
        <v>94</v>
      </c>
      <c r="M559" s="5" t="s">
        <v>92</v>
      </c>
      <c r="N559" s="7" t="s">
        <v>50</v>
      </c>
      <c r="O559" s="5" t="s">
        <v>95</v>
      </c>
      <c r="P559" s="5" t="s">
        <v>73</v>
      </c>
      <c r="Q559" s="5" t="s">
        <v>720</v>
      </c>
      <c r="R559" s="7" t="s">
        <v>101</v>
      </c>
      <c r="S559" t="s">
        <v>1370</v>
      </c>
      <c r="T559" s="5" t="s">
        <v>1378</v>
      </c>
      <c r="U559" s="5" t="s">
        <v>106</v>
      </c>
    </row>
    <row r="560" spans="1:21" x14ac:dyDescent="0.2">
      <c r="A560" s="5" t="s">
        <v>1027</v>
      </c>
      <c r="B560" s="5" t="s">
        <v>1028</v>
      </c>
      <c r="C560" t="s">
        <v>1067</v>
      </c>
      <c r="D560" s="10" t="str">
        <f t="shared" si="9"/>
        <v>NFT_735_MN522-trimmed</v>
      </c>
      <c r="E560" t="s">
        <v>705</v>
      </c>
      <c r="F560" s="4" t="s">
        <v>73</v>
      </c>
      <c r="G560" t="b">
        <v>1</v>
      </c>
      <c r="H560" s="5" t="s">
        <v>1385</v>
      </c>
      <c r="I560" t="s">
        <v>738</v>
      </c>
      <c r="J560" s="5" t="s">
        <v>82</v>
      </c>
      <c r="K560" s="5" t="s">
        <v>84</v>
      </c>
      <c r="L560" s="5" t="s">
        <v>94</v>
      </c>
      <c r="M560" s="5" t="s">
        <v>92</v>
      </c>
      <c r="N560" s="7" t="s">
        <v>50</v>
      </c>
      <c r="O560" s="5" t="s">
        <v>95</v>
      </c>
      <c r="P560" s="5" t="s">
        <v>73</v>
      </c>
      <c r="Q560" s="5" t="s">
        <v>720</v>
      </c>
      <c r="R560" s="7" t="s">
        <v>102</v>
      </c>
      <c r="S560" t="s">
        <v>1370</v>
      </c>
      <c r="T560" s="5" t="s">
        <v>1378</v>
      </c>
      <c r="U560" s="5" t="s">
        <v>106</v>
      </c>
    </row>
    <row r="561" spans="1:21" x14ac:dyDescent="0.2">
      <c r="A561" s="5" t="s">
        <v>1029</v>
      </c>
      <c r="B561" s="5" t="s">
        <v>1030</v>
      </c>
      <c r="C561" t="s">
        <v>1067</v>
      </c>
      <c r="D561" s="10" t="str">
        <f t="shared" si="9"/>
        <v>Syn10-1</v>
      </c>
      <c r="E561" t="s">
        <v>684</v>
      </c>
      <c r="F561" s="4" t="s">
        <v>73</v>
      </c>
      <c r="G561" t="b">
        <v>1</v>
      </c>
      <c r="H561" s="5" t="s">
        <v>1385</v>
      </c>
      <c r="I561" t="s">
        <v>739</v>
      </c>
      <c r="J561" s="5" t="s">
        <v>82</v>
      </c>
      <c r="K561" s="5" t="s">
        <v>84</v>
      </c>
      <c r="L561" s="5" t="s">
        <v>94</v>
      </c>
      <c r="M561" s="5" t="s">
        <v>92</v>
      </c>
      <c r="N561" s="7" t="s">
        <v>50</v>
      </c>
      <c r="O561" s="5" t="s">
        <v>95</v>
      </c>
      <c r="P561" s="5" t="s">
        <v>73</v>
      </c>
      <c r="Q561" s="5" t="s">
        <v>720</v>
      </c>
      <c r="R561" s="7" t="s">
        <v>102</v>
      </c>
      <c r="S561" t="s">
        <v>1370</v>
      </c>
      <c r="T561" s="5" t="s">
        <v>1378</v>
      </c>
      <c r="U561" s="5" t="s">
        <v>106</v>
      </c>
    </row>
    <row r="562" spans="1:21" x14ac:dyDescent="0.2">
      <c r="A562" s="5" t="s">
        <v>1031</v>
      </c>
      <c r="B562" s="5" t="s">
        <v>1032</v>
      </c>
      <c r="C562" t="s">
        <v>1067</v>
      </c>
      <c r="D562" s="10" t="str">
        <f t="shared" si="9"/>
        <v>Syn10-2</v>
      </c>
      <c r="E562" t="s">
        <v>684</v>
      </c>
      <c r="F562" s="4" t="s">
        <v>73</v>
      </c>
      <c r="G562" t="b">
        <v>1</v>
      </c>
      <c r="H562" s="5" t="s">
        <v>1385</v>
      </c>
      <c r="I562" t="s">
        <v>739</v>
      </c>
      <c r="J562" s="5" t="s">
        <v>82</v>
      </c>
      <c r="K562" s="5" t="s">
        <v>84</v>
      </c>
      <c r="L562" s="5" t="s">
        <v>94</v>
      </c>
      <c r="M562" s="5" t="s">
        <v>92</v>
      </c>
      <c r="N562" s="7" t="s">
        <v>50</v>
      </c>
      <c r="O562" s="5" t="s">
        <v>95</v>
      </c>
      <c r="P562" s="5" t="s">
        <v>73</v>
      </c>
      <c r="Q562" s="5" t="s">
        <v>720</v>
      </c>
      <c r="R562" s="7" t="s">
        <v>102</v>
      </c>
      <c r="S562" t="s">
        <v>1370</v>
      </c>
      <c r="T562" s="5" t="s">
        <v>1378</v>
      </c>
      <c r="U562" s="5" t="s">
        <v>106</v>
      </c>
    </row>
    <row r="563" spans="1:21" x14ac:dyDescent="0.2">
      <c r="A563" s="5" t="s">
        <v>1033</v>
      </c>
      <c r="B563" s="5" t="s">
        <v>1034</v>
      </c>
      <c r="C563" t="s">
        <v>1067</v>
      </c>
      <c r="D563" s="10" t="str">
        <f t="shared" si="9"/>
        <v>Syn10-3</v>
      </c>
      <c r="E563" t="s">
        <v>684</v>
      </c>
      <c r="F563" s="4" t="s">
        <v>73</v>
      </c>
      <c r="G563" t="b">
        <v>1</v>
      </c>
      <c r="H563" s="5" t="s">
        <v>1385</v>
      </c>
      <c r="I563" t="s">
        <v>740</v>
      </c>
      <c r="J563" s="5" t="s">
        <v>82</v>
      </c>
      <c r="K563" s="5" t="s">
        <v>84</v>
      </c>
      <c r="L563" s="5" t="s">
        <v>94</v>
      </c>
      <c r="M563" s="5" t="s">
        <v>92</v>
      </c>
      <c r="N563" s="7" t="s">
        <v>50</v>
      </c>
      <c r="O563" s="5" t="s">
        <v>95</v>
      </c>
      <c r="P563" s="5" t="s">
        <v>73</v>
      </c>
      <c r="Q563" s="5" t="s">
        <v>720</v>
      </c>
      <c r="R563" s="7" t="s">
        <v>102</v>
      </c>
      <c r="S563" t="s">
        <v>1370</v>
      </c>
      <c r="T563" s="5" t="s">
        <v>1378</v>
      </c>
      <c r="U563" s="5" t="s">
        <v>106</v>
      </c>
    </row>
    <row r="564" spans="1:21" x14ac:dyDescent="0.2">
      <c r="A564" s="5" t="s">
        <v>1035</v>
      </c>
      <c r="B564" s="5" t="s">
        <v>1036</v>
      </c>
      <c r="C564" t="s">
        <v>1067</v>
      </c>
      <c r="D564" s="10" t="str">
        <f t="shared" si="9"/>
        <v>Syn10-4</v>
      </c>
      <c r="E564" t="s">
        <v>684</v>
      </c>
      <c r="F564" s="4" t="s">
        <v>73</v>
      </c>
      <c r="G564" t="b">
        <v>1</v>
      </c>
      <c r="H564" s="5" t="s">
        <v>1385</v>
      </c>
      <c r="I564" t="s">
        <v>740</v>
      </c>
      <c r="J564" s="5" t="s">
        <v>82</v>
      </c>
      <c r="K564" s="5" t="s">
        <v>84</v>
      </c>
      <c r="L564" s="5" t="s">
        <v>94</v>
      </c>
      <c r="M564" s="5" t="s">
        <v>92</v>
      </c>
      <c r="N564" s="7" t="s">
        <v>50</v>
      </c>
      <c r="O564" s="5" t="s">
        <v>95</v>
      </c>
      <c r="P564" s="5" t="s">
        <v>73</v>
      </c>
      <c r="Q564" s="5" t="s">
        <v>720</v>
      </c>
      <c r="R564" s="7" t="s">
        <v>102</v>
      </c>
      <c r="S564" t="s">
        <v>1370</v>
      </c>
      <c r="T564" s="5" t="s">
        <v>1378</v>
      </c>
      <c r="U564" s="5" t="s">
        <v>106</v>
      </c>
    </row>
    <row r="565" spans="1:21" x14ac:dyDescent="0.2">
      <c r="A565" s="5" t="s">
        <v>1037</v>
      </c>
      <c r="B565" s="5" t="s">
        <v>1038</v>
      </c>
      <c r="C565" t="s">
        <v>1067</v>
      </c>
      <c r="D565" s="10" t="str">
        <f t="shared" si="9"/>
        <v>Syn10-5</v>
      </c>
      <c r="E565" t="s">
        <v>684</v>
      </c>
      <c r="F565" s="4" t="s">
        <v>73</v>
      </c>
      <c r="G565" t="b">
        <v>1</v>
      </c>
      <c r="H565" s="5" t="s">
        <v>1385</v>
      </c>
      <c r="I565" t="s">
        <v>741</v>
      </c>
      <c r="J565" s="5" t="s">
        <v>82</v>
      </c>
      <c r="K565" s="5" t="s">
        <v>84</v>
      </c>
      <c r="L565" s="5" t="s">
        <v>94</v>
      </c>
      <c r="M565" s="5" t="s">
        <v>92</v>
      </c>
      <c r="N565" s="7" t="s">
        <v>50</v>
      </c>
      <c r="O565" s="5" t="s">
        <v>95</v>
      </c>
      <c r="P565" s="5" t="s">
        <v>73</v>
      </c>
      <c r="Q565" s="5" t="s">
        <v>720</v>
      </c>
      <c r="R565" s="7" t="s">
        <v>102</v>
      </c>
      <c r="S565" t="s">
        <v>1370</v>
      </c>
      <c r="T565" s="5" t="s">
        <v>1378</v>
      </c>
      <c r="U565" s="5" t="s">
        <v>106</v>
      </c>
    </row>
    <row r="566" spans="1:21" x14ac:dyDescent="0.2">
      <c r="A566" s="5" t="s">
        <v>1039</v>
      </c>
      <c r="B566" s="5" t="s">
        <v>1040</v>
      </c>
      <c r="C566" t="s">
        <v>1067</v>
      </c>
      <c r="D566" s="10" t="str">
        <f t="shared" si="9"/>
        <v>Syn10-6</v>
      </c>
      <c r="E566" t="s">
        <v>684</v>
      </c>
      <c r="F566" s="4" t="s">
        <v>73</v>
      </c>
      <c r="G566" t="b">
        <v>1</v>
      </c>
      <c r="H566" s="5" t="s">
        <v>1385</v>
      </c>
      <c r="I566" t="s">
        <v>741</v>
      </c>
      <c r="J566" s="5" t="s">
        <v>82</v>
      </c>
      <c r="K566" s="5" t="s">
        <v>84</v>
      </c>
      <c r="L566" s="5" t="s">
        <v>94</v>
      </c>
      <c r="M566" s="5" t="s">
        <v>92</v>
      </c>
      <c r="N566" s="7" t="s">
        <v>50</v>
      </c>
      <c r="O566" s="5" t="s">
        <v>95</v>
      </c>
      <c r="P566" s="5" t="s">
        <v>73</v>
      </c>
      <c r="Q566" s="5" t="s">
        <v>720</v>
      </c>
      <c r="R566" s="7" t="s">
        <v>102</v>
      </c>
      <c r="S566" t="s">
        <v>1370</v>
      </c>
      <c r="T566" s="5" t="s">
        <v>1378</v>
      </c>
      <c r="U566" s="5" t="s">
        <v>106</v>
      </c>
    </row>
    <row r="567" spans="1:21" x14ac:dyDescent="0.2">
      <c r="A567" s="5" t="s">
        <v>1041</v>
      </c>
      <c r="B567" s="5" t="s">
        <v>1042</v>
      </c>
      <c r="C567" t="s">
        <v>1067</v>
      </c>
      <c r="D567" s="10" t="str">
        <f t="shared" si="9"/>
        <v>Syn10-7</v>
      </c>
      <c r="E567" t="s">
        <v>684</v>
      </c>
      <c r="F567" s="4" t="s">
        <v>73</v>
      </c>
      <c r="G567" t="b">
        <v>1</v>
      </c>
      <c r="H567" s="5" t="s">
        <v>1385</v>
      </c>
      <c r="I567" t="s">
        <v>742</v>
      </c>
      <c r="J567" s="5" t="s">
        <v>82</v>
      </c>
      <c r="K567" s="5" t="s">
        <v>84</v>
      </c>
      <c r="L567" s="5" t="s">
        <v>94</v>
      </c>
      <c r="M567" s="5" t="s">
        <v>92</v>
      </c>
      <c r="N567" s="7" t="s">
        <v>50</v>
      </c>
      <c r="O567" s="5" t="s">
        <v>95</v>
      </c>
      <c r="P567" s="5" t="s">
        <v>73</v>
      </c>
      <c r="Q567" s="5" t="s">
        <v>720</v>
      </c>
      <c r="R567" s="7" t="s">
        <v>102</v>
      </c>
      <c r="S567" t="s">
        <v>1370</v>
      </c>
      <c r="T567" s="5" t="s">
        <v>1378</v>
      </c>
      <c r="U567" s="5" t="s">
        <v>106</v>
      </c>
    </row>
    <row r="568" spans="1:21" x14ac:dyDescent="0.2">
      <c r="A568" s="5" t="s">
        <v>1043</v>
      </c>
      <c r="B568" s="5" t="s">
        <v>1044</v>
      </c>
      <c r="C568" t="s">
        <v>1067</v>
      </c>
      <c r="D568" s="10" t="str">
        <f t="shared" si="9"/>
        <v>Syn10-8</v>
      </c>
      <c r="E568" t="s">
        <v>684</v>
      </c>
      <c r="F568" s="4" t="s">
        <v>73</v>
      </c>
      <c r="G568" t="b">
        <v>1</v>
      </c>
      <c r="H568" s="5" t="s">
        <v>1385</v>
      </c>
      <c r="I568" t="s">
        <v>742</v>
      </c>
      <c r="J568" s="5" t="s">
        <v>82</v>
      </c>
      <c r="K568" s="5" t="s">
        <v>84</v>
      </c>
      <c r="L568" s="5" t="s">
        <v>94</v>
      </c>
      <c r="M568" s="5" t="s">
        <v>92</v>
      </c>
      <c r="N568" s="7" t="s">
        <v>50</v>
      </c>
      <c r="O568" s="5" t="s">
        <v>95</v>
      </c>
      <c r="P568" s="5" t="s">
        <v>73</v>
      </c>
      <c r="Q568" s="5" t="s">
        <v>720</v>
      </c>
      <c r="R568" s="7" t="s">
        <v>102</v>
      </c>
      <c r="S568" t="s">
        <v>1370</v>
      </c>
      <c r="T568" s="5" t="s">
        <v>1378</v>
      </c>
      <c r="U568" s="5" t="s">
        <v>106</v>
      </c>
    </row>
    <row r="569" spans="1:21" x14ac:dyDescent="0.2">
      <c r="A569" s="5" t="s">
        <v>1045</v>
      </c>
      <c r="B569" s="5" t="s">
        <v>1046</v>
      </c>
      <c r="C569" t="s">
        <v>1067</v>
      </c>
      <c r="D569" s="10" t="str">
        <f t="shared" si="9"/>
        <v>Syn2-1</v>
      </c>
      <c r="E569" t="s">
        <v>685</v>
      </c>
      <c r="F569" s="4" t="s">
        <v>73</v>
      </c>
      <c r="G569" t="b">
        <v>1</v>
      </c>
      <c r="H569" s="5" t="s">
        <v>1379</v>
      </c>
      <c r="I569" t="s">
        <v>738</v>
      </c>
      <c r="J569" s="5" t="s">
        <v>82</v>
      </c>
      <c r="K569" s="5" t="s">
        <v>84</v>
      </c>
      <c r="L569" s="5" t="s">
        <v>94</v>
      </c>
      <c r="M569" s="5" t="s">
        <v>92</v>
      </c>
      <c r="N569" s="7" t="s">
        <v>50</v>
      </c>
      <c r="O569" s="5" t="s">
        <v>95</v>
      </c>
      <c r="P569" s="5" t="s">
        <v>73</v>
      </c>
      <c r="Q569" s="5" t="s">
        <v>720</v>
      </c>
      <c r="R569" s="7" t="s">
        <v>101</v>
      </c>
      <c r="S569" t="s">
        <v>1370</v>
      </c>
      <c r="T569" s="5" t="s">
        <v>1378</v>
      </c>
      <c r="U569" s="5" t="s">
        <v>106</v>
      </c>
    </row>
    <row r="570" spans="1:21" x14ac:dyDescent="0.2">
      <c r="A570" s="5" t="s">
        <v>1047</v>
      </c>
      <c r="B570" s="5" t="s">
        <v>1048</v>
      </c>
      <c r="C570" t="s">
        <v>1067</v>
      </c>
      <c r="D570" s="10" t="str">
        <f t="shared" si="9"/>
        <v>Syn2-2</v>
      </c>
      <c r="E570" t="s">
        <v>685</v>
      </c>
      <c r="F570" s="4" t="s">
        <v>73</v>
      </c>
      <c r="G570" t="b">
        <v>1</v>
      </c>
      <c r="H570" s="5" t="s">
        <v>1379</v>
      </c>
      <c r="I570" t="s">
        <v>738</v>
      </c>
      <c r="J570" s="5" t="s">
        <v>82</v>
      </c>
      <c r="K570" s="5" t="s">
        <v>84</v>
      </c>
      <c r="L570" s="5" t="s">
        <v>94</v>
      </c>
      <c r="M570" s="5" t="s">
        <v>92</v>
      </c>
      <c r="N570" s="7" t="s">
        <v>50</v>
      </c>
      <c r="O570" s="5" t="s">
        <v>95</v>
      </c>
      <c r="P570" s="5" t="s">
        <v>73</v>
      </c>
      <c r="Q570" s="5" t="s">
        <v>720</v>
      </c>
      <c r="R570" s="7" t="s">
        <v>101</v>
      </c>
      <c r="S570" t="s">
        <v>1370</v>
      </c>
      <c r="T570" s="5" t="s">
        <v>1378</v>
      </c>
      <c r="U570" s="5" t="s">
        <v>106</v>
      </c>
    </row>
    <row r="571" spans="1:21" x14ac:dyDescent="0.2">
      <c r="A571" s="5" t="s">
        <v>1049</v>
      </c>
      <c r="B571" s="5" t="s">
        <v>1050</v>
      </c>
      <c r="C571" t="s">
        <v>1067</v>
      </c>
      <c r="D571" s="10" t="str">
        <f t="shared" si="9"/>
        <v>Syn2-3</v>
      </c>
      <c r="E571" t="s">
        <v>685</v>
      </c>
      <c r="F571" s="4" t="s">
        <v>73</v>
      </c>
      <c r="G571" t="b">
        <v>1</v>
      </c>
      <c r="H571" s="5" t="s">
        <v>1379</v>
      </c>
      <c r="I571" t="s">
        <v>738</v>
      </c>
      <c r="J571" s="5" t="s">
        <v>82</v>
      </c>
      <c r="K571" s="5" t="s">
        <v>84</v>
      </c>
      <c r="L571" s="5" t="s">
        <v>94</v>
      </c>
      <c r="M571" s="5" t="s">
        <v>92</v>
      </c>
      <c r="N571" s="7" t="s">
        <v>50</v>
      </c>
      <c r="O571" s="5" t="s">
        <v>95</v>
      </c>
      <c r="P571" s="5" t="s">
        <v>73</v>
      </c>
      <c r="Q571" s="5" t="s">
        <v>720</v>
      </c>
      <c r="R571" s="7" t="s">
        <v>101</v>
      </c>
      <c r="S571" t="s">
        <v>1370</v>
      </c>
      <c r="T571" s="5" t="s">
        <v>1378</v>
      </c>
      <c r="U571" s="5" t="s">
        <v>106</v>
      </c>
    </row>
    <row r="572" spans="1:21" x14ac:dyDescent="0.2">
      <c r="A572" s="5" t="s">
        <v>1051</v>
      </c>
      <c r="B572" s="5" t="s">
        <v>1052</v>
      </c>
      <c r="C572" t="s">
        <v>1067</v>
      </c>
      <c r="D572" s="10" t="str">
        <f t="shared" si="9"/>
        <v>Syn3-1</v>
      </c>
      <c r="E572" t="s">
        <v>686</v>
      </c>
      <c r="F572" s="4" t="s">
        <v>73</v>
      </c>
      <c r="G572" t="b">
        <v>1</v>
      </c>
      <c r="H572" s="5" t="s">
        <v>1379</v>
      </c>
      <c r="I572" t="s">
        <v>738</v>
      </c>
      <c r="J572" s="5" t="s">
        <v>82</v>
      </c>
      <c r="K572" s="5" t="s">
        <v>84</v>
      </c>
      <c r="L572" s="5" t="s">
        <v>94</v>
      </c>
      <c r="M572" s="5" t="s">
        <v>92</v>
      </c>
      <c r="N572" s="7" t="s">
        <v>50</v>
      </c>
      <c r="O572" s="5" t="s">
        <v>95</v>
      </c>
      <c r="P572" s="5" t="s">
        <v>73</v>
      </c>
      <c r="Q572" s="5" t="s">
        <v>720</v>
      </c>
      <c r="R572" s="7" t="s">
        <v>102</v>
      </c>
      <c r="S572" t="s">
        <v>1370</v>
      </c>
      <c r="T572" s="5" t="s">
        <v>1378</v>
      </c>
      <c r="U572" s="5" t="s">
        <v>106</v>
      </c>
    </row>
    <row r="573" spans="1:21" x14ac:dyDescent="0.2">
      <c r="A573" s="5" t="s">
        <v>1053</v>
      </c>
      <c r="B573" s="5" t="s">
        <v>1054</v>
      </c>
      <c r="C573" t="s">
        <v>1067</v>
      </c>
      <c r="D573" s="10" t="str">
        <f t="shared" si="9"/>
        <v>Syn3-2</v>
      </c>
      <c r="E573" t="s">
        <v>686</v>
      </c>
      <c r="F573" s="4" t="s">
        <v>73</v>
      </c>
      <c r="G573" t="b">
        <v>1</v>
      </c>
      <c r="H573" s="5" t="s">
        <v>1379</v>
      </c>
      <c r="I573" t="s">
        <v>738</v>
      </c>
      <c r="J573" s="5" t="s">
        <v>82</v>
      </c>
      <c r="K573" s="5" t="s">
        <v>84</v>
      </c>
      <c r="L573" s="5" t="s">
        <v>94</v>
      </c>
      <c r="M573" s="5" t="s">
        <v>92</v>
      </c>
      <c r="N573" s="7" t="s">
        <v>50</v>
      </c>
      <c r="O573" s="5" t="s">
        <v>95</v>
      </c>
      <c r="P573" s="5" t="s">
        <v>73</v>
      </c>
      <c r="Q573" s="5" t="s">
        <v>720</v>
      </c>
      <c r="R573" s="7" t="s">
        <v>102</v>
      </c>
      <c r="S573" t="s">
        <v>1370</v>
      </c>
      <c r="T573" s="5" t="s">
        <v>1378</v>
      </c>
      <c r="U573" s="5" t="s">
        <v>106</v>
      </c>
    </row>
    <row r="574" spans="1:21" x14ac:dyDescent="0.2">
      <c r="A574" s="5" t="s">
        <v>1055</v>
      </c>
      <c r="B574" s="5" t="s">
        <v>1056</v>
      </c>
      <c r="C574" t="s">
        <v>1067</v>
      </c>
      <c r="D574" s="10" t="str">
        <f t="shared" si="9"/>
        <v>Syn3-3</v>
      </c>
      <c r="E574" t="s">
        <v>686</v>
      </c>
      <c r="F574" s="4" t="s">
        <v>73</v>
      </c>
      <c r="G574" t="b">
        <v>1</v>
      </c>
      <c r="H574" s="5" t="s">
        <v>1379</v>
      </c>
      <c r="I574" t="s">
        <v>738</v>
      </c>
      <c r="J574" s="5" t="s">
        <v>82</v>
      </c>
      <c r="K574" s="5" t="s">
        <v>84</v>
      </c>
      <c r="L574" s="5" t="s">
        <v>94</v>
      </c>
      <c r="M574" s="5" t="s">
        <v>92</v>
      </c>
      <c r="N574" s="7" t="s">
        <v>50</v>
      </c>
      <c r="O574" s="5" t="s">
        <v>95</v>
      </c>
      <c r="P574" s="5" t="s">
        <v>73</v>
      </c>
      <c r="Q574" s="5" t="s">
        <v>720</v>
      </c>
      <c r="R574" s="7" t="s">
        <v>102</v>
      </c>
      <c r="S574" t="s">
        <v>1370</v>
      </c>
      <c r="T574" s="5" t="s">
        <v>1378</v>
      </c>
      <c r="U574" s="5" t="s">
        <v>106</v>
      </c>
    </row>
    <row r="575" spans="1:21" x14ac:dyDescent="0.2">
      <c r="A575" s="5" t="s">
        <v>1057</v>
      </c>
      <c r="B575" s="5" t="s">
        <v>1058</v>
      </c>
      <c r="C575" t="s">
        <v>1067</v>
      </c>
      <c r="D575" s="10" t="str">
        <f t="shared" si="9"/>
        <v>Syn4-1</v>
      </c>
      <c r="E575" t="s">
        <v>687</v>
      </c>
      <c r="F575" s="4" t="s">
        <v>73</v>
      </c>
      <c r="G575" t="b">
        <v>1</v>
      </c>
      <c r="H575" s="5" t="s">
        <v>1379</v>
      </c>
      <c r="I575" t="s">
        <v>738</v>
      </c>
      <c r="J575" s="5" t="s">
        <v>82</v>
      </c>
      <c r="K575" s="5" t="s">
        <v>84</v>
      </c>
      <c r="L575" s="5" t="s">
        <v>94</v>
      </c>
      <c r="M575" s="5" t="s">
        <v>92</v>
      </c>
      <c r="N575" s="7" t="s">
        <v>50</v>
      </c>
      <c r="O575" s="5" t="s">
        <v>95</v>
      </c>
      <c r="P575" s="5" t="s">
        <v>73</v>
      </c>
      <c r="Q575" s="5" t="s">
        <v>720</v>
      </c>
      <c r="R575" s="7" t="s">
        <v>102</v>
      </c>
      <c r="S575" t="s">
        <v>1370</v>
      </c>
      <c r="T575" s="5" t="s">
        <v>1378</v>
      </c>
      <c r="U575" s="5" t="s">
        <v>106</v>
      </c>
    </row>
    <row r="576" spans="1:21" x14ac:dyDescent="0.2">
      <c r="A576" s="5" t="s">
        <v>1059</v>
      </c>
      <c r="B576" s="5" t="s">
        <v>1060</v>
      </c>
      <c r="C576" t="s">
        <v>1067</v>
      </c>
      <c r="D576" s="10" t="str">
        <f t="shared" si="9"/>
        <v>Syn4-2</v>
      </c>
      <c r="E576" t="s">
        <v>687</v>
      </c>
      <c r="F576" s="4" t="s">
        <v>73</v>
      </c>
      <c r="G576" t="b">
        <v>1</v>
      </c>
      <c r="H576" s="5" t="s">
        <v>1379</v>
      </c>
      <c r="I576" t="s">
        <v>738</v>
      </c>
      <c r="J576" s="5" t="s">
        <v>82</v>
      </c>
      <c r="K576" s="5" t="s">
        <v>84</v>
      </c>
      <c r="L576" s="5" t="s">
        <v>94</v>
      </c>
      <c r="M576" s="5" t="s">
        <v>92</v>
      </c>
      <c r="N576" s="7" t="s">
        <v>50</v>
      </c>
      <c r="O576" s="5" t="s">
        <v>95</v>
      </c>
      <c r="P576" s="5" t="s">
        <v>73</v>
      </c>
      <c r="Q576" s="5" t="s">
        <v>720</v>
      </c>
      <c r="R576" s="7" t="s">
        <v>102</v>
      </c>
      <c r="S576" t="s">
        <v>1370</v>
      </c>
      <c r="T576" s="5" t="s">
        <v>1378</v>
      </c>
      <c r="U576" s="5" t="s">
        <v>106</v>
      </c>
    </row>
    <row r="577" spans="1:21" x14ac:dyDescent="0.2">
      <c r="A577" s="5" t="s">
        <v>1061</v>
      </c>
      <c r="B577" s="5" t="s">
        <v>1062</v>
      </c>
      <c r="C577" t="s">
        <v>1067</v>
      </c>
      <c r="D577" s="10" t="str">
        <f t="shared" si="9"/>
        <v>Syn4-3</v>
      </c>
      <c r="E577" t="s">
        <v>687</v>
      </c>
      <c r="F577" s="4" t="s">
        <v>73</v>
      </c>
      <c r="G577" t="b">
        <v>1</v>
      </c>
      <c r="H577" s="5" t="s">
        <v>1379</v>
      </c>
      <c r="I577" t="s">
        <v>738</v>
      </c>
      <c r="J577" s="5" t="s">
        <v>82</v>
      </c>
      <c r="K577" s="5" t="s">
        <v>84</v>
      </c>
      <c r="L577" s="5" t="s">
        <v>94</v>
      </c>
      <c r="M577" s="5" t="s">
        <v>92</v>
      </c>
      <c r="N577" s="7" t="s">
        <v>50</v>
      </c>
      <c r="O577" s="5" t="s">
        <v>95</v>
      </c>
      <c r="P577" s="5" t="s">
        <v>73</v>
      </c>
      <c r="Q577" s="5" t="s">
        <v>720</v>
      </c>
      <c r="R577" s="7" t="s">
        <v>102</v>
      </c>
      <c r="S577" t="s">
        <v>1370</v>
      </c>
      <c r="T577" s="5" t="s">
        <v>1378</v>
      </c>
      <c r="U577" s="5" t="s">
        <v>106</v>
      </c>
    </row>
    <row r="578" spans="1:21" x14ac:dyDescent="0.2">
      <c r="A578" s="5" t="s">
        <v>1063</v>
      </c>
      <c r="B578" s="5" t="s">
        <v>1064</v>
      </c>
      <c r="C578" t="s">
        <v>1067</v>
      </c>
      <c r="D578" s="10" t="str">
        <f t="shared" si="9"/>
        <v>Syn5-1</v>
      </c>
      <c r="E578" t="s">
        <v>688</v>
      </c>
      <c r="F578" s="4" t="s">
        <v>73</v>
      </c>
      <c r="G578" t="b">
        <v>1</v>
      </c>
      <c r="H578" s="5" t="s">
        <v>1379</v>
      </c>
      <c r="I578" t="s">
        <v>738</v>
      </c>
      <c r="J578" s="5" t="s">
        <v>82</v>
      </c>
      <c r="K578" s="5" t="s">
        <v>84</v>
      </c>
      <c r="L578" s="5" t="s">
        <v>94</v>
      </c>
      <c r="M578" s="5" t="s">
        <v>92</v>
      </c>
      <c r="N578" s="7" t="s">
        <v>50</v>
      </c>
      <c r="O578" s="5" t="s">
        <v>95</v>
      </c>
      <c r="P578" s="5" t="s">
        <v>73</v>
      </c>
      <c r="Q578" s="5" t="s">
        <v>720</v>
      </c>
      <c r="R578" s="7" t="s">
        <v>102</v>
      </c>
      <c r="S578" t="s">
        <v>1370</v>
      </c>
      <c r="T578" s="5" t="s">
        <v>1378</v>
      </c>
      <c r="U578" s="5" t="s">
        <v>106</v>
      </c>
    </row>
    <row r="579" spans="1:21" x14ac:dyDescent="0.2">
      <c r="A579" s="5" t="s">
        <v>1065</v>
      </c>
      <c r="B579" s="5" t="s">
        <v>1066</v>
      </c>
      <c r="C579" t="s">
        <v>1067</v>
      </c>
      <c r="D579" s="10" t="str">
        <f t="shared" si="9"/>
        <v>xT_6491_MN474-trimmed</v>
      </c>
      <c r="E579" t="s">
        <v>695</v>
      </c>
      <c r="F579" s="4" t="s">
        <v>73</v>
      </c>
      <c r="G579" t="b">
        <v>1</v>
      </c>
      <c r="H579" s="5" t="s">
        <v>1385</v>
      </c>
      <c r="I579" t="s">
        <v>738</v>
      </c>
      <c r="J579" s="5" t="s">
        <v>82</v>
      </c>
      <c r="K579" s="5" t="s">
        <v>84</v>
      </c>
      <c r="L579" s="5" t="s">
        <v>94</v>
      </c>
      <c r="M579" s="5" t="s">
        <v>92</v>
      </c>
      <c r="N579" s="7" t="s">
        <v>50</v>
      </c>
      <c r="O579" s="5" t="s">
        <v>95</v>
      </c>
      <c r="P579" s="5" t="s">
        <v>73</v>
      </c>
      <c r="Q579" s="5" t="s">
        <v>720</v>
      </c>
      <c r="R579" s="7" t="s">
        <v>102</v>
      </c>
      <c r="S579" t="s">
        <v>1370</v>
      </c>
      <c r="T579" s="5" t="s">
        <v>1378</v>
      </c>
      <c r="U579" s="5" t="s">
        <v>106</v>
      </c>
    </row>
    <row r="580" spans="1:21" x14ac:dyDescent="0.2">
      <c r="A580" s="5" t="s">
        <v>1074</v>
      </c>
      <c r="B580" s="5" t="s">
        <v>1075</v>
      </c>
      <c r="C580" t="s">
        <v>61</v>
      </c>
      <c r="D580" s="10" t="str">
        <f>LEFT(B580, LEN(B580)-5)</f>
        <v>Syn1_run1_CUDC_and_Pano_kinome</v>
      </c>
      <c r="E580" t="s">
        <v>736</v>
      </c>
      <c r="F580" t="s">
        <v>73</v>
      </c>
      <c r="G580" t="b">
        <v>1</v>
      </c>
      <c r="H580" s="5" t="s">
        <v>1379</v>
      </c>
      <c r="I580" t="s">
        <v>1369</v>
      </c>
      <c r="J580" t="s">
        <v>1375</v>
      </c>
      <c r="K580" t="s">
        <v>1376</v>
      </c>
      <c r="L580" t="s">
        <v>94</v>
      </c>
      <c r="M580" s="5" t="s">
        <v>92</v>
      </c>
      <c r="N580" t="s">
        <v>1831</v>
      </c>
      <c r="O580" t="s">
        <v>95</v>
      </c>
      <c r="P580" t="s">
        <v>73</v>
      </c>
      <c r="Q580" s="5" t="s">
        <v>720</v>
      </c>
      <c r="R580" s="4" t="s">
        <v>101</v>
      </c>
      <c r="S580" t="s">
        <v>1370</v>
      </c>
      <c r="T580" t="s">
        <v>1378</v>
      </c>
      <c r="U580" t="s">
        <v>106</v>
      </c>
    </row>
    <row r="581" spans="1:21" x14ac:dyDescent="0.2">
      <c r="A581" s="5" t="s">
        <v>1076</v>
      </c>
      <c r="B581" s="5" t="s">
        <v>1077</v>
      </c>
      <c r="C581" t="s">
        <v>1366</v>
      </c>
      <c r="D581" s="10" t="str">
        <f>LEFT(B581, LEN(B581)-4)</f>
        <v>Syn1_run1_CUDC_and_Pano_kinome_peptides</v>
      </c>
      <c r="E581" t="s">
        <v>736</v>
      </c>
      <c r="F581" t="s">
        <v>73</v>
      </c>
      <c r="G581" t="b">
        <v>1</v>
      </c>
      <c r="H581" s="5" t="s">
        <v>1379</v>
      </c>
      <c r="I581" t="s">
        <v>1369</v>
      </c>
      <c r="J581" t="s">
        <v>1375</v>
      </c>
      <c r="K581" t="s">
        <v>1376</v>
      </c>
      <c r="L581" t="s">
        <v>94</v>
      </c>
      <c r="M581" s="5" t="s">
        <v>92</v>
      </c>
      <c r="N581" t="s">
        <v>1831</v>
      </c>
      <c r="O581" t="s">
        <v>95</v>
      </c>
      <c r="P581" t="s">
        <v>73</v>
      </c>
      <c r="Q581" s="5" t="s">
        <v>720</v>
      </c>
      <c r="R581" s="4" t="s">
        <v>101</v>
      </c>
      <c r="S581" t="s">
        <v>1370</v>
      </c>
      <c r="T581" t="s">
        <v>1378</v>
      </c>
      <c r="U581" t="s">
        <v>106</v>
      </c>
    </row>
    <row r="582" spans="1:21" x14ac:dyDescent="0.2">
      <c r="A582" s="5" t="s">
        <v>1078</v>
      </c>
      <c r="B582" s="5" t="s">
        <v>1079</v>
      </c>
      <c r="C582" t="s">
        <v>61</v>
      </c>
      <c r="D582" s="10" t="str">
        <f>LEFT(B582, LEN(B582)-5)</f>
        <v>Syn1_run1_GSK458_kinome</v>
      </c>
      <c r="E582" t="s">
        <v>736</v>
      </c>
      <c r="F582" t="s">
        <v>73</v>
      </c>
      <c r="G582" t="b">
        <v>1</v>
      </c>
      <c r="H582" s="5" t="s">
        <v>1379</v>
      </c>
      <c r="I582" t="s">
        <v>1372</v>
      </c>
      <c r="J582" t="s">
        <v>1375</v>
      </c>
      <c r="K582" t="s">
        <v>1376</v>
      </c>
      <c r="L582" t="s">
        <v>94</v>
      </c>
      <c r="M582" s="5" t="s">
        <v>92</v>
      </c>
      <c r="N582" t="s">
        <v>1831</v>
      </c>
      <c r="O582" t="s">
        <v>95</v>
      </c>
      <c r="P582" t="s">
        <v>73</v>
      </c>
      <c r="Q582" s="5" t="s">
        <v>720</v>
      </c>
      <c r="R582" s="4" t="s">
        <v>101</v>
      </c>
      <c r="S582" t="s">
        <v>1370</v>
      </c>
      <c r="T582" t="s">
        <v>1378</v>
      </c>
      <c r="U582" t="s">
        <v>106</v>
      </c>
    </row>
    <row r="583" spans="1:21" x14ac:dyDescent="0.2">
      <c r="A583" s="5" t="s">
        <v>1080</v>
      </c>
      <c r="B583" s="5" t="s">
        <v>1081</v>
      </c>
      <c r="C583" t="s">
        <v>1366</v>
      </c>
      <c r="D583" s="10" t="str">
        <f>LEFT(B583, LEN(B583)-4)</f>
        <v>Syn1_run1_GSK458_kinome_peptides</v>
      </c>
      <c r="E583" t="s">
        <v>736</v>
      </c>
      <c r="F583" t="s">
        <v>73</v>
      </c>
      <c r="G583" t="b">
        <v>1</v>
      </c>
      <c r="H583" s="5" t="s">
        <v>1379</v>
      </c>
      <c r="I583" t="s">
        <v>1372</v>
      </c>
      <c r="J583" t="s">
        <v>1375</v>
      </c>
      <c r="K583" t="s">
        <v>1376</v>
      </c>
      <c r="L583" t="s">
        <v>94</v>
      </c>
      <c r="M583" s="5" t="s">
        <v>92</v>
      </c>
      <c r="N583" t="s">
        <v>1831</v>
      </c>
      <c r="O583" t="s">
        <v>95</v>
      </c>
      <c r="P583" t="s">
        <v>73</v>
      </c>
      <c r="Q583" s="5" t="s">
        <v>720</v>
      </c>
      <c r="R583" s="7" t="s">
        <v>101</v>
      </c>
      <c r="S583" t="s">
        <v>1370</v>
      </c>
      <c r="T583" t="s">
        <v>1378</v>
      </c>
      <c r="U583" t="s">
        <v>106</v>
      </c>
    </row>
    <row r="584" spans="1:21" x14ac:dyDescent="0.2">
      <c r="A584" s="5" t="s">
        <v>1082</v>
      </c>
      <c r="B584" s="5" t="s">
        <v>1083</v>
      </c>
      <c r="C584" t="s">
        <v>61</v>
      </c>
      <c r="D584" s="10" t="str">
        <f t="shared" ref="D584" si="10">LEFT(B584, LEN(B584)-5)</f>
        <v>Syn1_run2_CUDC_and_Pano_kinome</v>
      </c>
      <c r="E584" t="s">
        <v>736</v>
      </c>
      <c r="F584" t="s">
        <v>73</v>
      </c>
      <c r="G584" t="b">
        <v>1</v>
      </c>
      <c r="H584" s="5" t="s">
        <v>1379</v>
      </c>
      <c r="I584" t="s">
        <v>1369</v>
      </c>
      <c r="J584" t="s">
        <v>1375</v>
      </c>
      <c r="K584" t="s">
        <v>1376</v>
      </c>
      <c r="L584" t="s">
        <v>94</v>
      </c>
      <c r="M584" s="5" t="s">
        <v>92</v>
      </c>
      <c r="N584" t="s">
        <v>1831</v>
      </c>
      <c r="O584" t="s">
        <v>95</v>
      </c>
      <c r="P584" t="s">
        <v>73</v>
      </c>
      <c r="Q584" s="5" t="s">
        <v>720</v>
      </c>
      <c r="R584" s="7" t="s">
        <v>101</v>
      </c>
      <c r="S584" t="s">
        <v>1370</v>
      </c>
      <c r="T584" t="s">
        <v>1378</v>
      </c>
      <c r="U584" t="s">
        <v>106</v>
      </c>
    </row>
    <row r="585" spans="1:21" x14ac:dyDescent="0.2">
      <c r="A585" s="5" t="s">
        <v>1084</v>
      </c>
      <c r="B585" s="5" t="s">
        <v>1085</v>
      </c>
      <c r="C585" t="s">
        <v>1366</v>
      </c>
      <c r="D585" s="10" t="str">
        <f t="shared" ref="D585" si="11">LEFT(B585, LEN(B585)-4)</f>
        <v>Syn1_run2_CUDC_and_Pano_kinome_peptides</v>
      </c>
      <c r="E585" t="s">
        <v>736</v>
      </c>
      <c r="F585" t="s">
        <v>73</v>
      </c>
      <c r="G585" t="b">
        <v>1</v>
      </c>
      <c r="H585" s="5" t="s">
        <v>1379</v>
      </c>
      <c r="I585" t="s">
        <v>1369</v>
      </c>
      <c r="J585" t="s">
        <v>1375</v>
      </c>
      <c r="K585" t="s">
        <v>1376</v>
      </c>
      <c r="L585" t="s">
        <v>94</v>
      </c>
      <c r="M585" s="5" t="s">
        <v>92</v>
      </c>
      <c r="N585" t="s">
        <v>1831</v>
      </c>
      <c r="O585" t="s">
        <v>95</v>
      </c>
      <c r="P585" t="s">
        <v>73</v>
      </c>
      <c r="Q585" s="5" t="s">
        <v>720</v>
      </c>
      <c r="R585" s="7" t="s">
        <v>101</v>
      </c>
      <c r="S585" t="s">
        <v>1370</v>
      </c>
      <c r="T585" t="s">
        <v>1378</v>
      </c>
      <c r="U585" t="s">
        <v>106</v>
      </c>
    </row>
    <row r="586" spans="1:21" x14ac:dyDescent="0.2">
      <c r="A586" s="5" t="s">
        <v>1086</v>
      </c>
      <c r="B586" s="5" t="s">
        <v>1087</v>
      </c>
      <c r="C586" t="s">
        <v>61</v>
      </c>
      <c r="D586" s="10" t="str">
        <f t="shared" ref="D586" si="12">LEFT(B586, LEN(B586)-5)</f>
        <v>Syn1_run2_GSK458_kinome</v>
      </c>
      <c r="E586" t="s">
        <v>736</v>
      </c>
      <c r="F586" t="s">
        <v>73</v>
      </c>
      <c r="G586" t="b">
        <v>1</v>
      </c>
      <c r="H586" s="5" t="s">
        <v>1379</v>
      </c>
      <c r="I586" t="s">
        <v>1372</v>
      </c>
      <c r="J586" t="s">
        <v>1375</v>
      </c>
      <c r="K586" t="s">
        <v>1376</v>
      </c>
      <c r="L586" t="s">
        <v>94</v>
      </c>
      <c r="M586" s="5" t="s">
        <v>92</v>
      </c>
      <c r="N586" t="s">
        <v>1831</v>
      </c>
      <c r="O586" t="s">
        <v>95</v>
      </c>
      <c r="P586" t="s">
        <v>73</v>
      </c>
      <c r="Q586" s="5" t="s">
        <v>720</v>
      </c>
      <c r="R586" s="7" t="s">
        <v>101</v>
      </c>
      <c r="S586" t="s">
        <v>1370</v>
      </c>
      <c r="T586" t="s">
        <v>1378</v>
      </c>
      <c r="U586" t="s">
        <v>106</v>
      </c>
    </row>
    <row r="587" spans="1:21" x14ac:dyDescent="0.2">
      <c r="A587" s="5" t="s">
        <v>1088</v>
      </c>
      <c r="B587" s="5" t="s">
        <v>1089</v>
      </c>
      <c r="C587" t="s">
        <v>1366</v>
      </c>
      <c r="D587" s="10" t="str">
        <f t="shared" ref="D587" si="13">LEFT(B587, LEN(B587)-4)</f>
        <v>Syn1_run2_GSK458_kinome_peptides</v>
      </c>
      <c r="E587" t="s">
        <v>736</v>
      </c>
      <c r="F587" t="s">
        <v>73</v>
      </c>
      <c r="G587" t="b">
        <v>1</v>
      </c>
      <c r="H587" s="5" t="s">
        <v>1379</v>
      </c>
      <c r="I587" t="s">
        <v>1372</v>
      </c>
      <c r="J587" t="s">
        <v>1375</v>
      </c>
      <c r="K587" t="s">
        <v>1376</v>
      </c>
      <c r="L587" t="s">
        <v>94</v>
      </c>
      <c r="M587" s="5" t="s">
        <v>92</v>
      </c>
      <c r="N587" t="s">
        <v>1831</v>
      </c>
      <c r="O587" t="s">
        <v>95</v>
      </c>
      <c r="P587" t="s">
        <v>73</v>
      </c>
      <c r="Q587" s="5" t="s">
        <v>720</v>
      </c>
      <c r="R587" s="7" t="s">
        <v>101</v>
      </c>
      <c r="S587" t="s">
        <v>1370</v>
      </c>
      <c r="T587" t="s">
        <v>1378</v>
      </c>
      <c r="U587" t="s">
        <v>106</v>
      </c>
    </row>
    <row r="588" spans="1:21" x14ac:dyDescent="0.2">
      <c r="A588" s="5" t="s">
        <v>1090</v>
      </c>
      <c r="B588" s="5" t="s">
        <v>1091</v>
      </c>
      <c r="C588" t="s">
        <v>61</v>
      </c>
      <c r="D588" s="10" t="str">
        <f t="shared" ref="D588" si="14">LEFT(B588, LEN(B588)-5)</f>
        <v>Syn1_run3_CUDC_and_Pano_kinome</v>
      </c>
      <c r="E588" t="s">
        <v>736</v>
      </c>
      <c r="F588" t="s">
        <v>73</v>
      </c>
      <c r="G588" t="b">
        <v>1</v>
      </c>
      <c r="H588" s="5" t="s">
        <v>1379</v>
      </c>
      <c r="I588" t="s">
        <v>1369</v>
      </c>
      <c r="J588" t="s">
        <v>1375</v>
      </c>
      <c r="K588" t="s">
        <v>1376</v>
      </c>
      <c r="L588" t="s">
        <v>94</v>
      </c>
      <c r="M588" s="5" t="s">
        <v>92</v>
      </c>
      <c r="N588" t="s">
        <v>1831</v>
      </c>
      <c r="O588" t="s">
        <v>95</v>
      </c>
      <c r="P588" t="s">
        <v>73</v>
      </c>
      <c r="Q588" s="5" t="s">
        <v>720</v>
      </c>
      <c r="R588" s="7" t="s">
        <v>101</v>
      </c>
      <c r="S588" t="s">
        <v>1370</v>
      </c>
      <c r="T588" t="s">
        <v>1378</v>
      </c>
      <c r="U588" t="s">
        <v>106</v>
      </c>
    </row>
    <row r="589" spans="1:21" x14ac:dyDescent="0.2">
      <c r="A589" s="5" t="s">
        <v>1092</v>
      </c>
      <c r="B589" s="5" t="s">
        <v>1093</v>
      </c>
      <c r="C589" t="s">
        <v>1366</v>
      </c>
      <c r="D589" s="10" t="str">
        <f t="shared" ref="D589" si="15">LEFT(B589, LEN(B589)-4)</f>
        <v>Syn1_run3_CUDC_and_Pano_kinome_peptides</v>
      </c>
      <c r="E589" t="s">
        <v>736</v>
      </c>
      <c r="F589" t="s">
        <v>73</v>
      </c>
      <c r="G589" t="b">
        <v>1</v>
      </c>
      <c r="H589" s="5" t="s">
        <v>1379</v>
      </c>
      <c r="I589" t="s">
        <v>1369</v>
      </c>
      <c r="J589" t="s">
        <v>1375</v>
      </c>
      <c r="K589" t="s">
        <v>1376</v>
      </c>
      <c r="L589" t="s">
        <v>94</v>
      </c>
      <c r="M589" s="5" t="s">
        <v>92</v>
      </c>
      <c r="N589" t="s">
        <v>1831</v>
      </c>
      <c r="O589" t="s">
        <v>95</v>
      </c>
      <c r="P589" t="s">
        <v>73</v>
      </c>
      <c r="Q589" s="5" t="s">
        <v>720</v>
      </c>
      <c r="R589" s="7" t="s">
        <v>101</v>
      </c>
      <c r="S589" t="s">
        <v>1370</v>
      </c>
      <c r="T589" t="s">
        <v>1378</v>
      </c>
      <c r="U589" t="s">
        <v>106</v>
      </c>
    </row>
    <row r="590" spans="1:21" x14ac:dyDescent="0.2">
      <c r="A590" s="5" t="s">
        <v>1094</v>
      </c>
      <c r="B590" s="5" t="s">
        <v>1095</v>
      </c>
      <c r="C590" t="s">
        <v>61</v>
      </c>
      <c r="D590" s="10" t="str">
        <f t="shared" ref="D590" si="16">LEFT(B590, LEN(B590)-5)</f>
        <v>Syn1_run3_GSK458_kinome</v>
      </c>
      <c r="E590" t="s">
        <v>736</v>
      </c>
      <c r="F590" t="s">
        <v>73</v>
      </c>
      <c r="G590" t="b">
        <v>1</v>
      </c>
      <c r="H590" s="5" t="s">
        <v>1379</v>
      </c>
      <c r="I590" t="s">
        <v>1372</v>
      </c>
      <c r="J590" t="s">
        <v>1375</v>
      </c>
      <c r="K590" t="s">
        <v>1376</v>
      </c>
      <c r="L590" t="s">
        <v>94</v>
      </c>
      <c r="M590" s="5" t="s">
        <v>92</v>
      </c>
      <c r="N590" t="s">
        <v>1831</v>
      </c>
      <c r="O590" t="s">
        <v>95</v>
      </c>
      <c r="P590" t="s">
        <v>73</v>
      </c>
      <c r="Q590" s="5" t="s">
        <v>720</v>
      </c>
      <c r="R590" s="7" t="s">
        <v>101</v>
      </c>
      <c r="S590" t="s">
        <v>1370</v>
      </c>
      <c r="T590" t="s">
        <v>1378</v>
      </c>
      <c r="U590" t="s">
        <v>106</v>
      </c>
    </row>
    <row r="591" spans="1:21" x14ac:dyDescent="0.2">
      <c r="A591" s="5" t="s">
        <v>1096</v>
      </c>
      <c r="B591" s="5" t="s">
        <v>1097</v>
      </c>
      <c r="C591" t="s">
        <v>1366</v>
      </c>
      <c r="D591" s="10" t="str">
        <f t="shared" ref="D591" si="17">LEFT(B591, LEN(B591)-4)</f>
        <v>Syn1_run3_GSK458_kinome_peptides</v>
      </c>
      <c r="E591" t="s">
        <v>736</v>
      </c>
      <c r="F591" t="s">
        <v>73</v>
      </c>
      <c r="G591" t="b">
        <v>1</v>
      </c>
      <c r="H591" s="5" t="s">
        <v>1379</v>
      </c>
      <c r="I591" t="s">
        <v>1372</v>
      </c>
      <c r="J591" t="s">
        <v>1375</v>
      </c>
      <c r="K591" t="s">
        <v>1376</v>
      </c>
      <c r="L591" t="s">
        <v>94</v>
      </c>
      <c r="M591" s="5" t="s">
        <v>92</v>
      </c>
      <c r="N591" t="s">
        <v>1831</v>
      </c>
      <c r="O591" t="s">
        <v>95</v>
      </c>
      <c r="P591" t="s">
        <v>73</v>
      </c>
      <c r="Q591" s="5" t="s">
        <v>720</v>
      </c>
      <c r="R591" s="4" t="s">
        <v>101</v>
      </c>
      <c r="S591" t="s">
        <v>1370</v>
      </c>
      <c r="T591" t="s">
        <v>1378</v>
      </c>
      <c r="U591" t="s">
        <v>106</v>
      </c>
    </row>
    <row r="592" spans="1:21" x14ac:dyDescent="0.2">
      <c r="A592" s="5" t="s">
        <v>1098</v>
      </c>
      <c r="B592" s="5" t="s">
        <v>1099</v>
      </c>
      <c r="C592" t="s">
        <v>61</v>
      </c>
      <c r="D592" s="10" t="str">
        <f t="shared" ref="D592" si="18">LEFT(B592, LEN(B592)-5)</f>
        <v>Syn1_run4_CUDC_Pano_GSK458_kinome</v>
      </c>
      <c r="E592" t="s">
        <v>736</v>
      </c>
      <c r="F592" t="s">
        <v>73</v>
      </c>
      <c r="G592" t="b">
        <v>1</v>
      </c>
      <c r="H592" s="5" t="s">
        <v>1379</v>
      </c>
      <c r="I592" t="s">
        <v>1377</v>
      </c>
      <c r="J592" t="s">
        <v>1375</v>
      </c>
      <c r="K592" t="s">
        <v>1376</v>
      </c>
      <c r="L592" t="s">
        <v>94</v>
      </c>
      <c r="M592" s="5" t="s">
        <v>92</v>
      </c>
      <c r="N592" t="s">
        <v>1831</v>
      </c>
      <c r="O592" t="s">
        <v>95</v>
      </c>
      <c r="P592" t="s">
        <v>73</v>
      </c>
      <c r="Q592" s="5" t="s">
        <v>720</v>
      </c>
      <c r="R592" s="7" t="s">
        <v>101</v>
      </c>
      <c r="S592" t="s">
        <v>1370</v>
      </c>
      <c r="T592" t="s">
        <v>1378</v>
      </c>
      <c r="U592" t="s">
        <v>106</v>
      </c>
    </row>
    <row r="593" spans="1:21" x14ac:dyDescent="0.2">
      <c r="A593" s="5" t="s">
        <v>1100</v>
      </c>
      <c r="B593" s="5" t="s">
        <v>1101</v>
      </c>
      <c r="C593" t="s">
        <v>1366</v>
      </c>
      <c r="D593" s="10" t="str">
        <f t="shared" ref="D593" si="19">LEFT(B593, LEN(B593)-4)</f>
        <v>Syn1_run4_CUDC_Pano_GSK458_kinome_peptides</v>
      </c>
      <c r="E593" t="s">
        <v>736</v>
      </c>
      <c r="F593" t="s">
        <v>73</v>
      </c>
      <c r="G593" t="b">
        <v>1</v>
      </c>
      <c r="H593" s="5" t="s">
        <v>1379</v>
      </c>
      <c r="I593" t="s">
        <v>1377</v>
      </c>
      <c r="J593" t="s">
        <v>1375</v>
      </c>
      <c r="K593" t="s">
        <v>1376</v>
      </c>
      <c r="L593" t="s">
        <v>94</v>
      </c>
      <c r="M593" s="5" t="s">
        <v>92</v>
      </c>
      <c r="N593" t="s">
        <v>1831</v>
      </c>
      <c r="O593" t="s">
        <v>95</v>
      </c>
      <c r="P593" t="s">
        <v>73</v>
      </c>
      <c r="Q593" s="5" t="s">
        <v>720</v>
      </c>
      <c r="R593" s="7" t="s">
        <v>101</v>
      </c>
      <c r="S593" t="s">
        <v>1370</v>
      </c>
      <c r="T593" t="s">
        <v>1378</v>
      </c>
      <c r="U593" t="s">
        <v>106</v>
      </c>
    </row>
    <row r="594" spans="1:21" x14ac:dyDescent="0.2">
      <c r="A594" s="5" t="s">
        <v>1102</v>
      </c>
      <c r="B594" s="5" t="s">
        <v>1103</v>
      </c>
      <c r="C594" t="s">
        <v>61</v>
      </c>
      <c r="D594" s="10" t="str">
        <f t="shared" ref="D594" si="20">LEFT(B594, LEN(B594)-5)</f>
        <v>Syn5_run1_CUDC_and_Pano_kinome</v>
      </c>
      <c r="E594" t="s">
        <v>688</v>
      </c>
      <c r="F594" t="s">
        <v>73</v>
      </c>
      <c r="G594" t="b">
        <v>1</v>
      </c>
      <c r="H594" s="5" t="s">
        <v>1379</v>
      </c>
      <c r="I594" t="s">
        <v>1369</v>
      </c>
      <c r="J594" t="s">
        <v>1375</v>
      </c>
      <c r="K594" t="s">
        <v>1376</v>
      </c>
      <c r="L594" t="s">
        <v>94</v>
      </c>
      <c r="M594" s="5" t="s">
        <v>92</v>
      </c>
      <c r="N594" t="s">
        <v>1831</v>
      </c>
      <c r="O594" t="s">
        <v>95</v>
      </c>
      <c r="P594" t="s">
        <v>73</v>
      </c>
      <c r="Q594" s="5" t="s">
        <v>720</v>
      </c>
      <c r="R594" s="7" t="s">
        <v>102</v>
      </c>
      <c r="S594" t="s">
        <v>1370</v>
      </c>
      <c r="T594" t="s">
        <v>1378</v>
      </c>
      <c r="U594" t="s">
        <v>106</v>
      </c>
    </row>
    <row r="595" spans="1:21" x14ac:dyDescent="0.2">
      <c r="A595" s="5" t="s">
        <v>1104</v>
      </c>
      <c r="B595" s="5" t="s">
        <v>1105</v>
      </c>
      <c r="C595" t="s">
        <v>1366</v>
      </c>
      <c r="D595" s="10" t="str">
        <f t="shared" ref="D595" si="21">LEFT(B595, LEN(B595)-4)</f>
        <v>Syn5_run1_CUDC_and_Pano_kinome_peptides</v>
      </c>
      <c r="E595" t="s">
        <v>688</v>
      </c>
      <c r="F595" t="s">
        <v>73</v>
      </c>
      <c r="G595" t="b">
        <v>1</v>
      </c>
      <c r="H595" s="5" t="s">
        <v>1379</v>
      </c>
      <c r="I595" t="s">
        <v>1369</v>
      </c>
      <c r="J595" t="s">
        <v>1375</v>
      </c>
      <c r="K595" t="s">
        <v>1376</v>
      </c>
      <c r="L595" t="s">
        <v>94</v>
      </c>
      <c r="M595" s="5" t="s">
        <v>92</v>
      </c>
      <c r="N595" t="s">
        <v>1831</v>
      </c>
      <c r="O595" t="s">
        <v>95</v>
      </c>
      <c r="P595" t="s">
        <v>73</v>
      </c>
      <c r="Q595" s="5" t="s">
        <v>720</v>
      </c>
      <c r="R595" s="7" t="s">
        <v>102</v>
      </c>
      <c r="S595" t="s">
        <v>1370</v>
      </c>
      <c r="T595" t="s">
        <v>1378</v>
      </c>
      <c r="U595" t="s">
        <v>106</v>
      </c>
    </row>
    <row r="596" spans="1:21" x14ac:dyDescent="0.2">
      <c r="A596" s="5" t="s">
        <v>1106</v>
      </c>
      <c r="B596" s="5" t="s">
        <v>1107</v>
      </c>
      <c r="C596" t="s">
        <v>61</v>
      </c>
      <c r="D596" s="10" t="str">
        <f t="shared" ref="D596" si="22">LEFT(B596, LEN(B596)-5)</f>
        <v>Syn5_run1_GSK458_kinome</v>
      </c>
      <c r="E596" t="s">
        <v>688</v>
      </c>
      <c r="F596" t="s">
        <v>73</v>
      </c>
      <c r="G596" t="b">
        <v>1</v>
      </c>
      <c r="H596" s="5" t="s">
        <v>1379</v>
      </c>
      <c r="I596" t="s">
        <v>1372</v>
      </c>
      <c r="J596" t="s">
        <v>1375</v>
      </c>
      <c r="K596" t="s">
        <v>1376</v>
      </c>
      <c r="L596" t="s">
        <v>94</v>
      </c>
      <c r="M596" s="5" t="s">
        <v>92</v>
      </c>
      <c r="N596" t="s">
        <v>1831</v>
      </c>
      <c r="O596" t="s">
        <v>95</v>
      </c>
      <c r="P596" t="s">
        <v>73</v>
      </c>
      <c r="Q596" s="5" t="s">
        <v>720</v>
      </c>
      <c r="R596" s="7" t="s">
        <v>102</v>
      </c>
      <c r="S596" t="s">
        <v>1370</v>
      </c>
      <c r="T596" t="s">
        <v>1378</v>
      </c>
      <c r="U596" t="s">
        <v>106</v>
      </c>
    </row>
    <row r="597" spans="1:21" x14ac:dyDescent="0.2">
      <c r="A597" s="5" t="s">
        <v>1108</v>
      </c>
      <c r="B597" s="5" t="s">
        <v>1109</v>
      </c>
      <c r="C597" t="s">
        <v>1366</v>
      </c>
      <c r="D597" s="10" t="str">
        <f t="shared" ref="D597" si="23">LEFT(B597, LEN(B597)-4)</f>
        <v>Syn5_run1_GSK458_kinome_peptides</v>
      </c>
      <c r="E597" t="s">
        <v>688</v>
      </c>
      <c r="F597" t="s">
        <v>73</v>
      </c>
      <c r="G597" t="b">
        <v>1</v>
      </c>
      <c r="H597" s="5" t="s">
        <v>1379</v>
      </c>
      <c r="I597" t="s">
        <v>1372</v>
      </c>
      <c r="J597" t="s">
        <v>1375</v>
      </c>
      <c r="K597" t="s">
        <v>1376</v>
      </c>
      <c r="L597" t="s">
        <v>94</v>
      </c>
      <c r="M597" s="5" t="s">
        <v>92</v>
      </c>
      <c r="N597" t="s">
        <v>1831</v>
      </c>
      <c r="O597" t="s">
        <v>95</v>
      </c>
      <c r="P597" t="s">
        <v>73</v>
      </c>
      <c r="Q597" s="5" t="s">
        <v>720</v>
      </c>
      <c r="R597" s="7" t="s">
        <v>102</v>
      </c>
      <c r="S597" t="s">
        <v>1370</v>
      </c>
      <c r="T597" t="s">
        <v>1378</v>
      </c>
      <c r="U597" t="s">
        <v>106</v>
      </c>
    </row>
    <row r="598" spans="1:21" x14ac:dyDescent="0.2">
      <c r="A598" s="5" t="s">
        <v>1110</v>
      </c>
      <c r="B598" s="5" t="s">
        <v>1111</v>
      </c>
      <c r="C598" t="s">
        <v>61</v>
      </c>
      <c r="D598" s="10" t="str">
        <f t="shared" ref="D598" si="24">LEFT(B598, LEN(B598)-5)</f>
        <v>Syn5_run2_CUDC_and_Pano_kinome</v>
      </c>
      <c r="E598" t="s">
        <v>688</v>
      </c>
      <c r="F598" t="s">
        <v>73</v>
      </c>
      <c r="G598" t="b">
        <v>1</v>
      </c>
      <c r="H598" s="5" t="s">
        <v>1379</v>
      </c>
      <c r="I598" t="s">
        <v>1369</v>
      </c>
      <c r="J598" t="s">
        <v>1375</v>
      </c>
      <c r="K598" t="s">
        <v>1376</v>
      </c>
      <c r="L598" t="s">
        <v>94</v>
      </c>
      <c r="M598" s="5" t="s">
        <v>92</v>
      </c>
      <c r="N598" t="s">
        <v>1831</v>
      </c>
      <c r="O598" t="s">
        <v>95</v>
      </c>
      <c r="P598" t="s">
        <v>73</v>
      </c>
      <c r="Q598" s="5" t="s">
        <v>720</v>
      </c>
      <c r="R598" s="7" t="s">
        <v>102</v>
      </c>
      <c r="S598" t="s">
        <v>1370</v>
      </c>
      <c r="T598" t="s">
        <v>1378</v>
      </c>
      <c r="U598" t="s">
        <v>106</v>
      </c>
    </row>
    <row r="599" spans="1:21" x14ac:dyDescent="0.2">
      <c r="A599" s="5" t="s">
        <v>1112</v>
      </c>
      <c r="B599" s="5" t="s">
        <v>1113</v>
      </c>
      <c r="C599" t="s">
        <v>1366</v>
      </c>
      <c r="D599" s="10" t="str">
        <f t="shared" ref="D599" si="25">LEFT(B599, LEN(B599)-4)</f>
        <v>Syn5_run2_CUDC_and_Pano_kinome_peptides</v>
      </c>
      <c r="E599" t="s">
        <v>688</v>
      </c>
      <c r="F599" t="s">
        <v>73</v>
      </c>
      <c r="G599" t="b">
        <v>1</v>
      </c>
      <c r="H599" s="5" t="s">
        <v>1379</v>
      </c>
      <c r="I599" t="s">
        <v>1369</v>
      </c>
      <c r="J599" t="s">
        <v>1375</v>
      </c>
      <c r="K599" t="s">
        <v>1376</v>
      </c>
      <c r="L599" t="s">
        <v>94</v>
      </c>
      <c r="M599" s="5" t="s">
        <v>92</v>
      </c>
      <c r="N599" t="s">
        <v>1831</v>
      </c>
      <c r="O599" t="s">
        <v>95</v>
      </c>
      <c r="P599" t="s">
        <v>73</v>
      </c>
      <c r="Q599" s="5" t="s">
        <v>720</v>
      </c>
      <c r="R599" s="7" t="s">
        <v>102</v>
      </c>
      <c r="S599" t="s">
        <v>1370</v>
      </c>
      <c r="T599" t="s">
        <v>1378</v>
      </c>
      <c r="U599" t="s">
        <v>106</v>
      </c>
    </row>
    <row r="600" spans="1:21" x14ac:dyDescent="0.2">
      <c r="A600" s="5" t="s">
        <v>1114</v>
      </c>
      <c r="B600" s="5" t="s">
        <v>1115</v>
      </c>
      <c r="C600" t="s">
        <v>61</v>
      </c>
      <c r="D600" s="10" t="str">
        <f t="shared" ref="D600" si="26">LEFT(B600, LEN(B600)-5)</f>
        <v>Syn5_run2_GSK458_kinome</v>
      </c>
      <c r="E600" t="s">
        <v>688</v>
      </c>
      <c r="F600" t="s">
        <v>73</v>
      </c>
      <c r="G600" t="b">
        <v>1</v>
      </c>
      <c r="H600" s="5" t="s">
        <v>1379</v>
      </c>
      <c r="I600" t="s">
        <v>1372</v>
      </c>
      <c r="J600" t="s">
        <v>1375</v>
      </c>
      <c r="K600" t="s">
        <v>1376</v>
      </c>
      <c r="L600" t="s">
        <v>94</v>
      </c>
      <c r="M600" s="5" t="s">
        <v>92</v>
      </c>
      <c r="N600" t="s">
        <v>1831</v>
      </c>
      <c r="O600" t="s">
        <v>95</v>
      </c>
      <c r="P600" t="s">
        <v>73</v>
      </c>
      <c r="Q600" s="5" t="s">
        <v>720</v>
      </c>
      <c r="R600" s="7" t="s">
        <v>102</v>
      </c>
      <c r="S600" t="s">
        <v>1370</v>
      </c>
      <c r="T600" t="s">
        <v>1378</v>
      </c>
      <c r="U600" t="s">
        <v>106</v>
      </c>
    </row>
    <row r="601" spans="1:21" x14ac:dyDescent="0.2">
      <c r="A601" s="5" t="s">
        <v>1116</v>
      </c>
      <c r="B601" s="5" t="s">
        <v>1117</v>
      </c>
      <c r="C601" t="s">
        <v>1366</v>
      </c>
      <c r="D601" s="10" t="str">
        <f t="shared" ref="D601" si="27">LEFT(B601, LEN(B601)-4)</f>
        <v>Syn5_run2_GSK458_kinome_peptides</v>
      </c>
      <c r="E601" t="s">
        <v>688</v>
      </c>
      <c r="F601" t="s">
        <v>73</v>
      </c>
      <c r="G601" t="b">
        <v>1</v>
      </c>
      <c r="H601" s="5" t="s">
        <v>1379</v>
      </c>
      <c r="I601" t="s">
        <v>1372</v>
      </c>
      <c r="J601" t="s">
        <v>1375</v>
      </c>
      <c r="K601" t="s">
        <v>1376</v>
      </c>
      <c r="L601" t="s">
        <v>94</v>
      </c>
      <c r="M601" s="5" t="s">
        <v>92</v>
      </c>
      <c r="N601" t="s">
        <v>1831</v>
      </c>
      <c r="O601" t="s">
        <v>95</v>
      </c>
      <c r="P601" t="s">
        <v>73</v>
      </c>
      <c r="Q601" s="5" t="s">
        <v>720</v>
      </c>
      <c r="R601" s="7" t="s">
        <v>102</v>
      </c>
      <c r="S601" t="s">
        <v>1370</v>
      </c>
      <c r="T601" t="s">
        <v>1378</v>
      </c>
      <c r="U601" t="s">
        <v>106</v>
      </c>
    </row>
    <row r="602" spans="1:21" x14ac:dyDescent="0.2">
      <c r="A602" s="5" t="s">
        <v>1118</v>
      </c>
      <c r="B602" s="5" t="s">
        <v>1119</v>
      </c>
      <c r="C602" t="s">
        <v>61</v>
      </c>
      <c r="D602" s="10" t="str">
        <f t="shared" ref="D602" si="28">LEFT(B602, LEN(B602)-5)</f>
        <v>Syn5_run3_CUDC_and_Pano_kinome</v>
      </c>
      <c r="E602" t="s">
        <v>688</v>
      </c>
      <c r="F602" t="s">
        <v>73</v>
      </c>
      <c r="G602" t="b">
        <v>1</v>
      </c>
      <c r="H602" s="5" t="s">
        <v>1379</v>
      </c>
      <c r="I602" t="s">
        <v>1369</v>
      </c>
      <c r="J602" t="s">
        <v>1375</v>
      </c>
      <c r="K602" t="s">
        <v>1376</v>
      </c>
      <c r="L602" t="s">
        <v>94</v>
      </c>
      <c r="M602" s="5" t="s">
        <v>92</v>
      </c>
      <c r="N602" t="s">
        <v>1831</v>
      </c>
      <c r="O602" t="s">
        <v>95</v>
      </c>
      <c r="P602" t="s">
        <v>73</v>
      </c>
      <c r="Q602" s="5" t="s">
        <v>720</v>
      </c>
      <c r="R602" s="7" t="s">
        <v>102</v>
      </c>
      <c r="S602" t="s">
        <v>1370</v>
      </c>
      <c r="T602" t="s">
        <v>1378</v>
      </c>
      <c r="U602" t="s">
        <v>106</v>
      </c>
    </row>
    <row r="603" spans="1:21" x14ac:dyDescent="0.2">
      <c r="A603" s="5" t="s">
        <v>1120</v>
      </c>
      <c r="B603" s="5" t="s">
        <v>1121</v>
      </c>
      <c r="C603" t="s">
        <v>1366</v>
      </c>
      <c r="D603" s="10" t="str">
        <f t="shared" ref="D603" si="29">LEFT(B603, LEN(B603)-4)</f>
        <v>Syn5_run3_CUDC_and_Pano_kinome_peptides</v>
      </c>
      <c r="E603" t="s">
        <v>688</v>
      </c>
      <c r="F603" t="s">
        <v>73</v>
      </c>
      <c r="G603" t="b">
        <v>1</v>
      </c>
      <c r="H603" s="5" t="s">
        <v>1379</v>
      </c>
      <c r="I603" t="s">
        <v>1369</v>
      </c>
      <c r="J603" t="s">
        <v>1375</v>
      </c>
      <c r="K603" t="s">
        <v>1376</v>
      </c>
      <c r="L603" t="s">
        <v>94</v>
      </c>
      <c r="M603" s="5" t="s">
        <v>92</v>
      </c>
      <c r="N603" t="s">
        <v>1831</v>
      </c>
      <c r="O603" t="s">
        <v>95</v>
      </c>
      <c r="P603" t="s">
        <v>73</v>
      </c>
      <c r="Q603" s="5" t="s">
        <v>720</v>
      </c>
      <c r="R603" s="7" t="s">
        <v>102</v>
      </c>
      <c r="S603" t="s">
        <v>1370</v>
      </c>
      <c r="T603" t="s">
        <v>1378</v>
      </c>
      <c r="U603" t="s">
        <v>106</v>
      </c>
    </row>
    <row r="604" spans="1:21" x14ac:dyDescent="0.2">
      <c r="A604" s="5" t="s">
        <v>1122</v>
      </c>
      <c r="B604" s="5" t="s">
        <v>1123</v>
      </c>
      <c r="C604" t="s">
        <v>61</v>
      </c>
      <c r="D604" s="10" t="str">
        <f t="shared" ref="D604:D664" si="30">LEFT(B604, LEN(B604)-5)</f>
        <v>Syn5_run3_GSK458_kinome</v>
      </c>
      <c r="E604" t="s">
        <v>688</v>
      </c>
      <c r="F604" t="s">
        <v>73</v>
      </c>
      <c r="G604" t="b">
        <v>1</v>
      </c>
      <c r="H604" s="5" t="s">
        <v>1379</v>
      </c>
      <c r="I604" t="s">
        <v>1372</v>
      </c>
      <c r="J604" t="s">
        <v>1375</v>
      </c>
      <c r="K604" t="s">
        <v>1376</v>
      </c>
      <c r="L604" t="s">
        <v>94</v>
      </c>
      <c r="M604" s="5" t="s">
        <v>92</v>
      </c>
      <c r="N604" t="s">
        <v>1831</v>
      </c>
      <c r="O604" t="s">
        <v>95</v>
      </c>
      <c r="P604" t="s">
        <v>73</v>
      </c>
      <c r="Q604" s="5" t="s">
        <v>720</v>
      </c>
      <c r="R604" s="7" t="s">
        <v>102</v>
      </c>
      <c r="S604" t="s">
        <v>1370</v>
      </c>
      <c r="T604" t="s">
        <v>1378</v>
      </c>
      <c r="U604" t="s">
        <v>106</v>
      </c>
    </row>
    <row r="605" spans="1:21" x14ac:dyDescent="0.2">
      <c r="A605" s="5" t="s">
        <v>1124</v>
      </c>
      <c r="B605" s="5" t="s">
        <v>1125</v>
      </c>
      <c r="C605" t="s">
        <v>1366</v>
      </c>
      <c r="D605" s="10" t="str">
        <f t="shared" ref="D605:D665" si="31">LEFT(B605, LEN(B605)-4)</f>
        <v>Syn5_run3_GSK458_kinome_peptides</v>
      </c>
      <c r="E605" t="s">
        <v>688</v>
      </c>
      <c r="F605" t="s">
        <v>73</v>
      </c>
      <c r="G605" t="b">
        <v>1</v>
      </c>
      <c r="H605" s="5" t="s">
        <v>1379</v>
      </c>
      <c r="I605" t="s">
        <v>1372</v>
      </c>
      <c r="J605" t="s">
        <v>1375</v>
      </c>
      <c r="K605" t="s">
        <v>1376</v>
      </c>
      <c r="L605" t="s">
        <v>94</v>
      </c>
      <c r="M605" s="5" t="s">
        <v>92</v>
      </c>
      <c r="N605" t="s">
        <v>1831</v>
      </c>
      <c r="O605" t="s">
        <v>95</v>
      </c>
      <c r="P605" t="s">
        <v>73</v>
      </c>
      <c r="Q605" s="5" t="s">
        <v>720</v>
      </c>
      <c r="R605" s="7" t="s">
        <v>102</v>
      </c>
      <c r="S605" t="s">
        <v>1370</v>
      </c>
      <c r="T605" t="s">
        <v>1378</v>
      </c>
      <c r="U605" t="s">
        <v>106</v>
      </c>
    </row>
    <row r="606" spans="1:21" x14ac:dyDescent="0.2">
      <c r="A606" s="5" t="s">
        <v>1126</v>
      </c>
      <c r="B606" s="5" t="s">
        <v>1127</v>
      </c>
      <c r="C606" t="s">
        <v>61</v>
      </c>
      <c r="D606" s="10" t="str">
        <f t="shared" ref="D606:D666" si="32">LEFT(B606, LEN(B606)-5)</f>
        <v>Syn5_run4_CUDC_Pano_GSK458_kinome</v>
      </c>
      <c r="E606" t="s">
        <v>688</v>
      </c>
      <c r="F606" t="s">
        <v>73</v>
      </c>
      <c r="G606" t="b">
        <v>1</v>
      </c>
      <c r="H606" s="5" t="s">
        <v>1379</v>
      </c>
      <c r="I606" t="s">
        <v>1377</v>
      </c>
      <c r="J606" t="s">
        <v>1375</v>
      </c>
      <c r="K606" t="s">
        <v>1376</v>
      </c>
      <c r="L606" t="s">
        <v>94</v>
      </c>
      <c r="M606" s="5" t="s">
        <v>92</v>
      </c>
      <c r="N606" t="s">
        <v>1831</v>
      </c>
      <c r="O606" t="s">
        <v>95</v>
      </c>
      <c r="P606" t="s">
        <v>73</v>
      </c>
      <c r="Q606" s="5" t="s">
        <v>720</v>
      </c>
      <c r="R606" s="7" t="s">
        <v>102</v>
      </c>
      <c r="S606" t="s">
        <v>1370</v>
      </c>
      <c r="T606" t="s">
        <v>1378</v>
      </c>
      <c r="U606" t="s">
        <v>106</v>
      </c>
    </row>
    <row r="607" spans="1:21" x14ac:dyDescent="0.2">
      <c r="A607" s="5" t="s">
        <v>1128</v>
      </c>
      <c r="B607" s="5" t="s">
        <v>1129</v>
      </c>
      <c r="C607" t="s">
        <v>1366</v>
      </c>
      <c r="D607" s="10" t="str">
        <f t="shared" ref="D607:D667" si="33">LEFT(B607, LEN(B607)-4)</f>
        <v>Syn5_run4_CUDC_Pano_GSK458_kinome_peptides</v>
      </c>
      <c r="E607" t="s">
        <v>688</v>
      </c>
      <c r="F607" t="s">
        <v>73</v>
      </c>
      <c r="G607" t="b">
        <v>1</v>
      </c>
      <c r="H607" s="5" t="s">
        <v>1379</v>
      </c>
      <c r="I607" t="s">
        <v>1377</v>
      </c>
      <c r="J607" t="s">
        <v>1375</v>
      </c>
      <c r="K607" t="s">
        <v>1376</v>
      </c>
      <c r="L607" t="s">
        <v>94</v>
      </c>
      <c r="M607" s="5" t="s">
        <v>92</v>
      </c>
      <c r="N607" t="s">
        <v>1831</v>
      </c>
      <c r="O607" t="s">
        <v>95</v>
      </c>
      <c r="P607" t="s">
        <v>73</v>
      </c>
      <c r="Q607" s="5" t="s">
        <v>720</v>
      </c>
      <c r="R607" s="7" t="s">
        <v>102</v>
      </c>
      <c r="S607" t="s">
        <v>1370</v>
      </c>
      <c r="T607" t="s">
        <v>1378</v>
      </c>
      <c r="U607" t="s">
        <v>106</v>
      </c>
    </row>
    <row r="608" spans="1:21" x14ac:dyDescent="0.2">
      <c r="A608" s="5" t="s">
        <v>1130</v>
      </c>
      <c r="B608" s="5" t="s">
        <v>1131</v>
      </c>
      <c r="C608" t="s">
        <v>61</v>
      </c>
      <c r="D608" s="10" t="str">
        <f t="shared" ref="D608:D668" si="34">LEFT(B608, LEN(B608)-5)</f>
        <v>Syn6_run1_CUDC_and_Pano_kinome</v>
      </c>
      <c r="E608" t="s">
        <v>683</v>
      </c>
      <c r="F608" t="s">
        <v>73</v>
      </c>
      <c r="G608" t="b">
        <v>1</v>
      </c>
      <c r="H608" s="5" t="s">
        <v>672</v>
      </c>
      <c r="I608" t="s">
        <v>1369</v>
      </c>
      <c r="J608" t="s">
        <v>1375</v>
      </c>
      <c r="K608" t="s">
        <v>1376</v>
      </c>
      <c r="L608" t="s">
        <v>94</v>
      </c>
      <c r="M608" s="5" t="s">
        <v>92</v>
      </c>
      <c r="N608" t="s">
        <v>1831</v>
      </c>
      <c r="O608" t="s">
        <v>95</v>
      </c>
      <c r="P608" t="s">
        <v>73</v>
      </c>
      <c r="Q608" s="5" t="s">
        <v>720</v>
      </c>
      <c r="R608" s="7" t="s">
        <v>102</v>
      </c>
      <c r="S608" t="s">
        <v>1370</v>
      </c>
      <c r="T608" t="s">
        <v>1378</v>
      </c>
      <c r="U608" t="s">
        <v>106</v>
      </c>
    </row>
    <row r="609" spans="1:21" x14ac:dyDescent="0.2">
      <c r="A609" s="5" t="s">
        <v>1132</v>
      </c>
      <c r="B609" s="5" t="s">
        <v>1133</v>
      </c>
      <c r="C609" t="s">
        <v>1366</v>
      </c>
      <c r="D609" s="10" t="str">
        <f t="shared" ref="D609:D669" si="35">LEFT(B609, LEN(B609)-4)</f>
        <v>Syn6_run1_CUDC_and_Pano_kinome_peptides</v>
      </c>
      <c r="E609" t="s">
        <v>683</v>
      </c>
      <c r="F609" t="s">
        <v>73</v>
      </c>
      <c r="G609" t="b">
        <v>1</v>
      </c>
      <c r="H609" s="5" t="s">
        <v>672</v>
      </c>
      <c r="I609" t="s">
        <v>1369</v>
      </c>
      <c r="J609" t="s">
        <v>1375</v>
      </c>
      <c r="K609" t="s">
        <v>1376</v>
      </c>
      <c r="L609" t="s">
        <v>94</v>
      </c>
      <c r="M609" s="5" t="s">
        <v>92</v>
      </c>
      <c r="N609" t="s">
        <v>1831</v>
      </c>
      <c r="O609" t="s">
        <v>95</v>
      </c>
      <c r="P609" t="s">
        <v>73</v>
      </c>
      <c r="Q609" s="5" t="s">
        <v>720</v>
      </c>
      <c r="R609" s="7" t="s">
        <v>102</v>
      </c>
      <c r="S609" t="s">
        <v>1370</v>
      </c>
      <c r="T609" t="s">
        <v>1378</v>
      </c>
      <c r="U609" t="s">
        <v>106</v>
      </c>
    </row>
    <row r="610" spans="1:21" x14ac:dyDescent="0.2">
      <c r="A610" s="5" t="s">
        <v>1134</v>
      </c>
      <c r="B610" s="5" t="s">
        <v>1135</v>
      </c>
      <c r="C610" t="s">
        <v>61</v>
      </c>
      <c r="D610" s="10" t="str">
        <f t="shared" ref="D610:D670" si="36">LEFT(B610, LEN(B610)-5)</f>
        <v>Syn6_run1_GSK458_kinome</v>
      </c>
      <c r="E610" t="s">
        <v>683</v>
      </c>
      <c r="F610" t="s">
        <v>73</v>
      </c>
      <c r="G610" t="b">
        <v>1</v>
      </c>
      <c r="H610" s="5" t="s">
        <v>672</v>
      </c>
      <c r="I610" t="s">
        <v>1372</v>
      </c>
      <c r="J610" t="s">
        <v>1375</v>
      </c>
      <c r="K610" t="s">
        <v>1376</v>
      </c>
      <c r="L610" t="s">
        <v>94</v>
      </c>
      <c r="M610" s="5" t="s">
        <v>92</v>
      </c>
      <c r="N610" t="s">
        <v>1831</v>
      </c>
      <c r="O610" t="s">
        <v>95</v>
      </c>
      <c r="P610" t="s">
        <v>73</v>
      </c>
      <c r="Q610" s="5" t="s">
        <v>720</v>
      </c>
      <c r="R610" s="7" t="s">
        <v>102</v>
      </c>
      <c r="S610" t="s">
        <v>1370</v>
      </c>
      <c r="T610" t="s">
        <v>1378</v>
      </c>
      <c r="U610" t="s">
        <v>106</v>
      </c>
    </row>
    <row r="611" spans="1:21" x14ac:dyDescent="0.2">
      <c r="A611" s="5" t="s">
        <v>1136</v>
      </c>
      <c r="B611" s="5" t="s">
        <v>1137</v>
      </c>
      <c r="C611" t="s">
        <v>1366</v>
      </c>
      <c r="D611" s="10" t="str">
        <f t="shared" ref="D611:D671" si="37">LEFT(B611, LEN(B611)-4)</f>
        <v>Syn6_run1_GSK458_kinome_peptides</v>
      </c>
      <c r="E611" t="s">
        <v>683</v>
      </c>
      <c r="F611" t="s">
        <v>73</v>
      </c>
      <c r="G611" t="b">
        <v>1</v>
      </c>
      <c r="H611" s="5" t="s">
        <v>672</v>
      </c>
      <c r="I611" t="s">
        <v>1372</v>
      </c>
      <c r="J611" t="s">
        <v>1375</v>
      </c>
      <c r="K611" t="s">
        <v>1376</v>
      </c>
      <c r="L611" t="s">
        <v>94</v>
      </c>
      <c r="M611" s="5" t="s">
        <v>92</v>
      </c>
      <c r="N611" t="s">
        <v>1831</v>
      </c>
      <c r="O611" t="s">
        <v>95</v>
      </c>
      <c r="P611" t="s">
        <v>73</v>
      </c>
      <c r="Q611" s="5" t="s">
        <v>720</v>
      </c>
      <c r="R611" s="7" t="s">
        <v>102</v>
      </c>
      <c r="S611" t="s">
        <v>1370</v>
      </c>
      <c r="T611" t="s">
        <v>1378</v>
      </c>
      <c r="U611" t="s">
        <v>106</v>
      </c>
    </row>
    <row r="612" spans="1:21" x14ac:dyDescent="0.2">
      <c r="A612" s="5" t="s">
        <v>1138</v>
      </c>
      <c r="B612" s="5" t="s">
        <v>1139</v>
      </c>
      <c r="C612" t="s">
        <v>61</v>
      </c>
      <c r="D612" s="10" t="str">
        <f t="shared" ref="D612:D672" si="38">LEFT(B612, LEN(B612)-5)</f>
        <v>Syn6_run2_CUDC_and_Pano_kinome</v>
      </c>
      <c r="E612" t="s">
        <v>683</v>
      </c>
      <c r="F612" t="s">
        <v>73</v>
      </c>
      <c r="G612" t="b">
        <v>1</v>
      </c>
      <c r="H612" s="5" t="s">
        <v>672</v>
      </c>
      <c r="I612" t="s">
        <v>1369</v>
      </c>
      <c r="J612" t="s">
        <v>1375</v>
      </c>
      <c r="K612" t="s">
        <v>1376</v>
      </c>
      <c r="L612" t="s">
        <v>94</v>
      </c>
      <c r="M612" s="5" t="s">
        <v>92</v>
      </c>
      <c r="N612" t="s">
        <v>1831</v>
      </c>
      <c r="O612" t="s">
        <v>95</v>
      </c>
      <c r="P612" t="s">
        <v>73</v>
      </c>
      <c r="Q612" s="5" t="s">
        <v>720</v>
      </c>
      <c r="R612" s="7" t="s">
        <v>102</v>
      </c>
      <c r="S612" t="s">
        <v>1370</v>
      </c>
      <c r="T612" t="s">
        <v>1378</v>
      </c>
      <c r="U612" t="s">
        <v>106</v>
      </c>
    </row>
    <row r="613" spans="1:21" x14ac:dyDescent="0.2">
      <c r="A613" s="5" t="s">
        <v>1140</v>
      </c>
      <c r="B613" s="5" t="s">
        <v>1141</v>
      </c>
      <c r="C613" t="s">
        <v>1366</v>
      </c>
      <c r="D613" s="10" t="str">
        <f t="shared" ref="D613:D673" si="39">LEFT(B613, LEN(B613)-4)</f>
        <v>Syn6_run2_CUDC_and_Pano_kinome_peptides</v>
      </c>
      <c r="E613" t="s">
        <v>683</v>
      </c>
      <c r="F613" t="s">
        <v>73</v>
      </c>
      <c r="G613" t="b">
        <v>1</v>
      </c>
      <c r="H613" s="5" t="s">
        <v>672</v>
      </c>
      <c r="I613" t="s">
        <v>1369</v>
      </c>
      <c r="J613" t="s">
        <v>1375</v>
      </c>
      <c r="K613" t="s">
        <v>1376</v>
      </c>
      <c r="L613" t="s">
        <v>94</v>
      </c>
      <c r="M613" s="5" t="s">
        <v>92</v>
      </c>
      <c r="N613" t="s">
        <v>1831</v>
      </c>
      <c r="O613" t="s">
        <v>95</v>
      </c>
      <c r="P613" t="s">
        <v>73</v>
      </c>
      <c r="Q613" s="5" t="s">
        <v>720</v>
      </c>
      <c r="R613" s="7" t="s">
        <v>102</v>
      </c>
      <c r="S613" t="s">
        <v>1370</v>
      </c>
      <c r="T613" t="s">
        <v>1378</v>
      </c>
      <c r="U613" t="s">
        <v>106</v>
      </c>
    </row>
    <row r="614" spans="1:21" x14ac:dyDescent="0.2">
      <c r="A614" s="5" t="s">
        <v>1142</v>
      </c>
      <c r="B614" s="5" t="s">
        <v>1143</v>
      </c>
      <c r="C614" t="s">
        <v>61</v>
      </c>
      <c r="D614" s="10" t="str">
        <f t="shared" ref="D614:D674" si="40">LEFT(B614, LEN(B614)-5)</f>
        <v>Syn6_run2_GSK458_kinome</v>
      </c>
      <c r="E614" t="s">
        <v>683</v>
      </c>
      <c r="F614" t="s">
        <v>73</v>
      </c>
      <c r="G614" t="b">
        <v>1</v>
      </c>
      <c r="H614" s="5" t="s">
        <v>672</v>
      </c>
      <c r="I614" t="s">
        <v>1372</v>
      </c>
      <c r="J614" t="s">
        <v>1375</v>
      </c>
      <c r="K614" t="s">
        <v>1376</v>
      </c>
      <c r="L614" t="s">
        <v>94</v>
      </c>
      <c r="M614" s="5" t="s">
        <v>92</v>
      </c>
      <c r="N614" t="s">
        <v>1831</v>
      </c>
      <c r="O614" t="s">
        <v>95</v>
      </c>
      <c r="P614" t="s">
        <v>73</v>
      </c>
      <c r="Q614" s="5" t="s">
        <v>720</v>
      </c>
      <c r="R614" s="7" t="s">
        <v>102</v>
      </c>
      <c r="S614" t="s">
        <v>1370</v>
      </c>
      <c r="T614" t="s">
        <v>1378</v>
      </c>
      <c r="U614" t="s">
        <v>106</v>
      </c>
    </row>
    <row r="615" spans="1:21" x14ac:dyDescent="0.2">
      <c r="A615" s="5" t="s">
        <v>1144</v>
      </c>
      <c r="B615" s="5" t="s">
        <v>1145</v>
      </c>
      <c r="C615" t="s">
        <v>1366</v>
      </c>
      <c r="D615" s="10" t="str">
        <f t="shared" ref="D615:D675" si="41">LEFT(B615, LEN(B615)-4)</f>
        <v>Syn6_run2_GSK458_kinome_peptides</v>
      </c>
      <c r="E615" t="s">
        <v>683</v>
      </c>
      <c r="F615" t="s">
        <v>73</v>
      </c>
      <c r="G615" t="b">
        <v>1</v>
      </c>
      <c r="H615" s="5" t="s">
        <v>672</v>
      </c>
      <c r="I615" t="s">
        <v>1372</v>
      </c>
      <c r="J615" t="s">
        <v>1375</v>
      </c>
      <c r="K615" t="s">
        <v>1376</v>
      </c>
      <c r="L615" t="s">
        <v>94</v>
      </c>
      <c r="M615" s="5" t="s">
        <v>92</v>
      </c>
      <c r="N615" t="s">
        <v>1831</v>
      </c>
      <c r="O615" t="s">
        <v>95</v>
      </c>
      <c r="P615" t="s">
        <v>73</v>
      </c>
      <c r="Q615" s="5" t="s">
        <v>720</v>
      </c>
      <c r="R615" s="7" t="s">
        <v>102</v>
      </c>
      <c r="S615" t="s">
        <v>1370</v>
      </c>
      <c r="T615" t="s">
        <v>1378</v>
      </c>
      <c r="U615" t="s">
        <v>106</v>
      </c>
    </row>
    <row r="616" spans="1:21" x14ac:dyDescent="0.2">
      <c r="A616" s="5" t="s">
        <v>1146</v>
      </c>
      <c r="B616" s="5" t="s">
        <v>1147</v>
      </c>
      <c r="C616" t="s">
        <v>61</v>
      </c>
      <c r="D616" s="10" t="str">
        <f t="shared" ref="D616:D676" si="42">LEFT(B616, LEN(B616)-5)</f>
        <v>Syn6_run3_CUDC_and_Pano_kinome</v>
      </c>
      <c r="E616" t="s">
        <v>683</v>
      </c>
      <c r="F616" t="s">
        <v>73</v>
      </c>
      <c r="G616" t="b">
        <v>1</v>
      </c>
      <c r="H616" s="5" t="s">
        <v>672</v>
      </c>
      <c r="I616" t="s">
        <v>1369</v>
      </c>
      <c r="J616" t="s">
        <v>1375</v>
      </c>
      <c r="K616" t="s">
        <v>1376</v>
      </c>
      <c r="L616" t="s">
        <v>94</v>
      </c>
      <c r="M616" s="5" t="s">
        <v>92</v>
      </c>
      <c r="N616" t="s">
        <v>1831</v>
      </c>
      <c r="O616" t="s">
        <v>95</v>
      </c>
      <c r="P616" t="s">
        <v>73</v>
      </c>
      <c r="Q616" s="5" t="s">
        <v>720</v>
      </c>
      <c r="R616" s="7" t="s">
        <v>102</v>
      </c>
      <c r="S616" t="s">
        <v>1370</v>
      </c>
      <c r="T616" t="s">
        <v>1378</v>
      </c>
      <c r="U616" t="s">
        <v>106</v>
      </c>
    </row>
    <row r="617" spans="1:21" x14ac:dyDescent="0.2">
      <c r="A617" s="5" t="s">
        <v>1148</v>
      </c>
      <c r="B617" s="5" t="s">
        <v>1149</v>
      </c>
      <c r="C617" t="s">
        <v>1366</v>
      </c>
      <c r="D617" s="10" t="str">
        <f t="shared" ref="D617:D677" si="43">LEFT(B617, LEN(B617)-4)</f>
        <v>Syn6_run3_CUDC_and_Pano_kinome_peptides</v>
      </c>
      <c r="E617" t="s">
        <v>683</v>
      </c>
      <c r="F617" t="s">
        <v>73</v>
      </c>
      <c r="G617" t="b">
        <v>1</v>
      </c>
      <c r="H617" s="5" t="s">
        <v>672</v>
      </c>
      <c r="I617" t="s">
        <v>1369</v>
      </c>
      <c r="J617" t="s">
        <v>1375</v>
      </c>
      <c r="K617" t="s">
        <v>1376</v>
      </c>
      <c r="L617" t="s">
        <v>94</v>
      </c>
      <c r="M617" s="5" t="s">
        <v>92</v>
      </c>
      <c r="N617" t="s">
        <v>1831</v>
      </c>
      <c r="O617" t="s">
        <v>95</v>
      </c>
      <c r="P617" t="s">
        <v>73</v>
      </c>
      <c r="Q617" s="5" t="s">
        <v>720</v>
      </c>
      <c r="R617" s="7" t="s">
        <v>102</v>
      </c>
      <c r="S617" t="s">
        <v>1370</v>
      </c>
      <c r="T617" t="s">
        <v>1378</v>
      </c>
      <c r="U617" t="s">
        <v>106</v>
      </c>
    </row>
    <row r="618" spans="1:21" x14ac:dyDescent="0.2">
      <c r="A618" s="5" t="s">
        <v>1150</v>
      </c>
      <c r="B618" s="5" t="s">
        <v>1151</v>
      </c>
      <c r="C618" t="s">
        <v>61</v>
      </c>
      <c r="D618" s="10" t="str">
        <f t="shared" ref="D618:D678" si="44">LEFT(B618, LEN(B618)-5)</f>
        <v>Syn6_run3_GSK458_kinome</v>
      </c>
      <c r="E618" t="s">
        <v>683</v>
      </c>
      <c r="F618" t="s">
        <v>73</v>
      </c>
      <c r="G618" t="b">
        <v>1</v>
      </c>
      <c r="H618" s="5" t="s">
        <v>672</v>
      </c>
      <c r="I618" t="s">
        <v>1372</v>
      </c>
      <c r="J618" t="s">
        <v>1375</v>
      </c>
      <c r="K618" t="s">
        <v>1376</v>
      </c>
      <c r="L618" t="s">
        <v>94</v>
      </c>
      <c r="M618" s="5" t="s">
        <v>92</v>
      </c>
      <c r="N618" t="s">
        <v>1831</v>
      </c>
      <c r="O618" t="s">
        <v>95</v>
      </c>
      <c r="P618" t="s">
        <v>73</v>
      </c>
      <c r="Q618" s="5" t="s">
        <v>720</v>
      </c>
      <c r="R618" s="7" t="s">
        <v>102</v>
      </c>
      <c r="S618" t="s">
        <v>1370</v>
      </c>
      <c r="T618" t="s">
        <v>1378</v>
      </c>
      <c r="U618" t="s">
        <v>106</v>
      </c>
    </row>
    <row r="619" spans="1:21" x14ac:dyDescent="0.2">
      <c r="A619" s="5" t="s">
        <v>1152</v>
      </c>
      <c r="B619" s="5" t="s">
        <v>1153</v>
      </c>
      <c r="C619" t="s">
        <v>1366</v>
      </c>
      <c r="D619" s="10" t="str">
        <f t="shared" ref="D619:D679" si="45">LEFT(B619, LEN(B619)-4)</f>
        <v>Syn6_run3_GSK458_kinome_peptides</v>
      </c>
      <c r="E619" t="s">
        <v>683</v>
      </c>
      <c r="F619" t="s">
        <v>73</v>
      </c>
      <c r="G619" t="b">
        <v>1</v>
      </c>
      <c r="H619" s="5" t="s">
        <v>672</v>
      </c>
      <c r="I619" t="s">
        <v>1372</v>
      </c>
      <c r="J619" t="s">
        <v>1375</v>
      </c>
      <c r="K619" t="s">
        <v>1376</v>
      </c>
      <c r="L619" t="s">
        <v>94</v>
      </c>
      <c r="M619" s="5" t="s">
        <v>92</v>
      </c>
      <c r="N619" t="s">
        <v>1831</v>
      </c>
      <c r="O619" t="s">
        <v>95</v>
      </c>
      <c r="P619" t="s">
        <v>73</v>
      </c>
      <c r="Q619" s="5" t="s">
        <v>720</v>
      </c>
      <c r="R619" s="7" t="s">
        <v>102</v>
      </c>
      <c r="S619" t="s">
        <v>1370</v>
      </c>
      <c r="T619" t="s">
        <v>1378</v>
      </c>
      <c r="U619" t="s">
        <v>106</v>
      </c>
    </row>
    <row r="620" spans="1:21" x14ac:dyDescent="0.2">
      <c r="A620" t="s">
        <v>1317</v>
      </c>
      <c r="B620" t="s">
        <v>1316</v>
      </c>
      <c r="C620" t="s">
        <v>61</v>
      </c>
      <c r="D620" s="10" t="str">
        <f t="shared" ref="D620" si="46">LEFT(B620, LEN(B620)-5)</f>
        <v>HS01_run1_CUDC_and_Pano_kinome</v>
      </c>
      <c r="E620" t="s">
        <v>673</v>
      </c>
      <c r="F620" t="s">
        <v>73</v>
      </c>
      <c r="G620" t="b">
        <v>1</v>
      </c>
      <c r="H620" s="5" t="s">
        <v>1382</v>
      </c>
      <c r="I620" t="s">
        <v>1369</v>
      </c>
      <c r="J620" t="s">
        <v>1375</v>
      </c>
      <c r="K620" t="s">
        <v>1376</v>
      </c>
      <c r="L620" t="s">
        <v>93</v>
      </c>
      <c r="M620" s="5" t="s">
        <v>92</v>
      </c>
      <c r="N620" t="s">
        <v>1831</v>
      </c>
      <c r="O620" t="s">
        <v>95</v>
      </c>
      <c r="P620" t="s">
        <v>73</v>
      </c>
      <c r="Q620" s="5" t="s">
        <v>720</v>
      </c>
      <c r="R620" s="7" t="s">
        <v>102</v>
      </c>
      <c r="S620" t="s">
        <v>1370</v>
      </c>
      <c r="T620" t="s">
        <v>1378</v>
      </c>
      <c r="U620" t="s">
        <v>106</v>
      </c>
    </row>
    <row r="621" spans="1:21" x14ac:dyDescent="0.2">
      <c r="A621" t="s">
        <v>1315</v>
      </c>
      <c r="B621" t="s">
        <v>1314</v>
      </c>
      <c r="C621" t="s">
        <v>1366</v>
      </c>
      <c r="D621" s="10" t="str">
        <f t="shared" ref="D621" si="47">LEFT(B621, LEN(B621)-4)</f>
        <v>HS01_run1_CUDC_and_Pano_kinome_peptides</v>
      </c>
      <c r="E621" t="s">
        <v>673</v>
      </c>
      <c r="F621" t="s">
        <v>73</v>
      </c>
      <c r="G621" t="b">
        <v>1</v>
      </c>
      <c r="H621" s="5" t="s">
        <v>1382</v>
      </c>
      <c r="I621" t="s">
        <v>1369</v>
      </c>
      <c r="J621" t="s">
        <v>1375</v>
      </c>
      <c r="K621" t="s">
        <v>1376</v>
      </c>
      <c r="L621" t="s">
        <v>93</v>
      </c>
      <c r="M621" s="5" t="s">
        <v>92</v>
      </c>
      <c r="N621" t="s">
        <v>1831</v>
      </c>
      <c r="O621" t="s">
        <v>95</v>
      </c>
      <c r="P621" t="s">
        <v>73</v>
      </c>
      <c r="Q621" s="5" t="s">
        <v>720</v>
      </c>
      <c r="R621" s="7" t="s">
        <v>102</v>
      </c>
      <c r="S621" t="s">
        <v>1370</v>
      </c>
      <c r="T621" t="s">
        <v>1378</v>
      </c>
      <c r="U621" t="s">
        <v>106</v>
      </c>
    </row>
    <row r="622" spans="1:21" x14ac:dyDescent="0.2">
      <c r="A622" t="s">
        <v>1313</v>
      </c>
      <c r="B622" t="s">
        <v>1312</v>
      </c>
      <c r="C622" t="s">
        <v>61</v>
      </c>
      <c r="D622" s="10" t="str">
        <f t="shared" ref="D622" si="48">LEFT(B622, LEN(B622)-5)</f>
        <v>HS01_run1_GSK458_kinome</v>
      </c>
      <c r="E622" t="s">
        <v>673</v>
      </c>
      <c r="F622" t="s">
        <v>73</v>
      </c>
      <c r="G622" t="b">
        <v>1</v>
      </c>
      <c r="H622" s="5" t="s">
        <v>1382</v>
      </c>
      <c r="I622" t="s">
        <v>1372</v>
      </c>
      <c r="J622" t="s">
        <v>1375</v>
      </c>
      <c r="K622" t="s">
        <v>1376</v>
      </c>
      <c r="L622" t="s">
        <v>93</v>
      </c>
      <c r="M622" s="5" t="s">
        <v>92</v>
      </c>
      <c r="N622" t="s">
        <v>1831</v>
      </c>
      <c r="O622" t="s">
        <v>95</v>
      </c>
      <c r="P622" t="s">
        <v>73</v>
      </c>
      <c r="Q622" s="5" t="s">
        <v>720</v>
      </c>
      <c r="R622" s="7" t="s">
        <v>102</v>
      </c>
      <c r="S622" t="s">
        <v>1370</v>
      </c>
      <c r="T622" t="s">
        <v>1378</v>
      </c>
      <c r="U622" t="s">
        <v>106</v>
      </c>
    </row>
    <row r="623" spans="1:21" x14ac:dyDescent="0.2">
      <c r="A623" t="s">
        <v>1311</v>
      </c>
      <c r="B623" t="s">
        <v>1310</v>
      </c>
      <c r="C623" t="s">
        <v>1366</v>
      </c>
      <c r="D623" s="10" t="str">
        <f t="shared" ref="D623" si="49">LEFT(B623, LEN(B623)-4)</f>
        <v>HS01_run1_GSK458_kinome_peptides</v>
      </c>
      <c r="E623" t="s">
        <v>673</v>
      </c>
      <c r="F623" t="s">
        <v>73</v>
      </c>
      <c r="G623" t="b">
        <v>1</v>
      </c>
      <c r="H623" s="5" t="s">
        <v>1382</v>
      </c>
      <c r="I623" t="s">
        <v>1372</v>
      </c>
      <c r="J623" t="s">
        <v>1375</v>
      </c>
      <c r="K623" t="s">
        <v>1376</v>
      </c>
      <c r="L623" t="s">
        <v>93</v>
      </c>
      <c r="M623" s="5" t="s">
        <v>92</v>
      </c>
      <c r="N623" t="s">
        <v>1831</v>
      </c>
      <c r="O623" t="s">
        <v>95</v>
      </c>
      <c r="P623" t="s">
        <v>73</v>
      </c>
      <c r="Q623" s="5" t="s">
        <v>720</v>
      </c>
      <c r="R623" s="7" t="s">
        <v>102</v>
      </c>
      <c r="S623" t="s">
        <v>1370</v>
      </c>
      <c r="T623" t="s">
        <v>1378</v>
      </c>
      <c r="U623" t="s">
        <v>106</v>
      </c>
    </row>
    <row r="624" spans="1:21" x14ac:dyDescent="0.2">
      <c r="A624" t="s">
        <v>1309</v>
      </c>
      <c r="B624" t="s">
        <v>1308</v>
      </c>
      <c r="C624" t="s">
        <v>61</v>
      </c>
      <c r="D624" s="10" t="str">
        <f t="shared" si="30"/>
        <v>HS01_run2_CUDC_and_Pano_kinome</v>
      </c>
      <c r="E624" t="s">
        <v>673</v>
      </c>
      <c r="F624" t="s">
        <v>73</v>
      </c>
      <c r="G624" t="b">
        <v>1</v>
      </c>
      <c r="H624" s="5" t="s">
        <v>1382</v>
      </c>
      <c r="I624" t="s">
        <v>1369</v>
      </c>
      <c r="J624" t="s">
        <v>1375</v>
      </c>
      <c r="K624" t="s">
        <v>1376</v>
      </c>
      <c r="L624" t="s">
        <v>93</v>
      </c>
      <c r="M624" s="5" t="s">
        <v>92</v>
      </c>
      <c r="N624" t="s">
        <v>1831</v>
      </c>
      <c r="O624" t="s">
        <v>95</v>
      </c>
      <c r="P624" t="s">
        <v>73</v>
      </c>
      <c r="Q624" s="5" t="s">
        <v>720</v>
      </c>
      <c r="R624" s="7" t="s">
        <v>102</v>
      </c>
      <c r="S624" t="s">
        <v>1370</v>
      </c>
      <c r="T624" t="s">
        <v>1378</v>
      </c>
      <c r="U624" t="s">
        <v>106</v>
      </c>
    </row>
    <row r="625" spans="1:21" x14ac:dyDescent="0.2">
      <c r="A625" t="s">
        <v>1307</v>
      </c>
      <c r="B625" t="s">
        <v>1306</v>
      </c>
      <c r="C625" t="s">
        <v>1366</v>
      </c>
      <c r="D625" s="10" t="str">
        <f t="shared" si="31"/>
        <v>HS01_run2_CUDC_and_Pano_kinome_peptides</v>
      </c>
      <c r="E625" t="s">
        <v>673</v>
      </c>
      <c r="F625" t="s">
        <v>73</v>
      </c>
      <c r="G625" t="b">
        <v>1</v>
      </c>
      <c r="H625" s="5" t="s">
        <v>1382</v>
      </c>
      <c r="I625" t="s">
        <v>1369</v>
      </c>
      <c r="J625" t="s">
        <v>1375</v>
      </c>
      <c r="K625" t="s">
        <v>1376</v>
      </c>
      <c r="L625" t="s">
        <v>93</v>
      </c>
      <c r="M625" s="5" t="s">
        <v>92</v>
      </c>
      <c r="N625" t="s">
        <v>1831</v>
      </c>
      <c r="O625" t="s">
        <v>95</v>
      </c>
      <c r="P625" t="s">
        <v>73</v>
      </c>
      <c r="Q625" s="5" t="s">
        <v>720</v>
      </c>
      <c r="R625" s="7" t="s">
        <v>102</v>
      </c>
      <c r="S625" t="s">
        <v>1370</v>
      </c>
      <c r="T625" t="s">
        <v>1378</v>
      </c>
      <c r="U625" t="s">
        <v>106</v>
      </c>
    </row>
    <row r="626" spans="1:21" x14ac:dyDescent="0.2">
      <c r="A626" t="s">
        <v>1305</v>
      </c>
      <c r="B626" t="s">
        <v>1304</v>
      </c>
      <c r="C626" t="s">
        <v>61</v>
      </c>
      <c r="D626" s="10" t="str">
        <f t="shared" si="32"/>
        <v>HS01_run2_GSK458_kinome</v>
      </c>
      <c r="E626" t="s">
        <v>673</v>
      </c>
      <c r="F626" t="s">
        <v>73</v>
      </c>
      <c r="G626" t="b">
        <v>1</v>
      </c>
      <c r="H626" s="5" t="s">
        <v>1382</v>
      </c>
      <c r="I626" t="s">
        <v>1372</v>
      </c>
      <c r="J626" t="s">
        <v>1375</v>
      </c>
      <c r="K626" t="s">
        <v>1376</v>
      </c>
      <c r="L626" t="s">
        <v>93</v>
      </c>
      <c r="M626" s="5" t="s">
        <v>92</v>
      </c>
      <c r="N626" t="s">
        <v>1831</v>
      </c>
      <c r="O626" t="s">
        <v>95</v>
      </c>
      <c r="P626" t="s">
        <v>73</v>
      </c>
      <c r="Q626" s="5" t="s">
        <v>720</v>
      </c>
      <c r="R626" s="7" t="s">
        <v>102</v>
      </c>
      <c r="S626" t="s">
        <v>1370</v>
      </c>
      <c r="T626" t="s">
        <v>1378</v>
      </c>
      <c r="U626" t="s">
        <v>106</v>
      </c>
    </row>
    <row r="627" spans="1:21" x14ac:dyDescent="0.2">
      <c r="A627" t="s">
        <v>1303</v>
      </c>
      <c r="B627" t="s">
        <v>1302</v>
      </c>
      <c r="C627" t="s">
        <v>1366</v>
      </c>
      <c r="D627" s="10" t="str">
        <f t="shared" si="33"/>
        <v>HS01_run2_GSK458_kinome_peptides</v>
      </c>
      <c r="E627" t="s">
        <v>673</v>
      </c>
      <c r="F627" t="s">
        <v>73</v>
      </c>
      <c r="G627" t="b">
        <v>1</v>
      </c>
      <c r="H627" s="5" t="s">
        <v>1382</v>
      </c>
      <c r="I627" t="s">
        <v>1372</v>
      </c>
      <c r="J627" t="s">
        <v>1375</v>
      </c>
      <c r="K627" t="s">
        <v>1376</v>
      </c>
      <c r="L627" t="s">
        <v>93</v>
      </c>
      <c r="M627" s="5" t="s">
        <v>92</v>
      </c>
      <c r="N627" t="s">
        <v>1831</v>
      </c>
      <c r="O627" t="s">
        <v>95</v>
      </c>
      <c r="P627" t="s">
        <v>73</v>
      </c>
      <c r="Q627" s="5" t="s">
        <v>720</v>
      </c>
      <c r="R627" s="7" t="s">
        <v>102</v>
      </c>
      <c r="S627" t="s">
        <v>1370</v>
      </c>
      <c r="T627" t="s">
        <v>1378</v>
      </c>
      <c r="U627" t="s">
        <v>106</v>
      </c>
    </row>
    <row r="628" spans="1:21" x14ac:dyDescent="0.2">
      <c r="A628" t="s">
        <v>1301</v>
      </c>
      <c r="B628" t="s">
        <v>1300</v>
      </c>
      <c r="C628" t="s">
        <v>61</v>
      </c>
      <c r="D628" s="10" t="str">
        <f t="shared" si="34"/>
        <v>HS01_run3_CUDC_and_Pano_kinome</v>
      </c>
      <c r="E628" t="s">
        <v>673</v>
      </c>
      <c r="F628" t="s">
        <v>73</v>
      </c>
      <c r="G628" t="b">
        <v>1</v>
      </c>
      <c r="H628" s="5" t="s">
        <v>1382</v>
      </c>
      <c r="I628" t="s">
        <v>1369</v>
      </c>
      <c r="J628" t="s">
        <v>1375</v>
      </c>
      <c r="K628" t="s">
        <v>1376</v>
      </c>
      <c r="L628" t="s">
        <v>93</v>
      </c>
      <c r="M628" s="5" t="s">
        <v>92</v>
      </c>
      <c r="N628" t="s">
        <v>1831</v>
      </c>
      <c r="O628" t="s">
        <v>95</v>
      </c>
      <c r="P628" t="s">
        <v>73</v>
      </c>
      <c r="Q628" s="5" t="s">
        <v>720</v>
      </c>
      <c r="R628" s="7" t="s">
        <v>102</v>
      </c>
      <c r="S628" t="s">
        <v>1370</v>
      </c>
      <c r="T628" t="s">
        <v>1378</v>
      </c>
      <c r="U628" t="s">
        <v>106</v>
      </c>
    </row>
    <row r="629" spans="1:21" x14ac:dyDescent="0.2">
      <c r="A629" t="s">
        <v>1299</v>
      </c>
      <c r="B629" t="s">
        <v>1298</v>
      </c>
      <c r="C629" t="s">
        <v>1366</v>
      </c>
      <c r="D629" s="10" t="str">
        <f t="shared" si="35"/>
        <v>HS01_run3_CUDC_and_Pano_kinome_peptides</v>
      </c>
      <c r="E629" t="s">
        <v>673</v>
      </c>
      <c r="F629" t="s">
        <v>73</v>
      </c>
      <c r="G629" t="b">
        <v>1</v>
      </c>
      <c r="H629" s="5" t="s">
        <v>1382</v>
      </c>
      <c r="I629" t="s">
        <v>1369</v>
      </c>
      <c r="J629" t="s">
        <v>1375</v>
      </c>
      <c r="K629" t="s">
        <v>1376</v>
      </c>
      <c r="L629" t="s">
        <v>93</v>
      </c>
      <c r="M629" s="5" t="s">
        <v>92</v>
      </c>
      <c r="N629" t="s">
        <v>1831</v>
      </c>
      <c r="O629" t="s">
        <v>95</v>
      </c>
      <c r="P629" t="s">
        <v>73</v>
      </c>
      <c r="Q629" s="5" t="s">
        <v>720</v>
      </c>
      <c r="R629" s="7" t="s">
        <v>102</v>
      </c>
      <c r="S629" t="s">
        <v>1370</v>
      </c>
      <c r="T629" t="s">
        <v>1378</v>
      </c>
      <c r="U629" t="s">
        <v>106</v>
      </c>
    </row>
    <row r="630" spans="1:21" x14ac:dyDescent="0.2">
      <c r="A630" t="s">
        <v>1297</v>
      </c>
      <c r="B630" t="s">
        <v>1296</v>
      </c>
      <c r="C630" t="s">
        <v>61</v>
      </c>
      <c r="D630" s="10" t="str">
        <f t="shared" si="36"/>
        <v>HS01_run3_GSK458_kinome</v>
      </c>
      <c r="E630" t="s">
        <v>673</v>
      </c>
      <c r="F630" t="s">
        <v>73</v>
      </c>
      <c r="G630" t="b">
        <v>1</v>
      </c>
      <c r="H630" s="5" t="s">
        <v>1382</v>
      </c>
      <c r="I630" t="s">
        <v>1372</v>
      </c>
      <c r="J630" t="s">
        <v>1375</v>
      </c>
      <c r="K630" t="s">
        <v>1376</v>
      </c>
      <c r="L630" t="s">
        <v>93</v>
      </c>
      <c r="M630" s="5" t="s">
        <v>92</v>
      </c>
      <c r="N630" t="s">
        <v>1831</v>
      </c>
      <c r="O630" t="s">
        <v>95</v>
      </c>
      <c r="P630" t="s">
        <v>73</v>
      </c>
      <c r="Q630" s="5" t="s">
        <v>720</v>
      </c>
      <c r="R630" s="7" t="s">
        <v>102</v>
      </c>
      <c r="S630" t="s">
        <v>1370</v>
      </c>
      <c r="T630" t="s">
        <v>1378</v>
      </c>
      <c r="U630" t="s">
        <v>106</v>
      </c>
    </row>
    <row r="631" spans="1:21" x14ac:dyDescent="0.2">
      <c r="A631" t="s">
        <v>1295</v>
      </c>
      <c r="B631" t="s">
        <v>1294</v>
      </c>
      <c r="C631" t="s">
        <v>1366</v>
      </c>
      <c r="D631" s="10" t="str">
        <f t="shared" si="37"/>
        <v>HS01_run3_GSK458_kinome_peptides</v>
      </c>
      <c r="E631" t="s">
        <v>673</v>
      </c>
      <c r="F631" t="s">
        <v>73</v>
      </c>
      <c r="G631" t="b">
        <v>1</v>
      </c>
      <c r="H631" s="5" t="s">
        <v>1382</v>
      </c>
      <c r="I631" t="s">
        <v>1372</v>
      </c>
      <c r="J631" t="s">
        <v>1375</v>
      </c>
      <c r="K631" t="s">
        <v>1376</v>
      </c>
      <c r="L631" t="s">
        <v>93</v>
      </c>
      <c r="M631" s="5" t="s">
        <v>92</v>
      </c>
      <c r="N631" t="s">
        <v>1831</v>
      </c>
      <c r="O631" t="s">
        <v>95</v>
      </c>
      <c r="P631" t="s">
        <v>73</v>
      </c>
      <c r="Q631" s="5" t="s">
        <v>720</v>
      </c>
      <c r="R631" s="7" t="s">
        <v>102</v>
      </c>
      <c r="S631" t="s">
        <v>1370</v>
      </c>
      <c r="T631" t="s">
        <v>1378</v>
      </c>
      <c r="U631" t="s">
        <v>106</v>
      </c>
    </row>
    <row r="632" spans="1:21" x14ac:dyDescent="0.2">
      <c r="A632" t="s">
        <v>1293</v>
      </c>
      <c r="B632" t="s">
        <v>1292</v>
      </c>
      <c r="C632" t="s">
        <v>61</v>
      </c>
      <c r="D632" s="10" t="str">
        <f t="shared" si="38"/>
        <v>HS11_run1_CUDC_and_Pano_kinome</v>
      </c>
      <c r="E632" t="s">
        <v>674</v>
      </c>
      <c r="F632" t="s">
        <v>73</v>
      </c>
      <c r="G632" t="b">
        <v>1</v>
      </c>
      <c r="H632" s="5" t="s">
        <v>1382</v>
      </c>
      <c r="I632" t="s">
        <v>1369</v>
      </c>
      <c r="J632" t="s">
        <v>1375</v>
      </c>
      <c r="K632" t="s">
        <v>1376</v>
      </c>
      <c r="L632" t="s">
        <v>93</v>
      </c>
      <c r="M632" s="5" t="s">
        <v>92</v>
      </c>
      <c r="N632" t="s">
        <v>1831</v>
      </c>
      <c r="O632" t="s">
        <v>95</v>
      </c>
      <c r="P632" t="s">
        <v>73</v>
      </c>
      <c r="Q632" s="5" t="s">
        <v>720</v>
      </c>
      <c r="R632" s="7" t="s">
        <v>101</v>
      </c>
      <c r="S632" t="s">
        <v>1370</v>
      </c>
      <c r="T632" t="s">
        <v>1378</v>
      </c>
      <c r="U632" t="s">
        <v>106</v>
      </c>
    </row>
    <row r="633" spans="1:21" x14ac:dyDescent="0.2">
      <c r="A633" t="s">
        <v>1291</v>
      </c>
      <c r="B633" t="s">
        <v>1290</v>
      </c>
      <c r="C633" t="s">
        <v>1366</v>
      </c>
      <c r="D633" s="10" t="str">
        <f t="shared" si="39"/>
        <v>HS11_run1_CUDC_and_Pano_kinome_peptides</v>
      </c>
      <c r="E633" t="s">
        <v>674</v>
      </c>
      <c r="F633" t="s">
        <v>73</v>
      </c>
      <c r="G633" t="b">
        <v>1</v>
      </c>
      <c r="H633" s="5" t="s">
        <v>1382</v>
      </c>
      <c r="I633" t="s">
        <v>1369</v>
      </c>
      <c r="J633" t="s">
        <v>1375</v>
      </c>
      <c r="K633" t="s">
        <v>1376</v>
      </c>
      <c r="L633" t="s">
        <v>93</v>
      </c>
      <c r="M633" s="5" t="s">
        <v>92</v>
      </c>
      <c r="N633" t="s">
        <v>1831</v>
      </c>
      <c r="O633" t="s">
        <v>95</v>
      </c>
      <c r="P633" t="s">
        <v>73</v>
      </c>
      <c r="Q633" s="5" t="s">
        <v>720</v>
      </c>
      <c r="R633" s="7" t="s">
        <v>101</v>
      </c>
      <c r="S633" t="s">
        <v>1370</v>
      </c>
      <c r="T633" t="s">
        <v>1378</v>
      </c>
      <c r="U633" t="s">
        <v>106</v>
      </c>
    </row>
    <row r="634" spans="1:21" x14ac:dyDescent="0.2">
      <c r="A634" t="s">
        <v>1289</v>
      </c>
      <c r="B634" t="s">
        <v>1288</v>
      </c>
      <c r="C634" t="s">
        <v>61</v>
      </c>
      <c r="D634" s="10" t="str">
        <f t="shared" si="40"/>
        <v>HS11_run1_GSK458_kinome</v>
      </c>
      <c r="E634" t="s">
        <v>674</v>
      </c>
      <c r="F634" t="s">
        <v>73</v>
      </c>
      <c r="G634" t="b">
        <v>1</v>
      </c>
      <c r="H634" s="5" t="s">
        <v>1382</v>
      </c>
      <c r="I634" t="s">
        <v>1372</v>
      </c>
      <c r="J634" t="s">
        <v>1375</v>
      </c>
      <c r="K634" t="s">
        <v>1376</v>
      </c>
      <c r="L634" t="s">
        <v>93</v>
      </c>
      <c r="M634" s="5" t="s">
        <v>92</v>
      </c>
      <c r="N634" t="s">
        <v>1831</v>
      </c>
      <c r="O634" t="s">
        <v>95</v>
      </c>
      <c r="P634" t="s">
        <v>73</v>
      </c>
      <c r="Q634" s="5" t="s">
        <v>720</v>
      </c>
      <c r="R634" s="7" t="s">
        <v>101</v>
      </c>
      <c r="S634" t="s">
        <v>1370</v>
      </c>
      <c r="T634" t="s">
        <v>1378</v>
      </c>
      <c r="U634" t="s">
        <v>106</v>
      </c>
    </row>
    <row r="635" spans="1:21" x14ac:dyDescent="0.2">
      <c r="A635" t="s">
        <v>1287</v>
      </c>
      <c r="B635" t="s">
        <v>1286</v>
      </c>
      <c r="C635" t="s">
        <v>1366</v>
      </c>
      <c r="D635" s="10" t="str">
        <f t="shared" si="41"/>
        <v>HS11_run1_GSK458_kinome_peptides</v>
      </c>
      <c r="E635" t="s">
        <v>674</v>
      </c>
      <c r="F635" t="s">
        <v>73</v>
      </c>
      <c r="G635" t="b">
        <v>1</v>
      </c>
      <c r="H635" s="5" t="s">
        <v>1382</v>
      </c>
      <c r="I635" t="s">
        <v>1372</v>
      </c>
      <c r="J635" t="s">
        <v>1375</v>
      </c>
      <c r="K635" t="s">
        <v>1376</v>
      </c>
      <c r="L635" t="s">
        <v>93</v>
      </c>
      <c r="M635" s="5" t="s">
        <v>92</v>
      </c>
      <c r="N635" t="s">
        <v>1831</v>
      </c>
      <c r="O635" t="s">
        <v>95</v>
      </c>
      <c r="P635" t="s">
        <v>73</v>
      </c>
      <c r="Q635" s="5" t="s">
        <v>720</v>
      </c>
      <c r="R635" s="7" t="s">
        <v>101</v>
      </c>
      <c r="S635" t="s">
        <v>1370</v>
      </c>
      <c r="T635" t="s">
        <v>1378</v>
      </c>
      <c r="U635" t="s">
        <v>106</v>
      </c>
    </row>
    <row r="636" spans="1:21" x14ac:dyDescent="0.2">
      <c r="A636" t="s">
        <v>1285</v>
      </c>
      <c r="B636" t="s">
        <v>1284</v>
      </c>
      <c r="C636" t="s">
        <v>61</v>
      </c>
      <c r="D636" s="10" t="str">
        <f t="shared" si="42"/>
        <v>HS11_run2_CUDC_and_Pano_kinome</v>
      </c>
      <c r="E636" t="s">
        <v>674</v>
      </c>
      <c r="F636" t="s">
        <v>73</v>
      </c>
      <c r="G636" t="b">
        <v>1</v>
      </c>
      <c r="H636" s="5" t="s">
        <v>1382</v>
      </c>
      <c r="I636" t="s">
        <v>1369</v>
      </c>
      <c r="J636" t="s">
        <v>1375</v>
      </c>
      <c r="K636" t="s">
        <v>1376</v>
      </c>
      <c r="L636" t="s">
        <v>93</v>
      </c>
      <c r="M636" s="5" t="s">
        <v>92</v>
      </c>
      <c r="N636" t="s">
        <v>1831</v>
      </c>
      <c r="O636" t="s">
        <v>95</v>
      </c>
      <c r="P636" t="s">
        <v>73</v>
      </c>
      <c r="Q636" s="5" t="s">
        <v>720</v>
      </c>
      <c r="R636" s="7" t="s">
        <v>101</v>
      </c>
      <c r="S636" t="s">
        <v>1370</v>
      </c>
      <c r="T636" t="s">
        <v>1378</v>
      </c>
      <c r="U636" t="s">
        <v>106</v>
      </c>
    </row>
    <row r="637" spans="1:21" x14ac:dyDescent="0.2">
      <c r="A637" t="s">
        <v>1283</v>
      </c>
      <c r="B637" t="s">
        <v>1282</v>
      </c>
      <c r="C637" t="s">
        <v>1366</v>
      </c>
      <c r="D637" s="10" t="str">
        <f t="shared" si="43"/>
        <v>HS11_run2_CUDC_and_Pano_kinome_peptides</v>
      </c>
      <c r="E637" t="s">
        <v>674</v>
      </c>
      <c r="F637" t="s">
        <v>73</v>
      </c>
      <c r="G637" t="b">
        <v>1</v>
      </c>
      <c r="H637" s="5" t="s">
        <v>1382</v>
      </c>
      <c r="I637" t="s">
        <v>1369</v>
      </c>
      <c r="J637" t="s">
        <v>1375</v>
      </c>
      <c r="K637" t="s">
        <v>1376</v>
      </c>
      <c r="L637" t="s">
        <v>93</v>
      </c>
      <c r="M637" s="5" t="s">
        <v>92</v>
      </c>
      <c r="N637" t="s">
        <v>1831</v>
      </c>
      <c r="O637" t="s">
        <v>95</v>
      </c>
      <c r="P637" t="s">
        <v>73</v>
      </c>
      <c r="Q637" s="5" t="s">
        <v>720</v>
      </c>
      <c r="R637" s="7" t="s">
        <v>101</v>
      </c>
      <c r="S637" t="s">
        <v>1370</v>
      </c>
      <c r="T637" t="s">
        <v>1378</v>
      </c>
      <c r="U637" t="s">
        <v>106</v>
      </c>
    </row>
    <row r="638" spans="1:21" x14ac:dyDescent="0.2">
      <c r="A638" t="s">
        <v>1281</v>
      </c>
      <c r="B638" t="s">
        <v>1280</v>
      </c>
      <c r="C638" t="s">
        <v>61</v>
      </c>
      <c r="D638" s="10" t="str">
        <f t="shared" si="44"/>
        <v>HS11_run2_GSK458_kinome</v>
      </c>
      <c r="E638" t="s">
        <v>674</v>
      </c>
      <c r="F638" t="s">
        <v>73</v>
      </c>
      <c r="G638" t="b">
        <v>1</v>
      </c>
      <c r="H638" s="5" t="s">
        <v>1382</v>
      </c>
      <c r="I638" t="s">
        <v>1372</v>
      </c>
      <c r="J638" t="s">
        <v>1375</v>
      </c>
      <c r="K638" t="s">
        <v>1376</v>
      </c>
      <c r="L638" t="s">
        <v>93</v>
      </c>
      <c r="M638" s="5" t="s">
        <v>92</v>
      </c>
      <c r="N638" t="s">
        <v>1831</v>
      </c>
      <c r="O638" t="s">
        <v>95</v>
      </c>
      <c r="P638" t="s">
        <v>73</v>
      </c>
      <c r="Q638" s="5" t="s">
        <v>720</v>
      </c>
      <c r="R638" s="7" t="s">
        <v>101</v>
      </c>
      <c r="S638" t="s">
        <v>1370</v>
      </c>
      <c r="T638" t="s">
        <v>1378</v>
      </c>
      <c r="U638" t="s">
        <v>106</v>
      </c>
    </row>
    <row r="639" spans="1:21" x14ac:dyDescent="0.2">
      <c r="A639" t="s">
        <v>1279</v>
      </c>
      <c r="B639" t="s">
        <v>1278</v>
      </c>
      <c r="C639" t="s">
        <v>1366</v>
      </c>
      <c r="D639" s="10" t="str">
        <f t="shared" si="45"/>
        <v>HS11_run2_GSK458_kinome_peptides</v>
      </c>
      <c r="E639" t="s">
        <v>674</v>
      </c>
      <c r="F639" t="s">
        <v>73</v>
      </c>
      <c r="G639" t="b">
        <v>1</v>
      </c>
      <c r="H639" s="5" t="s">
        <v>1382</v>
      </c>
      <c r="I639" t="s">
        <v>1372</v>
      </c>
      <c r="J639" t="s">
        <v>1375</v>
      </c>
      <c r="K639" t="s">
        <v>1376</v>
      </c>
      <c r="L639" t="s">
        <v>93</v>
      </c>
      <c r="M639" s="5" t="s">
        <v>92</v>
      </c>
      <c r="N639" t="s">
        <v>1831</v>
      </c>
      <c r="O639" t="s">
        <v>95</v>
      </c>
      <c r="P639" t="s">
        <v>73</v>
      </c>
      <c r="Q639" s="5" t="s">
        <v>720</v>
      </c>
      <c r="R639" s="7" t="s">
        <v>101</v>
      </c>
      <c r="S639" t="s">
        <v>1370</v>
      </c>
      <c r="T639" t="s">
        <v>1378</v>
      </c>
      <c r="U639" t="s">
        <v>106</v>
      </c>
    </row>
    <row r="640" spans="1:21" x14ac:dyDescent="0.2">
      <c r="A640" t="s">
        <v>1277</v>
      </c>
      <c r="B640" t="s">
        <v>1276</v>
      </c>
      <c r="C640" t="s">
        <v>61</v>
      </c>
      <c r="D640" s="10" t="str">
        <f t="shared" ref="D640" si="50">LEFT(B640, LEN(B640)-5)</f>
        <v>HS11_run3_CUDC_and_Pano_kinome</v>
      </c>
      <c r="E640" t="s">
        <v>674</v>
      </c>
      <c r="F640" t="s">
        <v>73</v>
      </c>
      <c r="G640" t="b">
        <v>1</v>
      </c>
      <c r="H640" s="5" t="s">
        <v>1382</v>
      </c>
      <c r="I640" t="s">
        <v>1369</v>
      </c>
      <c r="J640" t="s">
        <v>1375</v>
      </c>
      <c r="K640" t="s">
        <v>1376</v>
      </c>
      <c r="L640" t="s">
        <v>93</v>
      </c>
      <c r="M640" s="5" t="s">
        <v>92</v>
      </c>
      <c r="N640" t="s">
        <v>1831</v>
      </c>
      <c r="O640" t="s">
        <v>95</v>
      </c>
      <c r="P640" t="s">
        <v>73</v>
      </c>
      <c r="Q640" s="5" t="s">
        <v>720</v>
      </c>
      <c r="R640" s="7" t="s">
        <v>101</v>
      </c>
      <c r="S640" t="s">
        <v>1370</v>
      </c>
      <c r="T640" t="s">
        <v>1378</v>
      </c>
      <c r="U640" t="s">
        <v>106</v>
      </c>
    </row>
    <row r="641" spans="1:21" x14ac:dyDescent="0.2">
      <c r="A641" t="s">
        <v>1275</v>
      </c>
      <c r="B641" t="s">
        <v>1274</v>
      </c>
      <c r="C641" t="s">
        <v>1366</v>
      </c>
      <c r="D641" s="10" t="str">
        <f t="shared" ref="D641" si="51">LEFT(B641, LEN(B641)-4)</f>
        <v>HS11_run3_CUDC_and_Pano_kinome_peptides</v>
      </c>
      <c r="E641" t="s">
        <v>674</v>
      </c>
      <c r="F641" t="s">
        <v>73</v>
      </c>
      <c r="G641" t="b">
        <v>1</v>
      </c>
      <c r="H641" s="5" t="s">
        <v>1382</v>
      </c>
      <c r="I641" t="s">
        <v>1369</v>
      </c>
      <c r="J641" t="s">
        <v>1375</v>
      </c>
      <c r="K641" t="s">
        <v>1376</v>
      </c>
      <c r="L641" t="s">
        <v>93</v>
      </c>
      <c r="M641" s="5" t="s">
        <v>92</v>
      </c>
      <c r="N641" t="s">
        <v>1831</v>
      </c>
      <c r="O641" t="s">
        <v>95</v>
      </c>
      <c r="P641" t="s">
        <v>73</v>
      </c>
      <c r="Q641" s="5" t="s">
        <v>720</v>
      </c>
      <c r="R641" s="7" t="s">
        <v>101</v>
      </c>
      <c r="S641" t="s">
        <v>1370</v>
      </c>
      <c r="T641" t="s">
        <v>1378</v>
      </c>
      <c r="U641" t="s">
        <v>106</v>
      </c>
    </row>
    <row r="642" spans="1:21" x14ac:dyDescent="0.2">
      <c r="A642" t="s">
        <v>1273</v>
      </c>
      <c r="B642" t="s">
        <v>1272</v>
      </c>
      <c r="C642" t="s">
        <v>61</v>
      </c>
      <c r="D642" s="10" t="str">
        <f t="shared" ref="D642" si="52">LEFT(B642, LEN(B642)-5)</f>
        <v>HS11_run3_GSK458_kinome</v>
      </c>
      <c r="E642" t="s">
        <v>674</v>
      </c>
      <c r="F642" t="s">
        <v>73</v>
      </c>
      <c r="G642" t="b">
        <v>1</v>
      </c>
      <c r="H642" s="5" t="s">
        <v>1382</v>
      </c>
      <c r="I642" t="s">
        <v>1372</v>
      </c>
      <c r="J642" t="s">
        <v>1375</v>
      </c>
      <c r="K642" t="s">
        <v>1376</v>
      </c>
      <c r="L642" t="s">
        <v>93</v>
      </c>
      <c r="M642" s="5" t="s">
        <v>92</v>
      </c>
      <c r="N642" t="s">
        <v>1831</v>
      </c>
      <c r="O642" t="s">
        <v>95</v>
      </c>
      <c r="P642" t="s">
        <v>73</v>
      </c>
      <c r="Q642" s="5" t="s">
        <v>720</v>
      </c>
      <c r="R642" s="7" t="s">
        <v>101</v>
      </c>
      <c r="S642" t="s">
        <v>1370</v>
      </c>
      <c r="T642" t="s">
        <v>1378</v>
      </c>
      <c r="U642" t="s">
        <v>106</v>
      </c>
    </row>
    <row r="643" spans="1:21" x14ac:dyDescent="0.2">
      <c r="A643" t="s">
        <v>1271</v>
      </c>
      <c r="B643" t="s">
        <v>1270</v>
      </c>
      <c r="C643" t="s">
        <v>1366</v>
      </c>
      <c r="D643" s="10" t="str">
        <f t="shared" ref="D643" si="53">LEFT(B643, LEN(B643)-4)</f>
        <v>HS11_run3_GSK458_kinome_peptides</v>
      </c>
      <c r="E643" t="s">
        <v>674</v>
      </c>
      <c r="F643" t="s">
        <v>73</v>
      </c>
      <c r="G643" t="b">
        <v>1</v>
      </c>
      <c r="H643" s="5" t="s">
        <v>1382</v>
      </c>
      <c r="I643" t="s">
        <v>1372</v>
      </c>
      <c r="J643" t="s">
        <v>1375</v>
      </c>
      <c r="K643" t="s">
        <v>1376</v>
      </c>
      <c r="L643" t="s">
        <v>93</v>
      </c>
      <c r="M643" s="5" t="s">
        <v>92</v>
      </c>
      <c r="N643" t="s">
        <v>1831</v>
      </c>
      <c r="O643" t="s">
        <v>95</v>
      </c>
      <c r="P643" t="s">
        <v>73</v>
      </c>
      <c r="Q643" s="5" t="s">
        <v>720</v>
      </c>
      <c r="R643" s="7" t="s">
        <v>101</v>
      </c>
      <c r="S643" t="s">
        <v>1370</v>
      </c>
      <c r="T643" t="s">
        <v>1378</v>
      </c>
      <c r="U643" t="s">
        <v>106</v>
      </c>
    </row>
    <row r="644" spans="1:21" x14ac:dyDescent="0.2">
      <c r="A644" t="s">
        <v>1269</v>
      </c>
      <c r="B644" t="s">
        <v>1268</v>
      </c>
      <c r="C644" t="s">
        <v>61</v>
      </c>
      <c r="D644" s="10" t="str">
        <f t="shared" si="30"/>
        <v>MS02_run1_CUDC_and_Pano_kinome</v>
      </c>
      <c r="E644" t="s">
        <v>715</v>
      </c>
      <c r="F644" t="s">
        <v>73</v>
      </c>
      <c r="G644" t="b">
        <v>1</v>
      </c>
      <c r="H644" s="5" t="s">
        <v>1382</v>
      </c>
      <c r="I644" t="s">
        <v>1369</v>
      </c>
      <c r="J644" t="s">
        <v>1375</v>
      </c>
      <c r="K644" t="s">
        <v>1376</v>
      </c>
      <c r="L644" t="s">
        <v>93</v>
      </c>
      <c r="M644" s="5" t="s">
        <v>92</v>
      </c>
      <c r="N644" t="s">
        <v>1831</v>
      </c>
      <c r="O644" t="s">
        <v>96</v>
      </c>
      <c r="P644" t="s">
        <v>73</v>
      </c>
      <c r="Q644" s="5" t="s">
        <v>720</v>
      </c>
      <c r="R644" s="7" t="s">
        <v>102</v>
      </c>
      <c r="S644" t="s">
        <v>1370</v>
      </c>
      <c r="T644" t="s">
        <v>1378</v>
      </c>
      <c r="U644" t="s">
        <v>106</v>
      </c>
    </row>
    <row r="645" spans="1:21" x14ac:dyDescent="0.2">
      <c r="A645" t="s">
        <v>1267</v>
      </c>
      <c r="B645" t="s">
        <v>1266</v>
      </c>
      <c r="C645" t="s">
        <v>1366</v>
      </c>
      <c r="D645" s="10" t="str">
        <f t="shared" si="31"/>
        <v>MS02_run1_CUDC_and_Pano_kinome_peptides</v>
      </c>
      <c r="E645" t="s">
        <v>715</v>
      </c>
      <c r="F645" t="s">
        <v>73</v>
      </c>
      <c r="G645" t="b">
        <v>1</v>
      </c>
      <c r="H645" s="5" t="s">
        <v>1382</v>
      </c>
      <c r="I645" t="s">
        <v>1369</v>
      </c>
      <c r="J645" t="s">
        <v>1375</v>
      </c>
      <c r="K645" t="s">
        <v>1376</v>
      </c>
      <c r="L645" t="s">
        <v>93</v>
      </c>
      <c r="M645" s="5" t="s">
        <v>92</v>
      </c>
      <c r="N645" t="s">
        <v>1831</v>
      </c>
      <c r="O645" t="s">
        <v>96</v>
      </c>
      <c r="P645" t="s">
        <v>73</v>
      </c>
      <c r="Q645" s="5" t="s">
        <v>720</v>
      </c>
      <c r="R645" s="7" t="s">
        <v>102</v>
      </c>
      <c r="S645" t="s">
        <v>1370</v>
      </c>
      <c r="T645" t="s">
        <v>1378</v>
      </c>
      <c r="U645" t="s">
        <v>106</v>
      </c>
    </row>
    <row r="646" spans="1:21" x14ac:dyDescent="0.2">
      <c r="A646" t="s">
        <v>1265</v>
      </c>
      <c r="B646" t="s">
        <v>1264</v>
      </c>
      <c r="C646" t="s">
        <v>61</v>
      </c>
      <c r="D646" s="10" t="str">
        <f t="shared" si="32"/>
        <v>MS02_run1_GSK458_kinome</v>
      </c>
      <c r="E646" t="s">
        <v>715</v>
      </c>
      <c r="F646" t="s">
        <v>73</v>
      </c>
      <c r="G646" t="b">
        <v>1</v>
      </c>
      <c r="H646" s="5" t="s">
        <v>1382</v>
      </c>
      <c r="I646" t="s">
        <v>1372</v>
      </c>
      <c r="J646" t="s">
        <v>1375</v>
      </c>
      <c r="K646" t="s">
        <v>1376</v>
      </c>
      <c r="L646" t="s">
        <v>93</v>
      </c>
      <c r="M646" s="5" t="s">
        <v>92</v>
      </c>
      <c r="N646" t="s">
        <v>1831</v>
      </c>
      <c r="O646" t="s">
        <v>96</v>
      </c>
      <c r="P646" t="s">
        <v>73</v>
      </c>
      <c r="Q646" s="5" t="s">
        <v>720</v>
      </c>
      <c r="R646" s="7" t="s">
        <v>102</v>
      </c>
      <c r="S646" t="s">
        <v>1370</v>
      </c>
      <c r="T646" t="s">
        <v>1378</v>
      </c>
      <c r="U646" t="s">
        <v>106</v>
      </c>
    </row>
    <row r="647" spans="1:21" x14ac:dyDescent="0.2">
      <c r="A647" t="s">
        <v>1263</v>
      </c>
      <c r="B647" t="s">
        <v>1262</v>
      </c>
      <c r="C647" t="s">
        <v>1366</v>
      </c>
      <c r="D647" s="10" t="str">
        <f t="shared" si="33"/>
        <v>MS02_run1_GSK458_kinome_peptides</v>
      </c>
      <c r="E647" t="s">
        <v>715</v>
      </c>
      <c r="F647" t="s">
        <v>73</v>
      </c>
      <c r="G647" t="b">
        <v>1</v>
      </c>
      <c r="H647" s="5" t="s">
        <v>1382</v>
      </c>
      <c r="I647" t="s">
        <v>1372</v>
      </c>
      <c r="J647" t="s">
        <v>1375</v>
      </c>
      <c r="K647" t="s">
        <v>1376</v>
      </c>
      <c r="L647" t="s">
        <v>93</v>
      </c>
      <c r="M647" s="5" t="s">
        <v>92</v>
      </c>
      <c r="N647" t="s">
        <v>1831</v>
      </c>
      <c r="O647" t="s">
        <v>96</v>
      </c>
      <c r="P647" t="s">
        <v>73</v>
      </c>
      <c r="Q647" s="5" t="s">
        <v>720</v>
      </c>
      <c r="R647" s="7" t="s">
        <v>102</v>
      </c>
      <c r="S647" t="s">
        <v>1370</v>
      </c>
      <c r="T647" t="s">
        <v>1378</v>
      </c>
      <c r="U647" t="s">
        <v>106</v>
      </c>
    </row>
    <row r="648" spans="1:21" x14ac:dyDescent="0.2">
      <c r="A648" t="s">
        <v>1261</v>
      </c>
      <c r="B648" t="s">
        <v>1260</v>
      </c>
      <c r="C648" t="s">
        <v>61</v>
      </c>
      <c r="D648" s="10" t="str">
        <f t="shared" si="34"/>
        <v>MS02_run2_CUDC_and_Pano_kinome</v>
      </c>
      <c r="E648" t="s">
        <v>715</v>
      </c>
      <c r="F648" t="s">
        <v>73</v>
      </c>
      <c r="G648" t="b">
        <v>1</v>
      </c>
      <c r="H648" s="5" t="s">
        <v>1382</v>
      </c>
      <c r="I648" t="s">
        <v>1369</v>
      </c>
      <c r="J648" t="s">
        <v>1375</v>
      </c>
      <c r="K648" t="s">
        <v>1376</v>
      </c>
      <c r="L648" t="s">
        <v>93</v>
      </c>
      <c r="M648" s="5" t="s">
        <v>92</v>
      </c>
      <c r="N648" t="s">
        <v>1831</v>
      </c>
      <c r="O648" t="s">
        <v>96</v>
      </c>
      <c r="P648" t="s">
        <v>73</v>
      </c>
      <c r="Q648" s="5" t="s">
        <v>720</v>
      </c>
      <c r="R648" s="7" t="s">
        <v>102</v>
      </c>
      <c r="S648" t="s">
        <v>1370</v>
      </c>
      <c r="T648" t="s">
        <v>1378</v>
      </c>
      <c r="U648" t="s">
        <v>106</v>
      </c>
    </row>
    <row r="649" spans="1:21" x14ac:dyDescent="0.2">
      <c r="A649" t="s">
        <v>1259</v>
      </c>
      <c r="B649" t="s">
        <v>1258</v>
      </c>
      <c r="C649" t="s">
        <v>1366</v>
      </c>
      <c r="D649" s="10" t="str">
        <f t="shared" si="35"/>
        <v>MS02_run2_CUDC_and_Pano_kinome_peptides</v>
      </c>
      <c r="E649" t="s">
        <v>715</v>
      </c>
      <c r="F649" t="s">
        <v>73</v>
      </c>
      <c r="G649" t="b">
        <v>1</v>
      </c>
      <c r="H649" s="5" t="s">
        <v>1382</v>
      </c>
      <c r="I649" t="s">
        <v>1369</v>
      </c>
      <c r="J649" t="s">
        <v>1375</v>
      </c>
      <c r="K649" t="s">
        <v>1376</v>
      </c>
      <c r="L649" t="s">
        <v>93</v>
      </c>
      <c r="M649" s="5" t="s">
        <v>92</v>
      </c>
      <c r="N649" t="s">
        <v>1831</v>
      </c>
      <c r="O649" t="s">
        <v>96</v>
      </c>
      <c r="P649" t="s">
        <v>73</v>
      </c>
      <c r="Q649" s="5" t="s">
        <v>720</v>
      </c>
      <c r="R649" s="7" t="s">
        <v>102</v>
      </c>
      <c r="S649" t="s">
        <v>1370</v>
      </c>
      <c r="T649" t="s">
        <v>1378</v>
      </c>
      <c r="U649" t="s">
        <v>106</v>
      </c>
    </row>
    <row r="650" spans="1:21" x14ac:dyDescent="0.2">
      <c r="A650" t="s">
        <v>1257</v>
      </c>
      <c r="B650" t="s">
        <v>1256</v>
      </c>
      <c r="C650" t="s">
        <v>61</v>
      </c>
      <c r="D650" s="10" t="str">
        <f t="shared" si="36"/>
        <v>MS02_run2_GSK458_kinome</v>
      </c>
      <c r="E650" t="s">
        <v>715</v>
      </c>
      <c r="F650" t="s">
        <v>73</v>
      </c>
      <c r="G650" t="b">
        <v>1</v>
      </c>
      <c r="H650" s="5" t="s">
        <v>1382</v>
      </c>
      <c r="I650" t="s">
        <v>1372</v>
      </c>
      <c r="J650" t="s">
        <v>1375</v>
      </c>
      <c r="K650" t="s">
        <v>1376</v>
      </c>
      <c r="L650" t="s">
        <v>93</v>
      </c>
      <c r="M650" s="5" t="s">
        <v>92</v>
      </c>
      <c r="N650" t="s">
        <v>1831</v>
      </c>
      <c r="O650" t="s">
        <v>96</v>
      </c>
      <c r="P650" t="s">
        <v>73</v>
      </c>
      <c r="Q650" s="5" t="s">
        <v>720</v>
      </c>
      <c r="R650" s="7" t="s">
        <v>102</v>
      </c>
      <c r="S650" t="s">
        <v>1370</v>
      </c>
      <c r="T650" t="s">
        <v>1378</v>
      </c>
      <c r="U650" t="s">
        <v>106</v>
      </c>
    </row>
    <row r="651" spans="1:21" x14ac:dyDescent="0.2">
      <c r="A651" t="s">
        <v>1255</v>
      </c>
      <c r="B651" t="s">
        <v>1254</v>
      </c>
      <c r="C651" t="s">
        <v>1366</v>
      </c>
      <c r="D651" s="10" t="str">
        <f t="shared" si="37"/>
        <v>MS02_run2_GSK458_kinome_peptides</v>
      </c>
      <c r="E651" t="s">
        <v>715</v>
      </c>
      <c r="F651" t="s">
        <v>73</v>
      </c>
      <c r="G651" t="b">
        <v>1</v>
      </c>
      <c r="H651" s="5" t="s">
        <v>1382</v>
      </c>
      <c r="I651" t="s">
        <v>1372</v>
      </c>
      <c r="J651" t="s">
        <v>1375</v>
      </c>
      <c r="K651" t="s">
        <v>1376</v>
      </c>
      <c r="L651" t="s">
        <v>93</v>
      </c>
      <c r="M651" s="5" t="s">
        <v>92</v>
      </c>
      <c r="N651" t="s">
        <v>1831</v>
      </c>
      <c r="O651" t="s">
        <v>96</v>
      </c>
      <c r="P651" t="s">
        <v>73</v>
      </c>
      <c r="Q651" s="5" t="s">
        <v>720</v>
      </c>
      <c r="R651" s="7" t="s">
        <v>102</v>
      </c>
      <c r="S651" t="s">
        <v>1370</v>
      </c>
      <c r="T651" t="s">
        <v>1378</v>
      </c>
      <c r="U651" t="s">
        <v>106</v>
      </c>
    </row>
    <row r="652" spans="1:21" x14ac:dyDescent="0.2">
      <c r="A652" t="s">
        <v>1253</v>
      </c>
      <c r="B652" t="s">
        <v>1252</v>
      </c>
      <c r="C652" t="s">
        <v>61</v>
      </c>
      <c r="D652" s="10" t="str">
        <f t="shared" si="38"/>
        <v>MS02_run3_CUDC_and_Pano_kinome</v>
      </c>
      <c r="E652" t="s">
        <v>715</v>
      </c>
      <c r="F652" t="s">
        <v>73</v>
      </c>
      <c r="G652" t="b">
        <v>1</v>
      </c>
      <c r="H652" s="5" t="s">
        <v>1382</v>
      </c>
      <c r="I652" t="s">
        <v>1369</v>
      </c>
      <c r="J652" t="s">
        <v>1375</v>
      </c>
      <c r="K652" t="s">
        <v>1376</v>
      </c>
      <c r="L652" t="s">
        <v>93</v>
      </c>
      <c r="M652" s="5" t="s">
        <v>92</v>
      </c>
      <c r="N652" t="s">
        <v>1831</v>
      </c>
      <c r="O652" t="s">
        <v>96</v>
      </c>
      <c r="P652" t="s">
        <v>73</v>
      </c>
      <c r="Q652" s="5" t="s">
        <v>720</v>
      </c>
      <c r="R652" s="7" t="s">
        <v>102</v>
      </c>
      <c r="S652" t="s">
        <v>1370</v>
      </c>
      <c r="T652" t="s">
        <v>1378</v>
      </c>
      <c r="U652" t="s">
        <v>106</v>
      </c>
    </row>
    <row r="653" spans="1:21" x14ac:dyDescent="0.2">
      <c r="A653" t="s">
        <v>1251</v>
      </c>
      <c r="B653" t="s">
        <v>1250</v>
      </c>
      <c r="C653" t="s">
        <v>1366</v>
      </c>
      <c r="D653" s="10" t="str">
        <f t="shared" si="39"/>
        <v>MS02_run3_CUDC_and_Pano_kinome_peptides</v>
      </c>
      <c r="E653" t="s">
        <v>715</v>
      </c>
      <c r="F653" t="s">
        <v>73</v>
      </c>
      <c r="G653" t="b">
        <v>1</v>
      </c>
      <c r="H653" s="5" t="s">
        <v>1382</v>
      </c>
      <c r="I653" t="s">
        <v>1369</v>
      </c>
      <c r="J653" t="s">
        <v>1375</v>
      </c>
      <c r="K653" t="s">
        <v>1376</v>
      </c>
      <c r="L653" t="s">
        <v>93</v>
      </c>
      <c r="M653" s="5" t="s">
        <v>92</v>
      </c>
      <c r="N653" t="s">
        <v>1831</v>
      </c>
      <c r="O653" t="s">
        <v>96</v>
      </c>
      <c r="P653" t="s">
        <v>73</v>
      </c>
      <c r="Q653" s="5" t="s">
        <v>720</v>
      </c>
      <c r="R653" s="7" t="s">
        <v>102</v>
      </c>
      <c r="S653" t="s">
        <v>1370</v>
      </c>
      <c r="T653" t="s">
        <v>1378</v>
      </c>
      <c r="U653" t="s">
        <v>106</v>
      </c>
    </row>
    <row r="654" spans="1:21" x14ac:dyDescent="0.2">
      <c r="A654" t="s">
        <v>1249</v>
      </c>
      <c r="B654" t="s">
        <v>1248</v>
      </c>
      <c r="C654" t="s">
        <v>61</v>
      </c>
      <c r="D654" s="10" t="str">
        <f t="shared" si="40"/>
        <v>MS02_run3_GSK458_kinome</v>
      </c>
      <c r="E654" t="s">
        <v>715</v>
      </c>
      <c r="F654" t="s">
        <v>73</v>
      </c>
      <c r="G654" t="b">
        <v>1</v>
      </c>
      <c r="H654" s="5" t="s">
        <v>1382</v>
      </c>
      <c r="I654" t="s">
        <v>1372</v>
      </c>
      <c r="J654" t="s">
        <v>1375</v>
      </c>
      <c r="K654" t="s">
        <v>1376</v>
      </c>
      <c r="L654" t="s">
        <v>93</v>
      </c>
      <c r="M654" s="5" t="s">
        <v>92</v>
      </c>
      <c r="N654" t="s">
        <v>1831</v>
      </c>
      <c r="O654" t="s">
        <v>96</v>
      </c>
      <c r="P654" t="s">
        <v>73</v>
      </c>
      <c r="Q654" s="5" t="s">
        <v>720</v>
      </c>
      <c r="R654" s="7" t="s">
        <v>102</v>
      </c>
      <c r="S654" t="s">
        <v>1370</v>
      </c>
      <c r="T654" t="s">
        <v>1378</v>
      </c>
      <c r="U654" t="s">
        <v>106</v>
      </c>
    </row>
    <row r="655" spans="1:21" x14ac:dyDescent="0.2">
      <c r="A655" t="s">
        <v>1247</v>
      </c>
      <c r="B655" t="s">
        <v>1246</v>
      </c>
      <c r="C655" t="s">
        <v>1366</v>
      </c>
      <c r="D655" s="10" t="str">
        <f t="shared" si="41"/>
        <v>MS02_run3_GSK458_kinome_peptides</v>
      </c>
      <c r="E655" t="s">
        <v>715</v>
      </c>
      <c r="F655" t="s">
        <v>73</v>
      </c>
      <c r="G655" t="b">
        <v>1</v>
      </c>
      <c r="H655" s="5" t="s">
        <v>1382</v>
      </c>
      <c r="I655" t="s">
        <v>1372</v>
      </c>
      <c r="J655" t="s">
        <v>1375</v>
      </c>
      <c r="K655" t="s">
        <v>1376</v>
      </c>
      <c r="L655" t="s">
        <v>93</v>
      </c>
      <c r="M655" s="5" t="s">
        <v>92</v>
      </c>
      <c r="N655" t="s">
        <v>1831</v>
      </c>
      <c r="O655" t="s">
        <v>96</v>
      </c>
      <c r="P655" t="s">
        <v>73</v>
      </c>
      <c r="Q655" s="5" t="s">
        <v>720</v>
      </c>
      <c r="R655" s="7" t="s">
        <v>102</v>
      </c>
      <c r="S655" t="s">
        <v>1370</v>
      </c>
      <c r="T655" t="s">
        <v>1378</v>
      </c>
      <c r="U655" t="s">
        <v>106</v>
      </c>
    </row>
    <row r="656" spans="1:21" x14ac:dyDescent="0.2">
      <c r="A656" t="s">
        <v>1245</v>
      </c>
      <c r="B656" t="s">
        <v>1244</v>
      </c>
      <c r="C656" t="s">
        <v>61</v>
      </c>
      <c r="D656" s="10" t="str">
        <f t="shared" si="42"/>
        <v>MS03_run1_CUDC_and_Pano_kinome</v>
      </c>
      <c r="E656" t="s">
        <v>716</v>
      </c>
      <c r="F656" t="s">
        <v>73</v>
      </c>
      <c r="G656" t="b">
        <v>1</v>
      </c>
      <c r="H656" s="5" t="s">
        <v>1382</v>
      </c>
      <c r="I656" t="s">
        <v>1369</v>
      </c>
      <c r="J656" t="s">
        <v>1375</v>
      </c>
      <c r="K656" t="s">
        <v>1376</v>
      </c>
      <c r="L656" t="s">
        <v>93</v>
      </c>
      <c r="M656" s="5" t="s">
        <v>92</v>
      </c>
      <c r="N656" t="s">
        <v>1831</v>
      </c>
      <c r="O656" t="s">
        <v>96</v>
      </c>
      <c r="P656" t="s">
        <v>73</v>
      </c>
      <c r="Q656" s="5" t="s">
        <v>720</v>
      </c>
      <c r="R656" s="7" t="s">
        <v>102</v>
      </c>
      <c r="S656" t="s">
        <v>1370</v>
      </c>
      <c r="T656" t="s">
        <v>1378</v>
      </c>
      <c r="U656" t="s">
        <v>106</v>
      </c>
    </row>
    <row r="657" spans="1:21" x14ac:dyDescent="0.2">
      <c r="A657" t="s">
        <v>1243</v>
      </c>
      <c r="B657" t="s">
        <v>1242</v>
      </c>
      <c r="C657" t="s">
        <v>1366</v>
      </c>
      <c r="D657" s="10" t="str">
        <f t="shared" si="43"/>
        <v>MS03_run1_CUDC_and_Pano_kinome_peptides</v>
      </c>
      <c r="E657" t="s">
        <v>716</v>
      </c>
      <c r="F657" t="s">
        <v>73</v>
      </c>
      <c r="G657" t="b">
        <v>1</v>
      </c>
      <c r="H657" s="5" t="s">
        <v>1382</v>
      </c>
      <c r="I657" t="s">
        <v>1369</v>
      </c>
      <c r="J657" t="s">
        <v>1375</v>
      </c>
      <c r="K657" t="s">
        <v>1376</v>
      </c>
      <c r="L657" t="s">
        <v>93</v>
      </c>
      <c r="M657" s="5" t="s">
        <v>92</v>
      </c>
      <c r="N657" t="s">
        <v>1831</v>
      </c>
      <c r="O657" t="s">
        <v>96</v>
      </c>
      <c r="P657" t="s">
        <v>73</v>
      </c>
      <c r="Q657" s="5" t="s">
        <v>720</v>
      </c>
      <c r="R657" s="7" t="s">
        <v>102</v>
      </c>
      <c r="S657" t="s">
        <v>1370</v>
      </c>
      <c r="T657" t="s">
        <v>1378</v>
      </c>
      <c r="U657" t="s">
        <v>106</v>
      </c>
    </row>
    <row r="658" spans="1:21" x14ac:dyDescent="0.2">
      <c r="A658" t="s">
        <v>1241</v>
      </c>
      <c r="B658" t="s">
        <v>1240</v>
      </c>
      <c r="C658" t="s">
        <v>61</v>
      </c>
      <c r="D658" s="10" t="str">
        <f t="shared" si="44"/>
        <v>MS03_run1_GSK458_kinome</v>
      </c>
      <c r="E658" t="s">
        <v>716</v>
      </c>
      <c r="F658" t="s">
        <v>73</v>
      </c>
      <c r="G658" t="b">
        <v>1</v>
      </c>
      <c r="H658" s="5" t="s">
        <v>1382</v>
      </c>
      <c r="I658" t="s">
        <v>1372</v>
      </c>
      <c r="J658" t="s">
        <v>1375</v>
      </c>
      <c r="K658" t="s">
        <v>1376</v>
      </c>
      <c r="L658" t="s">
        <v>93</v>
      </c>
      <c r="M658" s="5" t="s">
        <v>92</v>
      </c>
      <c r="N658" t="s">
        <v>1831</v>
      </c>
      <c r="O658" t="s">
        <v>96</v>
      </c>
      <c r="P658" t="s">
        <v>73</v>
      </c>
      <c r="Q658" s="5" t="s">
        <v>720</v>
      </c>
      <c r="R658" s="7" t="s">
        <v>102</v>
      </c>
      <c r="S658" t="s">
        <v>1370</v>
      </c>
      <c r="T658" t="s">
        <v>1378</v>
      </c>
      <c r="U658" t="s">
        <v>106</v>
      </c>
    </row>
    <row r="659" spans="1:21" x14ac:dyDescent="0.2">
      <c r="A659" t="s">
        <v>1239</v>
      </c>
      <c r="B659" t="s">
        <v>1238</v>
      </c>
      <c r="C659" t="s">
        <v>1366</v>
      </c>
      <c r="D659" s="10" t="str">
        <f t="shared" si="45"/>
        <v>MS03_run1_GSK458_kinome_peptides</v>
      </c>
      <c r="E659" t="s">
        <v>716</v>
      </c>
      <c r="F659" t="s">
        <v>73</v>
      </c>
      <c r="G659" t="b">
        <v>1</v>
      </c>
      <c r="H659" s="5" t="s">
        <v>1382</v>
      </c>
      <c r="I659" t="s">
        <v>1372</v>
      </c>
      <c r="J659" t="s">
        <v>1375</v>
      </c>
      <c r="K659" t="s">
        <v>1376</v>
      </c>
      <c r="L659" t="s">
        <v>93</v>
      </c>
      <c r="M659" s="5" t="s">
        <v>92</v>
      </c>
      <c r="N659" t="s">
        <v>1831</v>
      </c>
      <c r="O659" t="s">
        <v>96</v>
      </c>
      <c r="P659" t="s">
        <v>73</v>
      </c>
      <c r="Q659" s="5" t="s">
        <v>720</v>
      </c>
      <c r="R659" s="7" t="s">
        <v>102</v>
      </c>
      <c r="S659" t="s">
        <v>1370</v>
      </c>
      <c r="T659" t="s">
        <v>1378</v>
      </c>
      <c r="U659" t="s">
        <v>106</v>
      </c>
    </row>
    <row r="660" spans="1:21" x14ac:dyDescent="0.2">
      <c r="A660" t="s">
        <v>1237</v>
      </c>
      <c r="B660" t="s">
        <v>1236</v>
      </c>
      <c r="C660" t="s">
        <v>61</v>
      </c>
      <c r="D660" s="10" t="str">
        <f t="shared" ref="D660" si="54">LEFT(B660, LEN(B660)-5)</f>
        <v>MS03_run2_CUDC_and_Pano_kinome</v>
      </c>
      <c r="E660" t="s">
        <v>716</v>
      </c>
      <c r="F660" t="s">
        <v>73</v>
      </c>
      <c r="G660" t="b">
        <v>1</v>
      </c>
      <c r="H660" s="5" t="s">
        <v>1382</v>
      </c>
      <c r="I660" t="s">
        <v>1369</v>
      </c>
      <c r="J660" t="s">
        <v>1375</v>
      </c>
      <c r="K660" t="s">
        <v>1376</v>
      </c>
      <c r="L660" t="s">
        <v>93</v>
      </c>
      <c r="M660" s="5" t="s">
        <v>92</v>
      </c>
      <c r="N660" t="s">
        <v>1831</v>
      </c>
      <c r="O660" t="s">
        <v>96</v>
      </c>
      <c r="P660" t="s">
        <v>73</v>
      </c>
      <c r="Q660" s="5" t="s">
        <v>720</v>
      </c>
      <c r="R660" s="7" t="s">
        <v>102</v>
      </c>
      <c r="S660" t="s">
        <v>1370</v>
      </c>
      <c r="T660" t="s">
        <v>1378</v>
      </c>
      <c r="U660" t="s">
        <v>106</v>
      </c>
    </row>
    <row r="661" spans="1:21" x14ac:dyDescent="0.2">
      <c r="A661" t="s">
        <v>1235</v>
      </c>
      <c r="B661" t="s">
        <v>1234</v>
      </c>
      <c r="C661" t="s">
        <v>1366</v>
      </c>
      <c r="D661" s="10" t="str">
        <f t="shared" ref="D661" si="55">LEFT(B661, LEN(B661)-4)</f>
        <v>MS03_run2_CUDC_and_Pano_kinome_peptides</v>
      </c>
      <c r="E661" t="s">
        <v>716</v>
      </c>
      <c r="F661" t="s">
        <v>73</v>
      </c>
      <c r="G661" t="b">
        <v>1</v>
      </c>
      <c r="H661" s="5" t="s">
        <v>1382</v>
      </c>
      <c r="I661" t="s">
        <v>1369</v>
      </c>
      <c r="J661" t="s">
        <v>1375</v>
      </c>
      <c r="K661" t="s">
        <v>1376</v>
      </c>
      <c r="L661" t="s">
        <v>93</v>
      </c>
      <c r="M661" s="5" t="s">
        <v>92</v>
      </c>
      <c r="N661" t="s">
        <v>1831</v>
      </c>
      <c r="O661" t="s">
        <v>96</v>
      </c>
      <c r="P661" t="s">
        <v>73</v>
      </c>
      <c r="Q661" s="5" t="s">
        <v>720</v>
      </c>
      <c r="R661" s="7" t="s">
        <v>102</v>
      </c>
      <c r="S661" t="s">
        <v>1370</v>
      </c>
      <c r="T661" t="s">
        <v>1378</v>
      </c>
      <c r="U661" t="s">
        <v>106</v>
      </c>
    </row>
    <row r="662" spans="1:21" x14ac:dyDescent="0.2">
      <c r="A662" t="s">
        <v>1233</v>
      </c>
      <c r="B662" t="s">
        <v>1232</v>
      </c>
      <c r="C662" t="s">
        <v>61</v>
      </c>
      <c r="D662" s="10" t="str">
        <f t="shared" ref="D662" si="56">LEFT(B662, LEN(B662)-5)</f>
        <v>MS03_run2_GSK458_kinome</v>
      </c>
      <c r="E662" t="s">
        <v>716</v>
      </c>
      <c r="F662" t="s">
        <v>73</v>
      </c>
      <c r="G662" t="b">
        <v>1</v>
      </c>
      <c r="H662" s="5" t="s">
        <v>1382</v>
      </c>
      <c r="I662" t="s">
        <v>1372</v>
      </c>
      <c r="J662" t="s">
        <v>1375</v>
      </c>
      <c r="K662" t="s">
        <v>1376</v>
      </c>
      <c r="L662" t="s">
        <v>93</v>
      </c>
      <c r="M662" s="5" t="s">
        <v>92</v>
      </c>
      <c r="N662" t="s">
        <v>1831</v>
      </c>
      <c r="O662" t="s">
        <v>96</v>
      </c>
      <c r="P662" t="s">
        <v>73</v>
      </c>
      <c r="Q662" s="5" t="s">
        <v>720</v>
      </c>
      <c r="R662" s="7" t="s">
        <v>102</v>
      </c>
      <c r="S662" t="s">
        <v>1370</v>
      </c>
      <c r="T662" t="s">
        <v>1378</v>
      </c>
      <c r="U662" t="s">
        <v>106</v>
      </c>
    </row>
    <row r="663" spans="1:21" x14ac:dyDescent="0.2">
      <c r="A663" t="s">
        <v>1231</v>
      </c>
      <c r="B663" t="s">
        <v>1230</v>
      </c>
      <c r="C663" t="s">
        <v>1366</v>
      </c>
      <c r="D663" s="10" t="str">
        <f t="shared" ref="D663" si="57">LEFT(B663, LEN(B663)-4)</f>
        <v>MS03_run2_GSK458_kinome_peptides</v>
      </c>
      <c r="E663" t="s">
        <v>716</v>
      </c>
      <c r="F663" t="s">
        <v>73</v>
      </c>
      <c r="G663" t="b">
        <v>1</v>
      </c>
      <c r="H663" s="5" t="s">
        <v>1382</v>
      </c>
      <c r="I663" t="s">
        <v>1372</v>
      </c>
      <c r="J663" t="s">
        <v>1375</v>
      </c>
      <c r="K663" t="s">
        <v>1376</v>
      </c>
      <c r="L663" t="s">
        <v>93</v>
      </c>
      <c r="M663" s="5" t="s">
        <v>92</v>
      </c>
      <c r="N663" t="s">
        <v>1831</v>
      </c>
      <c r="O663" t="s">
        <v>96</v>
      </c>
      <c r="P663" t="s">
        <v>73</v>
      </c>
      <c r="Q663" s="5" t="s">
        <v>720</v>
      </c>
      <c r="R663" s="7" t="s">
        <v>102</v>
      </c>
      <c r="S663" t="s">
        <v>1370</v>
      </c>
      <c r="T663" t="s">
        <v>1378</v>
      </c>
      <c r="U663" t="s">
        <v>106</v>
      </c>
    </row>
    <row r="664" spans="1:21" x14ac:dyDescent="0.2">
      <c r="A664" t="s">
        <v>1229</v>
      </c>
      <c r="B664" t="s">
        <v>1228</v>
      </c>
      <c r="C664" t="s">
        <v>61</v>
      </c>
      <c r="D664" s="10" t="str">
        <f t="shared" si="30"/>
        <v>MS03_run3_CUDC_and_Pano_kinome</v>
      </c>
      <c r="E664" t="s">
        <v>716</v>
      </c>
      <c r="F664" t="s">
        <v>73</v>
      </c>
      <c r="G664" t="b">
        <v>1</v>
      </c>
      <c r="H664" s="5" t="s">
        <v>1382</v>
      </c>
      <c r="I664" t="s">
        <v>1369</v>
      </c>
      <c r="J664" t="s">
        <v>1375</v>
      </c>
      <c r="K664" t="s">
        <v>1376</v>
      </c>
      <c r="L664" t="s">
        <v>93</v>
      </c>
      <c r="M664" s="5" t="s">
        <v>92</v>
      </c>
      <c r="N664" t="s">
        <v>1831</v>
      </c>
      <c r="O664" t="s">
        <v>96</v>
      </c>
      <c r="P664" t="s">
        <v>73</v>
      </c>
      <c r="Q664" s="5" t="s">
        <v>720</v>
      </c>
      <c r="R664" s="7" t="s">
        <v>102</v>
      </c>
      <c r="S664" t="s">
        <v>1370</v>
      </c>
      <c r="T664" t="s">
        <v>1378</v>
      </c>
      <c r="U664" t="s">
        <v>106</v>
      </c>
    </row>
    <row r="665" spans="1:21" x14ac:dyDescent="0.2">
      <c r="A665" t="s">
        <v>1227</v>
      </c>
      <c r="B665" t="s">
        <v>1226</v>
      </c>
      <c r="C665" t="s">
        <v>1366</v>
      </c>
      <c r="D665" s="10" t="str">
        <f t="shared" si="31"/>
        <v>MS03_run3_CUDC_and_Pano_kinome_peptides</v>
      </c>
      <c r="E665" t="s">
        <v>716</v>
      </c>
      <c r="F665" t="s">
        <v>73</v>
      </c>
      <c r="G665" t="b">
        <v>1</v>
      </c>
      <c r="H665" s="5" t="s">
        <v>1382</v>
      </c>
      <c r="I665" t="s">
        <v>1369</v>
      </c>
      <c r="J665" t="s">
        <v>1375</v>
      </c>
      <c r="K665" t="s">
        <v>1376</v>
      </c>
      <c r="L665" t="s">
        <v>93</v>
      </c>
      <c r="M665" s="5" t="s">
        <v>92</v>
      </c>
      <c r="N665" t="s">
        <v>1831</v>
      </c>
      <c r="O665" t="s">
        <v>96</v>
      </c>
      <c r="P665" t="s">
        <v>73</v>
      </c>
      <c r="Q665" s="5" t="s">
        <v>720</v>
      </c>
      <c r="R665" s="7" t="s">
        <v>102</v>
      </c>
      <c r="S665" t="s">
        <v>1370</v>
      </c>
      <c r="T665" t="s">
        <v>1378</v>
      </c>
      <c r="U665" t="s">
        <v>106</v>
      </c>
    </row>
    <row r="666" spans="1:21" x14ac:dyDescent="0.2">
      <c r="A666" t="s">
        <v>1225</v>
      </c>
      <c r="B666" t="s">
        <v>1224</v>
      </c>
      <c r="C666" t="s">
        <v>61</v>
      </c>
      <c r="D666" s="10" t="str">
        <f t="shared" si="32"/>
        <v>MS03_run3_GSK458_kinome</v>
      </c>
      <c r="E666" t="s">
        <v>716</v>
      </c>
      <c r="F666" t="s">
        <v>73</v>
      </c>
      <c r="G666" t="b">
        <v>1</v>
      </c>
      <c r="H666" s="5" t="s">
        <v>1382</v>
      </c>
      <c r="I666" t="s">
        <v>1372</v>
      </c>
      <c r="J666" t="s">
        <v>1375</v>
      </c>
      <c r="K666" t="s">
        <v>1376</v>
      </c>
      <c r="L666" t="s">
        <v>93</v>
      </c>
      <c r="M666" s="5" t="s">
        <v>92</v>
      </c>
      <c r="N666" t="s">
        <v>1831</v>
      </c>
      <c r="O666" t="s">
        <v>96</v>
      </c>
      <c r="P666" t="s">
        <v>73</v>
      </c>
      <c r="Q666" s="5" t="s">
        <v>720</v>
      </c>
      <c r="R666" s="7" t="s">
        <v>102</v>
      </c>
      <c r="S666" t="s">
        <v>1370</v>
      </c>
      <c r="T666" t="s">
        <v>1378</v>
      </c>
      <c r="U666" t="s">
        <v>106</v>
      </c>
    </row>
    <row r="667" spans="1:21" x14ac:dyDescent="0.2">
      <c r="A667" t="s">
        <v>1223</v>
      </c>
      <c r="B667" t="s">
        <v>1222</v>
      </c>
      <c r="C667" t="s">
        <v>1366</v>
      </c>
      <c r="D667" s="10" t="str">
        <f t="shared" si="33"/>
        <v>MS03_run3_GSK458_kinome_peptides</v>
      </c>
      <c r="E667" t="s">
        <v>716</v>
      </c>
      <c r="F667" t="s">
        <v>73</v>
      </c>
      <c r="G667" t="b">
        <v>1</v>
      </c>
      <c r="H667" s="5" t="s">
        <v>1382</v>
      </c>
      <c r="I667" t="s">
        <v>1372</v>
      </c>
      <c r="J667" t="s">
        <v>1375</v>
      </c>
      <c r="K667" t="s">
        <v>1376</v>
      </c>
      <c r="L667" t="s">
        <v>93</v>
      </c>
      <c r="M667" s="5" t="s">
        <v>92</v>
      </c>
      <c r="N667" t="s">
        <v>1831</v>
      </c>
      <c r="O667" t="s">
        <v>96</v>
      </c>
      <c r="P667" t="s">
        <v>73</v>
      </c>
      <c r="Q667" s="5" t="s">
        <v>720</v>
      </c>
      <c r="R667" s="7" t="s">
        <v>102</v>
      </c>
      <c r="S667" t="s">
        <v>1370</v>
      </c>
      <c r="T667" t="s">
        <v>1378</v>
      </c>
      <c r="U667" t="s">
        <v>106</v>
      </c>
    </row>
    <row r="668" spans="1:21" x14ac:dyDescent="0.2">
      <c r="A668" t="s">
        <v>1221</v>
      </c>
      <c r="B668" t="s">
        <v>1220</v>
      </c>
      <c r="C668" t="s">
        <v>61</v>
      </c>
      <c r="D668" s="10" t="str">
        <f t="shared" si="34"/>
        <v>MS12_run1_CUDC_and_Pano_kinome</v>
      </c>
      <c r="E668" t="s">
        <v>718</v>
      </c>
      <c r="F668" t="s">
        <v>73</v>
      </c>
      <c r="G668" t="b">
        <v>1</v>
      </c>
      <c r="H668" s="5" t="s">
        <v>1382</v>
      </c>
      <c r="I668" t="s">
        <v>1369</v>
      </c>
      <c r="J668" t="s">
        <v>1375</v>
      </c>
      <c r="K668" t="s">
        <v>1376</v>
      </c>
      <c r="L668" t="s">
        <v>93</v>
      </c>
      <c r="M668" s="5" t="s">
        <v>92</v>
      </c>
      <c r="N668" t="s">
        <v>1831</v>
      </c>
      <c r="O668" t="s">
        <v>96</v>
      </c>
      <c r="P668" t="s">
        <v>73</v>
      </c>
      <c r="Q668" s="5" t="s">
        <v>720</v>
      </c>
      <c r="R668" s="7" t="s">
        <v>101</v>
      </c>
      <c r="S668" t="s">
        <v>1370</v>
      </c>
      <c r="T668" t="s">
        <v>1378</v>
      </c>
      <c r="U668" t="s">
        <v>106</v>
      </c>
    </row>
    <row r="669" spans="1:21" x14ac:dyDescent="0.2">
      <c r="A669" t="s">
        <v>1219</v>
      </c>
      <c r="B669" t="s">
        <v>1218</v>
      </c>
      <c r="C669" t="s">
        <v>1366</v>
      </c>
      <c r="D669" s="10" t="str">
        <f t="shared" si="35"/>
        <v>MS12_run1_CUDC_and_Pano_kinome_peptides</v>
      </c>
      <c r="E669" t="s">
        <v>718</v>
      </c>
      <c r="F669" t="s">
        <v>73</v>
      </c>
      <c r="G669" t="b">
        <v>1</v>
      </c>
      <c r="H669" s="5" t="s">
        <v>1382</v>
      </c>
      <c r="I669" t="s">
        <v>1369</v>
      </c>
      <c r="J669" t="s">
        <v>1375</v>
      </c>
      <c r="K669" t="s">
        <v>1376</v>
      </c>
      <c r="L669" t="s">
        <v>93</v>
      </c>
      <c r="M669" s="5" t="s">
        <v>92</v>
      </c>
      <c r="N669" t="s">
        <v>1831</v>
      </c>
      <c r="O669" t="s">
        <v>96</v>
      </c>
      <c r="P669" t="s">
        <v>73</v>
      </c>
      <c r="Q669" s="5" t="s">
        <v>720</v>
      </c>
      <c r="R669" s="7" t="s">
        <v>101</v>
      </c>
      <c r="S669" t="s">
        <v>1370</v>
      </c>
      <c r="T669" t="s">
        <v>1378</v>
      </c>
      <c r="U669" t="s">
        <v>106</v>
      </c>
    </row>
    <row r="670" spans="1:21" x14ac:dyDescent="0.2">
      <c r="A670" t="s">
        <v>1217</v>
      </c>
      <c r="B670" t="s">
        <v>1216</v>
      </c>
      <c r="C670" t="s">
        <v>61</v>
      </c>
      <c r="D670" s="10" t="str">
        <f t="shared" si="36"/>
        <v>MS12_run1_GSK458_kinome</v>
      </c>
      <c r="E670" t="s">
        <v>718</v>
      </c>
      <c r="F670" t="s">
        <v>73</v>
      </c>
      <c r="G670" t="b">
        <v>1</v>
      </c>
      <c r="H670" s="5" t="s">
        <v>1382</v>
      </c>
      <c r="I670" t="s">
        <v>1372</v>
      </c>
      <c r="J670" t="s">
        <v>1375</v>
      </c>
      <c r="K670" t="s">
        <v>1376</v>
      </c>
      <c r="L670" t="s">
        <v>93</v>
      </c>
      <c r="M670" s="5" t="s">
        <v>92</v>
      </c>
      <c r="N670" t="s">
        <v>1831</v>
      </c>
      <c r="O670" t="s">
        <v>96</v>
      </c>
      <c r="P670" t="s">
        <v>73</v>
      </c>
      <c r="Q670" s="5" t="s">
        <v>720</v>
      </c>
      <c r="R670" s="7" t="s">
        <v>101</v>
      </c>
      <c r="S670" t="s">
        <v>1370</v>
      </c>
      <c r="T670" t="s">
        <v>1378</v>
      </c>
      <c r="U670" t="s">
        <v>106</v>
      </c>
    </row>
    <row r="671" spans="1:21" x14ac:dyDescent="0.2">
      <c r="A671" t="s">
        <v>1215</v>
      </c>
      <c r="B671" t="s">
        <v>1214</v>
      </c>
      <c r="C671" t="s">
        <v>1366</v>
      </c>
      <c r="D671" s="10" t="str">
        <f t="shared" si="37"/>
        <v>MS12_run1_GSK458_kinome_peptides</v>
      </c>
      <c r="E671" t="s">
        <v>718</v>
      </c>
      <c r="F671" t="s">
        <v>73</v>
      </c>
      <c r="G671" t="b">
        <v>1</v>
      </c>
      <c r="H671" s="5" t="s">
        <v>1382</v>
      </c>
      <c r="I671" t="s">
        <v>1372</v>
      </c>
      <c r="J671" t="s">
        <v>1375</v>
      </c>
      <c r="K671" t="s">
        <v>1376</v>
      </c>
      <c r="L671" t="s">
        <v>93</v>
      </c>
      <c r="M671" s="5" t="s">
        <v>92</v>
      </c>
      <c r="N671" t="s">
        <v>1831</v>
      </c>
      <c r="O671" t="s">
        <v>96</v>
      </c>
      <c r="P671" t="s">
        <v>73</v>
      </c>
      <c r="Q671" s="5" t="s">
        <v>720</v>
      </c>
      <c r="R671" s="7" t="s">
        <v>101</v>
      </c>
      <c r="S671" t="s">
        <v>1370</v>
      </c>
      <c r="T671" t="s">
        <v>1378</v>
      </c>
      <c r="U671" t="s">
        <v>106</v>
      </c>
    </row>
    <row r="672" spans="1:21" x14ac:dyDescent="0.2">
      <c r="A672" t="s">
        <v>1213</v>
      </c>
      <c r="B672" t="s">
        <v>1212</v>
      </c>
      <c r="C672" t="s">
        <v>61</v>
      </c>
      <c r="D672" s="10" t="str">
        <f t="shared" si="38"/>
        <v>MS12_run2_CUDC_and_Pano_kinome</v>
      </c>
      <c r="E672" t="s">
        <v>718</v>
      </c>
      <c r="F672" t="s">
        <v>73</v>
      </c>
      <c r="G672" t="b">
        <v>1</v>
      </c>
      <c r="H672" s="5" t="s">
        <v>1382</v>
      </c>
      <c r="I672" t="s">
        <v>1369</v>
      </c>
      <c r="J672" t="s">
        <v>1375</v>
      </c>
      <c r="K672" t="s">
        <v>1376</v>
      </c>
      <c r="L672" t="s">
        <v>93</v>
      </c>
      <c r="M672" s="5" t="s">
        <v>92</v>
      </c>
      <c r="N672" t="s">
        <v>1831</v>
      </c>
      <c r="O672" t="s">
        <v>96</v>
      </c>
      <c r="P672" t="s">
        <v>73</v>
      </c>
      <c r="Q672" s="5" t="s">
        <v>720</v>
      </c>
      <c r="R672" s="7" t="s">
        <v>101</v>
      </c>
      <c r="S672" t="s">
        <v>1370</v>
      </c>
      <c r="T672" t="s">
        <v>1378</v>
      </c>
      <c r="U672" t="s">
        <v>106</v>
      </c>
    </row>
    <row r="673" spans="1:21" x14ac:dyDescent="0.2">
      <c r="A673" t="s">
        <v>1211</v>
      </c>
      <c r="B673" t="s">
        <v>1210</v>
      </c>
      <c r="C673" t="s">
        <v>1366</v>
      </c>
      <c r="D673" s="10" t="str">
        <f t="shared" si="39"/>
        <v>MS12_run2_CUDC_and_Pano_kinome_peptides</v>
      </c>
      <c r="E673" t="s">
        <v>718</v>
      </c>
      <c r="F673" t="s">
        <v>73</v>
      </c>
      <c r="G673" t="b">
        <v>1</v>
      </c>
      <c r="H673" s="5" t="s">
        <v>1382</v>
      </c>
      <c r="I673" t="s">
        <v>1369</v>
      </c>
      <c r="J673" t="s">
        <v>1375</v>
      </c>
      <c r="K673" t="s">
        <v>1376</v>
      </c>
      <c r="L673" t="s">
        <v>93</v>
      </c>
      <c r="M673" s="5" t="s">
        <v>92</v>
      </c>
      <c r="N673" t="s">
        <v>1831</v>
      </c>
      <c r="O673" t="s">
        <v>96</v>
      </c>
      <c r="P673" t="s">
        <v>73</v>
      </c>
      <c r="Q673" s="5" t="s">
        <v>720</v>
      </c>
      <c r="R673" s="7" t="s">
        <v>101</v>
      </c>
      <c r="S673" t="s">
        <v>1370</v>
      </c>
      <c r="T673" t="s">
        <v>1378</v>
      </c>
      <c r="U673" t="s">
        <v>106</v>
      </c>
    </row>
    <row r="674" spans="1:21" x14ac:dyDescent="0.2">
      <c r="A674" t="s">
        <v>1209</v>
      </c>
      <c r="B674" t="s">
        <v>1208</v>
      </c>
      <c r="C674" t="s">
        <v>61</v>
      </c>
      <c r="D674" s="10" t="str">
        <f t="shared" si="40"/>
        <v>MS12_run2_GSK458_kinome</v>
      </c>
      <c r="E674" t="s">
        <v>718</v>
      </c>
      <c r="F674" t="s">
        <v>73</v>
      </c>
      <c r="G674" t="b">
        <v>1</v>
      </c>
      <c r="H674" s="5" t="s">
        <v>1382</v>
      </c>
      <c r="I674" t="s">
        <v>1372</v>
      </c>
      <c r="J674" t="s">
        <v>1375</v>
      </c>
      <c r="K674" t="s">
        <v>1376</v>
      </c>
      <c r="L674" t="s">
        <v>93</v>
      </c>
      <c r="M674" s="5" t="s">
        <v>92</v>
      </c>
      <c r="N674" t="s">
        <v>1831</v>
      </c>
      <c r="O674" t="s">
        <v>96</v>
      </c>
      <c r="P674" t="s">
        <v>73</v>
      </c>
      <c r="Q674" s="5" t="s">
        <v>720</v>
      </c>
      <c r="R674" s="7" t="s">
        <v>101</v>
      </c>
      <c r="S674" t="s">
        <v>1370</v>
      </c>
      <c r="T674" t="s">
        <v>1378</v>
      </c>
      <c r="U674" t="s">
        <v>106</v>
      </c>
    </row>
    <row r="675" spans="1:21" x14ac:dyDescent="0.2">
      <c r="A675" t="s">
        <v>1207</v>
      </c>
      <c r="B675" t="s">
        <v>1206</v>
      </c>
      <c r="C675" t="s">
        <v>1366</v>
      </c>
      <c r="D675" s="10" t="str">
        <f t="shared" si="41"/>
        <v>MS12_run2_GSK458_kinome_peptides</v>
      </c>
      <c r="E675" t="s">
        <v>718</v>
      </c>
      <c r="F675" t="s">
        <v>73</v>
      </c>
      <c r="G675" t="b">
        <v>1</v>
      </c>
      <c r="H675" s="5" t="s">
        <v>1382</v>
      </c>
      <c r="I675" t="s">
        <v>1372</v>
      </c>
      <c r="J675" t="s">
        <v>1375</v>
      </c>
      <c r="K675" t="s">
        <v>1376</v>
      </c>
      <c r="L675" t="s">
        <v>93</v>
      </c>
      <c r="M675" s="5" t="s">
        <v>92</v>
      </c>
      <c r="N675" t="s">
        <v>1831</v>
      </c>
      <c r="O675" t="s">
        <v>96</v>
      </c>
      <c r="P675" t="s">
        <v>73</v>
      </c>
      <c r="Q675" s="5" t="s">
        <v>720</v>
      </c>
      <c r="R675" s="7" t="s">
        <v>101</v>
      </c>
      <c r="S675" t="s">
        <v>1370</v>
      </c>
      <c r="T675" t="s">
        <v>1378</v>
      </c>
      <c r="U675" t="s">
        <v>106</v>
      </c>
    </row>
    <row r="676" spans="1:21" x14ac:dyDescent="0.2">
      <c r="A676" t="s">
        <v>1205</v>
      </c>
      <c r="B676" t="s">
        <v>1204</v>
      </c>
      <c r="C676" t="s">
        <v>61</v>
      </c>
      <c r="D676" s="10" t="str">
        <f t="shared" si="42"/>
        <v>MS12_run3_CUDC_and_Pano_kinome</v>
      </c>
      <c r="E676" t="s">
        <v>718</v>
      </c>
      <c r="F676" t="s">
        <v>73</v>
      </c>
      <c r="G676" t="b">
        <v>1</v>
      </c>
      <c r="H676" s="5" t="s">
        <v>1382</v>
      </c>
      <c r="I676" t="s">
        <v>1369</v>
      </c>
      <c r="J676" t="s">
        <v>1375</v>
      </c>
      <c r="K676" t="s">
        <v>1376</v>
      </c>
      <c r="L676" t="s">
        <v>93</v>
      </c>
      <c r="M676" s="5" t="s">
        <v>92</v>
      </c>
      <c r="N676" t="s">
        <v>1831</v>
      </c>
      <c r="O676" t="s">
        <v>96</v>
      </c>
      <c r="P676" t="s">
        <v>73</v>
      </c>
      <c r="Q676" s="5" t="s">
        <v>720</v>
      </c>
      <c r="R676" s="7" t="s">
        <v>101</v>
      </c>
      <c r="S676" t="s">
        <v>1370</v>
      </c>
      <c r="T676" t="s">
        <v>1378</v>
      </c>
      <c r="U676" t="s">
        <v>106</v>
      </c>
    </row>
    <row r="677" spans="1:21" x14ac:dyDescent="0.2">
      <c r="A677" t="s">
        <v>1203</v>
      </c>
      <c r="B677" t="s">
        <v>1202</v>
      </c>
      <c r="C677" t="s">
        <v>1366</v>
      </c>
      <c r="D677" s="10" t="str">
        <f t="shared" si="43"/>
        <v>MS12_run3_CUDC_and_Pano_kinome_peptides</v>
      </c>
      <c r="E677" t="s">
        <v>718</v>
      </c>
      <c r="F677" t="s">
        <v>73</v>
      </c>
      <c r="G677" t="b">
        <v>1</v>
      </c>
      <c r="H677" s="5" t="s">
        <v>1382</v>
      </c>
      <c r="I677" t="s">
        <v>1369</v>
      </c>
      <c r="J677" t="s">
        <v>1375</v>
      </c>
      <c r="K677" t="s">
        <v>1376</v>
      </c>
      <c r="L677" t="s">
        <v>93</v>
      </c>
      <c r="M677" s="5" t="s">
        <v>92</v>
      </c>
      <c r="N677" t="s">
        <v>1831</v>
      </c>
      <c r="O677" t="s">
        <v>96</v>
      </c>
      <c r="P677" t="s">
        <v>73</v>
      </c>
      <c r="Q677" s="5" t="s">
        <v>720</v>
      </c>
      <c r="R677" s="7" t="s">
        <v>101</v>
      </c>
      <c r="S677" t="s">
        <v>1370</v>
      </c>
      <c r="T677" t="s">
        <v>1378</v>
      </c>
      <c r="U677" t="s">
        <v>106</v>
      </c>
    </row>
    <row r="678" spans="1:21" x14ac:dyDescent="0.2">
      <c r="A678" t="s">
        <v>1201</v>
      </c>
      <c r="B678" t="s">
        <v>1200</v>
      </c>
      <c r="C678" t="s">
        <v>61</v>
      </c>
      <c r="D678" s="10" t="str">
        <f t="shared" si="44"/>
        <v>MS12_run3_GSK458_kinome</v>
      </c>
      <c r="E678" t="s">
        <v>718</v>
      </c>
      <c r="F678" t="s">
        <v>73</v>
      </c>
      <c r="G678" t="b">
        <v>1</v>
      </c>
      <c r="H678" s="5" t="s">
        <v>1382</v>
      </c>
      <c r="I678" t="s">
        <v>1372</v>
      </c>
      <c r="J678" t="s">
        <v>1375</v>
      </c>
      <c r="K678" t="s">
        <v>1376</v>
      </c>
      <c r="L678" t="s">
        <v>93</v>
      </c>
      <c r="M678" s="5" t="s">
        <v>92</v>
      </c>
      <c r="N678" t="s">
        <v>1831</v>
      </c>
      <c r="O678" t="s">
        <v>96</v>
      </c>
      <c r="P678" t="s">
        <v>73</v>
      </c>
      <c r="Q678" s="5" t="s">
        <v>720</v>
      </c>
      <c r="R678" s="7" t="s">
        <v>101</v>
      </c>
      <c r="S678" t="s">
        <v>1370</v>
      </c>
      <c r="T678" t="s">
        <v>1378</v>
      </c>
      <c r="U678" t="s">
        <v>106</v>
      </c>
    </row>
    <row r="679" spans="1:21" x14ac:dyDescent="0.2">
      <c r="A679" t="s">
        <v>1199</v>
      </c>
      <c r="B679" t="s">
        <v>1198</v>
      </c>
      <c r="C679" t="s">
        <v>1366</v>
      </c>
      <c r="D679" s="10" t="str">
        <f t="shared" si="45"/>
        <v>MS12_run3_GSK458_kinome_peptides</v>
      </c>
      <c r="E679" t="s">
        <v>718</v>
      </c>
      <c r="F679" t="s">
        <v>73</v>
      </c>
      <c r="G679" t="b">
        <v>1</v>
      </c>
      <c r="H679" s="5" t="s">
        <v>1382</v>
      </c>
      <c r="I679" t="s">
        <v>1372</v>
      </c>
      <c r="J679" t="s">
        <v>1375</v>
      </c>
      <c r="K679" t="s">
        <v>1376</v>
      </c>
      <c r="L679" t="s">
        <v>93</v>
      </c>
      <c r="M679" s="5" t="s">
        <v>92</v>
      </c>
      <c r="N679" t="s">
        <v>1831</v>
      </c>
      <c r="O679" t="s">
        <v>96</v>
      </c>
      <c r="P679" t="s">
        <v>73</v>
      </c>
      <c r="Q679" s="5" t="s">
        <v>720</v>
      </c>
      <c r="R679" s="7" t="s">
        <v>101</v>
      </c>
      <c r="S679" t="s">
        <v>1370</v>
      </c>
      <c r="T679" t="s">
        <v>1378</v>
      </c>
      <c r="U679" t="s">
        <v>106</v>
      </c>
    </row>
    <row r="680" spans="1:21" x14ac:dyDescent="0.2">
      <c r="A680" s="5" t="s">
        <v>1154</v>
      </c>
      <c r="B680" s="5" t="s">
        <v>1155</v>
      </c>
      <c r="C680" t="s">
        <v>61</v>
      </c>
      <c r="D680" s="10" t="str">
        <f>"prenormalization_"&amp;LEFT(B680, LEN(B680)-5)</f>
        <v>prenormalization_Syn10_run1_CUDC_Pano_GSK458_kinome</v>
      </c>
      <c r="E680" t="s">
        <v>684</v>
      </c>
      <c r="F680" t="s">
        <v>73</v>
      </c>
      <c r="G680" t="b">
        <v>1</v>
      </c>
      <c r="H680" s="5" t="s">
        <v>1384</v>
      </c>
      <c r="I680" t="s">
        <v>1377</v>
      </c>
      <c r="J680" t="s">
        <v>1375</v>
      </c>
      <c r="K680" t="s">
        <v>1376</v>
      </c>
      <c r="L680" t="s">
        <v>94</v>
      </c>
      <c r="M680" s="5" t="s">
        <v>92</v>
      </c>
      <c r="N680" t="s">
        <v>1831</v>
      </c>
      <c r="O680" t="s">
        <v>95</v>
      </c>
      <c r="P680" t="s">
        <v>73</v>
      </c>
      <c r="Q680" s="5" t="s">
        <v>720</v>
      </c>
      <c r="R680" s="7" t="s">
        <v>102</v>
      </c>
      <c r="S680" t="s">
        <v>1370</v>
      </c>
      <c r="T680" t="s">
        <v>1378</v>
      </c>
      <c r="U680" t="s">
        <v>106</v>
      </c>
    </row>
    <row r="681" spans="1:21" x14ac:dyDescent="0.2">
      <c r="A681" s="5" t="s">
        <v>1156</v>
      </c>
      <c r="B681" s="5" t="s">
        <v>1157</v>
      </c>
      <c r="C681" t="s">
        <v>1366</v>
      </c>
      <c r="D681" s="10" t="str">
        <f t="shared" ref="D681:D744" si="58">"prenormalization_"&amp;LEFT(B681, LEN(B681)-5)</f>
        <v>prenormalization_Syn10_run1_CUDC_Pano_GSK458_kinome_peptide</v>
      </c>
      <c r="E681" t="s">
        <v>684</v>
      </c>
      <c r="F681" t="s">
        <v>73</v>
      </c>
      <c r="G681" t="b">
        <v>1</v>
      </c>
      <c r="H681" s="5" t="s">
        <v>1384</v>
      </c>
      <c r="I681" t="s">
        <v>1377</v>
      </c>
      <c r="J681" t="s">
        <v>1375</v>
      </c>
      <c r="K681" t="s">
        <v>1376</v>
      </c>
      <c r="L681" t="s">
        <v>94</v>
      </c>
      <c r="M681" s="5" t="s">
        <v>92</v>
      </c>
      <c r="N681" t="s">
        <v>1831</v>
      </c>
      <c r="O681" t="s">
        <v>95</v>
      </c>
      <c r="P681" t="s">
        <v>73</v>
      </c>
      <c r="Q681" s="5" t="s">
        <v>720</v>
      </c>
      <c r="R681" s="7" t="s">
        <v>102</v>
      </c>
      <c r="S681" t="s">
        <v>1370</v>
      </c>
      <c r="T681" t="s">
        <v>1378</v>
      </c>
      <c r="U681" t="s">
        <v>106</v>
      </c>
    </row>
    <row r="682" spans="1:21" x14ac:dyDescent="0.2">
      <c r="A682" s="5" t="s">
        <v>1158</v>
      </c>
      <c r="B682" s="5" t="s">
        <v>1159</v>
      </c>
      <c r="C682" t="s">
        <v>61</v>
      </c>
      <c r="D682" s="10" t="str">
        <f t="shared" si="58"/>
        <v>prenormalization_Syn10_run2_CUDC_Pano_GSK458_kinome</v>
      </c>
      <c r="E682" t="s">
        <v>684</v>
      </c>
      <c r="F682" t="s">
        <v>73</v>
      </c>
      <c r="G682" t="b">
        <v>1</v>
      </c>
      <c r="H682" s="5" t="s">
        <v>1384</v>
      </c>
      <c r="I682" t="s">
        <v>1377</v>
      </c>
      <c r="J682" t="s">
        <v>1375</v>
      </c>
      <c r="K682" t="s">
        <v>1376</v>
      </c>
      <c r="L682" s="5" t="s">
        <v>94</v>
      </c>
      <c r="M682" s="5" t="s">
        <v>92</v>
      </c>
      <c r="N682" t="s">
        <v>1831</v>
      </c>
      <c r="O682" t="s">
        <v>95</v>
      </c>
      <c r="P682" t="s">
        <v>73</v>
      </c>
      <c r="Q682" s="5" t="s">
        <v>720</v>
      </c>
      <c r="R682" s="7" t="s">
        <v>102</v>
      </c>
      <c r="S682" t="s">
        <v>1370</v>
      </c>
      <c r="T682" t="s">
        <v>1378</v>
      </c>
      <c r="U682" t="s">
        <v>106</v>
      </c>
    </row>
    <row r="683" spans="1:21" x14ac:dyDescent="0.2">
      <c r="A683" s="5" t="s">
        <v>1160</v>
      </c>
      <c r="B683" s="5" t="s">
        <v>1161</v>
      </c>
      <c r="C683" t="s">
        <v>1366</v>
      </c>
      <c r="D683" s="10" t="str">
        <f t="shared" si="58"/>
        <v>prenormalization_Syn10_run2_CUDC_Pano_GSK458_kinome_peptide</v>
      </c>
      <c r="E683" t="s">
        <v>684</v>
      </c>
      <c r="F683" t="s">
        <v>73</v>
      </c>
      <c r="G683" t="b">
        <v>1</v>
      </c>
      <c r="H683" s="5" t="s">
        <v>1384</v>
      </c>
      <c r="I683" t="s">
        <v>1377</v>
      </c>
      <c r="J683" t="s">
        <v>1375</v>
      </c>
      <c r="K683" t="s">
        <v>1376</v>
      </c>
      <c r="L683" s="5" t="s">
        <v>94</v>
      </c>
      <c r="M683" s="5" t="s">
        <v>92</v>
      </c>
      <c r="N683" t="s">
        <v>1831</v>
      </c>
      <c r="O683" t="s">
        <v>95</v>
      </c>
      <c r="P683" t="s">
        <v>73</v>
      </c>
      <c r="Q683" s="5" t="s">
        <v>720</v>
      </c>
      <c r="R683" s="7" t="s">
        <v>102</v>
      </c>
      <c r="S683" t="s">
        <v>1370</v>
      </c>
      <c r="T683" t="s">
        <v>1378</v>
      </c>
      <c r="U683" t="s">
        <v>106</v>
      </c>
    </row>
    <row r="684" spans="1:21" x14ac:dyDescent="0.2">
      <c r="A684" s="5" t="s">
        <v>1162</v>
      </c>
      <c r="B684" s="5" t="s">
        <v>1075</v>
      </c>
      <c r="C684" t="s">
        <v>61</v>
      </c>
      <c r="D684" s="10" t="str">
        <f t="shared" si="58"/>
        <v>prenormalization_Syn1_run1_CUDC_and_Pano_kinome</v>
      </c>
      <c r="E684" t="s">
        <v>736</v>
      </c>
      <c r="F684" t="s">
        <v>73</v>
      </c>
      <c r="G684" t="b">
        <v>1</v>
      </c>
      <c r="H684" s="5" t="s">
        <v>1379</v>
      </c>
      <c r="I684" t="s">
        <v>1369</v>
      </c>
      <c r="J684" t="s">
        <v>1375</v>
      </c>
      <c r="K684" t="s">
        <v>1376</v>
      </c>
      <c r="L684" s="5" t="s">
        <v>94</v>
      </c>
      <c r="M684" s="5" t="s">
        <v>92</v>
      </c>
      <c r="N684" t="s">
        <v>1831</v>
      </c>
      <c r="O684" t="s">
        <v>95</v>
      </c>
      <c r="P684" t="s">
        <v>73</v>
      </c>
      <c r="Q684" s="5" t="s">
        <v>720</v>
      </c>
      <c r="R684" s="7" t="s">
        <v>101</v>
      </c>
      <c r="S684" t="s">
        <v>1370</v>
      </c>
      <c r="T684" t="s">
        <v>1378</v>
      </c>
      <c r="U684" t="s">
        <v>106</v>
      </c>
    </row>
    <row r="685" spans="1:21" x14ac:dyDescent="0.2">
      <c r="A685" s="5" t="s">
        <v>1163</v>
      </c>
      <c r="B685" s="5" t="s">
        <v>1077</v>
      </c>
      <c r="C685" t="s">
        <v>1366</v>
      </c>
      <c r="D685" s="10" t="str">
        <f t="shared" si="58"/>
        <v>prenormalization_Syn1_run1_CUDC_and_Pano_kinome_peptide</v>
      </c>
      <c r="E685" t="s">
        <v>736</v>
      </c>
      <c r="F685" t="s">
        <v>73</v>
      </c>
      <c r="G685" t="b">
        <v>1</v>
      </c>
      <c r="H685" s="5" t="s">
        <v>1379</v>
      </c>
      <c r="I685" t="s">
        <v>1369</v>
      </c>
      <c r="J685" t="s">
        <v>1375</v>
      </c>
      <c r="K685" t="s">
        <v>1376</v>
      </c>
      <c r="L685" s="5" t="s">
        <v>94</v>
      </c>
      <c r="M685" s="5" t="s">
        <v>92</v>
      </c>
      <c r="N685" t="s">
        <v>1831</v>
      </c>
      <c r="O685" t="s">
        <v>95</v>
      </c>
      <c r="P685" t="s">
        <v>73</v>
      </c>
      <c r="Q685" s="5" t="s">
        <v>720</v>
      </c>
      <c r="R685" s="7" t="s">
        <v>101</v>
      </c>
      <c r="S685" t="s">
        <v>1370</v>
      </c>
      <c r="T685" t="s">
        <v>1378</v>
      </c>
      <c r="U685" t="s">
        <v>106</v>
      </c>
    </row>
    <row r="686" spans="1:21" x14ac:dyDescent="0.2">
      <c r="A686" s="5" t="s">
        <v>1164</v>
      </c>
      <c r="B686" s="5" t="s">
        <v>1079</v>
      </c>
      <c r="C686" t="s">
        <v>61</v>
      </c>
      <c r="D686" s="10" t="str">
        <f t="shared" si="58"/>
        <v>prenormalization_Syn1_run1_GSK458_kinome</v>
      </c>
      <c r="E686" t="s">
        <v>736</v>
      </c>
      <c r="F686" t="s">
        <v>73</v>
      </c>
      <c r="G686" t="b">
        <v>1</v>
      </c>
      <c r="H686" s="5" t="s">
        <v>1379</v>
      </c>
      <c r="I686" t="s">
        <v>1372</v>
      </c>
      <c r="J686" t="s">
        <v>1375</v>
      </c>
      <c r="K686" t="s">
        <v>1376</v>
      </c>
      <c r="L686" s="5" t="s">
        <v>94</v>
      </c>
      <c r="M686" s="5" t="s">
        <v>92</v>
      </c>
      <c r="N686" t="s">
        <v>1831</v>
      </c>
      <c r="O686" t="s">
        <v>95</v>
      </c>
      <c r="P686" t="s">
        <v>73</v>
      </c>
      <c r="Q686" s="5" t="s">
        <v>720</v>
      </c>
      <c r="R686" s="7" t="s">
        <v>101</v>
      </c>
      <c r="S686" t="s">
        <v>1370</v>
      </c>
      <c r="T686" t="s">
        <v>1378</v>
      </c>
      <c r="U686" t="s">
        <v>106</v>
      </c>
    </row>
    <row r="687" spans="1:21" x14ac:dyDescent="0.2">
      <c r="A687" s="5" t="s">
        <v>1165</v>
      </c>
      <c r="B687" s="5" t="s">
        <v>1081</v>
      </c>
      <c r="C687" t="s">
        <v>1366</v>
      </c>
      <c r="D687" s="10" t="str">
        <f t="shared" si="58"/>
        <v>prenormalization_Syn1_run1_GSK458_kinome_peptide</v>
      </c>
      <c r="E687" t="s">
        <v>736</v>
      </c>
      <c r="F687" t="s">
        <v>73</v>
      </c>
      <c r="G687" t="b">
        <v>1</v>
      </c>
      <c r="H687" s="5" t="s">
        <v>1379</v>
      </c>
      <c r="I687" t="s">
        <v>1372</v>
      </c>
      <c r="J687" t="s">
        <v>1375</v>
      </c>
      <c r="K687" t="s">
        <v>1376</v>
      </c>
      <c r="L687" s="5" t="s">
        <v>94</v>
      </c>
      <c r="M687" s="5" t="s">
        <v>92</v>
      </c>
      <c r="N687" t="s">
        <v>1831</v>
      </c>
      <c r="O687" t="s">
        <v>95</v>
      </c>
      <c r="P687" t="s">
        <v>73</v>
      </c>
      <c r="Q687" s="5" t="s">
        <v>720</v>
      </c>
      <c r="R687" s="7" t="s">
        <v>101</v>
      </c>
      <c r="S687" t="s">
        <v>1370</v>
      </c>
      <c r="T687" t="s">
        <v>1378</v>
      </c>
      <c r="U687" t="s">
        <v>106</v>
      </c>
    </row>
    <row r="688" spans="1:21" x14ac:dyDescent="0.2">
      <c r="A688" s="5" t="s">
        <v>1166</v>
      </c>
      <c r="B688" s="5" t="s">
        <v>1083</v>
      </c>
      <c r="C688" t="s">
        <v>61</v>
      </c>
      <c r="D688" s="10" t="str">
        <f t="shared" si="58"/>
        <v>prenormalization_Syn1_run2_CUDC_and_Pano_kinome</v>
      </c>
      <c r="E688" t="s">
        <v>736</v>
      </c>
      <c r="F688" t="s">
        <v>73</v>
      </c>
      <c r="G688" t="b">
        <v>1</v>
      </c>
      <c r="H688" s="5" t="s">
        <v>1379</v>
      </c>
      <c r="I688" t="s">
        <v>1369</v>
      </c>
      <c r="J688" t="s">
        <v>1375</v>
      </c>
      <c r="K688" t="s">
        <v>1376</v>
      </c>
      <c r="L688" s="5" t="s">
        <v>94</v>
      </c>
      <c r="M688" s="5" t="s">
        <v>92</v>
      </c>
      <c r="N688" t="s">
        <v>1831</v>
      </c>
      <c r="O688" t="s">
        <v>95</v>
      </c>
      <c r="P688" t="s">
        <v>73</v>
      </c>
      <c r="Q688" s="5" t="s">
        <v>720</v>
      </c>
      <c r="R688" s="7" t="s">
        <v>101</v>
      </c>
      <c r="S688" t="s">
        <v>1370</v>
      </c>
      <c r="T688" t="s">
        <v>1378</v>
      </c>
      <c r="U688" t="s">
        <v>106</v>
      </c>
    </row>
    <row r="689" spans="1:21" x14ac:dyDescent="0.2">
      <c r="A689" s="5" t="s">
        <v>1167</v>
      </c>
      <c r="B689" s="5" t="s">
        <v>1085</v>
      </c>
      <c r="C689" t="s">
        <v>1366</v>
      </c>
      <c r="D689" s="10" t="str">
        <f t="shared" si="58"/>
        <v>prenormalization_Syn1_run2_CUDC_and_Pano_kinome_peptide</v>
      </c>
      <c r="E689" t="s">
        <v>736</v>
      </c>
      <c r="F689" t="s">
        <v>73</v>
      </c>
      <c r="G689" t="b">
        <v>1</v>
      </c>
      <c r="H689" s="5" t="s">
        <v>1379</v>
      </c>
      <c r="I689" t="s">
        <v>1369</v>
      </c>
      <c r="J689" t="s">
        <v>1375</v>
      </c>
      <c r="K689" t="s">
        <v>1376</v>
      </c>
      <c r="L689" t="s">
        <v>94</v>
      </c>
      <c r="M689" s="5" t="s">
        <v>92</v>
      </c>
      <c r="N689" t="s">
        <v>1831</v>
      </c>
      <c r="O689" t="s">
        <v>95</v>
      </c>
      <c r="P689" t="s">
        <v>73</v>
      </c>
      <c r="Q689" s="5" t="s">
        <v>720</v>
      </c>
      <c r="R689" s="7" t="s">
        <v>101</v>
      </c>
      <c r="S689" t="s">
        <v>1370</v>
      </c>
      <c r="T689" t="s">
        <v>1378</v>
      </c>
      <c r="U689" t="s">
        <v>106</v>
      </c>
    </row>
    <row r="690" spans="1:21" x14ac:dyDescent="0.2">
      <c r="A690" s="5" t="s">
        <v>1168</v>
      </c>
      <c r="B690" s="5" t="s">
        <v>1087</v>
      </c>
      <c r="C690" s="5" t="s">
        <v>61</v>
      </c>
      <c r="D690" s="10" t="str">
        <f t="shared" si="58"/>
        <v>prenormalization_Syn1_run2_GSK458_kinome</v>
      </c>
      <c r="E690" t="s">
        <v>736</v>
      </c>
      <c r="F690" t="s">
        <v>73</v>
      </c>
      <c r="G690" t="b">
        <v>1</v>
      </c>
      <c r="H690" s="5" t="s">
        <v>1379</v>
      </c>
      <c r="I690" t="s">
        <v>1372</v>
      </c>
      <c r="J690" t="s">
        <v>1375</v>
      </c>
      <c r="K690" t="s">
        <v>1376</v>
      </c>
      <c r="L690" t="s">
        <v>94</v>
      </c>
      <c r="M690" s="5" t="s">
        <v>92</v>
      </c>
      <c r="N690" t="s">
        <v>1831</v>
      </c>
      <c r="O690" t="s">
        <v>95</v>
      </c>
      <c r="P690" t="s">
        <v>73</v>
      </c>
      <c r="Q690" s="5" t="s">
        <v>720</v>
      </c>
      <c r="R690" s="7" t="s">
        <v>101</v>
      </c>
      <c r="S690" t="s">
        <v>1370</v>
      </c>
      <c r="T690" t="s">
        <v>1378</v>
      </c>
      <c r="U690" t="s">
        <v>106</v>
      </c>
    </row>
    <row r="691" spans="1:21" x14ac:dyDescent="0.2">
      <c r="A691" s="5" t="s">
        <v>1169</v>
      </c>
      <c r="B691" s="5" t="s">
        <v>1089</v>
      </c>
      <c r="C691" s="5" t="s">
        <v>1366</v>
      </c>
      <c r="D691" s="10" t="str">
        <f t="shared" si="58"/>
        <v>prenormalization_Syn1_run2_GSK458_kinome_peptide</v>
      </c>
      <c r="E691" t="s">
        <v>736</v>
      </c>
      <c r="F691" t="s">
        <v>73</v>
      </c>
      <c r="G691" t="b">
        <v>1</v>
      </c>
      <c r="H691" s="5" t="s">
        <v>1379</v>
      </c>
      <c r="I691" t="s">
        <v>1372</v>
      </c>
      <c r="J691" t="s">
        <v>1375</v>
      </c>
      <c r="K691" t="s">
        <v>1376</v>
      </c>
      <c r="L691" s="5" t="s">
        <v>94</v>
      </c>
      <c r="M691" s="5" t="s">
        <v>92</v>
      </c>
      <c r="N691" t="s">
        <v>1831</v>
      </c>
      <c r="O691" t="s">
        <v>95</v>
      </c>
      <c r="P691" t="s">
        <v>73</v>
      </c>
      <c r="Q691" s="5" t="s">
        <v>720</v>
      </c>
      <c r="R691" s="7" t="s">
        <v>101</v>
      </c>
      <c r="S691" t="s">
        <v>1370</v>
      </c>
      <c r="T691" t="s">
        <v>1378</v>
      </c>
      <c r="U691" t="s">
        <v>106</v>
      </c>
    </row>
    <row r="692" spans="1:21" x14ac:dyDescent="0.2">
      <c r="A692" s="5" t="s">
        <v>1170</v>
      </c>
      <c r="B692" s="5" t="s">
        <v>1091</v>
      </c>
      <c r="C692" s="5" t="s">
        <v>61</v>
      </c>
      <c r="D692" s="10" t="str">
        <f t="shared" si="58"/>
        <v>prenormalization_Syn1_run3_CUDC_and_Pano_kinome</v>
      </c>
      <c r="E692" t="s">
        <v>736</v>
      </c>
      <c r="F692" t="s">
        <v>73</v>
      </c>
      <c r="G692" t="b">
        <v>1</v>
      </c>
      <c r="H692" s="5" t="s">
        <v>1379</v>
      </c>
      <c r="I692" t="s">
        <v>1369</v>
      </c>
      <c r="J692" t="s">
        <v>1375</v>
      </c>
      <c r="K692" t="s">
        <v>1376</v>
      </c>
      <c r="L692" s="5" t="s">
        <v>94</v>
      </c>
      <c r="M692" s="5" t="s">
        <v>92</v>
      </c>
      <c r="N692" t="s">
        <v>1831</v>
      </c>
      <c r="O692" t="s">
        <v>95</v>
      </c>
      <c r="P692" t="s">
        <v>73</v>
      </c>
      <c r="Q692" s="5" t="s">
        <v>720</v>
      </c>
      <c r="R692" s="7" t="s">
        <v>101</v>
      </c>
      <c r="S692" t="s">
        <v>1370</v>
      </c>
      <c r="T692" t="s">
        <v>1378</v>
      </c>
      <c r="U692" t="s">
        <v>106</v>
      </c>
    </row>
    <row r="693" spans="1:21" x14ac:dyDescent="0.2">
      <c r="A693" s="5" t="s">
        <v>1171</v>
      </c>
      <c r="B693" s="5" t="s">
        <v>1093</v>
      </c>
      <c r="C693" s="5" t="s">
        <v>1366</v>
      </c>
      <c r="D693" s="10" t="str">
        <f t="shared" si="58"/>
        <v>prenormalization_Syn1_run3_CUDC_and_Pano_kinome_peptide</v>
      </c>
      <c r="E693" t="s">
        <v>736</v>
      </c>
      <c r="F693" t="s">
        <v>73</v>
      </c>
      <c r="G693" t="b">
        <v>1</v>
      </c>
      <c r="H693" s="5" t="s">
        <v>1379</v>
      </c>
      <c r="I693" t="s">
        <v>1369</v>
      </c>
      <c r="J693" t="s">
        <v>1375</v>
      </c>
      <c r="K693" t="s">
        <v>1376</v>
      </c>
      <c r="L693" s="5" t="s">
        <v>94</v>
      </c>
      <c r="M693" s="5" t="s">
        <v>92</v>
      </c>
      <c r="N693" t="s">
        <v>1831</v>
      </c>
      <c r="O693" t="s">
        <v>95</v>
      </c>
      <c r="P693" t="s">
        <v>73</v>
      </c>
      <c r="Q693" s="5" t="s">
        <v>720</v>
      </c>
      <c r="R693" s="7" t="s">
        <v>101</v>
      </c>
      <c r="S693" t="s">
        <v>1370</v>
      </c>
      <c r="T693" t="s">
        <v>1378</v>
      </c>
      <c r="U693" t="s">
        <v>106</v>
      </c>
    </row>
    <row r="694" spans="1:21" x14ac:dyDescent="0.2">
      <c r="A694" s="5" t="s">
        <v>1172</v>
      </c>
      <c r="B694" s="5" t="s">
        <v>1095</v>
      </c>
      <c r="C694" s="5" t="s">
        <v>61</v>
      </c>
      <c r="D694" s="10" t="str">
        <f t="shared" si="58"/>
        <v>prenormalization_Syn1_run3_GSK458_kinome</v>
      </c>
      <c r="E694" t="s">
        <v>736</v>
      </c>
      <c r="F694" t="s">
        <v>73</v>
      </c>
      <c r="G694" t="b">
        <v>1</v>
      </c>
      <c r="H694" s="5" t="s">
        <v>1379</v>
      </c>
      <c r="I694" t="s">
        <v>1372</v>
      </c>
      <c r="J694" t="s">
        <v>1375</v>
      </c>
      <c r="K694" t="s">
        <v>1376</v>
      </c>
      <c r="L694" s="5" t="s">
        <v>94</v>
      </c>
      <c r="M694" s="5" t="s">
        <v>92</v>
      </c>
      <c r="N694" t="s">
        <v>1831</v>
      </c>
      <c r="O694" t="s">
        <v>95</v>
      </c>
      <c r="P694" t="s">
        <v>73</v>
      </c>
      <c r="Q694" s="5" t="s">
        <v>720</v>
      </c>
      <c r="R694" s="7" t="s">
        <v>101</v>
      </c>
      <c r="S694" t="s">
        <v>1370</v>
      </c>
      <c r="T694" t="s">
        <v>1378</v>
      </c>
      <c r="U694" t="s">
        <v>106</v>
      </c>
    </row>
    <row r="695" spans="1:21" x14ac:dyDescent="0.2">
      <c r="A695" s="5" t="s">
        <v>1173</v>
      </c>
      <c r="B695" s="5" t="s">
        <v>1097</v>
      </c>
      <c r="C695" s="5" t="s">
        <v>1366</v>
      </c>
      <c r="D695" s="10" t="str">
        <f t="shared" si="58"/>
        <v>prenormalization_Syn1_run3_GSK458_kinome_peptide</v>
      </c>
      <c r="E695" t="s">
        <v>736</v>
      </c>
      <c r="F695" t="s">
        <v>73</v>
      </c>
      <c r="G695" t="b">
        <v>1</v>
      </c>
      <c r="H695" s="5" t="s">
        <v>1379</v>
      </c>
      <c r="I695" t="s">
        <v>1372</v>
      </c>
      <c r="J695" t="s">
        <v>1375</v>
      </c>
      <c r="K695" t="s">
        <v>1376</v>
      </c>
      <c r="L695" s="5" t="s">
        <v>94</v>
      </c>
      <c r="M695" s="5" t="s">
        <v>92</v>
      </c>
      <c r="N695" t="s">
        <v>1831</v>
      </c>
      <c r="O695" t="s">
        <v>95</v>
      </c>
      <c r="P695" t="s">
        <v>73</v>
      </c>
      <c r="Q695" s="5" t="s">
        <v>720</v>
      </c>
      <c r="R695" s="7" t="s">
        <v>101</v>
      </c>
      <c r="S695" t="s">
        <v>1370</v>
      </c>
      <c r="T695" t="s">
        <v>1378</v>
      </c>
      <c r="U695" t="s">
        <v>106</v>
      </c>
    </row>
    <row r="696" spans="1:21" x14ac:dyDescent="0.2">
      <c r="A696" s="5" t="s">
        <v>1174</v>
      </c>
      <c r="B696" s="5" t="s">
        <v>1103</v>
      </c>
      <c r="C696" s="5" t="s">
        <v>61</v>
      </c>
      <c r="D696" s="10" t="str">
        <f t="shared" si="58"/>
        <v>prenormalization_Syn5_run1_CUDC_and_Pano_kinome</v>
      </c>
      <c r="E696" t="s">
        <v>688</v>
      </c>
      <c r="F696" t="s">
        <v>73</v>
      </c>
      <c r="G696" t="b">
        <v>1</v>
      </c>
      <c r="H696" s="5" t="s">
        <v>1379</v>
      </c>
      <c r="I696" t="s">
        <v>1369</v>
      </c>
      <c r="J696" t="s">
        <v>1375</v>
      </c>
      <c r="K696" t="s">
        <v>1376</v>
      </c>
      <c r="L696" s="5" t="s">
        <v>94</v>
      </c>
      <c r="M696" s="5" t="s">
        <v>92</v>
      </c>
      <c r="N696" t="s">
        <v>1831</v>
      </c>
      <c r="O696" t="s">
        <v>95</v>
      </c>
      <c r="P696" t="s">
        <v>73</v>
      </c>
      <c r="Q696" s="5" t="s">
        <v>720</v>
      </c>
      <c r="R696" s="7" t="s">
        <v>102</v>
      </c>
      <c r="S696" t="s">
        <v>1370</v>
      </c>
      <c r="T696" t="s">
        <v>1378</v>
      </c>
      <c r="U696" t="s">
        <v>106</v>
      </c>
    </row>
    <row r="697" spans="1:21" x14ac:dyDescent="0.2">
      <c r="A697" s="5" t="s">
        <v>1175</v>
      </c>
      <c r="B697" s="5" t="s">
        <v>1105</v>
      </c>
      <c r="C697" s="5" t="s">
        <v>1366</v>
      </c>
      <c r="D697" s="10" t="str">
        <f t="shared" si="58"/>
        <v>prenormalization_Syn5_run1_CUDC_and_Pano_kinome_peptide</v>
      </c>
      <c r="E697" t="s">
        <v>688</v>
      </c>
      <c r="F697" t="s">
        <v>73</v>
      </c>
      <c r="G697" t="b">
        <v>1</v>
      </c>
      <c r="H697" s="5" t="s">
        <v>1379</v>
      </c>
      <c r="I697" t="s">
        <v>1369</v>
      </c>
      <c r="J697" t="s">
        <v>1375</v>
      </c>
      <c r="K697" t="s">
        <v>1376</v>
      </c>
      <c r="L697" s="5" t="s">
        <v>94</v>
      </c>
      <c r="M697" s="5" t="s">
        <v>92</v>
      </c>
      <c r="N697" t="s">
        <v>1831</v>
      </c>
      <c r="O697" t="s">
        <v>95</v>
      </c>
      <c r="P697" t="s">
        <v>73</v>
      </c>
      <c r="Q697" s="5" t="s">
        <v>720</v>
      </c>
      <c r="R697" s="7" t="s">
        <v>102</v>
      </c>
      <c r="S697" t="s">
        <v>1370</v>
      </c>
      <c r="T697" t="s">
        <v>1378</v>
      </c>
      <c r="U697" t="s">
        <v>106</v>
      </c>
    </row>
    <row r="698" spans="1:21" x14ac:dyDescent="0.2">
      <c r="A698" s="5" t="s">
        <v>1176</v>
      </c>
      <c r="B698" s="5" t="s">
        <v>1107</v>
      </c>
      <c r="C698" s="5" t="s">
        <v>61</v>
      </c>
      <c r="D698" s="10" t="str">
        <f t="shared" si="58"/>
        <v>prenormalization_Syn5_run1_GSK458_kinome</v>
      </c>
      <c r="E698" t="s">
        <v>688</v>
      </c>
      <c r="F698" t="s">
        <v>73</v>
      </c>
      <c r="G698" t="b">
        <v>1</v>
      </c>
      <c r="H698" s="5" t="s">
        <v>1379</v>
      </c>
      <c r="I698" t="s">
        <v>1372</v>
      </c>
      <c r="J698" t="s">
        <v>1375</v>
      </c>
      <c r="K698" t="s">
        <v>1376</v>
      </c>
      <c r="L698" t="s">
        <v>94</v>
      </c>
      <c r="M698" s="5" t="s">
        <v>92</v>
      </c>
      <c r="N698" t="s">
        <v>1831</v>
      </c>
      <c r="O698" t="s">
        <v>95</v>
      </c>
      <c r="P698" t="s">
        <v>73</v>
      </c>
      <c r="Q698" s="5" t="s">
        <v>720</v>
      </c>
      <c r="R698" s="7" t="s">
        <v>102</v>
      </c>
      <c r="S698" t="s">
        <v>1370</v>
      </c>
      <c r="T698" t="s">
        <v>1378</v>
      </c>
      <c r="U698" t="s">
        <v>106</v>
      </c>
    </row>
    <row r="699" spans="1:21" x14ac:dyDescent="0.2">
      <c r="A699" s="5" t="s">
        <v>1177</v>
      </c>
      <c r="B699" s="5" t="s">
        <v>1109</v>
      </c>
      <c r="C699" s="5" t="s">
        <v>1366</v>
      </c>
      <c r="D699" s="10" t="str">
        <f t="shared" si="58"/>
        <v>prenormalization_Syn5_run1_GSK458_kinome_peptide</v>
      </c>
      <c r="E699" t="s">
        <v>688</v>
      </c>
      <c r="F699" t="s">
        <v>73</v>
      </c>
      <c r="G699" t="b">
        <v>1</v>
      </c>
      <c r="H699" s="5" t="s">
        <v>1379</v>
      </c>
      <c r="I699" t="s">
        <v>1372</v>
      </c>
      <c r="J699" t="s">
        <v>1375</v>
      </c>
      <c r="K699" t="s">
        <v>1376</v>
      </c>
      <c r="L699" t="s">
        <v>94</v>
      </c>
      <c r="M699" s="5" t="s">
        <v>92</v>
      </c>
      <c r="N699" t="s">
        <v>1831</v>
      </c>
      <c r="O699" t="s">
        <v>95</v>
      </c>
      <c r="P699" t="s">
        <v>73</v>
      </c>
      <c r="Q699" s="5" t="s">
        <v>720</v>
      </c>
      <c r="R699" s="7" t="s">
        <v>102</v>
      </c>
      <c r="S699" t="s">
        <v>1370</v>
      </c>
      <c r="T699" t="s">
        <v>1378</v>
      </c>
      <c r="U699" t="s">
        <v>106</v>
      </c>
    </row>
    <row r="700" spans="1:21" x14ac:dyDescent="0.2">
      <c r="A700" s="5" t="s">
        <v>1178</v>
      </c>
      <c r="B700" s="5" t="s">
        <v>1111</v>
      </c>
      <c r="C700" s="5" t="s">
        <v>61</v>
      </c>
      <c r="D700" s="10" t="str">
        <f t="shared" si="58"/>
        <v>prenormalization_Syn5_run2_CUDC_and_Pano_kinome</v>
      </c>
      <c r="E700" t="s">
        <v>688</v>
      </c>
      <c r="F700" t="s">
        <v>73</v>
      </c>
      <c r="G700" t="b">
        <v>1</v>
      </c>
      <c r="H700" s="5" t="s">
        <v>1379</v>
      </c>
      <c r="I700" t="s">
        <v>1369</v>
      </c>
      <c r="J700" t="s">
        <v>1375</v>
      </c>
      <c r="K700" t="s">
        <v>1376</v>
      </c>
      <c r="L700" s="5" t="s">
        <v>94</v>
      </c>
      <c r="M700" s="5" t="s">
        <v>92</v>
      </c>
      <c r="N700" t="s">
        <v>1831</v>
      </c>
      <c r="O700" t="s">
        <v>95</v>
      </c>
      <c r="P700" t="s">
        <v>73</v>
      </c>
      <c r="Q700" s="5" t="s">
        <v>720</v>
      </c>
      <c r="R700" s="7" t="s">
        <v>102</v>
      </c>
      <c r="S700" t="s">
        <v>1370</v>
      </c>
      <c r="T700" t="s">
        <v>1378</v>
      </c>
      <c r="U700" t="s">
        <v>106</v>
      </c>
    </row>
    <row r="701" spans="1:21" x14ac:dyDescent="0.2">
      <c r="A701" s="5" t="s">
        <v>1179</v>
      </c>
      <c r="B701" s="5" t="s">
        <v>1113</v>
      </c>
      <c r="C701" s="5" t="s">
        <v>1366</v>
      </c>
      <c r="D701" s="10" t="str">
        <f t="shared" si="58"/>
        <v>prenormalization_Syn5_run2_CUDC_and_Pano_kinome_peptide</v>
      </c>
      <c r="E701" t="s">
        <v>688</v>
      </c>
      <c r="F701" t="s">
        <v>73</v>
      </c>
      <c r="G701" t="b">
        <v>1</v>
      </c>
      <c r="H701" s="5" t="s">
        <v>1379</v>
      </c>
      <c r="I701" t="s">
        <v>1369</v>
      </c>
      <c r="J701" t="s">
        <v>1375</v>
      </c>
      <c r="K701" t="s">
        <v>1376</v>
      </c>
      <c r="L701" s="5" t="s">
        <v>94</v>
      </c>
      <c r="M701" s="5" t="s">
        <v>92</v>
      </c>
      <c r="N701" t="s">
        <v>1831</v>
      </c>
      <c r="O701" t="s">
        <v>95</v>
      </c>
      <c r="P701" t="s">
        <v>73</v>
      </c>
      <c r="Q701" s="5" t="s">
        <v>720</v>
      </c>
      <c r="R701" s="7" t="s">
        <v>102</v>
      </c>
      <c r="S701" t="s">
        <v>1370</v>
      </c>
      <c r="T701" t="s">
        <v>1378</v>
      </c>
      <c r="U701" t="s">
        <v>106</v>
      </c>
    </row>
    <row r="702" spans="1:21" x14ac:dyDescent="0.2">
      <c r="A702" s="5" t="s">
        <v>1180</v>
      </c>
      <c r="B702" s="5" t="s">
        <v>1115</v>
      </c>
      <c r="C702" s="5" t="s">
        <v>61</v>
      </c>
      <c r="D702" s="10" t="str">
        <f t="shared" si="58"/>
        <v>prenormalization_Syn5_run2_GSK458_kinome</v>
      </c>
      <c r="E702" t="s">
        <v>688</v>
      </c>
      <c r="F702" t="s">
        <v>73</v>
      </c>
      <c r="G702" t="b">
        <v>1</v>
      </c>
      <c r="H702" s="5" t="s">
        <v>1379</v>
      </c>
      <c r="I702" t="s">
        <v>1372</v>
      </c>
      <c r="J702" t="s">
        <v>1375</v>
      </c>
      <c r="K702" t="s">
        <v>1376</v>
      </c>
      <c r="L702" s="5" t="s">
        <v>94</v>
      </c>
      <c r="M702" s="5" t="s">
        <v>92</v>
      </c>
      <c r="N702" t="s">
        <v>1831</v>
      </c>
      <c r="O702" t="s">
        <v>95</v>
      </c>
      <c r="P702" t="s">
        <v>73</v>
      </c>
      <c r="Q702" s="5" t="s">
        <v>720</v>
      </c>
      <c r="R702" s="7" t="s">
        <v>102</v>
      </c>
      <c r="S702" t="s">
        <v>1370</v>
      </c>
      <c r="T702" t="s">
        <v>1378</v>
      </c>
      <c r="U702" t="s">
        <v>106</v>
      </c>
    </row>
    <row r="703" spans="1:21" x14ac:dyDescent="0.2">
      <c r="A703" s="5" t="s">
        <v>1181</v>
      </c>
      <c r="B703" s="5" t="s">
        <v>1117</v>
      </c>
      <c r="C703" s="5" t="s">
        <v>1366</v>
      </c>
      <c r="D703" s="10" t="str">
        <f t="shared" si="58"/>
        <v>prenormalization_Syn5_run2_GSK458_kinome_peptide</v>
      </c>
      <c r="E703" t="s">
        <v>688</v>
      </c>
      <c r="F703" t="s">
        <v>73</v>
      </c>
      <c r="G703" t="b">
        <v>1</v>
      </c>
      <c r="H703" s="5" t="s">
        <v>1379</v>
      </c>
      <c r="I703" t="s">
        <v>1372</v>
      </c>
      <c r="J703" t="s">
        <v>1375</v>
      </c>
      <c r="K703" t="s">
        <v>1376</v>
      </c>
      <c r="L703" s="5" t="s">
        <v>94</v>
      </c>
      <c r="M703" s="5" t="s">
        <v>92</v>
      </c>
      <c r="N703" t="s">
        <v>1831</v>
      </c>
      <c r="O703" t="s">
        <v>95</v>
      </c>
      <c r="P703" t="s">
        <v>73</v>
      </c>
      <c r="Q703" s="5" t="s">
        <v>720</v>
      </c>
      <c r="R703" s="7" t="s">
        <v>102</v>
      </c>
      <c r="S703" t="s">
        <v>1370</v>
      </c>
      <c r="T703" t="s">
        <v>1378</v>
      </c>
      <c r="U703" t="s">
        <v>106</v>
      </c>
    </row>
    <row r="704" spans="1:21" x14ac:dyDescent="0.2">
      <c r="A704" s="5" t="s">
        <v>1182</v>
      </c>
      <c r="B704" s="5" t="s">
        <v>1119</v>
      </c>
      <c r="C704" s="5" t="s">
        <v>61</v>
      </c>
      <c r="D704" s="10" t="str">
        <f t="shared" si="58"/>
        <v>prenormalization_Syn5_run3_CUDC_and_Pano_kinome</v>
      </c>
      <c r="E704" t="s">
        <v>688</v>
      </c>
      <c r="F704" t="s">
        <v>73</v>
      </c>
      <c r="G704" t="b">
        <v>1</v>
      </c>
      <c r="H704" s="5" t="s">
        <v>1379</v>
      </c>
      <c r="I704" t="s">
        <v>1369</v>
      </c>
      <c r="J704" t="s">
        <v>1375</v>
      </c>
      <c r="K704" t="s">
        <v>1376</v>
      </c>
      <c r="L704" s="5" t="s">
        <v>94</v>
      </c>
      <c r="M704" s="5" t="s">
        <v>92</v>
      </c>
      <c r="N704" t="s">
        <v>1831</v>
      </c>
      <c r="O704" t="s">
        <v>95</v>
      </c>
      <c r="P704" t="s">
        <v>73</v>
      </c>
      <c r="Q704" s="5" t="s">
        <v>720</v>
      </c>
      <c r="R704" s="7" t="s">
        <v>102</v>
      </c>
      <c r="S704" t="s">
        <v>1370</v>
      </c>
      <c r="T704" t="s">
        <v>1378</v>
      </c>
      <c r="U704" t="s">
        <v>106</v>
      </c>
    </row>
    <row r="705" spans="1:21" x14ac:dyDescent="0.2">
      <c r="A705" s="5" t="s">
        <v>1183</v>
      </c>
      <c r="B705" s="5" t="s">
        <v>1121</v>
      </c>
      <c r="C705" s="5" t="s">
        <v>1366</v>
      </c>
      <c r="D705" s="10" t="str">
        <f t="shared" si="58"/>
        <v>prenormalization_Syn5_run3_CUDC_and_Pano_kinome_peptide</v>
      </c>
      <c r="E705" t="s">
        <v>688</v>
      </c>
      <c r="F705" t="s">
        <v>73</v>
      </c>
      <c r="G705" t="b">
        <v>1</v>
      </c>
      <c r="H705" s="5" t="s">
        <v>1379</v>
      </c>
      <c r="I705" t="s">
        <v>1369</v>
      </c>
      <c r="J705" t="s">
        <v>1375</v>
      </c>
      <c r="K705" t="s">
        <v>1376</v>
      </c>
      <c r="L705" s="5" t="s">
        <v>94</v>
      </c>
      <c r="M705" s="5" t="s">
        <v>92</v>
      </c>
      <c r="N705" t="s">
        <v>1831</v>
      </c>
      <c r="O705" t="s">
        <v>95</v>
      </c>
      <c r="P705" t="s">
        <v>73</v>
      </c>
      <c r="Q705" s="5" t="s">
        <v>720</v>
      </c>
      <c r="R705" s="7" t="s">
        <v>102</v>
      </c>
      <c r="S705" t="s">
        <v>1370</v>
      </c>
      <c r="T705" t="s">
        <v>1378</v>
      </c>
      <c r="U705" t="s">
        <v>106</v>
      </c>
    </row>
    <row r="706" spans="1:21" x14ac:dyDescent="0.2">
      <c r="A706" s="5" t="s">
        <v>1184</v>
      </c>
      <c r="B706" s="5" t="s">
        <v>1123</v>
      </c>
      <c r="C706" s="5" t="s">
        <v>61</v>
      </c>
      <c r="D706" s="10" t="str">
        <f t="shared" si="58"/>
        <v>prenormalization_Syn5_run3_GSK458_kinome</v>
      </c>
      <c r="E706" t="s">
        <v>688</v>
      </c>
      <c r="F706" t="s">
        <v>73</v>
      </c>
      <c r="G706" t="b">
        <v>1</v>
      </c>
      <c r="H706" s="5" t="s">
        <v>1379</v>
      </c>
      <c r="I706" t="s">
        <v>1372</v>
      </c>
      <c r="J706" t="s">
        <v>1375</v>
      </c>
      <c r="K706" t="s">
        <v>1376</v>
      </c>
      <c r="L706" s="5" t="s">
        <v>94</v>
      </c>
      <c r="M706" s="5" t="s">
        <v>92</v>
      </c>
      <c r="N706" t="s">
        <v>1831</v>
      </c>
      <c r="O706" t="s">
        <v>95</v>
      </c>
      <c r="P706" t="s">
        <v>73</v>
      </c>
      <c r="Q706" s="5" t="s">
        <v>720</v>
      </c>
      <c r="R706" s="7" t="s">
        <v>102</v>
      </c>
      <c r="S706" t="s">
        <v>1370</v>
      </c>
      <c r="T706" t="s">
        <v>1378</v>
      </c>
      <c r="U706" t="s">
        <v>106</v>
      </c>
    </row>
    <row r="707" spans="1:21" x14ac:dyDescent="0.2">
      <c r="A707" s="5" t="s">
        <v>1185</v>
      </c>
      <c r="B707" s="5" t="s">
        <v>1125</v>
      </c>
      <c r="C707" s="5" t="s">
        <v>1366</v>
      </c>
      <c r="D707" s="10" t="str">
        <f t="shared" si="58"/>
        <v>prenormalization_Syn5_run3_GSK458_kinome_peptide</v>
      </c>
      <c r="E707" t="s">
        <v>688</v>
      </c>
      <c r="F707" t="s">
        <v>73</v>
      </c>
      <c r="G707" t="b">
        <v>1</v>
      </c>
      <c r="H707" s="5" t="s">
        <v>1379</v>
      </c>
      <c r="I707" t="s">
        <v>1372</v>
      </c>
      <c r="J707" t="s">
        <v>1375</v>
      </c>
      <c r="K707" t="s">
        <v>1376</v>
      </c>
      <c r="L707" t="s">
        <v>94</v>
      </c>
      <c r="M707" s="5" t="s">
        <v>92</v>
      </c>
      <c r="N707" t="s">
        <v>1831</v>
      </c>
      <c r="O707" t="s">
        <v>95</v>
      </c>
      <c r="P707" t="s">
        <v>73</v>
      </c>
      <c r="Q707" s="5" t="s">
        <v>720</v>
      </c>
      <c r="R707" s="7" t="s">
        <v>102</v>
      </c>
      <c r="S707" t="s">
        <v>1370</v>
      </c>
      <c r="T707" t="s">
        <v>1378</v>
      </c>
      <c r="U707" t="s">
        <v>106</v>
      </c>
    </row>
    <row r="708" spans="1:21" x14ac:dyDescent="0.2">
      <c r="A708" s="5" t="s">
        <v>1186</v>
      </c>
      <c r="B708" s="5" t="s">
        <v>1131</v>
      </c>
      <c r="C708" s="5" t="s">
        <v>61</v>
      </c>
      <c r="D708" s="10" t="str">
        <f t="shared" si="58"/>
        <v>prenormalization_Syn6_run1_CUDC_and_Pano_kinome</v>
      </c>
      <c r="E708" t="s">
        <v>683</v>
      </c>
      <c r="F708" t="s">
        <v>73</v>
      </c>
      <c r="G708" t="b">
        <v>1</v>
      </c>
      <c r="H708" s="5" t="s">
        <v>1379</v>
      </c>
      <c r="I708" t="s">
        <v>1369</v>
      </c>
      <c r="J708" t="s">
        <v>1375</v>
      </c>
      <c r="K708" t="s">
        <v>1376</v>
      </c>
      <c r="L708" t="s">
        <v>94</v>
      </c>
      <c r="M708" s="5" t="s">
        <v>92</v>
      </c>
      <c r="N708" t="s">
        <v>1831</v>
      </c>
      <c r="O708" t="s">
        <v>95</v>
      </c>
      <c r="P708" t="s">
        <v>73</v>
      </c>
      <c r="Q708" s="5" t="s">
        <v>720</v>
      </c>
      <c r="R708" s="7" t="s">
        <v>102</v>
      </c>
      <c r="S708" t="s">
        <v>1370</v>
      </c>
      <c r="T708" t="s">
        <v>1378</v>
      </c>
      <c r="U708" t="s">
        <v>106</v>
      </c>
    </row>
    <row r="709" spans="1:21" x14ac:dyDescent="0.2">
      <c r="A709" s="5" t="s">
        <v>1187</v>
      </c>
      <c r="B709" s="5" t="s">
        <v>1133</v>
      </c>
      <c r="C709" s="5" t="s">
        <v>1366</v>
      </c>
      <c r="D709" s="10" t="str">
        <f t="shared" si="58"/>
        <v>prenormalization_Syn6_run1_CUDC_and_Pano_kinome_peptide</v>
      </c>
      <c r="E709" t="s">
        <v>683</v>
      </c>
      <c r="F709" t="s">
        <v>73</v>
      </c>
      <c r="G709" t="b">
        <v>1</v>
      </c>
      <c r="H709" s="5" t="s">
        <v>1379</v>
      </c>
      <c r="I709" t="s">
        <v>1369</v>
      </c>
      <c r="J709" t="s">
        <v>1375</v>
      </c>
      <c r="K709" t="s">
        <v>1376</v>
      </c>
      <c r="L709" s="5" t="s">
        <v>94</v>
      </c>
      <c r="M709" s="5" t="s">
        <v>92</v>
      </c>
      <c r="N709" t="s">
        <v>1831</v>
      </c>
      <c r="O709" t="s">
        <v>95</v>
      </c>
      <c r="P709" t="s">
        <v>73</v>
      </c>
      <c r="Q709" s="5" t="s">
        <v>720</v>
      </c>
      <c r="R709" s="7" t="s">
        <v>102</v>
      </c>
      <c r="S709" t="s">
        <v>1370</v>
      </c>
      <c r="T709" t="s">
        <v>1378</v>
      </c>
      <c r="U709" t="s">
        <v>106</v>
      </c>
    </row>
    <row r="710" spans="1:21" x14ac:dyDescent="0.2">
      <c r="A710" s="5" t="s">
        <v>1188</v>
      </c>
      <c r="B710" s="5" t="s">
        <v>1135</v>
      </c>
      <c r="C710" s="5" t="s">
        <v>61</v>
      </c>
      <c r="D710" s="10" t="str">
        <f t="shared" si="58"/>
        <v>prenormalization_Syn6_run1_GSK458_kinome</v>
      </c>
      <c r="E710" t="s">
        <v>683</v>
      </c>
      <c r="F710" t="s">
        <v>73</v>
      </c>
      <c r="G710" t="b">
        <v>1</v>
      </c>
      <c r="H710" s="5" t="s">
        <v>1379</v>
      </c>
      <c r="I710" t="s">
        <v>1372</v>
      </c>
      <c r="J710" t="s">
        <v>1375</v>
      </c>
      <c r="K710" t="s">
        <v>1376</v>
      </c>
      <c r="L710" t="s">
        <v>94</v>
      </c>
      <c r="M710" s="5" t="s">
        <v>92</v>
      </c>
      <c r="N710" t="s">
        <v>1831</v>
      </c>
      <c r="O710" t="s">
        <v>95</v>
      </c>
      <c r="P710" t="s">
        <v>73</v>
      </c>
      <c r="Q710" s="5" t="s">
        <v>720</v>
      </c>
      <c r="R710" s="7" t="s">
        <v>102</v>
      </c>
      <c r="S710" t="s">
        <v>1370</v>
      </c>
      <c r="T710" t="s">
        <v>1378</v>
      </c>
      <c r="U710" t="s">
        <v>106</v>
      </c>
    </row>
    <row r="711" spans="1:21" x14ac:dyDescent="0.2">
      <c r="A711" s="5" t="s">
        <v>1189</v>
      </c>
      <c r="B711" s="5" t="s">
        <v>1137</v>
      </c>
      <c r="C711" s="5" t="s">
        <v>1366</v>
      </c>
      <c r="D711" s="10" t="str">
        <f t="shared" si="58"/>
        <v>prenormalization_Syn6_run1_GSK458_kinome_peptide</v>
      </c>
      <c r="E711" t="s">
        <v>683</v>
      </c>
      <c r="F711" t="s">
        <v>73</v>
      </c>
      <c r="G711" t="b">
        <v>1</v>
      </c>
      <c r="H711" s="5" t="s">
        <v>1379</v>
      </c>
      <c r="I711" t="s">
        <v>1372</v>
      </c>
      <c r="J711" t="s">
        <v>1375</v>
      </c>
      <c r="K711" t="s">
        <v>1376</v>
      </c>
      <c r="L711" t="s">
        <v>94</v>
      </c>
      <c r="M711" s="5" t="s">
        <v>92</v>
      </c>
      <c r="N711" t="s">
        <v>1831</v>
      </c>
      <c r="O711" t="s">
        <v>95</v>
      </c>
      <c r="P711" t="s">
        <v>73</v>
      </c>
      <c r="Q711" s="5" t="s">
        <v>720</v>
      </c>
      <c r="R711" s="7" t="s">
        <v>102</v>
      </c>
      <c r="S711" t="s">
        <v>1370</v>
      </c>
      <c r="T711" t="s">
        <v>1378</v>
      </c>
      <c r="U711" t="s">
        <v>106</v>
      </c>
    </row>
    <row r="712" spans="1:21" x14ac:dyDescent="0.2">
      <c r="A712" s="5" t="s">
        <v>1190</v>
      </c>
      <c r="B712" s="5" t="s">
        <v>1139</v>
      </c>
      <c r="C712" s="5" t="s">
        <v>61</v>
      </c>
      <c r="D712" s="10" t="str">
        <f t="shared" si="58"/>
        <v>prenormalization_Syn6_run2_CUDC_and_Pano_kinome</v>
      </c>
      <c r="E712" t="s">
        <v>683</v>
      </c>
      <c r="F712" t="s">
        <v>73</v>
      </c>
      <c r="G712" t="b">
        <v>1</v>
      </c>
      <c r="H712" s="5" t="s">
        <v>1379</v>
      </c>
      <c r="I712" t="s">
        <v>1369</v>
      </c>
      <c r="J712" t="s">
        <v>1375</v>
      </c>
      <c r="K712" t="s">
        <v>1376</v>
      </c>
      <c r="L712" t="s">
        <v>94</v>
      </c>
      <c r="M712" s="5" t="s">
        <v>92</v>
      </c>
      <c r="N712" t="s">
        <v>1831</v>
      </c>
      <c r="O712" t="s">
        <v>95</v>
      </c>
      <c r="P712" t="s">
        <v>73</v>
      </c>
      <c r="Q712" s="5" t="s">
        <v>720</v>
      </c>
      <c r="R712" s="7" t="s">
        <v>102</v>
      </c>
      <c r="S712" t="s">
        <v>1370</v>
      </c>
      <c r="T712" t="s">
        <v>1378</v>
      </c>
      <c r="U712" t="s">
        <v>106</v>
      </c>
    </row>
    <row r="713" spans="1:21" x14ac:dyDescent="0.2">
      <c r="A713" s="5" t="s">
        <v>1191</v>
      </c>
      <c r="B713" s="5" t="s">
        <v>1141</v>
      </c>
      <c r="C713" s="5" t="s">
        <v>1366</v>
      </c>
      <c r="D713" s="10" t="str">
        <f t="shared" si="58"/>
        <v>prenormalization_Syn6_run2_CUDC_and_Pano_kinome_peptide</v>
      </c>
      <c r="E713" t="s">
        <v>683</v>
      </c>
      <c r="F713" t="s">
        <v>73</v>
      </c>
      <c r="G713" t="b">
        <v>1</v>
      </c>
      <c r="H713" s="5" t="s">
        <v>1379</v>
      </c>
      <c r="I713" t="s">
        <v>1369</v>
      </c>
      <c r="J713" t="s">
        <v>1375</v>
      </c>
      <c r="K713" t="s">
        <v>1376</v>
      </c>
      <c r="L713" s="5" t="s">
        <v>94</v>
      </c>
      <c r="M713" s="5" t="s">
        <v>92</v>
      </c>
      <c r="N713" t="s">
        <v>1831</v>
      </c>
      <c r="O713" t="s">
        <v>95</v>
      </c>
      <c r="P713" t="s">
        <v>73</v>
      </c>
      <c r="Q713" s="5" t="s">
        <v>720</v>
      </c>
      <c r="R713" s="7" t="s">
        <v>102</v>
      </c>
      <c r="S713" t="s">
        <v>1370</v>
      </c>
      <c r="T713" t="s">
        <v>1378</v>
      </c>
      <c r="U713" t="s">
        <v>106</v>
      </c>
    </row>
    <row r="714" spans="1:21" x14ac:dyDescent="0.2">
      <c r="A714" s="5" t="s">
        <v>1192</v>
      </c>
      <c r="B714" s="5" t="s">
        <v>1143</v>
      </c>
      <c r="C714" s="5" t="s">
        <v>61</v>
      </c>
      <c r="D714" s="10" t="str">
        <f t="shared" si="58"/>
        <v>prenormalization_Syn6_run2_GSK458_kinome</v>
      </c>
      <c r="E714" t="s">
        <v>683</v>
      </c>
      <c r="F714" t="s">
        <v>73</v>
      </c>
      <c r="G714" t="b">
        <v>1</v>
      </c>
      <c r="H714" s="5" t="s">
        <v>1379</v>
      </c>
      <c r="I714" t="s">
        <v>1372</v>
      </c>
      <c r="J714" t="s">
        <v>1375</v>
      </c>
      <c r="K714" t="s">
        <v>1376</v>
      </c>
      <c r="L714" s="5" t="s">
        <v>94</v>
      </c>
      <c r="M714" s="5" t="s">
        <v>92</v>
      </c>
      <c r="N714" t="s">
        <v>1831</v>
      </c>
      <c r="O714" t="s">
        <v>95</v>
      </c>
      <c r="P714" t="s">
        <v>73</v>
      </c>
      <c r="Q714" s="5" t="s">
        <v>720</v>
      </c>
      <c r="R714" s="7" t="s">
        <v>102</v>
      </c>
      <c r="S714" t="s">
        <v>1370</v>
      </c>
      <c r="T714" t="s">
        <v>1378</v>
      </c>
      <c r="U714" t="s">
        <v>106</v>
      </c>
    </row>
    <row r="715" spans="1:21" x14ac:dyDescent="0.2">
      <c r="A715" s="5" t="s">
        <v>1193</v>
      </c>
      <c r="B715" s="5" t="s">
        <v>1145</v>
      </c>
      <c r="C715" s="5" t="s">
        <v>1366</v>
      </c>
      <c r="D715" s="10" t="str">
        <f t="shared" si="58"/>
        <v>prenormalization_Syn6_run2_GSK458_kinome_peptide</v>
      </c>
      <c r="E715" t="s">
        <v>683</v>
      </c>
      <c r="F715" t="s">
        <v>73</v>
      </c>
      <c r="G715" t="b">
        <v>1</v>
      </c>
      <c r="H715" s="5" t="s">
        <v>1379</v>
      </c>
      <c r="I715" t="s">
        <v>1372</v>
      </c>
      <c r="J715" t="s">
        <v>1375</v>
      </c>
      <c r="K715" t="s">
        <v>1376</v>
      </c>
      <c r="L715" s="5" t="s">
        <v>94</v>
      </c>
      <c r="M715" s="5" t="s">
        <v>92</v>
      </c>
      <c r="N715" t="s">
        <v>1831</v>
      </c>
      <c r="O715" t="s">
        <v>95</v>
      </c>
      <c r="P715" t="s">
        <v>73</v>
      </c>
      <c r="Q715" s="5" t="s">
        <v>720</v>
      </c>
      <c r="R715" s="7" t="s">
        <v>102</v>
      </c>
      <c r="S715" t="s">
        <v>1370</v>
      </c>
      <c r="T715" t="s">
        <v>1378</v>
      </c>
      <c r="U715" t="s">
        <v>106</v>
      </c>
    </row>
    <row r="716" spans="1:21" x14ac:dyDescent="0.2">
      <c r="A716" s="5" t="s">
        <v>1194</v>
      </c>
      <c r="B716" s="5" t="s">
        <v>1147</v>
      </c>
      <c r="C716" s="5" t="s">
        <v>61</v>
      </c>
      <c r="D716" s="10" t="str">
        <f t="shared" si="58"/>
        <v>prenormalization_Syn6_run3_CUDC_and_Pano_kinome</v>
      </c>
      <c r="E716" t="s">
        <v>683</v>
      </c>
      <c r="F716" t="s">
        <v>73</v>
      </c>
      <c r="G716" t="b">
        <v>1</v>
      </c>
      <c r="H716" s="5" t="s">
        <v>1379</v>
      </c>
      <c r="I716" t="s">
        <v>1369</v>
      </c>
      <c r="J716" t="s">
        <v>1375</v>
      </c>
      <c r="K716" t="s">
        <v>1376</v>
      </c>
      <c r="L716" s="5" t="s">
        <v>94</v>
      </c>
      <c r="M716" s="5" t="s">
        <v>92</v>
      </c>
      <c r="N716" t="s">
        <v>1831</v>
      </c>
      <c r="O716" t="s">
        <v>95</v>
      </c>
      <c r="P716" t="s">
        <v>73</v>
      </c>
      <c r="Q716" s="5" t="s">
        <v>720</v>
      </c>
      <c r="R716" s="7" t="s">
        <v>102</v>
      </c>
      <c r="S716" t="s">
        <v>1370</v>
      </c>
      <c r="T716" t="s">
        <v>1378</v>
      </c>
      <c r="U716" t="s">
        <v>106</v>
      </c>
    </row>
    <row r="717" spans="1:21" x14ac:dyDescent="0.2">
      <c r="A717" s="5" t="s">
        <v>1195</v>
      </c>
      <c r="B717" s="5" t="s">
        <v>1149</v>
      </c>
      <c r="C717" s="5" t="s">
        <v>1366</v>
      </c>
      <c r="D717" s="10" t="str">
        <f t="shared" si="58"/>
        <v>prenormalization_Syn6_run3_CUDC_and_Pano_kinome_peptide</v>
      </c>
      <c r="E717" t="s">
        <v>683</v>
      </c>
      <c r="F717" t="s">
        <v>73</v>
      </c>
      <c r="G717" t="b">
        <v>1</v>
      </c>
      <c r="H717" s="5" t="s">
        <v>1379</v>
      </c>
      <c r="I717" t="s">
        <v>1369</v>
      </c>
      <c r="J717" t="s">
        <v>1375</v>
      </c>
      <c r="K717" t="s">
        <v>1376</v>
      </c>
      <c r="L717" s="5" t="s">
        <v>94</v>
      </c>
      <c r="M717" s="5" t="s">
        <v>92</v>
      </c>
      <c r="N717" t="s">
        <v>1831</v>
      </c>
      <c r="O717" t="s">
        <v>95</v>
      </c>
      <c r="P717" t="s">
        <v>73</v>
      </c>
      <c r="Q717" s="5" t="s">
        <v>720</v>
      </c>
      <c r="R717" s="7" t="s">
        <v>102</v>
      </c>
      <c r="S717" t="s">
        <v>1370</v>
      </c>
      <c r="T717" t="s">
        <v>1378</v>
      </c>
      <c r="U717" t="s">
        <v>106</v>
      </c>
    </row>
    <row r="718" spans="1:21" x14ac:dyDescent="0.2">
      <c r="A718" s="5" t="s">
        <v>1196</v>
      </c>
      <c r="B718" s="5" t="s">
        <v>1151</v>
      </c>
      <c r="C718" s="5" t="s">
        <v>61</v>
      </c>
      <c r="D718" s="10" t="str">
        <f t="shared" si="58"/>
        <v>prenormalization_Syn6_run3_GSK458_kinome</v>
      </c>
      <c r="E718" t="s">
        <v>683</v>
      </c>
      <c r="F718" t="s">
        <v>73</v>
      </c>
      <c r="G718" t="b">
        <v>1</v>
      </c>
      <c r="H718" s="5" t="s">
        <v>1379</v>
      </c>
      <c r="I718" t="s">
        <v>1372</v>
      </c>
      <c r="J718" t="s">
        <v>1375</v>
      </c>
      <c r="K718" t="s">
        <v>1376</v>
      </c>
      <c r="L718" s="5" t="s">
        <v>94</v>
      </c>
      <c r="M718" s="5" t="s">
        <v>92</v>
      </c>
      <c r="N718" t="s">
        <v>1831</v>
      </c>
      <c r="O718" t="s">
        <v>95</v>
      </c>
      <c r="P718" t="s">
        <v>73</v>
      </c>
      <c r="Q718" s="5" t="s">
        <v>720</v>
      </c>
      <c r="R718" s="7" t="s">
        <v>102</v>
      </c>
      <c r="S718" t="s">
        <v>1370</v>
      </c>
      <c r="T718" t="s">
        <v>1378</v>
      </c>
      <c r="U718" t="s">
        <v>106</v>
      </c>
    </row>
    <row r="719" spans="1:21" x14ac:dyDescent="0.2">
      <c r="A719" s="5" t="s">
        <v>1197</v>
      </c>
      <c r="B719" s="5" t="s">
        <v>1153</v>
      </c>
      <c r="C719" s="5" t="s">
        <v>1366</v>
      </c>
      <c r="D719" s="10" t="str">
        <f t="shared" si="58"/>
        <v>prenormalization_Syn6_run3_GSK458_kinome_peptide</v>
      </c>
      <c r="E719" t="s">
        <v>683</v>
      </c>
      <c r="F719" t="s">
        <v>73</v>
      </c>
      <c r="G719" t="b">
        <v>1</v>
      </c>
      <c r="H719" s="5" t="s">
        <v>1379</v>
      </c>
      <c r="I719" t="s">
        <v>1372</v>
      </c>
      <c r="J719" t="s">
        <v>1375</v>
      </c>
      <c r="K719" t="s">
        <v>1376</v>
      </c>
      <c r="L719" s="5" t="s">
        <v>94</v>
      </c>
      <c r="M719" s="5" t="s">
        <v>92</v>
      </c>
      <c r="N719" t="s">
        <v>1831</v>
      </c>
      <c r="O719" t="s">
        <v>95</v>
      </c>
      <c r="P719" t="s">
        <v>73</v>
      </c>
      <c r="Q719" s="5" t="s">
        <v>720</v>
      </c>
      <c r="R719" s="7" t="s">
        <v>102</v>
      </c>
      <c r="S719" t="s">
        <v>1370</v>
      </c>
      <c r="T719" t="s">
        <v>1378</v>
      </c>
      <c r="U719" t="s">
        <v>106</v>
      </c>
    </row>
    <row r="720" spans="1:21" x14ac:dyDescent="0.2">
      <c r="A720" t="s">
        <v>1318</v>
      </c>
      <c r="B720" t="s">
        <v>1316</v>
      </c>
      <c r="C720" s="5" t="s">
        <v>61</v>
      </c>
      <c r="D720" s="10" t="str">
        <f t="shared" si="58"/>
        <v>prenormalization_HS01_run1_CUDC_and_Pano_kinome</v>
      </c>
      <c r="E720" t="s">
        <v>673</v>
      </c>
      <c r="F720" t="s">
        <v>73</v>
      </c>
      <c r="G720" t="b">
        <v>1</v>
      </c>
      <c r="H720" s="5" t="s">
        <v>1382</v>
      </c>
      <c r="I720" t="s">
        <v>1369</v>
      </c>
      <c r="J720" t="s">
        <v>1375</v>
      </c>
      <c r="K720" t="s">
        <v>1376</v>
      </c>
      <c r="L720" s="5" t="s">
        <v>93</v>
      </c>
      <c r="M720" s="5" t="s">
        <v>92</v>
      </c>
      <c r="N720" t="s">
        <v>1831</v>
      </c>
      <c r="O720" t="s">
        <v>95</v>
      </c>
      <c r="P720" t="s">
        <v>73</v>
      </c>
      <c r="Q720" s="5" t="s">
        <v>720</v>
      </c>
      <c r="R720" s="7" t="s">
        <v>102</v>
      </c>
      <c r="S720" t="s">
        <v>1370</v>
      </c>
      <c r="T720" t="s">
        <v>1378</v>
      </c>
      <c r="U720" t="s">
        <v>106</v>
      </c>
    </row>
    <row r="721" spans="1:21" x14ac:dyDescent="0.2">
      <c r="A721" t="s">
        <v>1319</v>
      </c>
      <c r="B721" t="s">
        <v>1314</v>
      </c>
      <c r="C721" s="5" t="s">
        <v>1366</v>
      </c>
      <c r="D721" s="10" t="str">
        <f t="shared" si="58"/>
        <v>prenormalization_HS01_run1_CUDC_and_Pano_kinome_peptide</v>
      </c>
      <c r="E721" t="s">
        <v>673</v>
      </c>
      <c r="F721" t="s">
        <v>73</v>
      </c>
      <c r="G721" t="b">
        <v>1</v>
      </c>
      <c r="H721" s="5" t="s">
        <v>1382</v>
      </c>
      <c r="I721" t="s">
        <v>1369</v>
      </c>
      <c r="J721" t="s">
        <v>1375</v>
      </c>
      <c r="K721" t="s">
        <v>1376</v>
      </c>
      <c r="L721" s="5" t="s">
        <v>93</v>
      </c>
      <c r="M721" s="5" t="s">
        <v>92</v>
      </c>
      <c r="N721" t="s">
        <v>1831</v>
      </c>
      <c r="O721" t="s">
        <v>95</v>
      </c>
      <c r="P721" t="s">
        <v>73</v>
      </c>
      <c r="Q721" s="5" t="s">
        <v>720</v>
      </c>
      <c r="R721" s="7" t="s">
        <v>102</v>
      </c>
      <c r="S721" t="s">
        <v>1370</v>
      </c>
      <c r="T721" t="s">
        <v>1378</v>
      </c>
      <c r="U721" t="s">
        <v>106</v>
      </c>
    </row>
    <row r="722" spans="1:21" x14ac:dyDescent="0.2">
      <c r="A722" t="s">
        <v>1320</v>
      </c>
      <c r="B722" t="s">
        <v>1312</v>
      </c>
      <c r="C722" s="5" t="s">
        <v>61</v>
      </c>
      <c r="D722" s="10" t="str">
        <f t="shared" si="58"/>
        <v>prenormalization_HS01_run1_GSK458_kinome</v>
      </c>
      <c r="E722" t="s">
        <v>673</v>
      </c>
      <c r="F722" t="s">
        <v>73</v>
      </c>
      <c r="G722" t="b">
        <v>1</v>
      </c>
      <c r="H722" s="5" t="s">
        <v>1382</v>
      </c>
      <c r="I722" t="s">
        <v>1372</v>
      </c>
      <c r="J722" t="s">
        <v>1375</v>
      </c>
      <c r="K722" t="s">
        <v>1376</v>
      </c>
      <c r="L722" s="5" t="s">
        <v>93</v>
      </c>
      <c r="M722" s="5" t="s">
        <v>92</v>
      </c>
      <c r="N722" t="s">
        <v>1831</v>
      </c>
      <c r="O722" t="s">
        <v>95</v>
      </c>
      <c r="P722" t="s">
        <v>73</v>
      </c>
      <c r="Q722" s="5" t="s">
        <v>720</v>
      </c>
      <c r="R722" s="7" t="s">
        <v>102</v>
      </c>
      <c r="S722" t="s">
        <v>1370</v>
      </c>
      <c r="T722" t="s">
        <v>1378</v>
      </c>
      <c r="U722" t="s">
        <v>106</v>
      </c>
    </row>
    <row r="723" spans="1:21" x14ac:dyDescent="0.2">
      <c r="A723" t="s">
        <v>1321</v>
      </c>
      <c r="B723" t="s">
        <v>1310</v>
      </c>
      <c r="C723" s="5" t="s">
        <v>1366</v>
      </c>
      <c r="D723" s="10" t="str">
        <f t="shared" si="58"/>
        <v>prenormalization_HS01_run1_GSK458_kinome_peptide</v>
      </c>
      <c r="E723" t="s">
        <v>673</v>
      </c>
      <c r="F723" t="s">
        <v>73</v>
      </c>
      <c r="G723" t="b">
        <v>1</v>
      </c>
      <c r="H723" s="5" t="s">
        <v>1382</v>
      </c>
      <c r="I723" t="s">
        <v>1372</v>
      </c>
      <c r="J723" t="s">
        <v>1375</v>
      </c>
      <c r="K723" t="s">
        <v>1376</v>
      </c>
      <c r="L723" s="5" t="s">
        <v>93</v>
      </c>
      <c r="M723" s="5" t="s">
        <v>92</v>
      </c>
      <c r="N723" t="s">
        <v>1831</v>
      </c>
      <c r="O723" t="s">
        <v>95</v>
      </c>
      <c r="P723" t="s">
        <v>73</v>
      </c>
      <c r="Q723" s="5" t="s">
        <v>720</v>
      </c>
      <c r="R723" s="7" t="s">
        <v>102</v>
      </c>
      <c r="S723" t="s">
        <v>1370</v>
      </c>
      <c r="T723" t="s">
        <v>1378</v>
      </c>
      <c r="U723" t="s">
        <v>106</v>
      </c>
    </row>
    <row r="724" spans="1:21" x14ac:dyDescent="0.2">
      <c r="A724" t="s">
        <v>1322</v>
      </c>
      <c r="B724" t="s">
        <v>1308</v>
      </c>
      <c r="C724" s="5" t="s">
        <v>61</v>
      </c>
      <c r="D724" s="10" t="str">
        <f t="shared" si="58"/>
        <v>prenormalization_HS01_run2_CUDC_and_Pano_kinome</v>
      </c>
      <c r="E724" t="s">
        <v>673</v>
      </c>
      <c r="F724" t="s">
        <v>73</v>
      </c>
      <c r="G724" t="b">
        <v>1</v>
      </c>
      <c r="H724" s="5" t="s">
        <v>1382</v>
      </c>
      <c r="I724" t="s">
        <v>1369</v>
      </c>
      <c r="J724" t="s">
        <v>1375</v>
      </c>
      <c r="K724" t="s">
        <v>1376</v>
      </c>
      <c r="L724" s="5" t="s">
        <v>93</v>
      </c>
      <c r="M724" s="5" t="s">
        <v>92</v>
      </c>
      <c r="N724" t="s">
        <v>1831</v>
      </c>
      <c r="O724" t="s">
        <v>95</v>
      </c>
      <c r="P724" t="s">
        <v>73</v>
      </c>
      <c r="Q724" s="5" t="s">
        <v>720</v>
      </c>
      <c r="R724" s="7" t="s">
        <v>102</v>
      </c>
      <c r="S724" t="s">
        <v>1370</v>
      </c>
      <c r="T724" t="s">
        <v>1378</v>
      </c>
      <c r="U724" t="s">
        <v>106</v>
      </c>
    </row>
    <row r="725" spans="1:21" x14ac:dyDescent="0.2">
      <c r="A725" t="s">
        <v>1323</v>
      </c>
      <c r="B725" t="s">
        <v>1306</v>
      </c>
      <c r="C725" s="5" t="s">
        <v>1366</v>
      </c>
      <c r="D725" s="10" t="str">
        <f t="shared" si="58"/>
        <v>prenormalization_HS01_run2_CUDC_and_Pano_kinome_peptide</v>
      </c>
      <c r="E725" t="s">
        <v>673</v>
      </c>
      <c r="F725" t="s">
        <v>73</v>
      </c>
      <c r="G725" t="b">
        <v>1</v>
      </c>
      <c r="H725" s="5" t="s">
        <v>1382</v>
      </c>
      <c r="I725" t="s">
        <v>1369</v>
      </c>
      <c r="J725" t="s">
        <v>1375</v>
      </c>
      <c r="K725" t="s">
        <v>1376</v>
      </c>
      <c r="L725" s="5" t="s">
        <v>93</v>
      </c>
      <c r="M725" s="5" t="s">
        <v>92</v>
      </c>
      <c r="N725" t="s">
        <v>1831</v>
      </c>
      <c r="O725" t="s">
        <v>95</v>
      </c>
      <c r="P725" t="s">
        <v>73</v>
      </c>
      <c r="Q725" s="5" t="s">
        <v>720</v>
      </c>
      <c r="R725" s="7" t="s">
        <v>102</v>
      </c>
      <c r="S725" t="s">
        <v>1370</v>
      </c>
      <c r="T725" t="s">
        <v>1378</v>
      </c>
      <c r="U725" t="s">
        <v>106</v>
      </c>
    </row>
    <row r="726" spans="1:21" x14ac:dyDescent="0.2">
      <c r="A726" t="s">
        <v>1324</v>
      </c>
      <c r="B726" t="s">
        <v>1304</v>
      </c>
      <c r="C726" s="5" t="s">
        <v>61</v>
      </c>
      <c r="D726" s="10" t="str">
        <f t="shared" si="58"/>
        <v>prenormalization_HS01_run2_GSK458_kinome</v>
      </c>
      <c r="E726" t="s">
        <v>673</v>
      </c>
      <c r="F726" t="s">
        <v>73</v>
      </c>
      <c r="G726" t="b">
        <v>1</v>
      </c>
      <c r="H726" s="5" t="s">
        <v>1382</v>
      </c>
      <c r="I726" t="s">
        <v>1372</v>
      </c>
      <c r="J726" t="s">
        <v>1375</v>
      </c>
      <c r="K726" t="s">
        <v>1376</v>
      </c>
      <c r="L726" s="5" t="s">
        <v>93</v>
      </c>
      <c r="M726" s="5" t="s">
        <v>92</v>
      </c>
      <c r="N726" t="s">
        <v>1831</v>
      </c>
      <c r="O726" t="s">
        <v>95</v>
      </c>
      <c r="P726" t="s">
        <v>73</v>
      </c>
      <c r="Q726" s="5" t="s">
        <v>720</v>
      </c>
      <c r="R726" s="7" t="s">
        <v>102</v>
      </c>
      <c r="S726" t="s">
        <v>1370</v>
      </c>
      <c r="T726" t="s">
        <v>1378</v>
      </c>
      <c r="U726" t="s">
        <v>106</v>
      </c>
    </row>
    <row r="727" spans="1:21" x14ac:dyDescent="0.2">
      <c r="A727" t="s">
        <v>1325</v>
      </c>
      <c r="B727" t="s">
        <v>1302</v>
      </c>
      <c r="C727" s="5" t="s">
        <v>1366</v>
      </c>
      <c r="D727" s="10" t="str">
        <f t="shared" si="58"/>
        <v>prenormalization_HS01_run2_GSK458_kinome_peptide</v>
      </c>
      <c r="E727" t="s">
        <v>673</v>
      </c>
      <c r="F727" t="s">
        <v>73</v>
      </c>
      <c r="G727" t="b">
        <v>1</v>
      </c>
      <c r="H727" s="5" t="s">
        <v>1382</v>
      </c>
      <c r="I727" t="s">
        <v>1372</v>
      </c>
      <c r="J727" t="s">
        <v>1375</v>
      </c>
      <c r="K727" t="s">
        <v>1376</v>
      </c>
      <c r="L727" s="5" t="s">
        <v>93</v>
      </c>
      <c r="M727" s="5" t="s">
        <v>92</v>
      </c>
      <c r="N727" t="s">
        <v>1831</v>
      </c>
      <c r="O727" t="s">
        <v>95</v>
      </c>
      <c r="P727" t="s">
        <v>73</v>
      </c>
      <c r="Q727" s="5" t="s">
        <v>720</v>
      </c>
      <c r="R727" s="7" t="s">
        <v>102</v>
      </c>
      <c r="S727" t="s">
        <v>1370</v>
      </c>
      <c r="T727" t="s">
        <v>1378</v>
      </c>
      <c r="U727" t="s">
        <v>106</v>
      </c>
    </row>
    <row r="728" spans="1:21" x14ac:dyDescent="0.2">
      <c r="A728" t="s">
        <v>1326</v>
      </c>
      <c r="B728" t="s">
        <v>1300</v>
      </c>
      <c r="C728" s="5" t="s">
        <v>61</v>
      </c>
      <c r="D728" s="10" t="str">
        <f t="shared" si="58"/>
        <v>prenormalization_HS01_run3_CUDC_and_Pano_kinome</v>
      </c>
      <c r="E728" t="s">
        <v>673</v>
      </c>
      <c r="F728" t="s">
        <v>73</v>
      </c>
      <c r="G728" t="b">
        <v>1</v>
      </c>
      <c r="H728" s="5" t="s">
        <v>1382</v>
      </c>
      <c r="I728" t="s">
        <v>1369</v>
      </c>
      <c r="J728" t="s">
        <v>1375</v>
      </c>
      <c r="K728" t="s">
        <v>1376</v>
      </c>
      <c r="L728" s="5" t="s">
        <v>93</v>
      </c>
      <c r="M728" s="5" t="s">
        <v>92</v>
      </c>
      <c r="N728" t="s">
        <v>1831</v>
      </c>
      <c r="O728" t="s">
        <v>95</v>
      </c>
      <c r="P728" t="s">
        <v>73</v>
      </c>
      <c r="Q728" s="5" t="s">
        <v>720</v>
      </c>
      <c r="R728" s="7" t="s">
        <v>102</v>
      </c>
      <c r="S728" t="s">
        <v>1370</v>
      </c>
      <c r="T728" t="s">
        <v>1378</v>
      </c>
      <c r="U728" t="s">
        <v>106</v>
      </c>
    </row>
    <row r="729" spans="1:21" x14ac:dyDescent="0.2">
      <c r="A729" t="s">
        <v>1327</v>
      </c>
      <c r="B729" t="s">
        <v>1298</v>
      </c>
      <c r="C729" s="5" t="s">
        <v>1366</v>
      </c>
      <c r="D729" s="10" t="str">
        <f t="shared" si="58"/>
        <v>prenormalization_HS01_run3_CUDC_and_Pano_kinome_peptide</v>
      </c>
      <c r="E729" t="s">
        <v>673</v>
      </c>
      <c r="F729" t="s">
        <v>73</v>
      </c>
      <c r="G729" t="b">
        <v>1</v>
      </c>
      <c r="H729" s="5" t="s">
        <v>1382</v>
      </c>
      <c r="I729" t="s">
        <v>1369</v>
      </c>
      <c r="J729" t="s">
        <v>1375</v>
      </c>
      <c r="K729" t="s">
        <v>1376</v>
      </c>
      <c r="L729" s="5" t="s">
        <v>93</v>
      </c>
      <c r="M729" s="5" t="s">
        <v>92</v>
      </c>
      <c r="N729" t="s">
        <v>1831</v>
      </c>
      <c r="O729" t="s">
        <v>95</v>
      </c>
      <c r="P729" t="s">
        <v>73</v>
      </c>
      <c r="Q729" s="5" t="s">
        <v>720</v>
      </c>
      <c r="R729" s="7" t="s">
        <v>102</v>
      </c>
      <c r="S729" t="s">
        <v>1370</v>
      </c>
      <c r="T729" t="s">
        <v>1378</v>
      </c>
      <c r="U729" t="s">
        <v>106</v>
      </c>
    </row>
    <row r="730" spans="1:21" x14ac:dyDescent="0.2">
      <c r="A730" t="s">
        <v>1328</v>
      </c>
      <c r="B730" t="s">
        <v>1296</v>
      </c>
      <c r="C730" s="5" t="s">
        <v>61</v>
      </c>
      <c r="D730" s="10" t="str">
        <f t="shared" si="58"/>
        <v>prenormalization_HS01_run3_GSK458_kinome</v>
      </c>
      <c r="E730" t="s">
        <v>673</v>
      </c>
      <c r="F730" t="s">
        <v>73</v>
      </c>
      <c r="G730" t="b">
        <v>1</v>
      </c>
      <c r="H730" s="5" t="s">
        <v>1382</v>
      </c>
      <c r="I730" t="s">
        <v>1372</v>
      </c>
      <c r="J730" t="s">
        <v>1375</v>
      </c>
      <c r="K730" t="s">
        <v>1376</v>
      </c>
      <c r="L730" s="5" t="s">
        <v>93</v>
      </c>
      <c r="M730" s="5" t="s">
        <v>92</v>
      </c>
      <c r="N730" t="s">
        <v>1831</v>
      </c>
      <c r="O730" t="s">
        <v>95</v>
      </c>
      <c r="P730" t="s">
        <v>73</v>
      </c>
      <c r="Q730" s="5" t="s">
        <v>720</v>
      </c>
      <c r="R730" s="7" t="s">
        <v>102</v>
      </c>
      <c r="S730" t="s">
        <v>1370</v>
      </c>
      <c r="T730" t="s">
        <v>1378</v>
      </c>
      <c r="U730" t="s">
        <v>106</v>
      </c>
    </row>
    <row r="731" spans="1:21" x14ac:dyDescent="0.2">
      <c r="A731" t="s">
        <v>1329</v>
      </c>
      <c r="B731" t="s">
        <v>1294</v>
      </c>
      <c r="C731" s="5" t="s">
        <v>1366</v>
      </c>
      <c r="D731" s="10" t="str">
        <f t="shared" si="58"/>
        <v>prenormalization_HS01_run3_GSK458_kinome_peptide</v>
      </c>
      <c r="E731" t="s">
        <v>673</v>
      </c>
      <c r="F731" t="s">
        <v>73</v>
      </c>
      <c r="G731" t="b">
        <v>1</v>
      </c>
      <c r="H731" s="5" t="s">
        <v>1382</v>
      </c>
      <c r="I731" t="s">
        <v>1372</v>
      </c>
      <c r="J731" t="s">
        <v>1375</v>
      </c>
      <c r="K731" t="s">
        <v>1376</v>
      </c>
      <c r="L731" s="5" t="s">
        <v>93</v>
      </c>
      <c r="M731" s="5" t="s">
        <v>92</v>
      </c>
      <c r="N731" t="s">
        <v>1831</v>
      </c>
      <c r="O731" t="s">
        <v>95</v>
      </c>
      <c r="P731" t="s">
        <v>73</v>
      </c>
      <c r="Q731" s="5" t="s">
        <v>720</v>
      </c>
      <c r="R731" s="7" t="s">
        <v>102</v>
      </c>
      <c r="S731" t="s">
        <v>1370</v>
      </c>
      <c r="T731" t="s">
        <v>1378</v>
      </c>
      <c r="U731" t="s">
        <v>106</v>
      </c>
    </row>
    <row r="732" spans="1:21" x14ac:dyDescent="0.2">
      <c r="A732" t="s">
        <v>1330</v>
      </c>
      <c r="B732" t="s">
        <v>1292</v>
      </c>
      <c r="C732" s="5" t="s">
        <v>61</v>
      </c>
      <c r="D732" s="10" t="str">
        <f t="shared" si="58"/>
        <v>prenormalization_HS11_run1_CUDC_and_Pano_kinome</v>
      </c>
      <c r="E732" t="s">
        <v>674</v>
      </c>
      <c r="F732" t="s">
        <v>73</v>
      </c>
      <c r="G732" t="b">
        <v>1</v>
      </c>
      <c r="H732" s="5" t="s">
        <v>1382</v>
      </c>
      <c r="I732" t="s">
        <v>1369</v>
      </c>
      <c r="J732" t="s">
        <v>1375</v>
      </c>
      <c r="K732" t="s">
        <v>1376</v>
      </c>
      <c r="L732" s="5" t="s">
        <v>93</v>
      </c>
      <c r="M732" s="5" t="s">
        <v>92</v>
      </c>
      <c r="N732" t="s">
        <v>1831</v>
      </c>
      <c r="O732" t="s">
        <v>95</v>
      </c>
      <c r="P732" t="s">
        <v>73</v>
      </c>
      <c r="Q732" s="5" t="s">
        <v>720</v>
      </c>
      <c r="R732" s="4" t="s">
        <v>101</v>
      </c>
      <c r="S732" t="s">
        <v>1370</v>
      </c>
      <c r="T732" t="s">
        <v>1378</v>
      </c>
      <c r="U732" t="s">
        <v>106</v>
      </c>
    </row>
    <row r="733" spans="1:21" x14ac:dyDescent="0.2">
      <c r="A733" t="s">
        <v>1331</v>
      </c>
      <c r="B733" t="s">
        <v>1290</v>
      </c>
      <c r="C733" s="5" t="s">
        <v>1366</v>
      </c>
      <c r="D733" s="10" t="str">
        <f t="shared" si="58"/>
        <v>prenormalization_HS11_run1_CUDC_and_Pano_kinome_peptide</v>
      </c>
      <c r="E733" t="s">
        <v>674</v>
      </c>
      <c r="F733" t="s">
        <v>73</v>
      </c>
      <c r="G733" t="b">
        <v>1</v>
      </c>
      <c r="H733" s="5" t="s">
        <v>1382</v>
      </c>
      <c r="I733" t="s">
        <v>1369</v>
      </c>
      <c r="J733" t="s">
        <v>1375</v>
      </c>
      <c r="K733" t="s">
        <v>1376</v>
      </c>
      <c r="L733" s="5" t="s">
        <v>93</v>
      </c>
      <c r="M733" s="5" t="s">
        <v>92</v>
      </c>
      <c r="N733" t="s">
        <v>1831</v>
      </c>
      <c r="O733" t="s">
        <v>95</v>
      </c>
      <c r="P733" t="s">
        <v>73</v>
      </c>
      <c r="Q733" s="5" t="s">
        <v>720</v>
      </c>
      <c r="R733" s="4" t="s">
        <v>101</v>
      </c>
      <c r="S733" t="s">
        <v>1370</v>
      </c>
      <c r="T733" t="s">
        <v>1378</v>
      </c>
      <c r="U733" t="s">
        <v>106</v>
      </c>
    </row>
    <row r="734" spans="1:21" x14ac:dyDescent="0.2">
      <c r="A734" t="s">
        <v>1332</v>
      </c>
      <c r="B734" t="s">
        <v>1288</v>
      </c>
      <c r="C734" s="5" t="s">
        <v>61</v>
      </c>
      <c r="D734" s="10" t="str">
        <f t="shared" si="58"/>
        <v>prenormalization_HS11_run1_GSK458_kinome</v>
      </c>
      <c r="E734" t="s">
        <v>674</v>
      </c>
      <c r="F734" t="s">
        <v>73</v>
      </c>
      <c r="G734" t="b">
        <v>1</v>
      </c>
      <c r="H734" s="5" t="s">
        <v>1382</v>
      </c>
      <c r="I734" t="s">
        <v>1372</v>
      </c>
      <c r="J734" t="s">
        <v>1375</v>
      </c>
      <c r="K734" t="s">
        <v>1376</v>
      </c>
      <c r="L734" s="5" t="s">
        <v>93</v>
      </c>
      <c r="M734" s="5" t="s">
        <v>92</v>
      </c>
      <c r="N734" t="s">
        <v>1831</v>
      </c>
      <c r="O734" t="s">
        <v>95</v>
      </c>
      <c r="P734" t="s">
        <v>73</v>
      </c>
      <c r="Q734" s="5" t="s">
        <v>720</v>
      </c>
      <c r="R734" s="4" t="s">
        <v>101</v>
      </c>
      <c r="S734" t="s">
        <v>1370</v>
      </c>
      <c r="T734" t="s">
        <v>1378</v>
      </c>
      <c r="U734" t="s">
        <v>106</v>
      </c>
    </row>
    <row r="735" spans="1:21" x14ac:dyDescent="0.2">
      <c r="A735" t="s">
        <v>1333</v>
      </c>
      <c r="B735" t="s">
        <v>1286</v>
      </c>
      <c r="C735" s="5" t="s">
        <v>1366</v>
      </c>
      <c r="D735" s="10" t="str">
        <f t="shared" si="58"/>
        <v>prenormalization_HS11_run1_GSK458_kinome_peptide</v>
      </c>
      <c r="E735" t="s">
        <v>674</v>
      </c>
      <c r="F735" t="s">
        <v>73</v>
      </c>
      <c r="G735" t="b">
        <v>1</v>
      </c>
      <c r="H735" s="5" t="s">
        <v>1382</v>
      </c>
      <c r="I735" t="s">
        <v>1372</v>
      </c>
      <c r="J735" t="s">
        <v>1375</v>
      </c>
      <c r="K735" t="s">
        <v>1376</v>
      </c>
      <c r="L735" s="5" t="s">
        <v>93</v>
      </c>
      <c r="M735" s="5" t="s">
        <v>92</v>
      </c>
      <c r="N735" t="s">
        <v>1831</v>
      </c>
      <c r="O735" t="s">
        <v>95</v>
      </c>
      <c r="P735" t="s">
        <v>73</v>
      </c>
      <c r="Q735" s="5" t="s">
        <v>720</v>
      </c>
      <c r="R735" s="4" t="s">
        <v>101</v>
      </c>
      <c r="S735" t="s">
        <v>1370</v>
      </c>
      <c r="T735" t="s">
        <v>1378</v>
      </c>
      <c r="U735" t="s">
        <v>106</v>
      </c>
    </row>
    <row r="736" spans="1:21" x14ac:dyDescent="0.2">
      <c r="A736" t="s">
        <v>1334</v>
      </c>
      <c r="B736" t="s">
        <v>1284</v>
      </c>
      <c r="C736" s="5" t="s">
        <v>61</v>
      </c>
      <c r="D736" s="10" t="str">
        <f t="shared" si="58"/>
        <v>prenormalization_HS11_run2_CUDC_and_Pano_kinome</v>
      </c>
      <c r="E736" t="s">
        <v>674</v>
      </c>
      <c r="F736" t="s">
        <v>73</v>
      </c>
      <c r="G736" t="b">
        <v>1</v>
      </c>
      <c r="H736" s="5" t="s">
        <v>1382</v>
      </c>
      <c r="I736" t="s">
        <v>1369</v>
      </c>
      <c r="J736" t="s">
        <v>1375</v>
      </c>
      <c r="K736" t="s">
        <v>1376</v>
      </c>
      <c r="L736" s="5" t="s">
        <v>93</v>
      </c>
      <c r="M736" s="5" t="s">
        <v>92</v>
      </c>
      <c r="N736" t="s">
        <v>1831</v>
      </c>
      <c r="O736" t="s">
        <v>95</v>
      </c>
      <c r="P736" t="s">
        <v>73</v>
      </c>
      <c r="Q736" s="5" t="s">
        <v>720</v>
      </c>
      <c r="R736" s="4" t="s">
        <v>101</v>
      </c>
      <c r="S736" t="s">
        <v>1370</v>
      </c>
      <c r="T736" t="s">
        <v>1378</v>
      </c>
      <c r="U736" t="s">
        <v>106</v>
      </c>
    </row>
    <row r="737" spans="1:21" x14ac:dyDescent="0.2">
      <c r="A737" t="s">
        <v>1335</v>
      </c>
      <c r="B737" t="s">
        <v>1282</v>
      </c>
      <c r="C737" s="5" t="s">
        <v>1366</v>
      </c>
      <c r="D737" s="10" t="str">
        <f t="shared" si="58"/>
        <v>prenormalization_HS11_run2_CUDC_and_Pano_kinome_peptide</v>
      </c>
      <c r="E737" t="s">
        <v>674</v>
      </c>
      <c r="F737" t="s">
        <v>73</v>
      </c>
      <c r="G737" t="b">
        <v>1</v>
      </c>
      <c r="H737" s="5" t="s">
        <v>1382</v>
      </c>
      <c r="I737" t="s">
        <v>1369</v>
      </c>
      <c r="J737" t="s">
        <v>1375</v>
      </c>
      <c r="K737" t="s">
        <v>1376</v>
      </c>
      <c r="L737" s="5" t="s">
        <v>93</v>
      </c>
      <c r="M737" s="5" t="s">
        <v>92</v>
      </c>
      <c r="N737" t="s">
        <v>1831</v>
      </c>
      <c r="O737" t="s">
        <v>95</v>
      </c>
      <c r="P737" t="s">
        <v>73</v>
      </c>
      <c r="Q737" s="5" t="s">
        <v>720</v>
      </c>
      <c r="R737" s="4" t="s">
        <v>101</v>
      </c>
      <c r="S737" t="s">
        <v>1370</v>
      </c>
      <c r="T737" t="s">
        <v>1378</v>
      </c>
      <c r="U737" t="s">
        <v>106</v>
      </c>
    </row>
    <row r="738" spans="1:21" x14ac:dyDescent="0.2">
      <c r="A738" t="s">
        <v>1336</v>
      </c>
      <c r="B738" t="s">
        <v>1280</v>
      </c>
      <c r="C738" s="5" t="s">
        <v>61</v>
      </c>
      <c r="D738" s="10" t="str">
        <f t="shared" si="58"/>
        <v>prenormalization_HS11_run2_GSK458_kinome</v>
      </c>
      <c r="E738" t="s">
        <v>674</v>
      </c>
      <c r="F738" t="s">
        <v>73</v>
      </c>
      <c r="G738" t="b">
        <v>1</v>
      </c>
      <c r="H738" s="5" t="s">
        <v>1382</v>
      </c>
      <c r="I738" t="s">
        <v>1372</v>
      </c>
      <c r="J738" t="s">
        <v>1375</v>
      </c>
      <c r="K738" t="s">
        <v>1376</v>
      </c>
      <c r="L738" s="5" t="s">
        <v>93</v>
      </c>
      <c r="M738" s="5" t="s">
        <v>92</v>
      </c>
      <c r="N738" t="s">
        <v>1831</v>
      </c>
      <c r="O738" t="s">
        <v>95</v>
      </c>
      <c r="P738" t="s">
        <v>73</v>
      </c>
      <c r="Q738" s="5" t="s">
        <v>720</v>
      </c>
      <c r="R738" s="4" t="s">
        <v>101</v>
      </c>
      <c r="S738" t="s">
        <v>1370</v>
      </c>
      <c r="T738" t="s">
        <v>1378</v>
      </c>
      <c r="U738" t="s">
        <v>106</v>
      </c>
    </row>
    <row r="739" spans="1:21" x14ac:dyDescent="0.2">
      <c r="A739" t="s">
        <v>1337</v>
      </c>
      <c r="B739" t="s">
        <v>1278</v>
      </c>
      <c r="C739" s="5" t="s">
        <v>1366</v>
      </c>
      <c r="D739" s="10" t="str">
        <f t="shared" si="58"/>
        <v>prenormalization_HS11_run2_GSK458_kinome_peptide</v>
      </c>
      <c r="E739" t="s">
        <v>674</v>
      </c>
      <c r="F739" t="s">
        <v>73</v>
      </c>
      <c r="G739" t="b">
        <v>1</v>
      </c>
      <c r="H739" s="5" t="s">
        <v>1382</v>
      </c>
      <c r="I739" t="s">
        <v>1372</v>
      </c>
      <c r="J739" t="s">
        <v>1375</v>
      </c>
      <c r="K739" t="s">
        <v>1376</v>
      </c>
      <c r="L739" s="5" t="s">
        <v>93</v>
      </c>
      <c r="M739" s="5" t="s">
        <v>92</v>
      </c>
      <c r="N739" t="s">
        <v>1831</v>
      </c>
      <c r="O739" t="s">
        <v>95</v>
      </c>
      <c r="P739" t="s">
        <v>73</v>
      </c>
      <c r="Q739" s="5" t="s">
        <v>720</v>
      </c>
      <c r="R739" s="4" t="s">
        <v>101</v>
      </c>
      <c r="S739" t="s">
        <v>1370</v>
      </c>
      <c r="T739" t="s">
        <v>1378</v>
      </c>
      <c r="U739" t="s">
        <v>106</v>
      </c>
    </row>
    <row r="740" spans="1:21" x14ac:dyDescent="0.2">
      <c r="A740" t="s">
        <v>1338</v>
      </c>
      <c r="B740" t="s">
        <v>1276</v>
      </c>
      <c r="C740" s="5" t="s">
        <v>61</v>
      </c>
      <c r="D740" s="10" t="str">
        <f t="shared" si="58"/>
        <v>prenormalization_HS11_run3_CUDC_and_Pano_kinome</v>
      </c>
      <c r="E740" t="s">
        <v>674</v>
      </c>
      <c r="F740" t="s">
        <v>73</v>
      </c>
      <c r="G740" t="b">
        <v>1</v>
      </c>
      <c r="H740" s="5" t="s">
        <v>1382</v>
      </c>
      <c r="I740" t="s">
        <v>1369</v>
      </c>
      <c r="J740" t="s">
        <v>1375</v>
      </c>
      <c r="K740" t="s">
        <v>1376</v>
      </c>
      <c r="L740" s="5" t="s">
        <v>93</v>
      </c>
      <c r="M740" s="5" t="s">
        <v>92</v>
      </c>
      <c r="N740" t="s">
        <v>1831</v>
      </c>
      <c r="O740" t="s">
        <v>95</v>
      </c>
      <c r="P740" t="s">
        <v>73</v>
      </c>
      <c r="Q740" s="5" t="s">
        <v>720</v>
      </c>
      <c r="R740" s="4" t="s">
        <v>101</v>
      </c>
      <c r="S740" t="s">
        <v>1370</v>
      </c>
      <c r="T740" t="s">
        <v>1378</v>
      </c>
      <c r="U740" t="s">
        <v>106</v>
      </c>
    </row>
    <row r="741" spans="1:21" x14ac:dyDescent="0.2">
      <c r="A741" t="s">
        <v>1339</v>
      </c>
      <c r="B741" t="s">
        <v>1274</v>
      </c>
      <c r="C741" s="5" t="s">
        <v>1366</v>
      </c>
      <c r="D741" s="10" t="str">
        <f t="shared" si="58"/>
        <v>prenormalization_HS11_run3_CUDC_and_Pano_kinome_peptide</v>
      </c>
      <c r="E741" t="s">
        <v>674</v>
      </c>
      <c r="F741" t="s">
        <v>73</v>
      </c>
      <c r="G741" t="b">
        <v>1</v>
      </c>
      <c r="H741" s="5" t="s">
        <v>1382</v>
      </c>
      <c r="I741" t="s">
        <v>1369</v>
      </c>
      <c r="J741" t="s">
        <v>1375</v>
      </c>
      <c r="K741" t="s">
        <v>1376</v>
      </c>
      <c r="L741" s="5" t="s">
        <v>93</v>
      </c>
      <c r="M741" s="5" t="s">
        <v>92</v>
      </c>
      <c r="N741" t="s">
        <v>1831</v>
      </c>
      <c r="O741" t="s">
        <v>95</v>
      </c>
      <c r="P741" t="s">
        <v>73</v>
      </c>
      <c r="Q741" s="5" t="s">
        <v>720</v>
      </c>
      <c r="R741" s="4" t="s">
        <v>101</v>
      </c>
      <c r="S741" t="s">
        <v>1370</v>
      </c>
      <c r="T741" t="s">
        <v>1378</v>
      </c>
      <c r="U741" t="s">
        <v>106</v>
      </c>
    </row>
    <row r="742" spans="1:21" x14ac:dyDescent="0.2">
      <c r="A742" t="s">
        <v>1340</v>
      </c>
      <c r="B742" t="s">
        <v>1272</v>
      </c>
      <c r="C742" s="5" t="s">
        <v>61</v>
      </c>
      <c r="D742" s="10" t="str">
        <f t="shared" si="58"/>
        <v>prenormalization_HS11_run3_GSK458_kinome</v>
      </c>
      <c r="E742" t="s">
        <v>674</v>
      </c>
      <c r="F742" t="s">
        <v>73</v>
      </c>
      <c r="G742" t="b">
        <v>1</v>
      </c>
      <c r="H742" s="5" t="s">
        <v>1382</v>
      </c>
      <c r="I742" t="s">
        <v>1372</v>
      </c>
      <c r="J742" t="s">
        <v>1375</v>
      </c>
      <c r="K742" t="s">
        <v>1376</v>
      </c>
      <c r="L742" s="5" t="s">
        <v>93</v>
      </c>
      <c r="M742" s="5" t="s">
        <v>92</v>
      </c>
      <c r="N742" t="s">
        <v>1831</v>
      </c>
      <c r="O742" t="s">
        <v>95</v>
      </c>
      <c r="P742" t="s">
        <v>73</v>
      </c>
      <c r="Q742" s="5" t="s">
        <v>720</v>
      </c>
      <c r="R742" s="4" t="s">
        <v>101</v>
      </c>
      <c r="S742" t="s">
        <v>1370</v>
      </c>
      <c r="T742" t="s">
        <v>1378</v>
      </c>
      <c r="U742" t="s">
        <v>106</v>
      </c>
    </row>
    <row r="743" spans="1:21" x14ac:dyDescent="0.2">
      <c r="A743" t="s">
        <v>1341</v>
      </c>
      <c r="B743" t="s">
        <v>1270</v>
      </c>
      <c r="C743" s="5" t="s">
        <v>1366</v>
      </c>
      <c r="D743" s="10" t="str">
        <f t="shared" si="58"/>
        <v>prenormalization_HS11_run3_GSK458_kinome_peptide</v>
      </c>
      <c r="E743" t="s">
        <v>674</v>
      </c>
      <c r="F743" t="s">
        <v>73</v>
      </c>
      <c r="G743" t="b">
        <v>1</v>
      </c>
      <c r="H743" s="5" t="s">
        <v>1382</v>
      </c>
      <c r="I743" t="s">
        <v>1372</v>
      </c>
      <c r="J743" t="s">
        <v>1375</v>
      </c>
      <c r="K743" t="s">
        <v>1376</v>
      </c>
      <c r="L743" s="5" t="s">
        <v>93</v>
      </c>
      <c r="M743" s="5" t="s">
        <v>92</v>
      </c>
      <c r="N743" t="s">
        <v>1831</v>
      </c>
      <c r="O743" t="s">
        <v>95</v>
      </c>
      <c r="P743" t="s">
        <v>73</v>
      </c>
      <c r="Q743" s="5" t="s">
        <v>720</v>
      </c>
      <c r="R743" s="4" t="s">
        <v>101</v>
      </c>
      <c r="S743" t="s">
        <v>1370</v>
      </c>
      <c r="T743" t="s">
        <v>1378</v>
      </c>
      <c r="U743" t="s">
        <v>106</v>
      </c>
    </row>
    <row r="744" spans="1:21" x14ac:dyDescent="0.2">
      <c r="A744" t="s">
        <v>1342</v>
      </c>
      <c r="B744" t="s">
        <v>1260</v>
      </c>
      <c r="C744" s="5" t="s">
        <v>61</v>
      </c>
      <c r="D744" s="10" t="str">
        <f t="shared" si="58"/>
        <v>prenormalization_MS02_run2_CUDC_and_Pano_kinome</v>
      </c>
      <c r="E744" t="s">
        <v>715</v>
      </c>
      <c r="F744" t="s">
        <v>73</v>
      </c>
      <c r="G744" t="b">
        <v>1</v>
      </c>
      <c r="H744" s="5" t="s">
        <v>1382</v>
      </c>
      <c r="I744" t="s">
        <v>1369</v>
      </c>
      <c r="J744" t="s">
        <v>1375</v>
      </c>
      <c r="K744" t="s">
        <v>1376</v>
      </c>
      <c r="L744" s="5" t="s">
        <v>93</v>
      </c>
      <c r="M744" s="5" t="s">
        <v>92</v>
      </c>
      <c r="N744" t="s">
        <v>1831</v>
      </c>
      <c r="O744" t="s">
        <v>96</v>
      </c>
      <c r="P744" t="s">
        <v>73</v>
      </c>
      <c r="Q744" s="5" t="s">
        <v>720</v>
      </c>
      <c r="R744" s="7" t="s">
        <v>102</v>
      </c>
      <c r="S744" t="s">
        <v>1370</v>
      </c>
      <c r="T744" t="s">
        <v>1378</v>
      </c>
      <c r="U744" t="s">
        <v>106</v>
      </c>
    </row>
    <row r="745" spans="1:21" x14ac:dyDescent="0.2">
      <c r="A745" t="s">
        <v>1343</v>
      </c>
      <c r="B745" t="s">
        <v>1258</v>
      </c>
      <c r="C745" s="5" t="s">
        <v>1366</v>
      </c>
      <c r="D745" s="10" t="str">
        <f t="shared" ref="D745:D767" si="59">"prenormalization_"&amp;LEFT(B745, LEN(B745)-5)</f>
        <v>prenormalization_MS02_run2_CUDC_and_Pano_kinome_peptide</v>
      </c>
      <c r="E745" t="s">
        <v>715</v>
      </c>
      <c r="F745" t="s">
        <v>73</v>
      </c>
      <c r="G745" t="b">
        <v>1</v>
      </c>
      <c r="H745" s="5" t="s">
        <v>1382</v>
      </c>
      <c r="I745" t="s">
        <v>1369</v>
      </c>
      <c r="J745" t="s">
        <v>1375</v>
      </c>
      <c r="K745" t="s">
        <v>1376</v>
      </c>
      <c r="L745" s="5" t="s">
        <v>93</v>
      </c>
      <c r="M745" s="5" t="s">
        <v>92</v>
      </c>
      <c r="N745" t="s">
        <v>1831</v>
      </c>
      <c r="O745" t="s">
        <v>96</v>
      </c>
      <c r="P745" t="s">
        <v>73</v>
      </c>
      <c r="Q745" s="5" t="s">
        <v>720</v>
      </c>
      <c r="R745" s="7" t="s">
        <v>102</v>
      </c>
      <c r="S745" t="s">
        <v>1370</v>
      </c>
      <c r="T745" t="s">
        <v>1378</v>
      </c>
      <c r="U745" t="s">
        <v>106</v>
      </c>
    </row>
    <row r="746" spans="1:21" x14ac:dyDescent="0.2">
      <c r="A746" t="s">
        <v>1344</v>
      </c>
      <c r="B746" t="s">
        <v>1256</v>
      </c>
      <c r="C746" s="5" t="s">
        <v>61</v>
      </c>
      <c r="D746" s="10" t="str">
        <f t="shared" si="59"/>
        <v>prenormalization_MS02_run2_GSK458_kinome</v>
      </c>
      <c r="E746" t="s">
        <v>715</v>
      </c>
      <c r="F746" t="s">
        <v>73</v>
      </c>
      <c r="G746" t="b">
        <v>1</v>
      </c>
      <c r="H746" s="5" t="s">
        <v>1382</v>
      </c>
      <c r="I746" t="s">
        <v>1372</v>
      </c>
      <c r="J746" t="s">
        <v>1375</v>
      </c>
      <c r="K746" t="s">
        <v>1376</v>
      </c>
      <c r="L746" s="5" t="s">
        <v>93</v>
      </c>
      <c r="M746" s="5" t="s">
        <v>92</v>
      </c>
      <c r="N746" t="s">
        <v>1831</v>
      </c>
      <c r="O746" t="s">
        <v>96</v>
      </c>
      <c r="P746" t="s">
        <v>73</v>
      </c>
      <c r="Q746" s="5" t="s">
        <v>720</v>
      </c>
      <c r="R746" s="7" t="s">
        <v>102</v>
      </c>
      <c r="S746" t="s">
        <v>1370</v>
      </c>
      <c r="T746" t="s">
        <v>1378</v>
      </c>
      <c r="U746" t="s">
        <v>106</v>
      </c>
    </row>
    <row r="747" spans="1:21" x14ac:dyDescent="0.2">
      <c r="A747" t="s">
        <v>1345</v>
      </c>
      <c r="B747" t="s">
        <v>1254</v>
      </c>
      <c r="C747" s="5" t="s">
        <v>1366</v>
      </c>
      <c r="D747" s="10" t="str">
        <f t="shared" si="59"/>
        <v>prenormalization_MS02_run2_GSK458_kinome_peptide</v>
      </c>
      <c r="E747" t="s">
        <v>715</v>
      </c>
      <c r="F747" t="s">
        <v>73</v>
      </c>
      <c r="G747" t="b">
        <v>1</v>
      </c>
      <c r="H747" s="5" t="s">
        <v>1382</v>
      </c>
      <c r="I747" t="s">
        <v>1372</v>
      </c>
      <c r="J747" t="s">
        <v>1375</v>
      </c>
      <c r="K747" t="s">
        <v>1376</v>
      </c>
      <c r="L747" s="5" t="s">
        <v>93</v>
      </c>
      <c r="M747" s="5" t="s">
        <v>92</v>
      </c>
      <c r="N747" t="s">
        <v>1831</v>
      </c>
      <c r="O747" t="s">
        <v>96</v>
      </c>
      <c r="P747" t="s">
        <v>73</v>
      </c>
      <c r="Q747" s="5" t="s">
        <v>720</v>
      </c>
      <c r="R747" s="7" t="s">
        <v>102</v>
      </c>
      <c r="S747" t="s">
        <v>1370</v>
      </c>
      <c r="T747" t="s">
        <v>1378</v>
      </c>
      <c r="U747" t="s">
        <v>106</v>
      </c>
    </row>
    <row r="748" spans="1:21" x14ac:dyDescent="0.2">
      <c r="A748" t="s">
        <v>1346</v>
      </c>
      <c r="B748" t="s">
        <v>1252</v>
      </c>
      <c r="C748" s="5" t="s">
        <v>61</v>
      </c>
      <c r="D748" s="10" t="str">
        <f t="shared" si="59"/>
        <v>prenormalization_MS02_run3_CUDC_and_Pano_kinome</v>
      </c>
      <c r="E748" t="s">
        <v>715</v>
      </c>
      <c r="F748" t="s">
        <v>73</v>
      </c>
      <c r="G748" t="b">
        <v>1</v>
      </c>
      <c r="H748" s="5" t="s">
        <v>1382</v>
      </c>
      <c r="I748" t="s">
        <v>1369</v>
      </c>
      <c r="J748" t="s">
        <v>1375</v>
      </c>
      <c r="K748" t="s">
        <v>1376</v>
      </c>
      <c r="L748" s="5" t="s">
        <v>93</v>
      </c>
      <c r="M748" s="5" t="s">
        <v>92</v>
      </c>
      <c r="N748" t="s">
        <v>1831</v>
      </c>
      <c r="O748" t="s">
        <v>96</v>
      </c>
      <c r="P748" t="s">
        <v>73</v>
      </c>
      <c r="Q748" s="5" t="s">
        <v>720</v>
      </c>
      <c r="R748" s="7" t="s">
        <v>102</v>
      </c>
      <c r="S748" t="s">
        <v>1370</v>
      </c>
      <c r="T748" t="s">
        <v>1378</v>
      </c>
      <c r="U748" t="s">
        <v>106</v>
      </c>
    </row>
    <row r="749" spans="1:21" x14ac:dyDescent="0.2">
      <c r="A749" t="s">
        <v>1347</v>
      </c>
      <c r="B749" t="s">
        <v>1250</v>
      </c>
      <c r="C749" s="5" t="s">
        <v>1366</v>
      </c>
      <c r="D749" s="10" t="str">
        <f t="shared" si="59"/>
        <v>prenormalization_MS02_run3_CUDC_and_Pano_kinome_peptide</v>
      </c>
      <c r="E749" t="s">
        <v>715</v>
      </c>
      <c r="F749" t="s">
        <v>73</v>
      </c>
      <c r="G749" t="b">
        <v>1</v>
      </c>
      <c r="H749" s="5" t="s">
        <v>1382</v>
      </c>
      <c r="I749" t="s">
        <v>1369</v>
      </c>
      <c r="J749" t="s">
        <v>1375</v>
      </c>
      <c r="K749" t="s">
        <v>1376</v>
      </c>
      <c r="L749" s="5" t="s">
        <v>93</v>
      </c>
      <c r="M749" s="5" t="s">
        <v>92</v>
      </c>
      <c r="N749" t="s">
        <v>1831</v>
      </c>
      <c r="O749" t="s">
        <v>96</v>
      </c>
      <c r="P749" t="s">
        <v>73</v>
      </c>
      <c r="Q749" s="5" t="s">
        <v>720</v>
      </c>
      <c r="R749" s="7" t="s">
        <v>102</v>
      </c>
      <c r="S749" t="s">
        <v>1370</v>
      </c>
      <c r="T749" t="s">
        <v>1378</v>
      </c>
      <c r="U749" t="s">
        <v>106</v>
      </c>
    </row>
    <row r="750" spans="1:21" x14ac:dyDescent="0.2">
      <c r="A750" t="s">
        <v>1348</v>
      </c>
      <c r="B750" t="s">
        <v>1248</v>
      </c>
      <c r="C750" s="5" t="s">
        <v>61</v>
      </c>
      <c r="D750" s="10" t="str">
        <f t="shared" si="59"/>
        <v>prenormalization_MS02_run3_GSK458_kinome</v>
      </c>
      <c r="E750" t="s">
        <v>715</v>
      </c>
      <c r="F750" t="s">
        <v>73</v>
      </c>
      <c r="G750" t="b">
        <v>1</v>
      </c>
      <c r="H750" s="5" t="s">
        <v>1382</v>
      </c>
      <c r="I750" t="s">
        <v>1372</v>
      </c>
      <c r="J750" t="s">
        <v>1375</v>
      </c>
      <c r="K750" t="s">
        <v>1376</v>
      </c>
      <c r="L750" s="5" t="s">
        <v>93</v>
      </c>
      <c r="M750" s="5" t="s">
        <v>92</v>
      </c>
      <c r="N750" t="s">
        <v>1831</v>
      </c>
      <c r="O750" t="s">
        <v>96</v>
      </c>
      <c r="P750" t="s">
        <v>73</v>
      </c>
      <c r="Q750" s="5" t="s">
        <v>720</v>
      </c>
      <c r="R750" s="7" t="s">
        <v>102</v>
      </c>
      <c r="S750" t="s">
        <v>1370</v>
      </c>
      <c r="T750" t="s">
        <v>1378</v>
      </c>
      <c r="U750" t="s">
        <v>106</v>
      </c>
    </row>
    <row r="751" spans="1:21" x14ac:dyDescent="0.2">
      <c r="A751" t="s">
        <v>1349</v>
      </c>
      <c r="B751" t="s">
        <v>1246</v>
      </c>
      <c r="C751" s="5" t="s">
        <v>1366</v>
      </c>
      <c r="D751" s="10" t="str">
        <f t="shared" si="59"/>
        <v>prenormalization_MS02_run3_GSK458_kinome_peptide</v>
      </c>
      <c r="E751" t="s">
        <v>715</v>
      </c>
      <c r="F751" t="s">
        <v>73</v>
      </c>
      <c r="G751" t="b">
        <v>1</v>
      </c>
      <c r="H751" s="5" t="s">
        <v>1382</v>
      </c>
      <c r="I751" t="s">
        <v>1372</v>
      </c>
      <c r="J751" t="s">
        <v>1375</v>
      </c>
      <c r="K751" t="s">
        <v>1376</v>
      </c>
      <c r="L751" s="5" t="s">
        <v>93</v>
      </c>
      <c r="M751" s="5" t="s">
        <v>92</v>
      </c>
      <c r="N751" t="s">
        <v>1831</v>
      </c>
      <c r="O751" t="s">
        <v>96</v>
      </c>
      <c r="P751" t="s">
        <v>73</v>
      </c>
      <c r="Q751" s="5" t="s">
        <v>720</v>
      </c>
      <c r="R751" s="7" t="s">
        <v>102</v>
      </c>
      <c r="S751" t="s">
        <v>1370</v>
      </c>
      <c r="T751" t="s">
        <v>1378</v>
      </c>
      <c r="U751" t="s">
        <v>106</v>
      </c>
    </row>
    <row r="752" spans="1:21" x14ac:dyDescent="0.2">
      <c r="A752" t="s">
        <v>1350</v>
      </c>
      <c r="B752" t="s">
        <v>1236</v>
      </c>
      <c r="C752" s="5" t="s">
        <v>61</v>
      </c>
      <c r="D752" s="10" t="str">
        <f t="shared" si="59"/>
        <v>prenormalization_MS03_run2_CUDC_and_Pano_kinome</v>
      </c>
      <c r="E752" t="s">
        <v>716</v>
      </c>
      <c r="F752" t="s">
        <v>73</v>
      </c>
      <c r="G752" t="b">
        <v>1</v>
      </c>
      <c r="H752" s="5" t="s">
        <v>1382</v>
      </c>
      <c r="I752" t="s">
        <v>1369</v>
      </c>
      <c r="J752" t="s">
        <v>1375</v>
      </c>
      <c r="K752" t="s">
        <v>1376</v>
      </c>
      <c r="L752" s="5" t="s">
        <v>93</v>
      </c>
      <c r="M752" s="5" t="s">
        <v>92</v>
      </c>
      <c r="N752" t="s">
        <v>1831</v>
      </c>
      <c r="O752" t="s">
        <v>96</v>
      </c>
      <c r="P752" t="s">
        <v>73</v>
      </c>
      <c r="Q752" s="5" t="s">
        <v>720</v>
      </c>
      <c r="R752" s="7" t="s">
        <v>102</v>
      </c>
      <c r="S752" t="s">
        <v>1370</v>
      </c>
      <c r="T752" t="s">
        <v>1378</v>
      </c>
      <c r="U752" t="s">
        <v>106</v>
      </c>
    </row>
    <row r="753" spans="1:21" x14ac:dyDescent="0.2">
      <c r="A753" t="s">
        <v>1351</v>
      </c>
      <c r="B753" t="s">
        <v>1234</v>
      </c>
      <c r="C753" s="5" t="s">
        <v>1366</v>
      </c>
      <c r="D753" s="10" t="str">
        <f t="shared" si="59"/>
        <v>prenormalization_MS03_run2_CUDC_and_Pano_kinome_peptide</v>
      </c>
      <c r="E753" t="s">
        <v>716</v>
      </c>
      <c r="F753" t="s">
        <v>73</v>
      </c>
      <c r="G753" t="b">
        <v>1</v>
      </c>
      <c r="H753" s="5" t="s">
        <v>1382</v>
      </c>
      <c r="I753" t="s">
        <v>1369</v>
      </c>
      <c r="J753" t="s">
        <v>1375</v>
      </c>
      <c r="K753" t="s">
        <v>1376</v>
      </c>
      <c r="L753" s="5" t="s">
        <v>93</v>
      </c>
      <c r="M753" s="5" t="s">
        <v>92</v>
      </c>
      <c r="N753" t="s">
        <v>1831</v>
      </c>
      <c r="O753" t="s">
        <v>96</v>
      </c>
      <c r="P753" t="s">
        <v>73</v>
      </c>
      <c r="Q753" s="5" t="s">
        <v>720</v>
      </c>
      <c r="R753" s="7" t="s">
        <v>102</v>
      </c>
      <c r="S753" t="s">
        <v>1370</v>
      </c>
      <c r="T753" t="s">
        <v>1378</v>
      </c>
      <c r="U753" t="s">
        <v>106</v>
      </c>
    </row>
    <row r="754" spans="1:21" x14ac:dyDescent="0.2">
      <c r="A754" t="s">
        <v>1352</v>
      </c>
      <c r="B754" t="s">
        <v>1232</v>
      </c>
      <c r="C754" s="5" t="s">
        <v>61</v>
      </c>
      <c r="D754" s="10" t="str">
        <f t="shared" si="59"/>
        <v>prenormalization_MS03_run2_GSK458_kinome</v>
      </c>
      <c r="E754" t="s">
        <v>716</v>
      </c>
      <c r="F754" t="s">
        <v>73</v>
      </c>
      <c r="G754" t="b">
        <v>1</v>
      </c>
      <c r="H754" s="5" t="s">
        <v>1382</v>
      </c>
      <c r="I754" t="s">
        <v>1372</v>
      </c>
      <c r="J754" t="s">
        <v>1375</v>
      </c>
      <c r="K754" t="s">
        <v>1376</v>
      </c>
      <c r="L754" s="5" t="s">
        <v>93</v>
      </c>
      <c r="M754" s="5" t="s">
        <v>92</v>
      </c>
      <c r="N754" t="s">
        <v>1831</v>
      </c>
      <c r="O754" t="s">
        <v>96</v>
      </c>
      <c r="P754" t="s">
        <v>73</v>
      </c>
      <c r="Q754" s="5" t="s">
        <v>720</v>
      </c>
      <c r="R754" s="7" t="s">
        <v>102</v>
      </c>
      <c r="S754" t="s">
        <v>1370</v>
      </c>
      <c r="T754" t="s">
        <v>1378</v>
      </c>
      <c r="U754" t="s">
        <v>106</v>
      </c>
    </row>
    <row r="755" spans="1:21" x14ac:dyDescent="0.2">
      <c r="A755" t="s">
        <v>1353</v>
      </c>
      <c r="B755" t="s">
        <v>1230</v>
      </c>
      <c r="C755" s="5" t="s">
        <v>1366</v>
      </c>
      <c r="D755" s="10" t="str">
        <f t="shared" si="59"/>
        <v>prenormalization_MS03_run2_GSK458_kinome_peptide</v>
      </c>
      <c r="E755" t="s">
        <v>716</v>
      </c>
      <c r="F755" t="s">
        <v>73</v>
      </c>
      <c r="G755" t="b">
        <v>1</v>
      </c>
      <c r="H755" s="5" t="s">
        <v>1382</v>
      </c>
      <c r="I755" t="s">
        <v>1372</v>
      </c>
      <c r="J755" t="s">
        <v>1375</v>
      </c>
      <c r="K755" t="s">
        <v>1376</v>
      </c>
      <c r="L755" s="5" t="s">
        <v>93</v>
      </c>
      <c r="M755" s="5" t="s">
        <v>92</v>
      </c>
      <c r="N755" t="s">
        <v>1831</v>
      </c>
      <c r="O755" t="s">
        <v>96</v>
      </c>
      <c r="P755" t="s">
        <v>73</v>
      </c>
      <c r="Q755" s="5" t="s">
        <v>720</v>
      </c>
      <c r="R755" s="7" t="s">
        <v>102</v>
      </c>
      <c r="S755" t="s">
        <v>1370</v>
      </c>
      <c r="T755" t="s">
        <v>1378</v>
      </c>
      <c r="U755" t="s">
        <v>106</v>
      </c>
    </row>
    <row r="756" spans="1:21" x14ac:dyDescent="0.2">
      <c r="A756" t="s">
        <v>1354</v>
      </c>
      <c r="B756" t="s">
        <v>1228</v>
      </c>
      <c r="C756" s="5" t="s">
        <v>61</v>
      </c>
      <c r="D756" s="10" t="str">
        <f t="shared" si="59"/>
        <v>prenormalization_MS03_run3_CUDC_and_Pano_kinome</v>
      </c>
      <c r="E756" t="s">
        <v>716</v>
      </c>
      <c r="F756" t="s">
        <v>73</v>
      </c>
      <c r="G756" t="b">
        <v>1</v>
      </c>
      <c r="H756" s="5" t="s">
        <v>1382</v>
      </c>
      <c r="I756" t="s">
        <v>1369</v>
      </c>
      <c r="J756" t="s">
        <v>1375</v>
      </c>
      <c r="K756" t="s">
        <v>1376</v>
      </c>
      <c r="L756" s="5" t="s">
        <v>93</v>
      </c>
      <c r="M756" s="5" t="s">
        <v>92</v>
      </c>
      <c r="N756" t="s">
        <v>1831</v>
      </c>
      <c r="O756" t="s">
        <v>96</v>
      </c>
      <c r="P756" t="s">
        <v>73</v>
      </c>
      <c r="Q756" s="5" t="s">
        <v>720</v>
      </c>
      <c r="R756" s="7" t="s">
        <v>102</v>
      </c>
      <c r="S756" t="s">
        <v>1370</v>
      </c>
      <c r="T756" t="s">
        <v>1378</v>
      </c>
      <c r="U756" t="s">
        <v>106</v>
      </c>
    </row>
    <row r="757" spans="1:21" x14ac:dyDescent="0.2">
      <c r="A757" t="s">
        <v>1355</v>
      </c>
      <c r="B757" t="s">
        <v>1226</v>
      </c>
      <c r="C757" s="5" t="s">
        <v>1366</v>
      </c>
      <c r="D757" s="10" t="str">
        <f t="shared" si="59"/>
        <v>prenormalization_MS03_run3_CUDC_and_Pano_kinome_peptide</v>
      </c>
      <c r="E757" t="s">
        <v>716</v>
      </c>
      <c r="F757" t="s">
        <v>73</v>
      </c>
      <c r="G757" t="b">
        <v>1</v>
      </c>
      <c r="H757" s="5" t="s">
        <v>1382</v>
      </c>
      <c r="I757" t="s">
        <v>1369</v>
      </c>
      <c r="J757" t="s">
        <v>1375</v>
      </c>
      <c r="K757" t="s">
        <v>1376</v>
      </c>
      <c r="L757" s="5" t="s">
        <v>93</v>
      </c>
      <c r="M757" s="5" t="s">
        <v>92</v>
      </c>
      <c r="N757" t="s">
        <v>1831</v>
      </c>
      <c r="O757" t="s">
        <v>96</v>
      </c>
      <c r="P757" t="s">
        <v>73</v>
      </c>
      <c r="Q757" s="5" t="s">
        <v>720</v>
      </c>
      <c r="R757" s="7" t="s">
        <v>102</v>
      </c>
      <c r="S757" t="s">
        <v>1370</v>
      </c>
      <c r="T757" t="s">
        <v>1378</v>
      </c>
      <c r="U757" t="s">
        <v>106</v>
      </c>
    </row>
    <row r="758" spans="1:21" x14ac:dyDescent="0.2">
      <c r="A758" t="s">
        <v>1356</v>
      </c>
      <c r="B758" t="s">
        <v>1224</v>
      </c>
      <c r="C758" s="5" t="s">
        <v>61</v>
      </c>
      <c r="D758" s="10" t="str">
        <f t="shared" si="59"/>
        <v>prenormalization_MS03_run3_GSK458_kinome</v>
      </c>
      <c r="E758" t="s">
        <v>716</v>
      </c>
      <c r="F758" t="s">
        <v>73</v>
      </c>
      <c r="G758" t="b">
        <v>1</v>
      </c>
      <c r="H758" s="5" t="s">
        <v>1382</v>
      </c>
      <c r="I758" t="s">
        <v>1372</v>
      </c>
      <c r="J758" t="s">
        <v>1375</v>
      </c>
      <c r="K758" t="s">
        <v>1376</v>
      </c>
      <c r="L758" s="5" t="s">
        <v>93</v>
      </c>
      <c r="M758" s="5" t="s">
        <v>92</v>
      </c>
      <c r="N758" t="s">
        <v>1831</v>
      </c>
      <c r="O758" t="s">
        <v>96</v>
      </c>
      <c r="P758" t="s">
        <v>73</v>
      </c>
      <c r="Q758" s="5" t="s">
        <v>720</v>
      </c>
      <c r="R758" s="7" t="s">
        <v>102</v>
      </c>
      <c r="S758" t="s">
        <v>1370</v>
      </c>
      <c r="T758" t="s">
        <v>1378</v>
      </c>
      <c r="U758" t="s">
        <v>106</v>
      </c>
    </row>
    <row r="759" spans="1:21" x14ac:dyDescent="0.2">
      <c r="A759" t="s">
        <v>1357</v>
      </c>
      <c r="B759" t="s">
        <v>1222</v>
      </c>
      <c r="C759" s="5" t="s">
        <v>1366</v>
      </c>
      <c r="D759" s="10" t="str">
        <f t="shared" si="59"/>
        <v>prenormalization_MS03_run3_GSK458_kinome_peptide</v>
      </c>
      <c r="E759" t="s">
        <v>716</v>
      </c>
      <c r="F759" t="s">
        <v>73</v>
      </c>
      <c r="G759" t="b">
        <v>1</v>
      </c>
      <c r="H759" s="5" t="s">
        <v>1382</v>
      </c>
      <c r="I759" t="s">
        <v>1372</v>
      </c>
      <c r="J759" t="s">
        <v>1375</v>
      </c>
      <c r="K759" t="s">
        <v>1376</v>
      </c>
      <c r="L759" s="5" t="s">
        <v>93</v>
      </c>
      <c r="M759" s="5" t="s">
        <v>92</v>
      </c>
      <c r="N759" t="s">
        <v>1831</v>
      </c>
      <c r="O759" t="s">
        <v>96</v>
      </c>
      <c r="P759" t="s">
        <v>73</v>
      </c>
      <c r="Q759" s="5" t="s">
        <v>720</v>
      </c>
      <c r="R759" s="7" t="s">
        <v>102</v>
      </c>
      <c r="S759" t="s">
        <v>1370</v>
      </c>
      <c r="T759" t="s">
        <v>1378</v>
      </c>
      <c r="U759" t="s">
        <v>106</v>
      </c>
    </row>
    <row r="760" spans="1:21" x14ac:dyDescent="0.2">
      <c r="A760" t="s">
        <v>1358</v>
      </c>
      <c r="B760" t="s">
        <v>1212</v>
      </c>
      <c r="C760" s="5" t="s">
        <v>61</v>
      </c>
      <c r="D760" s="10" t="str">
        <f t="shared" si="59"/>
        <v>prenormalization_MS12_run2_CUDC_and_Pano_kinome</v>
      </c>
      <c r="E760" t="s">
        <v>718</v>
      </c>
      <c r="F760" t="s">
        <v>73</v>
      </c>
      <c r="G760" t="b">
        <v>1</v>
      </c>
      <c r="H760" s="5" t="s">
        <v>1382</v>
      </c>
      <c r="I760" t="s">
        <v>1369</v>
      </c>
      <c r="J760" t="s">
        <v>1375</v>
      </c>
      <c r="K760" t="s">
        <v>1376</v>
      </c>
      <c r="L760" s="5" t="s">
        <v>93</v>
      </c>
      <c r="M760" s="5" t="s">
        <v>92</v>
      </c>
      <c r="N760" t="s">
        <v>1831</v>
      </c>
      <c r="O760" t="s">
        <v>96</v>
      </c>
      <c r="P760" t="s">
        <v>73</v>
      </c>
      <c r="Q760" s="5" t="s">
        <v>720</v>
      </c>
      <c r="R760" s="7" t="s">
        <v>101</v>
      </c>
      <c r="S760" t="s">
        <v>1370</v>
      </c>
      <c r="T760" t="s">
        <v>1378</v>
      </c>
      <c r="U760" t="s">
        <v>106</v>
      </c>
    </row>
    <row r="761" spans="1:21" x14ac:dyDescent="0.2">
      <c r="A761" t="s">
        <v>1359</v>
      </c>
      <c r="B761" t="s">
        <v>1210</v>
      </c>
      <c r="C761" s="5" t="s">
        <v>1366</v>
      </c>
      <c r="D761" s="10" t="str">
        <f t="shared" si="59"/>
        <v>prenormalization_MS12_run2_CUDC_and_Pano_kinome_peptide</v>
      </c>
      <c r="E761" t="s">
        <v>718</v>
      </c>
      <c r="F761" t="s">
        <v>73</v>
      </c>
      <c r="G761" t="b">
        <v>1</v>
      </c>
      <c r="H761" s="5" t="s">
        <v>1382</v>
      </c>
      <c r="I761" t="s">
        <v>1369</v>
      </c>
      <c r="J761" t="s">
        <v>1375</v>
      </c>
      <c r="K761" t="s">
        <v>1376</v>
      </c>
      <c r="L761" s="5" t="s">
        <v>93</v>
      </c>
      <c r="M761" s="5" t="s">
        <v>92</v>
      </c>
      <c r="N761" t="s">
        <v>1831</v>
      </c>
      <c r="O761" t="s">
        <v>96</v>
      </c>
      <c r="P761" t="s">
        <v>73</v>
      </c>
      <c r="Q761" s="5" t="s">
        <v>720</v>
      </c>
      <c r="R761" s="7" t="s">
        <v>101</v>
      </c>
      <c r="S761" t="s">
        <v>1370</v>
      </c>
      <c r="T761" t="s">
        <v>1378</v>
      </c>
      <c r="U761" t="s">
        <v>106</v>
      </c>
    </row>
    <row r="762" spans="1:21" x14ac:dyDescent="0.2">
      <c r="A762" t="s">
        <v>1360</v>
      </c>
      <c r="B762" t="s">
        <v>1208</v>
      </c>
      <c r="C762" s="5" t="s">
        <v>61</v>
      </c>
      <c r="D762" s="10" t="str">
        <f t="shared" si="59"/>
        <v>prenormalization_MS12_run2_GSK458_kinome</v>
      </c>
      <c r="E762" t="s">
        <v>718</v>
      </c>
      <c r="F762" t="s">
        <v>73</v>
      </c>
      <c r="G762" t="b">
        <v>1</v>
      </c>
      <c r="H762" s="5" t="s">
        <v>1382</v>
      </c>
      <c r="I762" t="s">
        <v>1372</v>
      </c>
      <c r="J762" t="s">
        <v>1375</v>
      </c>
      <c r="K762" t="s">
        <v>1376</v>
      </c>
      <c r="L762" s="5" t="s">
        <v>93</v>
      </c>
      <c r="M762" s="5" t="s">
        <v>92</v>
      </c>
      <c r="N762" t="s">
        <v>1831</v>
      </c>
      <c r="O762" t="s">
        <v>96</v>
      </c>
      <c r="P762" t="s">
        <v>73</v>
      </c>
      <c r="Q762" s="5" t="s">
        <v>720</v>
      </c>
      <c r="R762" s="7" t="s">
        <v>101</v>
      </c>
      <c r="S762" t="s">
        <v>1370</v>
      </c>
      <c r="T762" t="s">
        <v>1378</v>
      </c>
      <c r="U762" t="s">
        <v>106</v>
      </c>
    </row>
    <row r="763" spans="1:21" x14ac:dyDescent="0.2">
      <c r="A763" t="s">
        <v>1361</v>
      </c>
      <c r="B763" t="s">
        <v>1206</v>
      </c>
      <c r="C763" s="5" t="s">
        <v>1366</v>
      </c>
      <c r="D763" s="10" t="str">
        <f t="shared" si="59"/>
        <v>prenormalization_MS12_run2_GSK458_kinome_peptide</v>
      </c>
      <c r="E763" t="s">
        <v>718</v>
      </c>
      <c r="F763" t="s">
        <v>73</v>
      </c>
      <c r="G763" t="b">
        <v>1</v>
      </c>
      <c r="H763" s="5" t="s">
        <v>1382</v>
      </c>
      <c r="I763" t="s">
        <v>1372</v>
      </c>
      <c r="J763" t="s">
        <v>1375</v>
      </c>
      <c r="K763" t="s">
        <v>1376</v>
      </c>
      <c r="L763" s="5" t="s">
        <v>93</v>
      </c>
      <c r="M763" s="5" t="s">
        <v>92</v>
      </c>
      <c r="N763" t="s">
        <v>1831</v>
      </c>
      <c r="O763" t="s">
        <v>96</v>
      </c>
      <c r="P763" t="s">
        <v>73</v>
      </c>
      <c r="Q763" s="5" t="s">
        <v>720</v>
      </c>
      <c r="R763" s="7" t="s">
        <v>101</v>
      </c>
      <c r="S763" t="s">
        <v>1370</v>
      </c>
      <c r="T763" t="s">
        <v>1378</v>
      </c>
      <c r="U763" t="s">
        <v>106</v>
      </c>
    </row>
    <row r="764" spans="1:21" x14ac:dyDescent="0.2">
      <c r="A764" t="s">
        <v>1362</v>
      </c>
      <c r="B764" t="s">
        <v>1204</v>
      </c>
      <c r="C764" s="5" t="s">
        <v>61</v>
      </c>
      <c r="D764" s="10" t="str">
        <f t="shared" si="59"/>
        <v>prenormalization_MS12_run3_CUDC_and_Pano_kinome</v>
      </c>
      <c r="E764" t="s">
        <v>718</v>
      </c>
      <c r="F764" t="s">
        <v>73</v>
      </c>
      <c r="G764" t="b">
        <v>1</v>
      </c>
      <c r="H764" s="5" t="s">
        <v>1382</v>
      </c>
      <c r="I764" t="s">
        <v>1369</v>
      </c>
      <c r="J764" t="s">
        <v>1375</v>
      </c>
      <c r="K764" t="s">
        <v>1376</v>
      </c>
      <c r="L764" s="5" t="s">
        <v>93</v>
      </c>
      <c r="M764" s="5" t="s">
        <v>92</v>
      </c>
      <c r="N764" t="s">
        <v>1831</v>
      </c>
      <c r="O764" t="s">
        <v>96</v>
      </c>
      <c r="P764" t="s">
        <v>73</v>
      </c>
      <c r="Q764" s="5" t="s">
        <v>720</v>
      </c>
      <c r="R764" s="7" t="s">
        <v>101</v>
      </c>
      <c r="S764" t="s">
        <v>1370</v>
      </c>
      <c r="T764" t="s">
        <v>1378</v>
      </c>
      <c r="U764" t="s">
        <v>106</v>
      </c>
    </row>
    <row r="765" spans="1:21" x14ac:dyDescent="0.2">
      <c r="A765" t="s">
        <v>1363</v>
      </c>
      <c r="B765" t="s">
        <v>1202</v>
      </c>
      <c r="C765" s="5" t="s">
        <v>1366</v>
      </c>
      <c r="D765" s="10" t="str">
        <f t="shared" si="59"/>
        <v>prenormalization_MS12_run3_CUDC_and_Pano_kinome_peptide</v>
      </c>
      <c r="E765" t="s">
        <v>718</v>
      </c>
      <c r="F765" t="s">
        <v>73</v>
      </c>
      <c r="G765" t="b">
        <v>1</v>
      </c>
      <c r="H765" s="5" t="s">
        <v>1382</v>
      </c>
      <c r="I765" t="s">
        <v>1369</v>
      </c>
      <c r="J765" t="s">
        <v>1375</v>
      </c>
      <c r="K765" t="s">
        <v>1376</v>
      </c>
      <c r="L765" s="5" t="s">
        <v>93</v>
      </c>
      <c r="M765" s="5" t="s">
        <v>92</v>
      </c>
      <c r="N765" t="s">
        <v>1831</v>
      </c>
      <c r="O765" t="s">
        <v>96</v>
      </c>
      <c r="P765" t="s">
        <v>73</v>
      </c>
      <c r="Q765" s="5" t="s">
        <v>720</v>
      </c>
      <c r="R765" s="7" t="s">
        <v>101</v>
      </c>
      <c r="S765" t="s">
        <v>1370</v>
      </c>
      <c r="T765" t="s">
        <v>1378</v>
      </c>
      <c r="U765" t="s">
        <v>106</v>
      </c>
    </row>
    <row r="766" spans="1:21" x14ac:dyDescent="0.2">
      <c r="A766" t="s">
        <v>1364</v>
      </c>
      <c r="B766" t="s">
        <v>1200</v>
      </c>
      <c r="C766" s="5" t="s">
        <v>61</v>
      </c>
      <c r="D766" s="10" t="str">
        <f t="shared" si="59"/>
        <v>prenormalization_MS12_run3_GSK458_kinome</v>
      </c>
      <c r="E766" t="s">
        <v>718</v>
      </c>
      <c r="F766" t="s">
        <v>73</v>
      </c>
      <c r="G766" t="b">
        <v>1</v>
      </c>
      <c r="H766" s="5" t="s">
        <v>1382</v>
      </c>
      <c r="I766" t="s">
        <v>1372</v>
      </c>
      <c r="J766" t="s">
        <v>1375</v>
      </c>
      <c r="K766" t="s">
        <v>1376</v>
      </c>
      <c r="L766" s="5" t="s">
        <v>93</v>
      </c>
      <c r="M766" s="5" t="s">
        <v>92</v>
      </c>
      <c r="N766" t="s">
        <v>1831</v>
      </c>
      <c r="O766" t="s">
        <v>96</v>
      </c>
      <c r="P766" t="s">
        <v>73</v>
      </c>
      <c r="Q766" s="5" t="s">
        <v>720</v>
      </c>
      <c r="R766" s="7" t="s">
        <v>101</v>
      </c>
      <c r="S766" t="s">
        <v>1370</v>
      </c>
      <c r="T766" t="s">
        <v>1378</v>
      </c>
      <c r="U766" t="s">
        <v>106</v>
      </c>
    </row>
    <row r="767" spans="1:21" x14ac:dyDescent="0.2">
      <c r="A767" t="s">
        <v>1365</v>
      </c>
      <c r="B767" t="s">
        <v>1198</v>
      </c>
      <c r="C767" s="5" t="s">
        <v>1366</v>
      </c>
      <c r="D767" s="10" t="str">
        <f t="shared" si="59"/>
        <v>prenormalization_MS12_run3_GSK458_kinome_peptide</v>
      </c>
      <c r="E767" t="s">
        <v>718</v>
      </c>
      <c r="F767" t="s">
        <v>73</v>
      </c>
      <c r="G767" t="b">
        <v>1</v>
      </c>
      <c r="H767" s="5" t="s">
        <v>1382</v>
      </c>
      <c r="I767" t="s">
        <v>1372</v>
      </c>
      <c r="J767" t="s">
        <v>1375</v>
      </c>
      <c r="K767" t="s">
        <v>1376</v>
      </c>
      <c r="L767" s="5" t="s">
        <v>93</v>
      </c>
      <c r="M767" s="5" t="s">
        <v>92</v>
      </c>
      <c r="N767" t="s">
        <v>1831</v>
      </c>
      <c r="O767" t="s">
        <v>96</v>
      </c>
      <c r="P767" t="s">
        <v>73</v>
      </c>
      <c r="Q767" s="5" t="s">
        <v>720</v>
      </c>
      <c r="R767" s="7" t="s">
        <v>101</v>
      </c>
      <c r="S767" t="s">
        <v>1370</v>
      </c>
      <c r="T767" t="s">
        <v>1378</v>
      </c>
      <c r="U767" t="s">
        <v>106</v>
      </c>
    </row>
    <row r="768" spans="1:21" x14ac:dyDescent="0.2">
      <c r="A768" s="5" t="s">
        <v>1394</v>
      </c>
      <c r="B768" s="5" t="s">
        <v>1395</v>
      </c>
      <c r="C768" s="5" t="s">
        <v>66</v>
      </c>
      <c r="D768" s="10" t="str">
        <f>LEFT(B768, LEN(B768)-20)</f>
        <v>HSC45_i16</v>
      </c>
      <c r="E768" s="5" t="s">
        <v>1474</v>
      </c>
      <c r="F768" t="s">
        <v>73</v>
      </c>
      <c r="G768" t="b">
        <v>1</v>
      </c>
      <c r="H768" t="s">
        <v>1382</v>
      </c>
      <c r="I768" t="s">
        <v>738</v>
      </c>
      <c r="J768" t="s">
        <v>83</v>
      </c>
      <c r="K768" t="s">
        <v>84</v>
      </c>
      <c r="L768" s="5" t="s">
        <v>93</v>
      </c>
      <c r="M768" t="s">
        <v>92</v>
      </c>
      <c r="N768" t="s">
        <v>1486</v>
      </c>
      <c r="O768" t="s">
        <v>95</v>
      </c>
      <c r="P768" t="s">
        <v>73</v>
      </c>
      <c r="Q768" s="5" t="s">
        <v>720</v>
      </c>
      <c r="R768" s="4" t="s">
        <v>102</v>
      </c>
      <c r="S768" s="5" t="s">
        <v>1370</v>
      </c>
      <c r="T768" s="5" t="s">
        <v>1378</v>
      </c>
      <c r="U768" s="5" t="s">
        <v>106</v>
      </c>
    </row>
    <row r="769" spans="1:21" x14ac:dyDescent="0.2">
      <c r="A769" s="5" t="s">
        <v>1396</v>
      </c>
      <c r="B769" s="5" t="s">
        <v>1397</v>
      </c>
      <c r="C769" s="5" t="s">
        <v>64</v>
      </c>
      <c r="D769" s="10" t="str">
        <f>LEFT(B769, LEN(B769)-24)</f>
        <v>HSC45_i16</v>
      </c>
      <c r="E769" s="5" t="s">
        <v>1474</v>
      </c>
      <c r="F769" t="s">
        <v>73</v>
      </c>
      <c r="G769" t="b">
        <v>1</v>
      </c>
      <c r="H769" t="s">
        <v>1382</v>
      </c>
      <c r="I769" t="s">
        <v>738</v>
      </c>
      <c r="J769" t="s">
        <v>83</v>
      </c>
      <c r="K769" t="s">
        <v>84</v>
      </c>
      <c r="L769" s="5" t="s">
        <v>93</v>
      </c>
      <c r="M769" t="s">
        <v>92</v>
      </c>
      <c r="N769" t="s">
        <v>1486</v>
      </c>
      <c r="O769" t="s">
        <v>95</v>
      </c>
      <c r="P769" t="s">
        <v>73</v>
      </c>
      <c r="Q769" s="5" t="s">
        <v>720</v>
      </c>
      <c r="R769" s="4" t="s">
        <v>102</v>
      </c>
      <c r="S769" s="5" t="s">
        <v>1370</v>
      </c>
      <c r="T769" s="5" t="s">
        <v>1378</v>
      </c>
      <c r="U769" s="5" t="s">
        <v>106</v>
      </c>
    </row>
    <row r="770" spans="1:21" x14ac:dyDescent="0.2">
      <c r="A770" s="5" t="s">
        <v>1398</v>
      </c>
      <c r="B770" s="5" t="s">
        <v>1399</v>
      </c>
      <c r="C770" s="5" t="s">
        <v>66</v>
      </c>
      <c r="D770" s="10" t="str">
        <f t="shared" ref="D770:D807" si="60">LEFT(B770, LEN(B770)-20)</f>
        <v>HSCWT_i15</v>
      </c>
      <c r="E770" s="5" t="s">
        <v>1475</v>
      </c>
      <c r="F770" t="s">
        <v>73</v>
      </c>
      <c r="G770" t="b">
        <v>1</v>
      </c>
      <c r="H770" t="s">
        <v>1382</v>
      </c>
      <c r="I770" t="s">
        <v>738</v>
      </c>
      <c r="J770" t="s">
        <v>83</v>
      </c>
      <c r="K770" t="s">
        <v>84</v>
      </c>
      <c r="L770" s="5" t="s">
        <v>93</v>
      </c>
      <c r="M770" t="s">
        <v>92</v>
      </c>
      <c r="N770" t="s">
        <v>1486</v>
      </c>
      <c r="O770" t="s">
        <v>95</v>
      </c>
      <c r="P770" t="s">
        <v>73</v>
      </c>
      <c r="Q770" s="5" t="s">
        <v>720</v>
      </c>
      <c r="R770" s="4" t="s">
        <v>101</v>
      </c>
      <c r="S770" s="5" t="s">
        <v>1370</v>
      </c>
      <c r="T770" s="5" t="s">
        <v>1378</v>
      </c>
      <c r="U770" s="5" t="s">
        <v>106</v>
      </c>
    </row>
    <row r="771" spans="1:21" x14ac:dyDescent="0.2">
      <c r="A771" s="5" t="s">
        <v>1400</v>
      </c>
      <c r="B771" s="5" t="s">
        <v>1401</v>
      </c>
      <c r="C771" s="5" t="s">
        <v>64</v>
      </c>
      <c r="D771" s="10" t="str">
        <f t="shared" ref="D771:D807" si="61">LEFT(B771, LEN(B771)-24)</f>
        <v>HSCWT_i15</v>
      </c>
      <c r="E771" s="5" t="s">
        <v>1475</v>
      </c>
      <c r="F771" t="s">
        <v>73</v>
      </c>
      <c r="G771" t="b">
        <v>1</v>
      </c>
      <c r="H771" t="s">
        <v>1382</v>
      </c>
      <c r="I771" t="s">
        <v>738</v>
      </c>
      <c r="J771" t="s">
        <v>83</v>
      </c>
      <c r="K771" t="s">
        <v>84</v>
      </c>
      <c r="L771" s="5" t="s">
        <v>93</v>
      </c>
      <c r="M771" t="s">
        <v>92</v>
      </c>
      <c r="N771" t="s">
        <v>1486</v>
      </c>
      <c r="O771" t="s">
        <v>95</v>
      </c>
      <c r="P771" t="s">
        <v>73</v>
      </c>
      <c r="Q771" s="5" t="s">
        <v>720</v>
      </c>
      <c r="R771" s="4" t="s">
        <v>101</v>
      </c>
      <c r="S771" s="5" t="s">
        <v>1370</v>
      </c>
      <c r="T771" t="s">
        <v>1378</v>
      </c>
      <c r="U771" t="s">
        <v>106</v>
      </c>
    </row>
    <row r="772" spans="1:21" x14ac:dyDescent="0.2">
      <c r="A772" s="5" t="s">
        <v>1402</v>
      </c>
      <c r="B772" s="5" t="s">
        <v>1403</v>
      </c>
      <c r="C772" s="5" t="s">
        <v>66</v>
      </c>
      <c r="D772" s="10" t="str">
        <f t="shared" ref="D772:D807" si="62">LEFT(B772, LEN(B772)-20)</f>
        <v>MN309_i1</v>
      </c>
      <c r="E772" s="5" t="s">
        <v>1476</v>
      </c>
      <c r="F772" t="s">
        <v>73</v>
      </c>
      <c r="G772" t="b">
        <v>1</v>
      </c>
      <c r="H772" t="s">
        <v>1384</v>
      </c>
      <c r="I772" t="s">
        <v>738</v>
      </c>
      <c r="J772" t="s">
        <v>83</v>
      </c>
      <c r="K772" t="s">
        <v>84</v>
      </c>
      <c r="L772" s="5" t="s">
        <v>94</v>
      </c>
      <c r="M772" t="s">
        <v>92</v>
      </c>
      <c r="N772" t="s">
        <v>1486</v>
      </c>
      <c r="O772" t="s">
        <v>95</v>
      </c>
      <c r="P772" t="s">
        <v>73</v>
      </c>
      <c r="Q772" s="5" t="s">
        <v>720</v>
      </c>
      <c r="R772" s="4" t="s">
        <v>102</v>
      </c>
      <c r="S772" s="5" t="s">
        <v>1370</v>
      </c>
      <c r="T772" t="s">
        <v>1378</v>
      </c>
      <c r="U772" t="s">
        <v>106</v>
      </c>
    </row>
    <row r="773" spans="1:21" x14ac:dyDescent="0.2">
      <c r="A773" s="5" t="s">
        <v>1404</v>
      </c>
      <c r="B773" s="5" t="s">
        <v>1405</v>
      </c>
      <c r="C773" s="5" t="s">
        <v>64</v>
      </c>
      <c r="D773" s="10" t="str">
        <f t="shared" ref="D773:D807" si="63">LEFT(B773, LEN(B773)-24)</f>
        <v>MN309_i1</v>
      </c>
      <c r="E773" s="5" t="s">
        <v>1476</v>
      </c>
      <c r="F773" t="s">
        <v>73</v>
      </c>
      <c r="G773" t="b">
        <v>1</v>
      </c>
      <c r="H773" t="s">
        <v>1384</v>
      </c>
      <c r="I773" t="s">
        <v>738</v>
      </c>
      <c r="J773" t="s">
        <v>83</v>
      </c>
      <c r="K773" t="s">
        <v>84</v>
      </c>
      <c r="L773" s="5" t="s">
        <v>94</v>
      </c>
      <c r="M773" t="s">
        <v>92</v>
      </c>
      <c r="N773" t="s">
        <v>1486</v>
      </c>
      <c r="O773" t="s">
        <v>95</v>
      </c>
      <c r="P773" t="s">
        <v>73</v>
      </c>
      <c r="Q773" s="5" t="s">
        <v>720</v>
      </c>
      <c r="R773" s="4" t="s">
        <v>102</v>
      </c>
      <c r="S773" s="5" t="s">
        <v>1370</v>
      </c>
      <c r="T773" t="s">
        <v>1378</v>
      </c>
      <c r="U773" t="s">
        <v>106</v>
      </c>
    </row>
    <row r="774" spans="1:21" x14ac:dyDescent="0.2">
      <c r="A774" s="5" t="s">
        <v>1406</v>
      </c>
      <c r="B774" s="5" t="s">
        <v>1407</v>
      </c>
      <c r="C774" s="5" t="s">
        <v>66</v>
      </c>
      <c r="D774" s="10" t="str">
        <f t="shared" ref="D774:D807" si="64">LEFT(B774, LEN(B774)-20)</f>
        <v>MN320_i3</v>
      </c>
      <c r="E774" s="5" t="s">
        <v>1477</v>
      </c>
      <c r="F774" t="s">
        <v>73</v>
      </c>
      <c r="G774" t="b">
        <v>1</v>
      </c>
      <c r="H774" t="s">
        <v>1384</v>
      </c>
      <c r="I774" t="s">
        <v>738</v>
      </c>
      <c r="J774" t="s">
        <v>83</v>
      </c>
      <c r="K774" t="s">
        <v>84</v>
      </c>
      <c r="L774" s="5" t="s">
        <v>94</v>
      </c>
      <c r="M774" t="s">
        <v>92</v>
      </c>
      <c r="N774" t="s">
        <v>1486</v>
      </c>
      <c r="O774" t="s">
        <v>95</v>
      </c>
      <c r="P774" t="s">
        <v>73</v>
      </c>
      <c r="Q774" s="5" t="s">
        <v>720</v>
      </c>
      <c r="R774" s="4" t="s">
        <v>102</v>
      </c>
      <c r="S774" s="5" t="s">
        <v>1370</v>
      </c>
      <c r="T774" t="s">
        <v>1378</v>
      </c>
      <c r="U774" t="s">
        <v>106</v>
      </c>
    </row>
    <row r="775" spans="1:21" x14ac:dyDescent="0.2">
      <c r="A775" s="5" t="s">
        <v>1408</v>
      </c>
      <c r="B775" s="5" t="s">
        <v>1409</v>
      </c>
      <c r="C775" s="5" t="s">
        <v>64</v>
      </c>
      <c r="D775" s="10" t="str">
        <f t="shared" ref="D775:D807" si="65">LEFT(B775, LEN(B775)-24)</f>
        <v>MN320_i3</v>
      </c>
      <c r="E775" s="5" t="s">
        <v>1477</v>
      </c>
      <c r="F775" t="s">
        <v>73</v>
      </c>
      <c r="G775" t="b">
        <v>1</v>
      </c>
      <c r="H775" t="s">
        <v>1384</v>
      </c>
      <c r="I775" t="s">
        <v>738</v>
      </c>
      <c r="J775" t="s">
        <v>83</v>
      </c>
      <c r="K775" t="s">
        <v>84</v>
      </c>
      <c r="L775" s="5" t="s">
        <v>94</v>
      </c>
      <c r="M775" t="s">
        <v>92</v>
      </c>
      <c r="N775" t="s">
        <v>1486</v>
      </c>
      <c r="O775" t="s">
        <v>95</v>
      </c>
      <c r="P775" t="s">
        <v>73</v>
      </c>
      <c r="Q775" s="5" t="s">
        <v>720</v>
      </c>
      <c r="R775" s="4" t="s">
        <v>102</v>
      </c>
      <c r="S775" s="5" t="s">
        <v>1370</v>
      </c>
      <c r="T775" t="s">
        <v>1378</v>
      </c>
      <c r="U775" t="s">
        <v>106</v>
      </c>
    </row>
    <row r="776" spans="1:21" x14ac:dyDescent="0.2">
      <c r="A776" s="5" t="s">
        <v>1410</v>
      </c>
      <c r="B776" s="5" t="s">
        <v>1411</v>
      </c>
      <c r="C776" s="5" t="s">
        <v>66</v>
      </c>
      <c r="D776" s="10" t="str">
        <f t="shared" ref="D776:D807" si="66">LEFT(B776, LEN(B776)-20)</f>
        <v>MN43_i18</v>
      </c>
      <c r="E776" s="5" t="s">
        <v>1478</v>
      </c>
      <c r="F776" t="s">
        <v>73</v>
      </c>
      <c r="G776" t="b">
        <v>1</v>
      </c>
      <c r="H776" t="s">
        <v>671</v>
      </c>
      <c r="I776" t="s">
        <v>738</v>
      </c>
      <c r="J776" t="s">
        <v>83</v>
      </c>
      <c r="K776" t="s">
        <v>84</v>
      </c>
      <c r="L776" s="5" t="s">
        <v>93</v>
      </c>
      <c r="M776" t="s">
        <v>92</v>
      </c>
      <c r="N776" t="s">
        <v>1486</v>
      </c>
      <c r="O776" t="s">
        <v>96</v>
      </c>
      <c r="P776" t="s">
        <v>73</v>
      </c>
      <c r="Q776" s="5" t="s">
        <v>720</v>
      </c>
      <c r="R776" s="4" t="s">
        <v>102</v>
      </c>
      <c r="S776" s="5" t="s">
        <v>1370</v>
      </c>
      <c r="T776" t="s">
        <v>1378</v>
      </c>
      <c r="U776" t="s">
        <v>106</v>
      </c>
    </row>
    <row r="777" spans="1:21" x14ac:dyDescent="0.2">
      <c r="A777" s="5" t="s">
        <v>1412</v>
      </c>
      <c r="B777" s="5" t="s">
        <v>1413</v>
      </c>
      <c r="C777" s="5" t="s">
        <v>64</v>
      </c>
      <c r="D777" s="10" t="str">
        <f t="shared" ref="D777:D807" si="67">LEFT(B777, LEN(B777)-24)</f>
        <v>MN43_i18</v>
      </c>
      <c r="E777" s="5" t="s">
        <v>1478</v>
      </c>
      <c r="F777" t="s">
        <v>73</v>
      </c>
      <c r="G777" t="b">
        <v>1</v>
      </c>
      <c r="H777" t="s">
        <v>671</v>
      </c>
      <c r="I777" t="s">
        <v>738</v>
      </c>
      <c r="J777" t="s">
        <v>83</v>
      </c>
      <c r="K777" t="s">
        <v>84</v>
      </c>
      <c r="L777" s="5" t="s">
        <v>93</v>
      </c>
      <c r="M777" t="s">
        <v>92</v>
      </c>
      <c r="N777" t="s">
        <v>1486</v>
      </c>
      <c r="O777" t="s">
        <v>96</v>
      </c>
      <c r="P777" t="s">
        <v>73</v>
      </c>
      <c r="Q777" s="5" t="s">
        <v>720</v>
      </c>
      <c r="R777" s="4" t="s">
        <v>102</v>
      </c>
      <c r="S777" s="5" t="s">
        <v>1370</v>
      </c>
      <c r="T777" t="s">
        <v>1378</v>
      </c>
      <c r="U777" t="s">
        <v>106</v>
      </c>
    </row>
    <row r="778" spans="1:21" x14ac:dyDescent="0.2">
      <c r="A778" s="5" t="s">
        <v>1414</v>
      </c>
      <c r="B778" s="5" t="s">
        <v>1415</v>
      </c>
      <c r="C778" s="5" t="s">
        <v>66</v>
      </c>
      <c r="D778" s="10" t="str">
        <f t="shared" ref="D778:D807" si="68">LEFT(B778, LEN(B778)-20)</f>
        <v>MN455_i8</v>
      </c>
      <c r="E778" s="5" t="s">
        <v>1479</v>
      </c>
      <c r="F778" t="s">
        <v>73</v>
      </c>
      <c r="G778" t="b">
        <v>1</v>
      </c>
      <c r="H778" t="s">
        <v>1384</v>
      </c>
      <c r="I778" t="s">
        <v>738</v>
      </c>
      <c r="J778" t="s">
        <v>83</v>
      </c>
      <c r="K778" t="s">
        <v>84</v>
      </c>
      <c r="L778" s="5" t="s">
        <v>94</v>
      </c>
      <c r="M778" t="s">
        <v>92</v>
      </c>
      <c r="N778" t="s">
        <v>1486</v>
      </c>
      <c r="O778" t="s">
        <v>95</v>
      </c>
      <c r="P778" t="s">
        <v>73</v>
      </c>
      <c r="Q778" s="5" t="s">
        <v>720</v>
      </c>
      <c r="R778" s="4" t="s">
        <v>102</v>
      </c>
      <c r="S778" s="5" t="s">
        <v>1370</v>
      </c>
      <c r="T778" t="s">
        <v>1378</v>
      </c>
      <c r="U778" t="s">
        <v>106</v>
      </c>
    </row>
    <row r="779" spans="1:21" x14ac:dyDescent="0.2">
      <c r="A779" s="5" t="s">
        <v>1416</v>
      </c>
      <c r="B779" s="5" t="s">
        <v>1417</v>
      </c>
      <c r="C779" s="5" t="s">
        <v>64</v>
      </c>
      <c r="D779" s="10" t="str">
        <f t="shared" ref="D779:D807" si="69">LEFT(B779, LEN(B779)-24)</f>
        <v>MN455_i8</v>
      </c>
      <c r="E779" s="5" t="s">
        <v>1479</v>
      </c>
      <c r="F779" t="s">
        <v>73</v>
      </c>
      <c r="G779" t="b">
        <v>1</v>
      </c>
      <c r="H779" t="s">
        <v>1384</v>
      </c>
      <c r="I779" t="s">
        <v>738</v>
      </c>
      <c r="J779" t="s">
        <v>83</v>
      </c>
      <c r="K779" t="s">
        <v>84</v>
      </c>
      <c r="L779" s="5" t="s">
        <v>94</v>
      </c>
      <c r="M779" t="s">
        <v>92</v>
      </c>
      <c r="N779" t="s">
        <v>1486</v>
      </c>
      <c r="O779" t="s">
        <v>95</v>
      </c>
      <c r="P779" t="s">
        <v>73</v>
      </c>
      <c r="Q779" s="5" t="s">
        <v>720</v>
      </c>
      <c r="R779" s="4" t="s">
        <v>102</v>
      </c>
      <c r="S779" s="5" t="s">
        <v>1370</v>
      </c>
      <c r="T779" t="s">
        <v>1378</v>
      </c>
      <c r="U779" t="s">
        <v>106</v>
      </c>
    </row>
    <row r="780" spans="1:21" x14ac:dyDescent="0.2">
      <c r="A780" s="5" t="s">
        <v>1418</v>
      </c>
      <c r="B780" s="5" t="s">
        <v>1419</v>
      </c>
      <c r="C780" s="5" t="s">
        <v>66</v>
      </c>
      <c r="D780" s="10" t="str">
        <f t="shared" ref="D780:D807" si="70">LEFT(B780, LEN(B780)-20)</f>
        <v>MN527_i9</v>
      </c>
      <c r="E780" s="5" t="s">
        <v>706</v>
      </c>
      <c r="F780" t="s">
        <v>73</v>
      </c>
      <c r="G780" t="b">
        <v>1</v>
      </c>
      <c r="H780" t="s">
        <v>1384</v>
      </c>
      <c r="I780" t="s">
        <v>738</v>
      </c>
      <c r="J780" t="s">
        <v>83</v>
      </c>
      <c r="K780" t="s">
        <v>84</v>
      </c>
      <c r="L780" s="5" t="s">
        <v>94</v>
      </c>
      <c r="M780" t="s">
        <v>92</v>
      </c>
      <c r="N780" t="s">
        <v>1486</v>
      </c>
      <c r="O780" t="s">
        <v>95</v>
      </c>
      <c r="P780" t="s">
        <v>73</v>
      </c>
      <c r="Q780" s="5" t="s">
        <v>720</v>
      </c>
      <c r="R780" s="4" t="s">
        <v>102</v>
      </c>
      <c r="S780" s="5" t="s">
        <v>1370</v>
      </c>
      <c r="T780" t="s">
        <v>1378</v>
      </c>
      <c r="U780" t="s">
        <v>106</v>
      </c>
    </row>
    <row r="781" spans="1:21" x14ac:dyDescent="0.2">
      <c r="A781" s="5" t="s">
        <v>1420</v>
      </c>
      <c r="B781" s="5" t="s">
        <v>1421</v>
      </c>
      <c r="C781" s="5" t="s">
        <v>64</v>
      </c>
      <c r="D781" s="10" t="str">
        <f t="shared" ref="D781:D807" si="71">LEFT(B781, LEN(B781)-24)</f>
        <v>MN527_i9</v>
      </c>
      <c r="E781" s="5" t="s">
        <v>706</v>
      </c>
      <c r="F781" t="s">
        <v>73</v>
      </c>
      <c r="G781" t="b">
        <v>1</v>
      </c>
      <c r="H781" t="s">
        <v>1384</v>
      </c>
      <c r="I781" t="s">
        <v>738</v>
      </c>
      <c r="J781" t="s">
        <v>83</v>
      </c>
      <c r="K781" t="s">
        <v>84</v>
      </c>
      <c r="L781" s="5" t="s">
        <v>94</v>
      </c>
      <c r="M781" t="s">
        <v>92</v>
      </c>
      <c r="N781" t="s">
        <v>1486</v>
      </c>
      <c r="O781" t="s">
        <v>95</v>
      </c>
      <c r="P781" t="s">
        <v>73</v>
      </c>
      <c r="Q781" s="5" t="s">
        <v>720</v>
      </c>
      <c r="R781" s="4" t="s">
        <v>102</v>
      </c>
      <c r="S781" s="5" t="s">
        <v>1370</v>
      </c>
      <c r="T781" t="s">
        <v>1378</v>
      </c>
      <c r="U781" t="s">
        <v>106</v>
      </c>
    </row>
    <row r="782" spans="1:21" x14ac:dyDescent="0.2">
      <c r="A782" s="5" t="s">
        <v>1422</v>
      </c>
      <c r="B782" s="5" t="s">
        <v>1423</v>
      </c>
      <c r="C782" s="5" t="s">
        <v>66</v>
      </c>
      <c r="D782" s="10" t="str">
        <f t="shared" ref="D782:D807" si="72">LEFT(B782, LEN(B782)-20)</f>
        <v>MN548_i10</v>
      </c>
      <c r="E782" s="5" t="s">
        <v>709</v>
      </c>
      <c r="F782" t="s">
        <v>73</v>
      </c>
      <c r="G782" t="b">
        <v>1</v>
      </c>
      <c r="H782" t="s">
        <v>1384</v>
      </c>
      <c r="I782" t="s">
        <v>738</v>
      </c>
      <c r="J782" t="s">
        <v>83</v>
      </c>
      <c r="K782" t="s">
        <v>84</v>
      </c>
      <c r="L782" s="5" t="s">
        <v>94</v>
      </c>
      <c r="M782" t="s">
        <v>92</v>
      </c>
      <c r="N782" t="s">
        <v>1486</v>
      </c>
      <c r="O782" t="s">
        <v>95</v>
      </c>
      <c r="P782" t="s">
        <v>73</v>
      </c>
      <c r="Q782" s="5" t="s">
        <v>720</v>
      </c>
      <c r="R782" s="4" t="s">
        <v>102</v>
      </c>
      <c r="S782" s="5" t="s">
        <v>1370</v>
      </c>
      <c r="T782" t="s">
        <v>1378</v>
      </c>
      <c r="U782" t="s">
        <v>106</v>
      </c>
    </row>
    <row r="783" spans="1:21" x14ac:dyDescent="0.2">
      <c r="A783" s="5" t="s">
        <v>1424</v>
      </c>
      <c r="B783" s="5" t="s">
        <v>1425</v>
      </c>
      <c r="C783" s="5" t="s">
        <v>64</v>
      </c>
      <c r="D783" s="10" t="str">
        <f t="shared" ref="D783:D807" si="73">LEFT(B783, LEN(B783)-24)</f>
        <v>MN548_i10</v>
      </c>
      <c r="E783" s="5" t="s">
        <v>709</v>
      </c>
      <c r="F783" t="s">
        <v>73</v>
      </c>
      <c r="G783" t="b">
        <v>1</v>
      </c>
      <c r="H783" t="s">
        <v>1384</v>
      </c>
      <c r="I783" t="s">
        <v>738</v>
      </c>
      <c r="J783" t="s">
        <v>83</v>
      </c>
      <c r="K783" t="s">
        <v>84</v>
      </c>
      <c r="L783" s="5" t="s">
        <v>94</v>
      </c>
      <c r="M783" t="s">
        <v>92</v>
      </c>
      <c r="N783" t="s">
        <v>1486</v>
      </c>
      <c r="O783" t="s">
        <v>95</v>
      </c>
      <c r="P783" t="s">
        <v>73</v>
      </c>
      <c r="Q783" s="5" t="s">
        <v>720</v>
      </c>
      <c r="R783" s="4" t="s">
        <v>102</v>
      </c>
      <c r="S783" s="5" t="s">
        <v>1370</v>
      </c>
      <c r="T783" t="s">
        <v>1378</v>
      </c>
      <c r="U783" t="s">
        <v>106</v>
      </c>
    </row>
    <row r="784" spans="1:21" x14ac:dyDescent="0.2">
      <c r="A784" s="5" t="s">
        <v>1426</v>
      </c>
      <c r="B784" s="5" t="s">
        <v>1427</v>
      </c>
      <c r="C784" s="5" t="s">
        <v>66</v>
      </c>
      <c r="D784" s="10" t="str">
        <f t="shared" ref="D784:D807" si="74">LEFT(B784, LEN(B784)-20)</f>
        <v>MN580_i11</v>
      </c>
      <c r="E784" s="5" t="s">
        <v>1480</v>
      </c>
      <c r="F784" t="s">
        <v>73</v>
      </c>
      <c r="G784" t="b">
        <v>1</v>
      </c>
      <c r="H784" t="s">
        <v>1384</v>
      </c>
      <c r="I784" t="s">
        <v>738</v>
      </c>
      <c r="J784" t="s">
        <v>83</v>
      </c>
      <c r="K784" t="s">
        <v>84</v>
      </c>
      <c r="L784" s="5" t="s">
        <v>94</v>
      </c>
      <c r="M784" t="s">
        <v>92</v>
      </c>
      <c r="N784" t="s">
        <v>1486</v>
      </c>
      <c r="O784" t="s">
        <v>95</v>
      </c>
      <c r="P784" t="s">
        <v>73</v>
      </c>
      <c r="Q784" s="5" t="s">
        <v>720</v>
      </c>
      <c r="R784" s="4" t="s">
        <v>102</v>
      </c>
      <c r="S784" s="5" t="s">
        <v>1370</v>
      </c>
      <c r="T784" t="s">
        <v>1378</v>
      </c>
      <c r="U784" t="s">
        <v>106</v>
      </c>
    </row>
    <row r="785" spans="1:21" x14ac:dyDescent="0.2">
      <c r="A785" s="5" t="s">
        <v>1428</v>
      </c>
      <c r="B785" s="5" t="s">
        <v>1429</v>
      </c>
      <c r="C785" s="5" t="s">
        <v>64</v>
      </c>
      <c r="D785" s="10" t="str">
        <f t="shared" ref="D785:D807" si="75">LEFT(B785, LEN(B785)-24)</f>
        <v>MN580_i11</v>
      </c>
      <c r="E785" s="5" t="s">
        <v>1480</v>
      </c>
      <c r="F785" t="s">
        <v>73</v>
      </c>
      <c r="G785" t="b">
        <v>1</v>
      </c>
      <c r="H785" t="s">
        <v>1384</v>
      </c>
      <c r="I785" t="s">
        <v>738</v>
      </c>
      <c r="J785" t="s">
        <v>83</v>
      </c>
      <c r="K785" t="s">
        <v>84</v>
      </c>
      <c r="L785" s="5" t="s">
        <v>94</v>
      </c>
      <c r="M785" t="s">
        <v>92</v>
      </c>
      <c r="N785" t="s">
        <v>1486</v>
      </c>
      <c r="O785" t="s">
        <v>95</v>
      </c>
      <c r="P785" t="s">
        <v>73</v>
      </c>
      <c r="Q785" s="5" t="s">
        <v>720</v>
      </c>
      <c r="R785" s="4" t="s">
        <v>102</v>
      </c>
      <c r="S785" s="5" t="s">
        <v>1370</v>
      </c>
      <c r="T785" t="s">
        <v>1378</v>
      </c>
      <c r="U785" t="s">
        <v>106</v>
      </c>
    </row>
    <row r="786" spans="1:21" x14ac:dyDescent="0.2">
      <c r="A786" s="5" t="s">
        <v>1430</v>
      </c>
      <c r="B786" s="5" t="s">
        <v>1431</v>
      </c>
      <c r="C786" s="5" t="s">
        <v>66</v>
      </c>
      <c r="D786" s="10" t="str">
        <f t="shared" ref="D786:D807" si="76">LEFT(B786, LEN(B786)-20)</f>
        <v>MN582a_i12</v>
      </c>
      <c r="E786" s="5" t="s">
        <v>1481</v>
      </c>
      <c r="F786" t="s">
        <v>73</v>
      </c>
      <c r="G786" t="b">
        <v>1</v>
      </c>
      <c r="H786" t="s">
        <v>1384</v>
      </c>
      <c r="I786" t="s">
        <v>738</v>
      </c>
      <c r="J786" t="s">
        <v>83</v>
      </c>
      <c r="K786" t="s">
        <v>84</v>
      </c>
      <c r="L786" s="5" t="s">
        <v>94</v>
      </c>
      <c r="M786" t="s">
        <v>92</v>
      </c>
      <c r="N786" t="s">
        <v>1486</v>
      </c>
      <c r="O786" t="s">
        <v>95</v>
      </c>
      <c r="P786" t="s">
        <v>73</v>
      </c>
      <c r="Q786" s="5" t="s">
        <v>720</v>
      </c>
      <c r="R786" s="4" t="s">
        <v>102</v>
      </c>
      <c r="S786" s="5" t="s">
        <v>1370</v>
      </c>
      <c r="T786" t="s">
        <v>1378</v>
      </c>
      <c r="U786" t="s">
        <v>106</v>
      </c>
    </row>
    <row r="787" spans="1:21" x14ac:dyDescent="0.2">
      <c r="A787" s="5" t="s">
        <v>1432</v>
      </c>
      <c r="B787" s="5" t="s">
        <v>1433</v>
      </c>
      <c r="C787" s="5" t="s">
        <v>64</v>
      </c>
      <c r="D787" s="10" t="str">
        <f t="shared" ref="D787:D807" si="77">LEFT(B787, LEN(B787)-24)</f>
        <v>MN582a_i12</v>
      </c>
      <c r="E787" s="5" t="s">
        <v>1481</v>
      </c>
      <c r="F787" t="s">
        <v>73</v>
      </c>
      <c r="G787" t="b">
        <v>1</v>
      </c>
      <c r="H787" t="s">
        <v>1384</v>
      </c>
      <c r="I787" t="s">
        <v>738</v>
      </c>
      <c r="J787" t="s">
        <v>83</v>
      </c>
      <c r="K787" t="s">
        <v>84</v>
      </c>
      <c r="L787" s="5" t="s">
        <v>94</v>
      </c>
      <c r="M787" t="s">
        <v>92</v>
      </c>
      <c r="N787" t="s">
        <v>1486</v>
      </c>
      <c r="O787" t="s">
        <v>95</v>
      </c>
      <c r="P787" t="s">
        <v>73</v>
      </c>
      <c r="Q787" s="5" t="s">
        <v>720</v>
      </c>
      <c r="R787" s="4" t="s">
        <v>102</v>
      </c>
      <c r="S787" s="5" t="s">
        <v>1370</v>
      </c>
      <c r="T787" t="s">
        <v>1378</v>
      </c>
      <c r="U787" t="s">
        <v>106</v>
      </c>
    </row>
    <row r="788" spans="1:21" x14ac:dyDescent="0.2">
      <c r="A788" s="5" t="s">
        <v>1434</v>
      </c>
      <c r="B788" s="5" t="s">
        <v>1435</v>
      </c>
      <c r="C788" s="5" t="s">
        <v>66</v>
      </c>
      <c r="D788" s="10" t="str">
        <f t="shared" ref="D788:D807" si="78">LEFT(B788, LEN(B788)-20)</f>
        <v>MN590_i13</v>
      </c>
      <c r="E788" s="5" t="s">
        <v>1482</v>
      </c>
      <c r="F788" t="s">
        <v>73</v>
      </c>
      <c r="G788" t="b">
        <v>1</v>
      </c>
      <c r="H788" t="s">
        <v>1384</v>
      </c>
      <c r="I788" t="s">
        <v>738</v>
      </c>
      <c r="J788" t="s">
        <v>83</v>
      </c>
      <c r="K788" t="s">
        <v>84</v>
      </c>
      <c r="L788" s="5" t="s">
        <v>94</v>
      </c>
      <c r="M788" t="s">
        <v>92</v>
      </c>
      <c r="N788" t="s">
        <v>1486</v>
      </c>
      <c r="O788" t="s">
        <v>95</v>
      </c>
      <c r="P788" t="s">
        <v>73</v>
      </c>
      <c r="Q788" s="5" t="s">
        <v>720</v>
      </c>
      <c r="R788" s="4" t="s">
        <v>102</v>
      </c>
      <c r="S788" s="5" t="s">
        <v>1370</v>
      </c>
      <c r="T788" t="s">
        <v>1378</v>
      </c>
      <c r="U788" t="s">
        <v>106</v>
      </c>
    </row>
    <row r="789" spans="1:21" x14ac:dyDescent="0.2">
      <c r="A789" s="5" t="s">
        <v>1436</v>
      </c>
      <c r="B789" s="5" t="s">
        <v>1437</v>
      </c>
      <c r="C789" s="5" t="s">
        <v>64</v>
      </c>
      <c r="D789" s="10" t="str">
        <f t="shared" ref="D789:D807" si="79">LEFT(B789, LEN(B789)-24)</f>
        <v>MN590_i13</v>
      </c>
      <c r="E789" s="5" t="s">
        <v>1482</v>
      </c>
      <c r="F789" t="s">
        <v>73</v>
      </c>
      <c r="G789" t="b">
        <v>1</v>
      </c>
      <c r="H789" t="s">
        <v>1384</v>
      </c>
      <c r="I789" t="s">
        <v>738</v>
      </c>
      <c r="J789" t="s">
        <v>83</v>
      </c>
      <c r="K789" t="s">
        <v>84</v>
      </c>
      <c r="L789" s="5" t="s">
        <v>94</v>
      </c>
      <c r="M789" t="s">
        <v>92</v>
      </c>
      <c r="N789" t="s">
        <v>1486</v>
      </c>
      <c r="O789" t="s">
        <v>95</v>
      </c>
      <c r="P789" t="s">
        <v>73</v>
      </c>
      <c r="Q789" s="5" t="s">
        <v>720</v>
      </c>
      <c r="R789" s="4" t="s">
        <v>102</v>
      </c>
      <c r="S789" s="5" t="s">
        <v>1370</v>
      </c>
      <c r="T789" t="s">
        <v>1378</v>
      </c>
      <c r="U789" t="s">
        <v>106</v>
      </c>
    </row>
    <row r="790" spans="1:21" x14ac:dyDescent="0.2">
      <c r="A790" s="5" t="s">
        <v>1438</v>
      </c>
      <c r="B790" s="5" t="s">
        <v>1439</v>
      </c>
      <c r="C790" s="5" t="s">
        <v>66</v>
      </c>
      <c r="D790" s="10" t="str">
        <f t="shared" ref="D790:D807" si="80">LEFT(B790, LEN(B790)-20)</f>
        <v>MSCp11_i17</v>
      </c>
      <c r="E790" s="5" t="s">
        <v>1483</v>
      </c>
      <c r="F790" t="s">
        <v>73</v>
      </c>
      <c r="G790" t="b">
        <v>1</v>
      </c>
      <c r="H790" t="s">
        <v>1382</v>
      </c>
      <c r="I790" t="s">
        <v>738</v>
      </c>
      <c r="J790" t="s">
        <v>83</v>
      </c>
      <c r="K790" t="s">
        <v>84</v>
      </c>
      <c r="L790" s="5" t="s">
        <v>93</v>
      </c>
      <c r="M790" t="s">
        <v>92</v>
      </c>
      <c r="N790" t="s">
        <v>1486</v>
      </c>
      <c r="O790" t="s">
        <v>96</v>
      </c>
      <c r="P790" t="s">
        <v>73</v>
      </c>
      <c r="Q790" s="5" t="s">
        <v>720</v>
      </c>
      <c r="R790" s="4" t="s">
        <v>102</v>
      </c>
      <c r="S790" s="5" t="s">
        <v>1370</v>
      </c>
      <c r="T790" t="s">
        <v>1378</v>
      </c>
      <c r="U790" t="s">
        <v>106</v>
      </c>
    </row>
    <row r="791" spans="1:21" x14ac:dyDescent="0.2">
      <c r="A791" s="5" t="s">
        <v>1440</v>
      </c>
      <c r="B791" s="5" t="s">
        <v>1441</v>
      </c>
      <c r="C791" s="5" t="s">
        <v>64</v>
      </c>
      <c r="D791" s="10" t="str">
        <f t="shared" ref="D791:D807" si="81">LEFT(B791, LEN(B791)-24)</f>
        <v>MSCp11_i17</v>
      </c>
      <c r="E791" s="5" t="s">
        <v>1483</v>
      </c>
      <c r="F791" t="s">
        <v>73</v>
      </c>
      <c r="G791" t="b">
        <v>1</v>
      </c>
      <c r="H791" t="s">
        <v>1382</v>
      </c>
      <c r="I791" t="s">
        <v>738</v>
      </c>
      <c r="J791" t="s">
        <v>83</v>
      </c>
      <c r="K791" t="s">
        <v>84</v>
      </c>
      <c r="L791" s="5" t="s">
        <v>93</v>
      </c>
      <c r="M791" t="s">
        <v>92</v>
      </c>
      <c r="N791" t="s">
        <v>1486</v>
      </c>
      <c r="O791" t="s">
        <v>96</v>
      </c>
      <c r="P791" t="s">
        <v>73</v>
      </c>
      <c r="Q791" s="5" t="s">
        <v>720</v>
      </c>
      <c r="R791" s="4" t="s">
        <v>102</v>
      </c>
      <c r="S791" s="5" t="s">
        <v>1370</v>
      </c>
      <c r="T791" t="s">
        <v>1378</v>
      </c>
      <c r="U791" t="s">
        <v>106</v>
      </c>
    </row>
    <row r="792" spans="1:21" x14ac:dyDescent="0.2">
      <c r="A792" s="5" t="s">
        <v>1442</v>
      </c>
      <c r="B792" s="5" t="s">
        <v>1443</v>
      </c>
      <c r="C792" s="5" t="s">
        <v>66</v>
      </c>
      <c r="D792" s="10" t="str">
        <f t="shared" ref="D792:D807" si="82">LEFT(B792, LEN(B792)-20)</f>
        <v>NF2_i7</v>
      </c>
      <c r="E792" s="5" t="s">
        <v>1386</v>
      </c>
      <c r="F792" t="s">
        <v>73</v>
      </c>
      <c r="G792" t="b">
        <v>1</v>
      </c>
      <c r="H792" t="s">
        <v>672</v>
      </c>
      <c r="I792" t="s">
        <v>738</v>
      </c>
      <c r="J792" t="s">
        <v>83</v>
      </c>
      <c r="K792" t="s">
        <v>84</v>
      </c>
      <c r="L792" s="5" t="s">
        <v>94</v>
      </c>
      <c r="M792" t="s">
        <v>92</v>
      </c>
      <c r="N792" t="s">
        <v>1486</v>
      </c>
      <c r="O792" t="s">
        <v>95</v>
      </c>
      <c r="P792" t="s">
        <v>73</v>
      </c>
      <c r="Q792" s="5" t="s">
        <v>720</v>
      </c>
      <c r="R792" s="4" t="s">
        <v>102</v>
      </c>
      <c r="S792" s="5" t="s">
        <v>1370</v>
      </c>
      <c r="T792" t="s">
        <v>1378</v>
      </c>
      <c r="U792" t="s">
        <v>106</v>
      </c>
    </row>
    <row r="793" spans="1:21" x14ac:dyDescent="0.2">
      <c r="A793" s="5" t="s">
        <v>1444</v>
      </c>
      <c r="B793" s="5" t="s">
        <v>1445</v>
      </c>
      <c r="C793" s="5" t="s">
        <v>64</v>
      </c>
      <c r="D793" s="10" t="str">
        <f t="shared" ref="D793:D807" si="83">LEFT(B793, LEN(B793)-24)</f>
        <v>NF2_i7</v>
      </c>
      <c r="E793" s="5" t="s">
        <v>1386</v>
      </c>
      <c r="F793" t="s">
        <v>73</v>
      </c>
      <c r="G793" t="b">
        <v>1</v>
      </c>
      <c r="H793" t="s">
        <v>672</v>
      </c>
      <c r="I793" t="s">
        <v>738</v>
      </c>
      <c r="J793" t="s">
        <v>83</v>
      </c>
      <c r="K793" t="s">
        <v>84</v>
      </c>
      <c r="L793" s="5" t="s">
        <v>94</v>
      </c>
      <c r="M793" t="s">
        <v>92</v>
      </c>
      <c r="N793" t="s">
        <v>1486</v>
      </c>
      <c r="O793" t="s">
        <v>95</v>
      </c>
      <c r="P793" t="s">
        <v>73</v>
      </c>
      <c r="Q793" s="5" t="s">
        <v>720</v>
      </c>
      <c r="R793" s="4" t="s">
        <v>102</v>
      </c>
      <c r="S793" s="5" t="s">
        <v>1370</v>
      </c>
      <c r="T793" t="s">
        <v>1378</v>
      </c>
      <c r="U793" t="s">
        <v>106</v>
      </c>
    </row>
    <row r="794" spans="1:21" x14ac:dyDescent="0.2">
      <c r="A794" s="5" t="s">
        <v>1446</v>
      </c>
      <c r="B794" s="5" t="s">
        <v>1447</v>
      </c>
      <c r="C794" s="5" t="s">
        <v>66</v>
      </c>
      <c r="D794" s="10" t="str">
        <f t="shared" ref="D794:D807" si="84">LEFT(B794, LEN(B794)-20)</f>
        <v>SCF6_i19</v>
      </c>
      <c r="E794" s="5" t="s">
        <v>1484</v>
      </c>
      <c r="F794" t="s">
        <v>73</v>
      </c>
      <c r="G794" t="b">
        <v>1</v>
      </c>
      <c r="H794" t="s">
        <v>1382</v>
      </c>
      <c r="I794" t="s">
        <v>738</v>
      </c>
      <c r="J794" t="s">
        <v>83</v>
      </c>
      <c r="K794" t="s">
        <v>84</v>
      </c>
      <c r="L794" s="5" t="s">
        <v>93</v>
      </c>
      <c r="M794" t="s">
        <v>92</v>
      </c>
      <c r="N794" t="s">
        <v>1486</v>
      </c>
      <c r="O794" t="s">
        <v>96</v>
      </c>
      <c r="P794" t="s">
        <v>73</v>
      </c>
      <c r="Q794" s="5" t="s">
        <v>720</v>
      </c>
      <c r="R794" s="4" t="s">
        <v>102</v>
      </c>
      <c r="S794" s="5" t="s">
        <v>1370</v>
      </c>
      <c r="T794" t="s">
        <v>1378</v>
      </c>
      <c r="U794" t="s">
        <v>106</v>
      </c>
    </row>
    <row r="795" spans="1:21" x14ac:dyDescent="0.2">
      <c r="A795" s="5" t="s">
        <v>1448</v>
      </c>
      <c r="B795" s="5" t="s">
        <v>1449</v>
      </c>
      <c r="C795" s="5" t="s">
        <v>64</v>
      </c>
      <c r="D795" s="10" t="str">
        <f t="shared" ref="D795:D807" si="85">LEFT(B795, LEN(B795)-24)</f>
        <v>SCF6_i19</v>
      </c>
      <c r="E795" s="5" t="s">
        <v>1484</v>
      </c>
      <c r="F795" t="s">
        <v>73</v>
      </c>
      <c r="G795" t="b">
        <v>1</v>
      </c>
      <c r="H795" t="s">
        <v>1382</v>
      </c>
      <c r="I795" t="s">
        <v>738</v>
      </c>
      <c r="J795" t="s">
        <v>83</v>
      </c>
      <c r="K795" t="s">
        <v>84</v>
      </c>
      <c r="L795" s="5" t="s">
        <v>93</v>
      </c>
      <c r="M795" t="s">
        <v>92</v>
      </c>
      <c r="N795" t="s">
        <v>1486</v>
      </c>
      <c r="O795" t="s">
        <v>96</v>
      </c>
      <c r="P795" t="s">
        <v>73</v>
      </c>
      <c r="Q795" s="5" t="s">
        <v>720</v>
      </c>
      <c r="R795" s="4" t="s">
        <v>102</v>
      </c>
      <c r="S795" s="5" t="s">
        <v>1370</v>
      </c>
      <c r="T795" t="s">
        <v>1378</v>
      </c>
      <c r="U795" t="s">
        <v>106</v>
      </c>
    </row>
    <row r="796" spans="1:21" x14ac:dyDescent="0.2">
      <c r="A796" s="5" t="s">
        <v>1450</v>
      </c>
      <c r="B796" s="5" t="s">
        <v>1451</v>
      </c>
      <c r="C796" s="5" t="s">
        <v>66</v>
      </c>
      <c r="D796" s="10" t="str">
        <f t="shared" ref="D796:D807" si="86">LEFT(B796, LEN(B796)-20)</f>
        <v>SCF8_i20</v>
      </c>
      <c r="E796" s="5" t="s">
        <v>1485</v>
      </c>
      <c r="F796" t="s">
        <v>73</v>
      </c>
      <c r="G796" t="b">
        <v>1</v>
      </c>
      <c r="H796" t="s">
        <v>1382</v>
      </c>
      <c r="I796" t="s">
        <v>738</v>
      </c>
      <c r="J796" t="s">
        <v>83</v>
      </c>
      <c r="K796" t="s">
        <v>84</v>
      </c>
      <c r="L796" s="5" t="s">
        <v>93</v>
      </c>
      <c r="M796" t="s">
        <v>92</v>
      </c>
      <c r="N796" t="s">
        <v>1486</v>
      </c>
      <c r="O796" t="s">
        <v>96</v>
      </c>
      <c r="P796" t="s">
        <v>73</v>
      </c>
      <c r="Q796" s="5" t="s">
        <v>720</v>
      </c>
      <c r="R796" s="4" t="s">
        <v>101</v>
      </c>
      <c r="S796" s="5" t="s">
        <v>1370</v>
      </c>
      <c r="T796" t="s">
        <v>1378</v>
      </c>
      <c r="U796" t="s">
        <v>106</v>
      </c>
    </row>
    <row r="797" spans="1:21" x14ac:dyDescent="0.2">
      <c r="A797" s="5" t="s">
        <v>1452</v>
      </c>
      <c r="B797" s="5" t="s">
        <v>1453</v>
      </c>
      <c r="C797" s="5" t="s">
        <v>64</v>
      </c>
      <c r="D797" s="10" t="str">
        <f t="shared" ref="D797:D807" si="87">LEFT(B797, LEN(B797)-24)</f>
        <v>SCF8_i20</v>
      </c>
      <c r="E797" s="5" t="s">
        <v>1485</v>
      </c>
      <c r="F797" t="s">
        <v>73</v>
      </c>
      <c r="G797" t="b">
        <v>1</v>
      </c>
      <c r="H797" t="s">
        <v>1382</v>
      </c>
      <c r="I797" t="s">
        <v>738</v>
      </c>
      <c r="J797" t="s">
        <v>83</v>
      </c>
      <c r="K797" t="s">
        <v>84</v>
      </c>
      <c r="L797" s="5" t="s">
        <v>93</v>
      </c>
      <c r="M797" t="s">
        <v>92</v>
      </c>
      <c r="N797" t="s">
        <v>1486</v>
      </c>
      <c r="O797" t="s">
        <v>96</v>
      </c>
      <c r="P797" t="s">
        <v>73</v>
      </c>
      <c r="Q797" s="5" t="s">
        <v>720</v>
      </c>
      <c r="R797" s="4" t="s">
        <v>101</v>
      </c>
      <c r="S797" s="5" t="s">
        <v>1370</v>
      </c>
      <c r="T797" t="s">
        <v>1378</v>
      </c>
      <c r="U797" t="s">
        <v>106</v>
      </c>
    </row>
    <row r="798" spans="1:21" x14ac:dyDescent="0.2">
      <c r="A798" s="5" t="s">
        <v>1454</v>
      </c>
      <c r="B798" s="5" t="s">
        <v>1455</v>
      </c>
      <c r="C798" s="5" t="s">
        <v>66</v>
      </c>
      <c r="D798" s="10" t="str">
        <f t="shared" ref="D798:D807" si="88">LEFT(B798, LEN(B798)-20)</f>
        <v>Syn1_i14</v>
      </c>
      <c r="E798" s="5" t="s">
        <v>736</v>
      </c>
      <c r="F798" t="s">
        <v>73</v>
      </c>
      <c r="G798" t="b">
        <v>1</v>
      </c>
      <c r="H798" s="5" t="s">
        <v>1379</v>
      </c>
      <c r="I798" t="s">
        <v>738</v>
      </c>
      <c r="J798" t="s">
        <v>83</v>
      </c>
      <c r="K798" t="s">
        <v>84</v>
      </c>
      <c r="L798" s="5" t="s">
        <v>94</v>
      </c>
      <c r="M798" t="s">
        <v>92</v>
      </c>
      <c r="N798" t="s">
        <v>1486</v>
      </c>
      <c r="O798" t="s">
        <v>95</v>
      </c>
      <c r="P798" t="s">
        <v>73</v>
      </c>
      <c r="Q798" s="5" t="s">
        <v>720</v>
      </c>
      <c r="R798" s="4" t="s">
        <v>101</v>
      </c>
      <c r="S798" s="5" t="s">
        <v>1370</v>
      </c>
      <c r="T798" t="s">
        <v>1378</v>
      </c>
      <c r="U798" t="s">
        <v>106</v>
      </c>
    </row>
    <row r="799" spans="1:21" x14ac:dyDescent="0.2">
      <c r="A799" s="5" t="s">
        <v>1456</v>
      </c>
      <c r="B799" s="5" t="s">
        <v>1457</v>
      </c>
      <c r="C799" s="5" t="s">
        <v>64</v>
      </c>
      <c r="D799" s="10" t="str">
        <f t="shared" ref="D799:D807" si="89">LEFT(B799, LEN(B799)-24)</f>
        <v>Syn1_i14</v>
      </c>
      <c r="E799" s="5" t="s">
        <v>736</v>
      </c>
      <c r="F799" t="s">
        <v>73</v>
      </c>
      <c r="G799" t="b">
        <v>1</v>
      </c>
      <c r="H799" s="5" t="s">
        <v>1379</v>
      </c>
      <c r="I799" t="s">
        <v>738</v>
      </c>
      <c r="J799" t="s">
        <v>83</v>
      </c>
      <c r="K799" t="s">
        <v>84</v>
      </c>
      <c r="L799" s="5" t="s">
        <v>94</v>
      </c>
      <c r="M799" t="s">
        <v>92</v>
      </c>
      <c r="N799" t="s">
        <v>1486</v>
      </c>
      <c r="O799" t="s">
        <v>95</v>
      </c>
      <c r="P799" t="s">
        <v>73</v>
      </c>
      <c r="Q799" s="5" t="s">
        <v>720</v>
      </c>
      <c r="R799" s="4" t="s">
        <v>101</v>
      </c>
      <c r="S799" s="5" t="s">
        <v>1370</v>
      </c>
      <c r="T799" t="s">
        <v>1378</v>
      </c>
      <c r="U799" t="s">
        <v>106</v>
      </c>
    </row>
    <row r="800" spans="1:21" x14ac:dyDescent="0.2">
      <c r="A800" s="5" t="s">
        <v>1458</v>
      </c>
      <c r="B800" s="5" t="s">
        <v>1459</v>
      </c>
      <c r="C800" s="5" t="s">
        <v>66</v>
      </c>
      <c r="D800" s="10" t="str">
        <f t="shared" ref="D800:D807" si="90">LEFT(B800, LEN(B800)-20)</f>
        <v>Syn2_i2</v>
      </c>
      <c r="E800" s="5" t="s">
        <v>685</v>
      </c>
      <c r="F800" t="s">
        <v>73</v>
      </c>
      <c r="G800" t="b">
        <v>1</v>
      </c>
      <c r="H800" s="5" t="s">
        <v>1379</v>
      </c>
      <c r="I800" t="s">
        <v>738</v>
      </c>
      <c r="J800" t="s">
        <v>83</v>
      </c>
      <c r="K800" t="s">
        <v>84</v>
      </c>
      <c r="L800" s="5" t="s">
        <v>94</v>
      </c>
      <c r="M800" t="s">
        <v>92</v>
      </c>
      <c r="N800" t="s">
        <v>1486</v>
      </c>
      <c r="O800" t="s">
        <v>95</v>
      </c>
      <c r="P800" t="s">
        <v>73</v>
      </c>
      <c r="Q800" s="5" t="s">
        <v>720</v>
      </c>
      <c r="R800" s="4" t="s">
        <v>101</v>
      </c>
      <c r="S800" s="5" t="s">
        <v>1370</v>
      </c>
      <c r="T800" t="s">
        <v>1378</v>
      </c>
      <c r="U800" t="s">
        <v>106</v>
      </c>
    </row>
    <row r="801" spans="1:21" x14ac:dyDescent="0.2">
      <c r="A801" s="5" t="s">
        <v>1460</v>
      </c>
      <c r="B801" s="5" t="s">
        <v>1461</v>
      </c>
      <c r="C801" s="5" t="s">
        <v>64</v>
      </c>
      <c r="D801" s="10" t="str">
        <f t="shared" ref="D801:D807" si="91">LEFT(B801, LEN(B801)-24)</f>
        <v>Syn2_i2</v>
      </c>
      <c r="E801" s="5" t="s">
        <v>685</v>
      </c>
      <c r="F801" t="s">
        <v>73</v>
      </c>
      <c r="G801" t="b">
        <v>1</v>
      </c>
      <c r="H801" s="5" t="s">
        <v>1379</v>
      </c>
      <c r="I801" t="s">
        <v>738</v>
      </c>
      <c r="J801" t="s">
        <v>83</v>
      </c>
      <c r="K801" t="s">
        <v>84</v>
      </c>
      <c r="L801" s="5" t="s">
        <v>94</v>
      </c>
      <c r="M801" t="s">
        <v>92</v>
      </c>
      <c r="N801" t="s">
        <v>1486</v>
      </c>
      <c r="O801" t="s">
        <v>95</v>
      </c>
      <c r="P801" t="s">
        <v>73</v>
      </c>
      <c r="Q801" s="5" t="s">
        <v>720</v>
      </c>
      <c r="R801" s="4" t="s">
        <v>101</v>
      </c>
      <c r="S801" s="5" t="s">
        <v>1370</v>
      </c>
      <c r="T801" t="s">
        <v>1378</v>
      </c>
      <c r="U801" t="s">
        <v>106</v>
      </c>
    </row>
    <row r="802" spans="1:21" x14ac:dyDescent="0.2">
      <c r="A802" s="5" t="s">
        <v>1462</v>
      </c>
      <c r="B802" s="5" t="s">
        <v>1463</v>
      </c>
      <c r="C802" s="5" t="s">
        <v>66</v>
      </c>
      <c r="D802" s="10" t="str">
        <f t="shared" ref="D802:D807" si="92">LEFT(B802, LEN(B802)-20)</f>
        <v>Syn3_i4</v>
      </c>
      <c r="E802" s="5" t="s">
        <v>686</v>
      </c>
      <c r="F802" t="s">
        <v>73</v>
      </c>
      <c r="G802" t="b">
        <v>1</v>
      </c>
      <c r="H802" s="5" t="s">
        <v>1379</v>
      </c>
      <c r="I802" t="s">
        <v>738</v>
      </c>
      <c r="J802" t="s">
        <v>83</v>
      </c>
      <c r="K802" t="s">
        <v>84</v>
      </c>
      <c r="L802" s="5" t="s">
        <v>94</v>
      </c>
      <c r="M802" t="s">
        <v>92</v>
      </c>
      <c r="N802" t="s">
        <v>1486</v>
      </c>
      <c r="O802" t="s">
        <v>95</v>
      </c>
      <c r="P802" t="s">
        <v>73</v>
      </c>
      <c r="Q802" s="5" t="s">
        <v>720</v>
      </c>
      <c r="R802" s="4" t="s">
        <v>102</v>
      </c>
      <c r="S802" s="5" t="s">
        <v>1370</v>
      </c>
      <c r="T802" t="s">
        <v>1378</v>
      </c>
      <c r="U802" t="s">
        <v>106</v>
      </c>
    </row>
    <row r="803" spans="1:21" x14ac:dyDescent="0.2">
      <c r="A803" s="5" t="s">
        <v>1464</v>
      </c>
      <c r="B803" s="5" t="s">
        <v>1465</v>
      </c>
      <c r="C803" s="5" t="s">
        <v>64</v>
      </c>
      <c r="D803" s="10" t="str">
        <f t="shared" ref="D803:D807" si="93">LEFT(B803, LEN(B803)-24)</f>
        <v>Syn3_i4</v>
      </c>
      <c r="E803" s="5" t="s">
        <v>686</v>
      </c>
      <c r="F803" t="s">
        <v>73</v>
      </c>
      <c r="G803" t="b">
        <v>1</v>
      </c>
      <c r="H803" s="5" t="s">
        <v>1379</v>
      </c>
      <c r="I803" t="s">
        <v>738</v>
      </c>
      <c r="J803" t="s">
        <v>83</v>
      </c>
      <c r="K803" t="s">
        <v>84</v>
      </c>
      <c r="L803" s="5" t="s">
        <v>94</v>
      </c>
      <c r="M803" t="s">
        <v>92</v>
      </c>
      <c r="N803" t="s">
        <v>1486</v>
      </c>
      <c r="O803" t="s">
        <v>95</v>
      </c>
      <c r="P803" t="s">
        <v>73</v>
      </c>
      <c r="Q803" s="5" t="s">
        <v>720</v>
      </c>
      <c r="R803" s="4" t="s">
        <v>102</v>
      </c>
      <c r="S803" s="5" t="s">
        <v>1370</v>
      </c>
      <c r="T803" t="s">
        <v>1378</v>
      </c>
      <c r="U803" t="s">
        <v>106</v>
      </c>
    </row>
    <row r="804" spans="1:21" x14ac:dyDescent="0.2">
      <c r="A804" s="5" t="s">
        <v>1466</v>
      </c>
      <c r="B804" s="5" t="s">
        <v>1467</v>
      </c>
      <c r="C804" s="5" t="s">
        <v>66</v>
      </c>
      <c r="D804" s="10" t="str">
        <f t="shared" ref="D804:D807" si="94">LEFT(B804, LEN(B804)-20)</f>
        <v>Syn5_i5</v>
      </c>
      <c r="E804" s="5" t="s">
        <v>688</v>
      </c>
      <c r="F804" t="s">
        <v>73</v>
      </c>
      <c r="G804" t="b">
        <v>1</v>
      </c>
      <c r="H804" s="5" t="s">
        <v>1379</v>
      </c>
      <c r="I804" t="s">
        <v>738</v>
      </c>
      <c r="J804" t="s">
        <v>83</v>
      </c>
      <c r="K804" t="s">
        <v>84</v>
      </c>
      <c r="L804" s="5" t="s">
        <v>94</v>
      </c>
      <c r="M804" t="s">
        <v>92</v>
      </c>
      <c r="N804" t="s">
        <v>1486</v>
      </c>
      <c r="O804" t="s">
        <v>95</v>
      </c>
      <c r="P804" t="s">
        <v>73</v>
      </c>
      <c r="Q804" s="5" t="s">
        <v>720</v>
      </c>
      <c r="R804" s="4" t="s">
        <v>102</v>
      </c>
      <c r="S804" s="5" t="s">
        <v>1370</v>
      </c>
      <c r="T804" t="s">
        <v>1378</v>
      </c>
      <c r="U804" t="s">
        <v>106</v>
      </c>
    </row>
    <row r="805" spans="1:21" x14ac:dyDescent="0.2">
      <c r="A805" s="5" t="s">
        <v>1468</v>
      </c>
      <c r="B805" s="5" t="s">
        <v>1469</v>
      </c>
      <c r="C805" s="5" t="s">
        <v>64</v>
      </c>
      <c r="D805" s="10" t="str">
        <f t="shared" ref="D805:D807" si="95">LEFT(B805, LEN(B805)-24)</f>
        <v>Syn5_i5</v>
      </c>
      <c r="E805" s="5" t="s">
        <v>688</v>
      </c>
      <c r="F805" t="s">
        <v>73</v>
      </c>
      <c r="G805" t="b">
        <v>1</v>
      </c>
      <c r="H805" s="5" t="s">
        <v>1379</v>
      </c>
      <c r="I805" t="s">
        <v>738</v>
      </c>
      <c r="J805" t="s">
        <v>83</v>
      </c>
      <c r="K805" t="s">
        <v>84</v>
      </c>
      <c r="L805" s="5" t="s">
        <v>94</v>
      </c>
      <c r="M805" t="s">
        <v>92</v>
      </c>
      <c r="N805" t="s">
        <v>1486</v>
      </c>
      <c r="O805" t="s">
        <v>95</v>
      </c>
      <c r="P805" t="s">
        <v>73</v>
      </c>
      <c r="Q805" s="5" t="s">
        <v>720</v>
      </c>
      <c r="R805" s="4" t="s">
        <v>102</v>
      </c>
      <c r="S805" s="5" t="s">
        <v>1370</v>
      </c>
      <c r="T805" t="s">
        <v>1378</v>
      </c>
      <c r="U805" t="s">
        <v>106</v>
      </c>
    </row>
    <row r="806" spans="1:21" x14ac:dyDescent="0.2">
      <c r="A806" s="5" t="s">
        <v>1470</v>
      </c>
      <c r="B806" s="5" t="s">
        <v>1471</v>
      </c>
      <c r="C806" s="5" t="s">
        <v>66</v>
      </c>
      <c r="D806" s="10" t="str">
        <f t="shared" ref="D806:D807" si="96">LEFT(B806, LEN(B806)-20)</f>
        <v>Syn5_i6</v>
      </c>
      <c r="E806" s="5" t="s">
        <v>688</v>
      </c>
      <c r="F806" t="s">
        <v>73</v>
      </c>
      <c r="G806" t="b">
        <v>1</v>
      </c>
      <c r="H806" s="5" t="s">
        <v>1379</v>
      </c>
      <c r="I806" t="s">
        <v>738</v>
      </c>
      <c r="J806" t="s">
        <v>83</v>
      </c>
      <c r="K806" t="s">
        <v>84</v>
      </c>
      <c r="L806" s="5" t="s">
        <v>94</v>
      </c>
      <c r="M806" t="s">
        <v>92</v>
      </c>
      <c r="N806" t="s">
        <v>1486</v>
      </c>
      <c r="O806" t="s">
        <v>95</v>
      </c>
      <c r="P806" t="s">
        <v>73</v>
      </c>
      <c r="Q806" s="5" t="s">
        <v>720</v>
      </c>
      <c r="R806" s="4" t="s">
        <v>102</v>
      </c>
      <c r="S806" s="5" t="s">
        <v>1370</v>
      </c>
      <c r="T806" t="s">
        <v>1378</v>
      </c>
      <c r="U806" t="s">
        <v>106</v>
      </c>
    </row>
    <row r="807" spans="1:21" x14ac:dyDescent="0.2">
      <c r="A807" s="5" t="s">
        <v>1472</v>
      </c>
      <c r="B807" s="5" t="s">
        <v>1473</v>
      </c>
      <c r="C807" s="5" t="s">
        <v>64</v>
      </c>
      <c r="D807" s="10" t="str">
        <f t="shared" ref="D807" si="97">LEFT(B807, LEN(B807)-24)</f>
        <v>Syn5_i6</v>
      </c>
      <c r="E807" s="5" t="s">
        <v>688</v>
      </c>
      <c r="F807" t="s">
        <v>73</v>
      </c>
      <c r="G807" t="b">
        <v>1</v>
      </c>
      <c r="H807" s="5" t="s">
        <v>1379</v>
      </c>
      <c r="I807" t="s">
        <v>738</v>
      </c>
      <c r="J807" t="s">
        <v>83</v>
      </c>
      <c r="K807" t="s">
        <v>84</v>
      </c>
      <c r="L807" s="5" t="s">
        <v>94</v>
      </c>
      <c r="M807" t="s">
        <v>92</v>
      </c>
      <c r="N807" t="s">
        <v>1486</v>
      </c>
      <c r="O807" t="s">
        <v>95</v>
      </c>
      <c r="P807" t="s">
        <v>73</v>
      </c>
      <c r="Q807" s="5" t="s">
        <v>720</v>
      </c>
      <c r="R807" s="4" t="s">
        <v>102</v>
      </c>
      <c r="S807" s="5" t="s">
        <v>1370</v>
      </c>
      <c r="T807" t="s">
        <v>1378</v>
      </c>
      <c r="U807" t="s">
        <v>106</v>
      </c>
    </row>
    <row r="808" spans="1:21" x14ac:dyDescent="0.2">
      <c r="A808" t="s">
        <v>1762</v>
      </c>
      <c r="B808" t="s">
        <v>1761</v>
      </c>
      <c r="C808" s="5" t="s">
        <v>61</v>
      </c>
      <c r="D808" t="s">
        <v>684</v>
      </c>
      <c r="E808" t="s">
        <v>684</v>
      </c>
      <c r="F808" t="s">
        <v>73</v>
      </c>
      <c r="G808" t="b">
        <v>1</v>
      </c>
      <c r="H808" s="5" t="s">
        <v>1384</v>
      </c>
      <c r="I808" t="s">
        <v>1763</v>
      </c>
      <c r="J808" t="s">
        <v>81</v>
      </c>
      <c r="K808" t="s">
        <v>84</v>
      </c>
      <c r="L808" s="5" t="s">
        <v>94</v>
      </c>
      <c r="M808" t="s">
        <v>92</v>
      </c>
      <c r="N808" t="s">
        <v>1764</v>
      </c>
      <c r="O808" t="s">
        <v>95</v>
      </c>
      <c r="P808" t="s">
        <v>73</v>
      </c>
      <c r="Q808" s="5" t="s">
        <v>720</v>
      </c>
      <c r="R808" s="4" t="s">
        <v>102</v>
      </c>
      <c r="S808" s="5" t="s">
        <v>1370</v>
      </c>
      <c r="T808" t="s">
        <v>1378</v>
      </c>
      <c r="U808" t="s">
        <v>106</v>
      </c>
    </row>
    <row r="809" spans="1:21" x14ac:dyDescent="0.2">
      <c r="A809" t="s">
        <v>1760</v>
      </c>
      <c r="B809" t="s">
        <v>1759</v>
      </c>
      <c r="C809" s="5" t="s">
        <v>61</v>
      </c>
      <c r="D809" t="s">
        <v>1071</v>
      </c>
      <c r="E809" t="s">
        <v>1071</v>
      </c>
      <c r="F809" t="s">
        <v>73</v>
      </c>
      <c r="G809" t="b">
        <v>1</v>
      </c>
      <c r="H809" t="s">
        <v>1384</v>
      </c>
      <c r="I809" t="s">
        <v>1763</v>
      </c>
      <c r="J809" t="s">
        <v>81</v>
      </c>
      <c r="K809" t="s">
        <v>84</v>
      </c>
      <c r="L809" s="5" t="s">
        <v>94</v>
      </c>
      <c r="M809" t="s">
        <v>92</v>
      </c>
      <c r="N809" t="s">
        <v>1764</v>
      </c>
      <c r="O809" t="s">
        <v>95</v>
      </c>
      <c r="P809" t="s">
        <v>73</v>
      </c>
      <c r="Q809" s="5" t="s">
        <v>720</v>
      </c>
      <c r="R809" s="4" t="s">
        <v>102</v>
      </c>
      <c r="S809" s="5" t="s">
        <v>1370</v>
      </c>
      <c r="T809" t="s">
        <v>1378</v>
      </c>
      <c r="U809" t="s">
        <v>106</v>
      </c>
    </row>
    <row r="810" spans="1:21" x14ac:dyDescent="0.2">
      <c r="A810" t="s">
        <v>1758</v>
      </c>
      <c r="B810" t="s">
        <v>1757</v>
      </c>
      <c r="C810" s="5" t="s">
        <v>61</v>
      </c>
      <c r="D810" t="s">
        <v>1072</v>
      </c>
      <c r="E810" t="s">
        <v>1072</v>
      </c>
      <c r="F810" t="s">
        <v>73</v>
      </c>
      <c r="G810" t="b">
        <v>1</v>
      </c>
      <c r="H810" t="s">
        <v>1384</v>
      </c>
      <c r="I810" t="s">
        <v>1763</v>
      </c>
      <c r="J810" t="s">
        <v>81</v>
      </c>
      <c r="K810" t="s">
        <v>84</v>
      </c>
      <c r="L810" s="5" t="s">
        <v>94</v>
      </c>
      <c r="M810" t="s">
        <v>92</v>
      </c>
      <c r="N810" t="s">
        <v>1764</v>
      </c>
      <c r="O810" t="s">
        <v>95</v>
      </c>
      <c r="P810" t="s">
        <v>73</v>
      </c>
      <c r="Q810" s="5" t="s">
        <v>720</v>
      </c>
      <c r="R810" s="4" t="s">
        <v>102</v>
      </c>
      <c r="S810" s="5" t="s">
        <v>1370</v>
      </c>
      <c r="T810" t="s">
        <v>1378</v>
      </c>
      <c r="U810" t="s">
        <v>106</v>
      </c>
    </row>
    <row r="811" spans="1:21" x14ac:dyDescent="0.2">
      <c r="A811" t="s">
        <v>1756</v>
      </c>
      <c r="B811" t="s">
        <v>1755</v>
      </c>
      <c r="C811" s="5" t="s">
        <v>61</v>
      </c>
      <c r="D811" t="s">
        <v>1073</v>
      </c>
      <c r="E811" t="s">
        <v>1073</v>
      </c>
      <c r="F811" t="s">
        <v>73</v>
      </c>
      <c r="G811" t="b">
        <v>1</v>
      </c>
      <c r="H811" s="5" t="s">
        <v>1384</v>
      </c>
      <c r="I811" t="s">
        <v>1763</v>
      </c>
      <c r="J811" t="s">
        <v>81</v>
      </c>
      <c r="K811" t="s">
        <v>84</v>
      </c>
      <c r="L811" s="5" t="s">
        <v>94</v>
      </c>
      <c r="M811" t="s">
        <v>92</v>
      </c>
      <c r="N811" t="s">
        <v>1764</v>
      </c>
      <c r="O811" t="s">
        <v>95</v>
      </c>
      <c r="P811" t="s">
        <v>73</v>
      </c>
      <c r="Q811" s="5" t="s">
        <v>720</v>
      </c>
      <c r="R811" s="4" t="s">
        <v>102</v>
      </c>
      <c r="S811" s="5" t="s">
        <v>1370</v>
      </c>
      <c r="T811" t="s">
        <v>1378</v>
      </c>
      <c r="U811" t="s">
        <v>106</v>
      </c>
    </row>
    <row r="812" spans="1:21" x14ac:dyDescent="0.2">
      <c r="A812" t="s">
        <v>1754</v>
      </c>
      <c r="B812" t="s">
        <v>1753</v>
      </c>
      <c r="C812" s="5" t="s">
        <v>61</v>
      </c>
      <c r="D812" t="s">
        <v>736</v>
      </c>
      <c r="E812" t="s">
        <v>736</v>
      </c>
      <c r="F812" t="s">
        <v>73</v>
      </c>
      <c r="G812" t="b">
        <v>1</v>
      </c>
      <c r="H812" t="s">
        <v>1379</v>
      </c>
      <c r="I812" t="s">
        <v>1763</v>
      </c>
      <c r="J812" t="s">
        <v>81</v>
      </c>
      <c r="K812" t="s">
        <v>84</v>
      </c>
      <c r="L812" s="5" t="s">
        <v>94</v>
      </c>
      <c r="M812" t="s">
        <v>92</v>
      </c>
      <c r="N812" t="s">
        <v>1764</v>
      </c>
      <c r="O812" t="s">
        <v>95</v>
      </c>
      <c r="P812" t="s">
        <v>73</v>
      </c>
      <c r="Q812" s="5" t="s">
        <v>720</v>
      </c>
      <c r="R812" s="4" t="s">
        <v>101</v>
      </c>
      <c r="S812" s="5" t="s">
        <v>1370</v>
      </c>
      <c r="T812" t="s">
        <v>1378</v>
      </c>
      <c r="U812" t="s">
        <v>106</v>
      </c>
    </row>
    <row r="813" spans="1:21" x14ac:dyDescent="0.2">
      <c r="A813" t="s">
        <v>1752</v>
      </c>
      <c r="B813" t="s">
        <v>1751</v>
      </c>
      <c r="C813" s="5" t="s">
        <v>61</v>
      </c>
      <c r="D813" t="s">
        <v>685</v>
      </c>
      <c r="E813" t="s">
        <v>685</v>
      </c>
      <c r="F813" t="s">
        <v>73</v>
      </c>
      <c r="G813" t="b">
        <v>1</v>
      </c>
      <c r="H813" t="s">
        <v>1379</v>
      </c>
      <c r="I813" t="s">
        <v>1763</v>
      </c>
      <c r="J813" t="s">
        <v>81</v>
      </c>
      <c r="K813" t="s">
        <v>84</v>
      </c>
      <c r="L813" s="5" t="s">
        <v>94</v>
      </c>
      <c r="M813" t="s">
        <v>92</v>
      </c>
      <c r="N813" t="s">
        <v>1764</v>
      </c>
      <c r="O813" t="s">
        <v>95</v>
      </c>
      <c r="P813" t="s">
        <v>73</v>
      </c>
      <c r="Q813" s="5" t="s">
        <v>720</v>
      </c>
      <c r="R813" s="4" t="s">
        <v>101</v>
      </c>
      <c r="S813" s="5" t="s">
        <v>1370</v>
      </c>
      <c r="T813" t="s">
        <v>1378</v>
      </c>
      <c r="U813" t="s">
        <v>106</v>
      </c>
    </row>
    <row r="814" spans="1:21" x14ac:dyDescent="0.2">
      <c r="A814" t="s">
        <v>1750</v>
      </c>
      <c r="B814" t="s">
        <v>1749</v>
      </c>
      <c r="C814" s="5" t="s">
        <v>61</v>
      </c>
      <c r="D814" t="s">
        <v>686</v>
      </c>
      <c r="E814" t="s">
        <v>686</v>
      </c>
      <c r="F814" t="s">
        <v>73</v>
      </c>
      <c r="G814" t="b">
        <v>1</v>
      </c>
      <c r="H814" t="s">
        <v>1379</v>
      </c>
      <c r="I814" s="5" t="s">
        <v>1763</v>
      </c>
      <c r="J814" t="s">
        <v>81</v>
      </c>
      <c r="K814" t="s">
        <v>84</v>
      </c>
      <c r="L814" s="5" t="s">
        <v>94</v>
      </c>
      <c r="M814" t="s">
        <v>92</v>
      </c>
      <c r="N814" t="s">
        <v>1764</v>
      </c>
      <c r="O814" t="s">
        <v>95</v>
      </c>
      <c r="P814" t="s">
        <v>73</v>
      </c>
      <c r="Q814" s="5" t="s">
        <v>720</v>
      </c>
      <c r="R814" s="4" t="s">
        <v>102</v>
      </c>
      <c r="S814" s="5" t="s">
        <v>1370</v>
      </c>
      <c r="T814" t="s">
        <v>1378</v>
      </c>
      <c r="U814" t="s">
        <v>106</v>
      </c>
    </row>
    <row r="815" spans="1:21" x14ac:dyDescent="0.2">
      <c r="A815" t="s">
        <v>1748</v>
      </c>
      <c r="B815" t="s">
        <v>1747</v>
      </c>
      <c r="C815" s="5" t="s">
        <v>61</v>
      </c>
      <c r="D815" t="s">
        <v>687</v>
      </c>
      <c r="E815" t="s">
        <v>687</v>
      </c>
      <c r="F815" t="s">
        <v>73</v>
      </c>
      <c r="G815" t="b">
        <v>1</v>
      </c>
      <c r="H815" t="s">
        <v>1379</v>
      </c>
      <c r="I815" s="5" t="s">
        <v>1763</v>
      </c>
      <c r="J815" t="s">
        <v>81</v>
      </c>
      <c r="K815" t="s">
        <v>84</v>
      </c>
      <c r="L815" s="5" t="s">
        <v>94</v>
      </c>
      <c r="M815" t="s">
        <v>92</v>
      </c>
      <c r="N815" t="s">
        <v>1764</v>
      </c>
      <c r="O815" t="s">
        <v>95</v>
      </c>
      <c r="P815" t="s">
        <v>73</v>
      </c>
      <c r="Q815" s="5" t="s">
        <v>720</v>
      </c>
      <c r="R815" s="4" t="s">
        <v>102</v>
      </c>
      <c r="S815" s="5" t="s">
        <v>1370</v>
      </c>
      <c r="T815" t="s">
        <v>1378</v>
      </c>
      <c r="U815" t="s">
        <v>106</v>
      </c>
    </row>
    <row r="816" spans="1:21" x14ac:dyDescent="0.2">
      <c r="A816" t="s">
        <v>1746</v>
      </c>
      <c r="B816" t="s">
        <v>1745</v>
      </c>
      <c r="C816" s="5" t="s">
        <v>61</v>
      </c>
      <c r="D816" t="s">
        <v>688</v>
      </c>
      <c r="E816" t="s">
        <v>688</v>
      </c>
      <c r="F816" t="s">
        <v>73</v>
      </c>
      <c r="G816" t="b">
        <v>1</v>
      </c>
      <c r="H816" t="s">
        <v>1379</v>
      </c>
      <c r="I816" s="5" t="s">
        <v>1763</v>
      </c>
      <c r="J816" t="s">
        <v>81</v>
      </c>
      <c r="K816" t="s">
        <v>84</v>
      </c>
      <c r="L816" s="5" t="s">
        <v>94</v>
      </c>
      <c r="M816" t="s">
        <v>92</v>
      </c>
      <c r="N816" t="s">
        <v>1764</v>
      </c>
      <c r="O816" t="s">
        <v>95</v>
      </c>
      <c r="P816" t="s">
        <v>73</v>
      </c>
      <c r="Q816" s="5" t="s">
        <v>720</v>
      </c>
      <c r="R816" s="4" t="s">
        <v>102</v>
      </c>
      <c r="S816" s="5" t="s">
        <v>1370</v>
      </c>
      <c r="T816" t="s">
        <v>1378</v>
      </c>
      <c r="U816" t="s">
        <v>106</v>
      </c>
    </row>
    <row r="817" spans="1:21" x14ac:dyDescent="0.2">
      <c r="A817" t="s">
        <v>1744</v>
      </c>
      <c r="B817" t="s">
        <v>1743</v>
      </c>
      <c r="C817" s="5" t="s">
        <v>61</v>
      </c>
      <c r="D817" t="s">
        <v>1367</v>
      </c>
      <c r="E817" t="s">
        <v>1367</v>
      </c>
      <c r="F817" t="s">
        <v>73</v>
      </c>
      <c r="G817" t="b">
        <v>1</v>
      </c>
      <c r="H817" t="s">
        <v>1384</v>
      </c>
      <c r="I817" s="5" t="s">
        <v>1763</v>
      </c>
      <c r="J817" t="s">
        <v>81</v>
      </c>
      <c r="K817" t="s">
        <v>84</v>
      </c>
      <c r="L817" s="5" t="s">
        <v>94</v>
      </c>
      <c r="M817" t="s">
        <v>92</v>
      </c>
      <c r="N817" t="s">
        <v>1764</v>
      </c>
      <c r="O817" t="s">
        <v>95</v>
      </c>
      <c r="P817" t="s">
        <v>73</v>
      </c>
      <c r="Q817" s="5" t="s">
        <v>720</v>
      </c>
      <c r="R817" s="4" t="s">
        <v>102</v>
      </c>
      <c r="S817" s="5" t="s">
        <v>1370</v>
      </c>
      <c r="T817" t="s">
        <v>1378</v>
      </c>
      <c r="U817" t="s">
        <v>106</v>
      </c>
    </row>
    <row r="818" spans="1:21" x14ac:dyDescent="0.2">
      <c r="A818" t="s">
        <v>1742</v>
      </c>
      <c r="B818" t="s">
        <v>1741</v>
      </c>
      <c r="C818" s="5" t="s">
        <v>61</v>
      </c>
      <c r="D818" t="s">
        <v>1368</v>
      </c>
      <c r="E818" t="s">
        <v>1368</v>
      </c>
      <c r="F818" t="s">
        <v>73</v>
      </c>
      <c r="G818" t="b">
        <v>1</v>
      </c>
      <c r="H818" t="s">
        <v>1384</v>
      </c>
      <c r="I818" s="5" t="s">
        <v>1763</v>
      </c>
      <c r="J818" t="s">
        <v>81</v>
      </c>
      <c r="K818" t="s">
        <v>84</v>
      </c>
      <c r="L818" s="5" t="s">
        <v>94</v>
      </c>
      <c r="M818" t="s">
        <v>92</v>
      </c>
      <c r="N818" t="s">
        <v>1764</v>
      </c>
      <c r="O818" t="s">
        <v>95</v>
      </c>
      <c r="P818" t="s">
        <v>73</v>
      </c>
      <c r="Q818" s="5" t="s">
        <v>720</v>
      </c>
      <c r="R818" s="4" t="s">
        <v>102</v>
      </c>
      <c r="S818" s="5" t="s">
        <v>1370</v>
      </c>
      <c r="T818" t="s">
        <v>1378</v>
      </c>
      <c r="U818" t="s">
        <v>106</v>
      </c>
    </row>
    <row r="819" spans="1:21" x14ac:dyDescent="0.2">
      <c r="A819" s="12" t="s">
        <v>1740</v>
      </c>
      <c r="B819" s="12" t="s">
        <v>1739</v>
      </c>
      <c r="C819" s="5" t="s">
        <v>61</v>
      </c>
      <c r="D819" t="s">
        <v>683</v>
      </c>
      <c r="E819" t="s">
        <v>683</v>
      </c>
      <c r="F819" t="s">
        <v>73</v>
      </c>
      <c r="G819" t="b">
        <v>1</v>
      </c>
      <c r="H819" t="s">
        <v>672</v>
      </c>
      <c r="I819" s="5" t="s">
        <v>1763</v>
      </c>
      <c r="J819" t="s">
        <v>81</v>
      </c>
      <c r="K819" t="s">
        <v>84</v>
      </c>
      <c r="L819" s="5" t="s">
        <v>94</v>
      </c>
      <c r="M819" t="s">
        <v>92</v>
      </c>
      <c r="N819" t="s">
        <v>1764</v>
      </c>
      <c r="O819" t="s">
        <v>95</v>
      </c>
      <c r="P819" t="s">
        <v>73</v>
      </c>
      <c r="Q819" s="5" t="s">
        <v>720</v>
      </c>
      <c r="R819" s="4" t="s">
        <v>102</v>
      </c>
      <c r="S819" s="5" t="s">
        <v>1370</v>
      </c>
      <c r="T819" t="s">
        <v>1378</v>
      </c>
      <c r="U819" t="s">
        <v>106</v>
      </c>
    </row>
    <row r="820" spans="1:21" x14ac:dyDescent="0.2">
      <c r="A820" t="s">
        <v>1776</v>
      </c>
      <c r="B820" t="s">
        <v>1775</v>
      </c>
      <c r="C820" s="5" t="s">
        <v>61</v>
      </c>
      <c r="D820" t="s">
        <v>736</v>
      </c>
      <c r="E820" t="s">
        <v>736</v>
      </c>
      <c r="F820" t="s">
        <v>73</v>
      </c>
      <c r="G820" t="b">
        <v>1</v>
      </c>
      <c r="H820" t="s">
        <v>1379</v>
      </c>
      <c r="I820" s="5" t="s">
        <v>1783</v>
      </c>
      <c r="J820" t="s">
        <v>81</v>
      </c>
      <c r="K820" t="s">
        <v>84</v>
      </c>
      <c r="L820" s="5" t="s">
        <v>94</v>
      </c>
      <c r="M820" t="s">
        <v>92</v>
      </c>
      <c r="N820" t="s">
        <v>1764</v>
      </c>
      <c r="O820" t="s">
        <v>95</v>
      </c>
      <c r="P820" t="s">
        <v>73</v>
      </c>
      <c r="Q820" s="5" t="s">
        <v>720</v>
      </c>
      <c r="R820" s="7" t="s">
        <v>101</v>
      </c>
      <c r="S820" s="5" t="s">
        <v>1370</v>
      </c>
      <c r="T820" t="s">
        <v>1378</v>
      </c>
      <c r="U820" t="s">
        <v>106</v>
      </c>
    </row>
    <row r="821" spans="1:21" x14ac:dyDescent="0.2">
      <c r="A821" t="s">
        <v>1774</v>
      </c>
      <c r="B821" t="s">
        <v>1773</v>
      </c>
      <c r="C821" s="5" t="s">
        <v>61</v>
      </c>
      <c r="D821" t="s">
        <v>685</v>
      </c>
      <c r="E821" t="s">
        <v>685</v>
      </c>
      <c r="F821" t="s">
        <v>73</v>
      </c>
      <c r="G821" t="b">
        <v>1</v>
      </c>
      <c r="H821" t="s">
        <v>1379</v>
      </c>
      <c r="I821" s="5" t="s">
        <v>1783</v>
      </c>
      <c r="J821" t="s">
        <v>81</v>
      </c>
      <c r="K821" t="s">
        <v>84</v>
      </c>
      <c r="L821" s="5" t="s">
        <v>94</v>
      </c>
      <c r="M821" t="s">
        <v>92</v>
      </c>
      <c r="N821" t="s">
        <v>1764</v>
      </c>
      <c r="O821" t="s">
        <v>95</v>
      </c>
      <c r="P821" t="s">
        <v>73</v>
      </c>
      <c r="Q821" s="5" t="s">
        <v>720</v>
      </c>
      <c r="R821" s="7" t="s">
        <v>101</v>
      </c>
      <c r="S821" s="5" t="s">
        <v>1370</v>
      </c>
      <c r="T821" t="s">
        <v>1378</v>
      </c>
      <c r="U821" t="s">
        <v>106</v>
      </c>
    </row>
    <row r="822" spans="1:21" x14ac:dyDescent="0.2">
      <c r="A822" t="s">
        <v>1772</v>
      </c>
      <c r="B822" t="s">
        <v>1771</v>
      </c>
      <c r="C822" s="5" t="s">
        <v>61</v>
      </c>
      <c r="D822" t="s">
        <v>686</v>
      </c>
      <c r="E822" t="s">
        <v>686</v>
      </c>
      <c r="F822" t="s">
        <v>73</v>
      </c>
      <c r="G822" t="b">
        <v>1</v>
      </c>
      <c r="H822" t="s">
        <v>1379</v>
      </c>
      <c r="I822" s="5" t="s">
        <v>1783</v>
      </c>
      <c r="J822" t="s">
        <v>81</v>
      </c>
      <c r="K822" t="s">
        <v>84</v>
      </c>
      <c r="L822" s="5" t="s">
        <v>94</v>
      </c>
      <c r="M822" t="s">
        <v>92</v>
      </c>
      <c r="N822" t="s">
        <v>1764</v>
      </c>
      <c r="O822" t="s">
        <v>95</v>
      </c>
      <c r="P822" t="s">
        <v>73</v>
      </c>
      <c r="Q822" s="5" t="s">
        <v>720</v>
      </c>
      <c r="R822" s="4" t="s">
        <v>102</v>
      </c>
      <c r="S822" s="5" t="s">
        <v>1370</v>
      </c>
      <c r="T822" t="s">
        <v>1378</v>
      </c>
      <c r="U822" t="s">
        <v>106</v>
      </c>
    </row>
    <row r="823" spans="1:21" x14ac:dyDescent="0.2">
      <c r="A823" t="s">
        <v>1770</v>
      </c>
      <c r="B823" t="s">
        <v>1769</v>
      </c>
      <c r="C823" s="5" t="s">
        <v>61</v>
      </c>
      <c r="D823" t="s">
        <v>687</v>
      </c>
      <c r="E823" t="s">
        <v>687</v>
      </c>
      <c r="F823" t="s">
        <v>73</v>
      </c>
      <c r="G823" t="b">
        <v>1</v>
      </c>
      <c r="H823" t="s">
        <v>1379</v>
      </c>
      <c r="I823" s="5" t="s">
        <v>1783</v>
      </c>
      <c r="J823" t="s">
        <v>81</v>
      </c>
      <c r="K823" t="s">
        <v>84</v>
      </c>
      <c r="L823" s="5" t="s">
        <v>94</v>
      </c>
      <c r="M823" t="s">
        <v>92</v>
      </c>
      <c r="N823" t="s">
        <v>1764</v>
      </c>
      <c r="O823" t="s">
        <v>95</v>
      </c>
      <c r="P823" t="s">
        <v>73</v>
      </c>
      <c r="Q823" s="5" t="s">
        <v>720</v>
      </c>
      <c r="R823" s="4" t="s">
        <v>102</v>
      </c>
      <c r="S823" s="5" t="s">
        <v>1370</v>
      </c>
      <c r="T823" t="s">
        <v>1378</v>
      </c>
      <c r="U823" t="s">
        <v>106</v>
      </c>
    </row>
    <row r="824" spans="1:21" x14ac:dyDescent="0.2">
      <c r="A824" t="s">
        <v>1768</v>
      </c>
      <c r="B824" t="s">
        <v>1767</v>
      </c>
      <c r="C824" s="5" t="s">
        <v>61</v>
      </c>
      <c r="D824" t="s">
        <v>688</v>
      </c>
      <c r="E824" t="s">
        <v>688</v>
      </c>
      <c r="F824" t="s">
        <v>73</v>
      </c>
      <c r="G824" t="b">
        <v>1</v>
      </c>
      <c r="H824" s="5" t="s">
        <v>1379</v>
      </c>
      <c r="I824" s="5" t="s">
        <v>1783</v>
      </c>
      <c r="J824" t="s">
        <v>81</v>
      </c>
      <c r="K824" t="s">
        <v>84</v>
      </c>
      <c r="L824" s="5" t="s">
        <v>94</v>
      </c>
      <c r="M824" t="s">
        <v>92</v>
      </c>
      <c r="N824" t="s">
        <v>1764</v>
      </c>
      <c r="O824" t="s">
        <v>95</v>
      </c>
      <c r="P824" t="s">
        <v>73</v>
      </c>
      <c r="Q824" s="5" t="s">
        <v>720</v>
      </c>
      <c r="R824" s="4" t="s">
        <v>102</v>
      </c>
      <c r="S824" s="5" t="s">
        <v>1370</v>
      </c>
      <c r="T824" t="s">
        <v>1378</v>
      </c>
      <c r="U824" t="s">
        <v>106</v>
      </c>
    </row>
    <row r="825" spans="1:21" x14ac:dyDescent="0.2">
      <c r="A825" t="s">
        <v>1766</v>
      </c>
      <c r="B825" t="s">
        <v>1765</v>
      </c>
      <c r="C825" s="5" t="s">
        <v>61</v>
      </c>
      <c r="D825" t="s">
        <v>683</v>
      </c>
      <c r="E825" t="s">
        <v>683</v>
      </c>
      <c r="F825" t="s">
        <v>73</v>
      </c>
      <c r="G825" t="b">
        <v>1</v>
      </c>
      <c r="H825" t="s">
        <v>672</v>
      </c>
      <c r="I825" s="5" t="s">
        <v>1783</v>
      </c>
      <c r="J825" t="s">
        <v>81</v>
      </c>
      <c r="K825" t="s">
        <v>84</v>
      </c>
      <c r="L825" s="5" t="s">
        <v>94</v>
      </c>
      <c r="M825" t="s">
        <v>92</v>
      </c>
      <c r="N825" t="s">
        <v>1764</v>
      </c>
      <c r="O825" t="s">
        <v>95</v>
      </c>
      <c r="P825" t="s">
        <v>73</v>
      </c>
      <c r="Q825" s="5" t="s">
        <v>720</v>
      </c>
      <c r="R825" s="4" t="s">
        <v>102</v>
      </c>
      <c r="S825" s="5" t="s">
        <v>1370</v>
      </c>
      <c r="T825" t="s">
        <v>1378</v>
      </c>
      <c r="U825" t="s">
        <v>106</v>
      </c>
    </row>
    <row r="826" spans="1:21" x14ac:dyDescent="0.2">
      <c r="A826" t="s">
        <v>1780</v>
      </c>
      <c r="B826" t="s">
        <v>1777</v>
      </c>
      <c r="C826" s="5" t="s">
        <v>61</v>
      </c>
      <c r="D826" t="s">
        <v>684</v>
      </c>
      <c r="E826" t="s">
        <v>684</v>
      </c>
      <c r="F826" t="s">
        <v>73</v>
      </c>
      <c r="G826" t="b">
        <v>1</v>
      </c>
      <c r="H826" t="s">
        <v>1384</v>
      </c>
      <c r="I826" s="5" t="s">
        <v>1783</v>
      </c>
      <c r="J826" t="s">
        <v>81</v>
      </c>
      <c r="K826" t="s">
        <v>84</v>
      </c>
      <c r="L826" s="5" t="s">
        <v>94</v>
      </c>
      <c r="M826" t="s">
        <v>92</v>
      </c>
      <c r="N826" t="s">
        <v>1764</v>
      </c>
      <c r="O826" t="s">
        <v>95</v>
      </c>
      <c r="P826" t="s">
        <v>73</v>
      </c>
      <c r="Q826" s="5" t="s">
        <v>720</v>
      </c>
      <c r="R826" s="4" t="s">
        <v>102</v>
      </c>
      <c r="S826" s="5" t="s">
        <v>1370</v>
      </c>
      <c r="T826" t="s">
        <v>1378</v>
      </c>
      <c r="U826" t="s">
        <v>106</v>
      </c>
    </row>
    <row r="827" spans="1:21" x14ac:dyDescent="0.2">
      <c r="A827" t="s">
        <v>1781</v>
      </c>
      <c r="B827" t="s">
        <v>1778</v>
      </c>
      <c r="C827" s="5" t="s">
        <v>61</v>
      </c>
      <c r="D827" t="s">
        <v>1072</v>
      </c>
      <c r="E827" t="s">
        <v>1072</v>
      </c>
      <c r="F827" t="s">
        <v>73</v>
      </c>
      <c r="G827" t="b">
        <v>1</v>
      </c>
      <c r="H827" t="s">
        <v>1384</v>
      </c>
      <c r="I827" s="5" t="s">
        <v>1783</v>
      </c>
      <c r="J827" t="s">
        <v>81</v>
      </c>
      <c r="K827" t="s">
        <v>84</v>
      </c>
      <c r="L827" s="5" t="s">
        <v>94</v>
      </c>
      <c r="M827" t="s">
        <v>92</v>
      </c>
      <c r="N827" t="s">
        <v>1764</v>
      </c>
      <c r="O827" t="s">
        <v>95</v>
      </c>
      <c r="P827" t="s">
        <v>73</v>
      </c>
      <c r="Q827" s="5" t="s">
        <v>720</v>
      </c>
      <c r="R827" s="4" t="s">
        <v>102</v>
      </c>
      <c r="S827" s="5" t="s">
        <v>1370</v>
      </c>
      <c r="T827" t="s">
        <v>1378</v>
      </c>
      <c r="U827" t="s">
        <v>106</v>
      </c>
    </row>
    <row r="828" spans="1:21" x14ac:dyDescent="0.2">
      <c r="A828" t="s">
        <v>1782</v>
      </c>
      <c r="B828" t="s">
        <v>1779</v>
      </c>
      <c r="C828" s="5" t="s">
        <v>61</v>
      </c>
      <c r="D828" t="s">
        <v>1367</v>
      </c>
      <c r="E828" t="s">
        <v>1367</v>
      </c>
      <c r="F828" t="s">
        <v>73</v>
      </c>
      <c r="G828" t="b">
        <v>1</v>
      </c>
      <c r="H828" t="s">
        <v>1384</v>
      </c>
      <c r="I828" s="5" t="s">
        <v>1783</v>
      </c>
      <c r="J828" t="s">
        <v>81</v>
      </c>
      <c r="K828" t="s">
        <v>84</v>
      </c>
      <c r="L828" s="5" t="s">
        <v>94</v>
      </c>
      <c r="M828" t="s">
        <v>92</v>
      </c>
      <c r="N828" t="s">
        <v>1764</v>
      </c>
      <c r="O828" t="s">
        <v>95</v>
      </c>
      <c r="P828" t="s">
        <v>73</v>
      </c>
      <c r="Q828" s="5" t="s">
        <v>720</v>
      </c>
      <c r="R828" s="4" t="s">
        <v>102</v>
      </c>
      <c r="S828" s="5" t="s">
        <v>1370</v>
      </c>
      <c r="T828" t="s">
        <v>1378</v>
      </c>
      <c r="U828" t="s">
        <v>106</v>
      </c>
    </row>
    <row r="829" spans="1:21" x14ac:dyDescent="0.2">
      <c r="A829" t="s">
        <v>1785</v>
      </c>
      <c r="B829" t="s">
        <v>1784</v>
      </c>
      <c r="C829" s="5" t="s">
        <v>62</v>
      </c>
      <c r="D829" t="s">
        <v>73</v>
      </c>
      <c r="E829" t="s">
        <v>1786</v>
      </c>
      <c r="F829" t="s">
        <v>73</v>
      </c>
      <c r="G829" t="b">
        <v>1</v>
      </c>
      <c r="H829" t="s">
        <v>1787</v>
      </c>
      <c r="I829" s="5" t="s">
        <v>1783</v>
      </c>
      <c r="J829" t="s">
        <v>81</v>
      </c>
      <c r="K829" t="s">
        <v>85</v>
      </c>
      <c r="L829" s="5" t="s">
        <v>94</v>
      </c>
      <c r="M829" t="s">
        <v>92</v>
      </c>
      <c r="N829" t="s">
        <v>1764</v>
      </c>
      <c r="O829" t="s">
        <v>95</v>
      </c>
      <c r="P829" t="s">
        <v>73</v>
      </c>
      <c r="Q829" s="5" t="s">
        <v>720</v>
      </c>
      <c r="R829" s="4" t="s">
        <v>1788</v>
      </c>
      <c r="S829" s="5" t="s">
        <v>1370</v>
      </c>
      <c r="T829" t="s">
        <v>1378</v>
      </c>
      <c r="U829" t="s">
        <v>106</v>
      </c>
    </row>
    <row r="830" spans="1:21" x14ac:dyDescent="0.2">
      <c r="A830" t="s">
        <v>1789</v>
      </c>
      <c r="B830" t="s">
        <v>1790</v>
      </c>
      <c r="C830" s="5" t="s">
        <v>62</v>
      </c>
      <c r="D830" t="s">
        <v>73</v>
      </c>
      <c r="E830" t="s">
        <v>73</v>
      </c>
      <c r="F830" t="s">
        <v>73</v>
      </c>
      <c r="G830" t="b">
        <v>0</v>
      </c>
      <c r="H830" s="5" t="s">
        <v>73</v>
      </c>
      <c r="I830" s="5" t="s">
        <v>73</v>
      </c>
      <c r="J830" t="s">
        <v>83</v>
      </c>
      <c r="K830" t="s">
        <v>85</v>
      </c>
      <c r="L830" s="5" t="s">
        <v>73</v>
      </c>
      <c r="M830" t="s">
        <v>92</v>
      </c>
      <c r="N830" s="5" t="s">
        <v>73</v>
      </c>
      <c r="O830" s="5" t="s">
        <v>73</v>
      </c>
      <c r="P830" s="5" t="s">
        <v>73</v>
      </c>
      <c r="Q830" s="5" t="s">
        <v>73</v>
      </c>
      <c r="R830" s="5" t="s">
        <v>73</v>
      </c>
      <c r="S830" s="5" t="s">
        <v>1370</v>
      </c>
      <c r="T830" t="s">
        <v>1378</v>
      </c>
      <c r="U830" t="s">
        <v>106</v>
      </c>
    </row>
    <row r="831" spans="1:21" x14ac:dyDescent="0.2">
      <c r="A831" t="s">
        <v>1791</v>
      </c>
      <c r="B831" t="s">
        <v>1792</v>
      </c>
      <c r="C831" s="5" t="s">
        <v>62</v>
      </c>
      <c r="D831" t="s">
        <v>1796</v>
      </c>
      <c r="E831" t="s">
        <v>1795</v>
      </c>
      <c r="F831" t="s">
        <v>73</v>
      </c>
      <c r="G831" t="b">
        <v>1</v>
      </c>
      <c r="H831" t="s">
        <v>1793</v>
      </c>
      <c r="I831" s="5" t="s">
        <v>73</v>
      </c>
      <c r="J831" t="s">
        <v>82</v>
      </c>
      <c r="K831" t="s">
        <v>85</v>
      </c>
      <c r="L831" s="5" t="s">
        <v>94</v>
      </c>
      <c r="M831" t="s">
        <v>92</v>
      </c>
      <c r="N831" t="s">
        <v>1794</v>
      </c>
      <c r="O831" t="s">
        <v>95</v>
      </c>
      <c r="P831" s="5" t="s">
        <v>73</v>
      </c>
      <c r="Q831" s="5" t="s">
        <v>720</v>
      </c>
      <c r="R831" s="4" t="s">
        <v>1788</v>
      </c>
      <c r="S831" s="5" t="s">
        <v>1370</v>
      </c>
      <c r="T831" t="s">
        <v>1378</v>
      </c>
      <c r="U831" t="s">
        <v>106</v>
      </c>
    </row>
    <row r="832" spans="1:21" x14ac:dyDescent="0.2">
      <c r="A832" t="s">
        <v>1797</v>
      </c>
      <c r="B832" t="s">
        <v>1798</v>
      </c>
      <c r="C832" s="5" t="s">
        <v>61</v>
      </c>
      <c r="D832" t="s">
        <v>1799</v>
      </c>
      <c r="E832" t="s">
        <v>1800</v>
      </c>
      <c r="F832" t="s">
        <v>73</v>
      </c>
      <c r="G832" t="b">
        <v>1</v>
      </c>
      <c r="H832" t="s">
        <v>1801</v>
      </c>
      <c r="I832" s="5" t="s">
        <v>73</v>
      </c>
      <c r="J832" t="s">
        <v>82</v>
      </c>
      <c r="K832" t="s">
        <v>85</v>
      </c>
      <c r="L832" s="5" t="s">
        <v>1802</v>
      </c>
      <c r="M832" t="s">
        <v>92</v>
      </c>
      <c r="N832" t="s">
        <v>1794</v>
      </c>
      <c r="O832" t="s">
        <v>1388</v>
      </c>
      <c r="P832" s="5" t="s">
        <v>73</v>
      </c>
      <c r="Q832" s="5" t="s">
        <v>720</v>
      </c>
      <c r="R832" s="4" t="s">
        <v>1788</v>
      </c>
      <c r="S832" s="5" t="s">
        <v>1370</v>
      </c>
      <c r="T832" t="s">
        <v>1378</v>
      </c>
      <c r="U832" t="s">
        <v>106</v>
      </c>
    </row>
    <row r="833" spans="1:21" x14ac:dyDescent="0.2">
      <c r="A833" s="13" t="s">
        <v>1803</v>
      </c>
      <c r="B833" t="s">
        <v>1804</v>
      </c>
      <c r="C833" s="5" t="s">
        <v>62</v>
      </c>
      <c r="D833" t="s">
        <v>73</v>
      </c>
      <c r="E833" t="s">
        <v>73</v>
      </c>
      <c r="F833" t="s">
        <v>73</v>
      </c>
      <c r="G833" t="b">
        <v>0</v>
      </c>
      <c r="H833" s="5" t="s">
        <v>73</v>
      </c>
      <c r="I833" s="5" t="s">
        <v>73</v>
      </c>
      <c r="J833" t="s">
        <v>83</v>
      </c>
      <c r="K833" t="s">
        <v>85</v>
      </c>
      <c r="L833" s="5" t="s">
        <v>73</v>
      </c>
      <c r="M833" t="s">
        <v>92</v>
      </c>
      <c r="N833" t="s">
        <v>1486</v>
      </c>
      <c r="O833" s="5" t="s">
        <v>73</v>
      </c>
      <c r="P833" s="5" t="s">
        <v>73</v>
      </c>
      <c r="Q833" s="5" t="s">
        <v>73</v>
      </c>
      <c r="R833" s="5" t="s">
        <v>73</v>
      </c>
      <c r="S833" s="5" t="s">
        <v>1370</v>
      </c>
      <c r="T833" t="s">
        <v>1378</v>
      </c>
      <c r="U833" t="s">
        <v>106</v>
      </c>
    </row>
    <row r="834" spans="1:21" x14ac:dyDescent="0.2">
      <c r="A834" t="s">
        <v>1805</v>
      </c>
      <c r="B834" t="s">
        <v>1806</v>
      </c>
      <c r="C834" s="5" t="s">
        <v>61</v>
      </c>
      <c r="D834" t="s">
        <v>73</v>
      </c>
      <c r="E834" t="s">
        <v>73</v>
      </c>
      <c r="F834" t="s">
        <v>73</v>
      </c>
      <c r="G834" t="b">
        <v>0</v>
      </c>
      <c r="H834" s="5" t="s">
        <v>73</v>
      </c>
      <c r="I834" s="5" t="s">
        <v>73</v>
      </c>
      <c r="J834" t="s">
        <v>81</v>
      </c>
      <c r="K834" t="s">
        <v>85</v>
      </c>
      <c r="L834" s="5" t="s">
        <v>73</v>
      </c>
      <c r="M834" t="s">
        <v>92</v>
      </c>
      <c r="N834" t="s">
        <v>1764</v>
      </c>
      <c r="O834" s="5" t="s">
        <v>73</v>
      </c>
      <c r="P834" s="5" t="s">
        <v>73</v>
      </c>
      <c r="Q834" s="5" t="s">
        <v>73</v>
      </c>
      <c r="R834" s="5" t="s">
        <v>73</v>
      </c>
      <c r="S834" s="5" t="s">
        <v>1370</v>
      </c>
      <c r="T834" t="s">
        <v>1378</v>
      </c>
      <c r="U834" t="s">
        <v>106</v>
      </c>
    </row>
    <row r="835" spans="1:21" x14ac:dyDescent="0.2">
      <c r="A835" t="s">
        <v>1807</v>
      </c>
      <c r="B835" t="s">
        <v>1808</v>
      </c>
      <c r="C835" s="5" t="s">
        <v>61</v>
      </c>
      <c r="D835" t="s">
        <v>1809</v>
      </c>
      <c r="E835" s="5" t="s">
        <v>1809</v>
      </c>
      <c r="F835" t="s">
        <v>73</v>
      </c>
      <c r="G835" t="b">
        <v>0</v>
      </c>
      <c r="H835" s="5" t="s">
        <v>1810</v>
      </c>
      <c r="I835" t="s">
        <v>1763</v>
      </c>
      <c r="J835" t="s">
        <v>81</v>
      </c>
      <c r="K835" t="s">
        <v>88</v>
      </c>
      <c r="L835" s="5" t="s">
        <v>94</v>
      </c>
      <c r="M835" t="s">
        <v>92</v>
      </c>
      <c r="N835" t="s">
        <v>1764</v>
      </c>
      <c r="O835" s="5" t="s">
        <v>95</v>
      </c>
      <c r="P835" s="5" t="s">
        <v>73</v>
      </c>
      <c r="Q835" s="5" t="s">
        <v>720</v>
      </c>
      <c r="R835" s="4" t="s">
        <v>1788</v>
      </c>
      <c r="S835" s="5" t="s">
        <v>1370</v>
      </c>
      <c r="T835" t="s">
        <v>1378</v>
      </c>
      <c r="U835" t="s">
        <v>106</v>
      </c>
    </row>
    <row r="836" spans="1:21" x14ac:dyDescent="0.2">
      <c r="A836" t="s">
        <v>1811</v>
      </c>
      <c r="B836" t="s">
        <v>1812</v>
      </c>
      <c r="C836" s="5" t="s">
        <v>61</v>
      </c>
      <c r="D836" t="s">
        <v>73</v>
      </c>
      <c r="E836" t="s">
        <v>1786</v>
      </c>
      <c r="F836" t="s">
        <v>73</v>
      </c>
      <c r="G836" t="b">
        <v>0</v>
      </c>
      <c r="H836" s="5" t="s">
        <v>1810</v>
      </c>
      <c r="I836" t="s">
        <v>1763</v>
      </c>
      <c r="J836" t="s">
        <v>81</v>
      </c>
      <c r="K836" t="s">
        <v>85</v>
      </c>
      <c r="L836" s="5" t="s">
        <v>94</v>
      </c>
      <c r="M836" t="s">
        <v>92</v>
      </c>
      <c r="N836" t="s">
        <v>1764</v>
      </c>
      <c r="O836" s="5" t="s">
        <v>95</v>
      </c>
      <c r="P836" s="5" t="s">
        <v>73</v>
      </c>
      <c r="Q836" s="5" t="s">
        <v>720</v>
      </c>
      <c r="R836" s="4" t="s">
        <v>1788</v>
      </c>
      <c r="S836" s="5" t="s">
        <v>1370</v>
      </c>
      <c r="T836" t="s">
        <v>1378</v>
      </c>
      <c r="U836" s="5" t="s">
        <v>106</v>
      </c>
    </row>
    <row r="837" spans="1:21" x14ac:dyDescent="0.2">
      <c r="A837" t="s">
        <v>1814</v>
      </c>
      <c r="B837" t="s">
        <v>1813</v>
      </c>
      <c r="C837" s="5" t="s">
        <v>61</v>
      </c>
      <c r="D837" t="s">
        <v>73</v>
      </c>
      <c r="E837" s="5" t="s">
        <v>1815</v>
      </c>
      <c r="F837" t="s">
        <v>73</v>
      </c>
      <c r="G837" t="b">
        <v>0</v>
      </c>
      <c r="H837" s="5" t="s">
        <v>1816</v>
      </c>
      <c r="I837" s="5" t="s">
        <v>73</v>
      </c>
      <c r="J837" s="5" t="s">
        <v>73</v>
      </c>
      <c r="K837" s="5" t="s">
        <v>85</v>
      </c>
      <c r="L837" s="5" t="s">
        <v>94</v>
      </c>
      <c r="M837" t="s">
        <v>92</v>
      </c>
      <c r="N837" s="5" t="s">
        <v>73</v>
      </c>
      <c r="O837" s="5" t="s">
        <v>95</v>
      </c>
      <c r="P837" s="5" t="s">
        <v>73</v>
      </c>
      <c r="Q837" s="5" t="s">
        <v>720</v>
      </c>
      <c r="R837" s="4" t="s">
        <v>1788</v>
      </c>
      <c r="S837" s="5" t="s">
        <v>1370</v>
      </c>
      <c r="T837" t="s">
        <v>1378</v>
      </c>
      <c r="U837" s="5" t="s">
        <v>106</v>
      </c>
    </row>
    <row r="838" spans="1:21" x14ac:dyDescent="0.2">
      <c r="A838" t="s">
        <v>1817</v>
      </c>
      <c r="B838" t="s">
        <v>1818</v>
      </c>
      <c r="C838" s="5" t="s">
        <v>62</v>
      </c>
      <c r="D838" t="s">
        <v>1809</v>
      </c>
      <c r="E838" s="5" t="s">
        <v>1809</v>
      </c>
      <c r="F838" t="s">
        <v>73</v>
      </c>
      <c r="G838" t="b">
        <v>0</v>
      </c>
      <c r="H838" s="5" t="s">
        <v>1810</v>
      </c>
      <c r="I838" t="s">
        <v>1763</v>
      </c>
      <c r="J838" t="s">
        <v>81</v>
      </c>
      <c r="K838" t="s">
        <v>88</v>
      </c>
      <c r="L838" s="5" t="s">
        <v>94</v>
      </c>
      <c r="M838" t="s">
        <v>92</v>
      </c>
      <c r="N838" t="s">
        <v>1764</v>
      </c>
      <c r="O838" s="5" t="s">
        <v>95</v>
      </c>
      <c r="P838" s="5" t="s">
        <v>73</v>
      </c>
      <c r="Q838" s="5" t="s">
        <v>720</v>
      </c>
      <c r="R838" s="4" t="s">
        <v>1788</v>
      </c>
      <c r="S838" s="5" t="s">
        <v>1370</v>
      </c>
      <c r="T838" t="s">
        <v>1378</v>
      </c>
      <c r="U838" t="s">
        <v>106</v>
      </c>
    </row>
    <row r="839" spans="1:21" x14ac:dyDescent="0.2">
      <c r="A839" t="s">
        <v>1819</v>
      </c>
      <c r="B839" s="12" t="s">
        <v>1824</v>
      </c>
      <c r="C839" s="5" t="s">
        <v>1820</v>
      </c>
      <c r="D839" t="s">
        <v>1828</v>
      </c>
      <c r="E839" t="s">
        <v>1829</v>
      </c>
      <c r="F839" t="s">
        <v>73</v>
      </c>
      <c r="G839" t="b">
        <v>1</v>
      </c>
      <c r="H839" s="5" t="s">
        <v>672</v>
      </c>
      <c r="I839" t="s">
        <v>1830</v>
      </c>
      <c r="J839" t="s">
        <v>1375</v>
      </c>
      <c r="K839" t="s">
        <v>88</v>
      </c>
      <c r="L839" s="5" t="s">
        <v>94</v>
      </c>
      <c r="M839" t="s">
        <v>92</v>
      </c>
      <c r="N839" t="s">
        <v>1831</v>
      </c>
      <c r="O839" s="5" t="s">
        <v>95</v>
      </c>
      <c r="P839" s="5" t="s">
        <v>73</v>
      </c>
      <c r="Q839" s="5" t="s">
        <v>720</v>
      </c>
      <c r="R839" s="4" t="s">
        <v>1788</v>
      </c>
      <c r="S839" s="5" t="s">
        <v>1370</v>
      </c>
      <c r="T839" t="s">
        <v>1378</v>
      </c>
      <c r="U839" t="s">
        <v>106</v>
      </c>
    </row>
    <row r="840" spans="1:21" x14ac:dyDescent="0.2">
      <c r="A840" t="s">
        <v>1821</v>
      </c>
      <c r="B840" s="12" t="s">
        <v>1825</v>
      </c>
      <c r="C840" s="5" t="s">
        <v>61</v>
      </c>
      <c r="D840" t="s">
        <v>1828</v>
      </c>
      <c r="E840" t="s">
        <v>1829</v>
      </c>
      <c r="F840" t="s">
        <v>73</v>
      </c>
      <c r="G840" t="b">
        <v>1</v>
      </c>
      <c r="H840" s="5" t="s">
        <v>672</v>
      </c>
      <c r="I840" t="s">
        <v>1830</v>
      </c>
      <c r="J840" t="s">
        <v>1375</v>
      </c>
      <c r="K840" t="s">
        <v>84</v>
      </c>
      <c r="L840" s="5" t="s">
        <v>94</v>
      </c>
      <c r="M840" t="s">
        <v>92</v>
      </c>
      <c r="N840" t="s">
        <v>1831</v>
      </c>
      <c r="O840" s="5" t="s">
        <v>95</v>
      </c>
      <c r="P840" s="5" t="s">
        <v>73</v>
      </c>
      <c r="Q840" s="5" t="s">
        <v>720</v>
      </c>
      <c r="R840" s="4" t="s">
        <v>1788</v>
      </c>
      <c r="S840" s="5" t="s">
        <v>1370</v>
      </c>
      <c r="T840" t="s">
        <v>1378</v>
      </c>
      <c r="U840" t="s">
        <v>106</v>
      </c>
    </row>
    <row r="841" spans="1:21" x14ac:dyDescent="0.2">
      <c r="A841" t="s">
        <v>1822</v>
      </c>
      <c r="B841" s="12" t="s">
        <v>1826</v>
      </c>
      <c r="C841" s="5" t="s">
        <v>61</v>
      </c>
      <c r="D841" t="s">
        <v>1832</v>
      </c>
      <c r="E841" t="s">
        <v>1833</v>
      </c>
      <c r="F841" t="s">
        <v>73</v>
      </c>
      <c r="G841" t="b">
        <v>1</v>
      </c>
      <c r="H841" s="5" t="s">
        <v>1379</v>
      </c>
      <c r="I841" t="s">
        <v>1834</v>
      </c>
      <c r="J841" t="s">
        <v>1375</v>
      </c>
      <c r="K841" t="s">
        <v>84</v>
      </c>
      <c r="L841" s="5" t="s">
        <v>94</v>
      </c>
      <c r="M841" t="s">
        <v>92</v>
      </c>
      <c r="N841" t="s">
        <v>1831</v>
      </c>
      <c r="O841" s="5" t="s">
        <v>95</v>
      </c>
      <c r="P841" s="5" t="s">
        <v>73</v>
      </c>
      <c r="Q841" s="5" t="s">
        <v>720</v>
      </c>
      <c r="R841" s="4" t="s">
        <v>1788</v>
      </c>
      <c r="S841" s="5" t="s">
        <v>1370</v>
      </c>
      <c r="T841" t="s">
        <v>1378</v>
      </c>
      <c r="U841" t="s">
        <v>106</v>
      </c>
    </row>
    <row r="842" spans="1:21" x14ac:dyDescent="0.2">
      <c r="A842" t="s">
        <v>1823</v>
      </c>
      <c r="B842" s="12" t="s">
        <v>1827</v>
      </c>
      <c r="C842" s="5" t="s">
        <v>61</v>
      </c>
      <c r="D842" t="s">
        <v>1832</v>
      </c>
      <c r="E842" t="s">
        <v>1833</v>
      </c>
      <c r="F842" t="s">
        <v>73</v>
      </c>
      <c r="G842" t="b">
        <v>1</v>
      </c>
      <c r="H842" s="5" t="s">
        <v>1379</v>
      </c>
      <c r="I842" t="s">
        <v>1835</v>
      </c>
      <c r="J842" t="s">
        <v>1375</v>
      </c>
      <c r="K842" t="s">
        <v>84</v>
      </c>
      <c r="L842" s="5" t="s">
        <v>94</v>
      </c>
      <c r="M842" t="s">
        <v>92</v>
      </c>
      <c r="N842" t="s">
        <v>1831</v>
      </c>
      <c r="O842" s="5" t="s">
        <v>95</v>
      </c>
      <c r="P842" s="5" t="s">
        <v>73</v>
      </c>
      <c r="Q842" s="5" t="s">
        <v>720</v>
      </c>
      <c r="R842" s="4" t="s">
        <v>1788</v>
      </c>
      <c r="S842" s="5" t="s">
        <v>1370</v>
      </c>
      <c r="T842" t="s">
        <v>1378</v>
      </c>
      <c r="U842" t="s">
        <v>106</v>
      </c>
    </row>
    <row r="843" spans="1:21" x14ac:dyDescent="0.2">
      <c r="A843" s="12" t="s">
        <v>1836</v>
      </c>
      <c r="B843" t="s">
        <v>1837</v>
      </c>
      <c r="C843" s="5" t="s">
        <v>61</v>
      </c>
      <c r="D843" t="s">
        <v>1846</v>
      </c>
      <c r="E843" t="s">
        <v>1846</v>
      </c>
      <c r="F843" t="s">
        <v>73</v>
      </c>
      <c r="G843" t="b">
        <v>1</v>
      </c>
      <c r="H843" s="5" t="s">
        <v>1925</v>
      </c>
      <c r="I843" t="s">
        <v>1830</v>
      </c>
      <c r="J843" t="s">
        <v>1375</v>
      </c>
      <c r="K843" t="s">
        <v>84</v>
      </c>
      <c r="L843" s="5" t="s">
        <v>94</v>
      </c>
      <c r="M843" t="s">
        <v>92</v>
      </c>
      <c r="N843" t="s">
        <v>1831</v>
      </c>
      <c r="O843" s="5" t="s">
        <v>95</v>
      </c>
      <c r="P843" s="5" t="s">
        <v>73</v>
      </c>
      <c r="Q843" s="5" t="s">
        <v>720</v>
      </c>
      <c r="R843" s="4" t="s">
        <v>1788</v>
      </c>
      <c r="S843" s="5" t="s">
        <v>1370</v>
      </c>
      <c r="T843" t="s">
        <v>1378</v>
      </c>
      <c r="U843" t="s">
        <v>106</v>
      </c>
    </row>
    <row r="844" spans="1:21" x14ac:dyDescent="0.2">
      <c r="A844" s="12" t="s">
        <v>1838</v>
      </c>
      <c r="B844" t="s">
        <v>1839</v>
      </c>
      <c r="C844" s="5" t="s">
        <v>61</v>
      </c>
      <c r="D844" t="s">
        <v>1848</v>
      </c>
      <c r="E844" t="s">
        <v>1848</v>
      </c>
      <c r="F844" t="s">
        <v>73</v>
      </c>
      <c r="G844" t="b">
        <v>1</v>
      </c>
      <c r="H844" s="5" t="s">
        <v>1379</v>
      </c>
      <c r="I844" t="s">
        <v>1830</v>
      </c>
      <c r="J844" t="s">
        <v>1375</v>
      </c>
      <c r="K844" t="s">
        <v>84</v>
      </c>
      <c r="L844" s="5" t="s">
        <v>94</v>
      </c>
      <c r="M844" t="s">
        <v>92</v>
      </c>
      <c r="N844" t="s">
        <v>1831</v>
      </c>
      <c r="O844" s="5" t="s">
        <v>95</v>
      </c>
      <c r="P844" s="5" t="s">
        <v>73</v>
      </c>
      <c r="Q844" s="5" t="s">
        <v>720</v>
      </c>
      <c r="R844" s="4" t="s">
        <v>1788</v>
      </c>
      <c r="S844" s="5" t="s">
        <v>1370</v>
      </c>
      <c r="T844" t="s">
        <v>1378</v>
      </c>
      <c r="U844" t="s">
        <v>106</v>
      </c>
    </row>
    <row r="845" spans="1:21" x14ac:dyDescent="0.2">
      <c r="A845" s="12" t="s">
        <v>1840</v>
      </c>
      <c r="B845" t="s">
        <v>1841</v>
      </c>
      <c r="C845" s="5" t="s">
        <v>61</v>
      </c>
      <c r="D845" t="s">
        <v>73</v>
      </c>
      <c r="E845" t="s">
        <v>1846</v>
      </c>
      <c r="F845" t="s">
        <v>73</v>
      </c>
      <c r="G845" t="b">
        <v>1</v>
      </c>
      <c r="H845" s="5" t="s">
        <v>1925</v>
      </c>
      <c r="I845" t="s">
        <v>73</v>
      </c>
      <c r="J845" t="s">
        <v>1375</v>
      </c>
      <c r="K845" t="s">
        <v>85</v>
      </c>
      <c r="L845" s="5" t="s">
        <v>94</v>
      </c>
      <c r="M845" t="s">
        <v>92</v>
      </c>
      <c r="N845" t="s">
        <v>1831</v>
      </c>
      <c r="O845" s="5" t="s">
        <v>95</v>
      </c>
      <c r="P845" s="5" t="s">
        <v>73</v>
      </c>
      <c r="Q845" s="5" t="s">
        <v>720</v>
      </c>
      <c r="R845" s="4" t="s">
        <v>1788</v>
      </c>
      <c r="S845" s="5" t="s">
        <v>1370</v>
      </c>
      <c r="T845" t="s">
        <v>1378</v>
      </c>
      <c r="U845" t="s">
        <v>106</v>
      </c>
    </row>
    <row r="846" spans="1:21" x14ac:dyDescent="0.2">
      <c r="A846" s="12" t="s">
        <v>1842</v>
      </c>
      <c r="B846" t="s">
        <v>1843</v>
      </c>
      <c r="C846" s="5" t="s">
        <v>55</v>
      </c>
      <c r="D846" t="s">
        <v>1847</v>
      </c>
      <c r="E846" t="s">
        <v>1847</v>
      </c>
      <c r="F846" t="s">
        <v>73</v>
      </c>
      <c r="G846" t="b">
        <v>1</v>
      </c>
      <c r="H846" s="5" t="s">
        <v>1379</v>
      </c>
      <c r="I846" t="s">
        <v>1860</v>
      </c>
      <c r="J846" t="s">
        <v>1375</v>
      </c>
      <c r="K846" t="s">
        <v>84</v>
      </c>
      <c r="L846" s="5" t="s">
        <v>94</v>
      </c>
      <c r="M846" t="s">
        <v>92</v>
      </c>
      <c r="N846" t="s">
        <v>1831</v>
      </c>
      <c r="O846" s="5" t="s">
        <v>95</v>
      </c>
      <c r="P846" s="5" t="s">
        <v>73</v>
      </c>
      <c r="Q846" s="5" t="s">
        <v>720</v>
      </c>
      <c r="R846" s="4" t="s">
        <v>1788</v>
      </c>
      <c r="S846" s="5" t="s">
        <v>1370</v>
      </c>
      <c r="T846" t="s">
        <v>1378</v>
      </c>
      <c r="U846" t="s">
        <v>106</v>
      </c>
    </row>
    <row r="847" spans="1:21" x14ac:dyDescent="0.2">
      <c r="A847" s="12" t="s">
        <v>1844</v>
      </c>
      <c r="B847" t="s">
        <v>1845</v>
      </c>
      <c r="C847" s="5" t="s">
        <v>61</v>
      </c>
      <c r="D847" t="s">
        <v>1847</v>
      </c>
      <c r="E847" t="s">
        <v>1847</v>
      </c>
      <c r="F847" t="s">
        <v>73</v>
      </c>
      <c r="G847" t="b">
        <v>1</v>
      </c>
      <c r="H847" s="5" t="s">
        <v>1379</v>
      </c>
      <c r="I847" t="s">
        <v>1860</v>
      </c>
      <c r="J847" t="s">
        <v>1375</v>
      </c>
      <c r="K847" t="s">
        <v>84</v>
      </c>
      <c r="L847" s="5" t="s">
        <v>94</v>
      </c>
      <c r="M847" t="s">
        <v>92</v>
      </c>
      <c r="N847" t="s">
        <v>1831</v>
      </c>
      <c r="O847" s="5" t="s">
        <v>95</v>
      </c>
      <c r="P847" s="5" t="s">
        <v>73</v>
      </c>
      <c r="Q847" s="5" t="s">
        <v>720</v>
      </c>
      <c r="R847" s="4" t="s">
        <v>1788</v>
      </c>
      <c r="S847" s="5" t="s">
        <v>1370</v>
      </c>
      <c r="T847" t="s">
        <v>1378</v>
      </c>
      <c r="U847" t="s">
        <v>106</v>
      </c>
    </row>
    <row r="848" spans="1:21" x14ac:dyDescent="0.2">
      <c r="A848" s="11" t="s">
        <v>1849</v>
      </c>
      <c r="B848" t="s">
        <v>1850</v>
      </c>
      <c r="C848" s="5" t="s">
        <v>61</v>
      </c>
      <c r="D848" t="s">
        <v>1859</v>
      </c>
      <c r="E848" t="s">
        <v>1859</v>
      </c>
      <c r="F848" t="s">
        <v>73</v>
      </c>
      <c r="G848" t="b">
        <v>1</v>
      </c>
      <c r="H848" s="5" t="s">
        <v>671</v>
      </c>
      <c r="I848" t="s">
        <v>1860</v>
      </c>
      <c r="J848" t="s">
        <v>1375</v>
      </c>
      <c r="K848" t="s">
        <v>84</v>
      </c>
      <c r="L848" s="5" t="s">
        <v>93</v>
      </c>
      <c r="M848" t="s">
        <v>92</v>
      </c>
      <c r="N848" t="s">
        <v>1831</v>
      </c>
      <c r="O848" s="5" t="s">
        <v>95</v>
      </c>
      <c r="P848" s="5" t="s">
        <v>73</v>
      </c>
      <c r="Q848" s="5" t="s">
        <v>720</v>
      </c>
      <c r="R848" s="4" t="s">
        <v>1788</v>
      </c>
      <c r="S848" s="5" t="s">
        <v>1370</v>
      </c>
      <c r="T848" t="s">
        <v>1378</v>
      </c>
      <c r="U848" t="s">
        <v>106</v>
      </c>
    </row>
    <row r="849" spans="1:21" x14ac:dyDescent="0.2">
      <c r="A849" s="11" t="s">
        <v>1851</v>
      </c>
      <c r="B849" t="s">
        <v>1852</v>
      </c>
      <c r="C849" s="5" t="s">
        <v>55</v>
      </c>
      <c r="D849" t="s">
        <v>1859</v>
      </c>
      <c r="E849" t="s">
        <v>1859</v>
      </c>
      <c r="F849" t="s">
        <v>73</v>
      </c>
      <c r="G849" t="b">
        <v>1</v>
      </c>
      <c r="H849" s="5" t="s">
        <v>671</v>
      </c>
      <c r="I849" t="s">
        <v>1860</v>
      </c>
      <c r="J849" t="s">
        <v>1375</v>
      </c>
      <c r="K849" t="s">
        <v>84</v>
      </c>
      <c r="L849" s="5" t="s">
        <v>93</v>
      </c>
      <c r="M849" t="s">
        <v>92</v>
      </c>
      <c r="N849" t="s">
        <v>1831</v>
      </c>
      <c r="O849" s="5" t="s">
        <v>95</v>
      </c>
      <c r="P849" s="5" t="s">
        <v>73</v>
      </c>
      <c r="Q849" s="5" t="s">
        <v>720</v>
      </c>
      <c r="R849" s="4" t="s">
        <v>1788</v>
      </c>
      <c r="S849" s="5" t="s">
        <v>1370</v>
      </c>
      <c r="T849" t="s">
        <v>1378</v>
      </c>
      <c r="U849" t="s">
        <v>106</v>
      </c>
    </row>
    <row r="850" spans="1:21" x14ac:dyDescent="0.2">
      <c r="A850" s="11" t="s">
        <v>1853</v>
      </c>
      <c r="B850" t="s">
        <v>1854</v>
      </c>
      <c r="C850" s="5" t="s">
        <v>61</v>
      </c>
      <c r="D850" t="s">
        <v>1859</v>
      </c>
      <c r="E850" t="s">
        <v>1859</v>
      </c>
      <c r="F850" t="s">
        <v>73</v>
      </c>
      <c r="G850" t="b">
        <v>1</v>
      </c>
      <c r="H850" s="5" t="s">
        <v>671</v>
      </c>
      <c r="I850" t="s">
        <v>1860</v>
      </c>
      <c r="J850" t="s">
        <v>1375</v>
      </c>
      <c r="K850" t="s">
        <v>84</v>
      </c>
      <c r="L850" s="5" t="s">
        <v>93</v>
      </c>
      <c r="M850" t="s">
        <v>92</v>
      </c>
      <c r="N850" t="s">
        <v>1831</v>
      </c>
      <c r="O850" s="5" t="s">
        <v>95</v>
      </c>
      <c r="P850" s="5" t="s">
        <v>73</v>
      </c>
      <c r="Q850" s="5" t="s">
        <v>720</v>
      </c>
      <c r="R850" s="4" t="s">
        <v>1788</v>
      </c>
      <c r="S850" s="5" t="s">
        <v>1370</v>
      </c>
      <c r="T850" t="s">
        <v>1378</v>
      </c>
      <c r="U850" t="s">
        <v>106</v>
      </c>
    </row>
    <row r="851" spans="1:21" x14ac:dyDescent="0.2">
      <c r="A851" s="11" t="s">
        <v>1855</v>
      </c>
      <c r="B851" t="s">
        <v>1856</v>
      </c>
      <c r="C851" s="5" t="s">
        <v>61</v>
      </c>
      <c r="D851" t="s">
        <v>1861</v>
      </c>
      <c r="E851" t="s">
        <v>1861</v>
      </c>
      <c r="F851" t="s">
        <v>73</v>
      </c>
      <c r="G851" t="b">
        <v>1</v>
      </c>
      <c r="H851" s="5" t="s">
        <v>671</v>
      </c>
      <c r="I851" t="s">
        <v>1860</v>
      </c>
      <c r="J851" t="s">
        <v>1375</v>
      </c>
      <c r="K851" t="s">
        <v>84</v>
      </c>
      <c r="L851" s="5" t="s">
        <v>93</v>
      </c>
      <c r="M851" t="s">
        <v>92</v>
      </c>
      <c r="N851" t="s">
        <v>1831</v>
      </c>
      <c r="O851" s="5" t="s">
        <v>96</v>
      </c>
      <c r="P851" s="5" t="s">
        <v>73</v>
      </c>
      <c r="Q851" s="5" t="s">
        <v>720</v>
      </c>
      <c r="R851" s="4" t="s">
        <v>1788</v>
      </c>
      <c r="S851" s="5" t="s">
        <v>1370</v>
      </c>
      <c r="T851" t="s">
        <v>1378</v>
      </c>
      <c r="U851" t="s">
        <v>106</v>
      </c>
    </row>
    <row r="852" spans="1:21" x14ac:dyDescent="0.2">
      <c r="A852" s="11" t="s">
        <v>1857</v>
      </c>
      <c r="B852" t="s">
        <v>1858</v>
      </c>
      <c r="C852" s="5" t="s">
        <v>56</v>
      </c>
      <c r="D852" t="s">
        <v>1861</v>
      </c>
      <c r="E852" t="s">
        <v>1861</v>
      </c>
      <c r="F852" t="s">
        <v>73</v>
      </c>
      <c r="G852" t="b">
        <v>1</v>
      </c>
      <c r="H852" s="5" t="s">
        <v>671</v>
      </c>
      <c r="I852" t="s">
        <v>1860</v>
      </c>
      <c r="J852" t="s">
        <v>1375</v>
      </c>
      <c r="K852" t="s">
        <v>88</v>
      </c>
      <c r="L852" s="5" t="s">
        <v>93</v>
      </c>
      <c r="M852" t="s">
        <v>92</v>
      </c>
      <c r="N852" t="s">
        <v>1831</v>
      </c>
      <c r="O852" s="5" t="s">
        <v>96</v>
      </c>
      <c r="P852" s="5" t="s">
        <v>73</v>
      </c>
      <c r="Q852" s="5" t="s">
        <v>720</v>
      </c>
      <c r="R852" s="4" t="s">
        <v>1788</v>
      </c>
      <c r="S852" s="5" t="s">
        <v>1370</v>
      </c>
      <c r="T852" t="s">
        <v>1378</v>
      </c>
      <c r="U852" t="s">
        <v>106</v>
      </c>
    </row>
    <row r="853" spans="1:21" x14ac:dyDescent="0.2">
      <c r="A853" t="s">
        <v>1862</v>
      </c>
      <c r="B853" t="s">
        <v>1863</v>
      </c>
      <c r="C853" s="5" t="s">
        <v>61</v>
      </c>
      <c r="D853" t="s">
        <v>1864</v>
      </c>
      <c r="E853" t="s">
        <v>1864</v>
      </c>
      <c r="F853" t="s">
        <v>73</v>
      </c>
      <c r="G853" t="b">
        <v>1</v>
      </c>
      <c r="H853" s="6" t="s">
        <v>1867</v>
      </c>
      <c r="I853" t="s">
        <v>1860</v>
      </c>
      <c r="J853" t="s">
        <v>1375</v>
      </c>
      <c r="K853" t="s">
        <v>84</v>
      </c>
      <c r="L853" s="5" t="s">
        <v>93</v>
      </c>
      <c r="M853" t="s">
        <v>92</v>
      </c>
      <c r="N853" t="s">
        <v>1831</v>
      </c>
      <c r="O853" s="6" t="s">
        <v>95</v>
      </c>
      <c r="P853" s="5" t="s">
        <v>73</v>
      </c>
      <c r="Q853" s="5" t="s">
        <v>720</v>
      </c>
      <c r="R853" s="4" t="s">
        <v>101</v>
      </c>
      <c r="S853" s="5" t="s">
        <v>1370</v>
      </c>
      <c r="T853" t="s">
        <v>1378</v>
      </c>
      <c r="U853" t="s">
        <v>106</v>
      </c>
    </row>
    <row r="854" spans="1:21" x14ac:dyDescent="0.2">
      <c r="A854" t="s">
        <v>1866</v>
      </c>
      <c r="B854" t="s">
        <v>1865</v>
      </c>
      <c r="C854" s="5" t="s">
        <v>61</v>
      </c>
      <c r="D854" t="s">
        <v>683</v>
      </c>
      <c r="E854" t="s">
        <v>683</v>
      </c>
      <c r="F854" t="s">
        <v>73</v>
      </c>
      <c r="G854" t="b">
        <v>1</v>
      </c>
      <c r="H854" s="5" t="s">
        <v>672</v>
      </c>
      <c r="I854" t="s">
        <v>1868</v>
      </c>
      <c r="J854" t="s">
        <v>1375</v>
      </c>
      <c r="K854" t="s">
        <v>84</v>
      </c>
      <c r="L854" s="5" t="s">
        <v>94</v>
      </c>
      <c r="M854" t="s">
        <v>92</v>
      </c>
      <c r="N854" t="s">
        <v>1831</v>
      </c>
      <c r="O854" s="5" t="s">
        <v>95</v>
      </c>
      <c r="P854" s="5" t="s">
        <v>73</v>
      </c>
      <c r="Q854" s="5" t="s">
        <v>720</v>
      </c>
      <c r="R854" s="4" t="s">
        <v>102</v>
      </c>
      <c r="S854" s="5" t="s">
        <v>1370</v>
      </c>
      <c r="T854" t="s">
        <v>1378</v>
      </c>
      <c r="U854" t="s">
        <v>106</v>
      </c>
    </row>
    <row r="855" spans="1:21" x14ac:dyDescent="0.2">
      <c r="A855" t="s">
        <v>1869</v>
      </c>
      <c r="B855" t="s">
        <v>1870</v>
      </c>
      <c r="C855" s="5" t="s">
        <v>61</v>
      </c>
      <c r="D855" t="s">
        <v>1917</v>
      </c>
      <c r="E855" t="s">
        <v>673</v>
      </c>
      <c r="F855" t="s">
        <v>73</v>
      </c>
      <c r="G855" t="b">
        <v>1</v>
      </c>
      <c r="H855" s="5" t="s">
        <v>1382</v>
      </c>
      <c r="I855" t="s">
        <v>740</v>
      </c>
      <c r="J855" t="s">
        <v>82</v>
      </c>
      <c r="K855" t="s">
        <v>84</v>
      </c>
      <c r="L855" s="5" t="s">
        <v>93</v>
      </c>
      <c r="M855" t="s">
        <v>92</v>
      </c>
      <c r="N855" t="s">
        <v>1794</v>
      </c>
      <c r="O855" s="5" t="s">
        <v>95</v>
      </c>
      <c r="P855" s="5" t="s">
        <v>73</v>
      </c>
      <c r="Q855" s="5" t="s">
        <v>720</v>
      </c>
      <c r="R855" s="4" t="s">
        <v>102</v>
      </c>
      <c r="S855" s="5" t="s">
        <v>1370</v>
      </c>
      <c r="T855" t="s">
        <v>1378</v>
      </c>
      <c r="U855" t="s">
        <v>106</v>
      </c>
    </row>
    <row r="856" spans="1:21" x14ac:dyDescent="0.2">
      <c r="A856" t="s">
        <v>1871</v>
      </c>
      <c r="B856" t="s">
        <v>1872</v>
      </c>
      <c r="C856" s="5" t="s">
        <v>66</v>
      </c>
      <c r="D856" t="s">
        <v>1917</v>
      </c>
      <c r="E856" t="s">
        <v>673</v>
      </c>
      <c r="F856" t="s">
        <v>73</v>
      </c>
      <c r="G856" t="b">
        <v>1</v>
      </c>
      <c r="H856" s="5" t="s">
        <v>1382</v>
      </c>
      <c r="I856" t="s">
        <v>740</v>
      </c>
      <c r="J856" t="s">
        <v>82</v>
      </c>
      <c r="K856" t="s">
        <v>84</v>
      </c>
      <c r="L856" s="5" t="s">
        <v>93</v>
      </c>
      <c r="M856" t="s">
        <v>92</v>
      </c>
      <c r="N856" t="s">
        <v>1794</v>
      </c>
      <c r="O856" s="5" t="s">
        <v>95</v>
      </c>
      <c r="P856" s="5" t="s">
        <v>73</v>
      </c>
      <c r="Q856" s="5" t="s">
        <v>720</v>
      </c>
      <c r="R856" s="4" t="s">
        <v>102</v>
      </c>
      <c r="S856" s="5" t="s">
        <v>1370</v>
      </c>
      <c r="T856" t="s">
        <v>1378</v>
      </c>
      <c r="U856" t="s">
        <v>106</v>
      </c>
    </row>
    <row r="857" spans="1:21" x14ac:dyDescent="0.2">
      <c r="A857" t="s">
        <v>1873</v>
      </c>
      <c r="B857" t="s">
        <v>1874</v>
      </c>
      <c r="C857" s="5" t="s">
        <v>64</v>
      </c>
      <c r="D857" t="s">
        <v>1917</v>
      </c>
      <c r="E857" t="s">
        <v>673</v>
      </c>
      <c r="F857" t="s">
        <v>73</v>
      </c>
      <c r="G857" t="b">
        <v>1</v>
      </c>
      <c r="H857" s="5" t="s">
        <v>1382</v>
      </c>
      <c r="I857" t="s">
        <v>740</v>
      </c>
      <c r="J857" t="s">
        <v>82</v>
      </c>
      <c r="K857" t="s">
        <v>84</v>
      </c>
      <c r="L857" s="5" t="s">
        <v>93</v>
      </c>
      <c r="M857" t="s">
        <v>92</v>
      </c>
      <c r="N857" t="s">
        <v>1794</v>
      </c>
      <c r="O857" s="5" t="s">
        <v>95</v>
      </c>
      <c r="P857" s="5" t="s">
        <v>73</v>
      </c>
      <c r="Q857" s="5" t="s">
        <v>720</v>
      </c>
      <c r="R857" s="4" t="s">
        <v>102</v>
      </c>
      <c r="S857" s="5" t="s">
        <v>1370</v>
      </c>
      <c r="T857" t="s">
        <v>1378</v>
      </c>
      <c r="U857" t="s">
        <v>106</v>
      </c>
    </row>
    <row r="858" spans="1:21" x14ac:dyDescent="0.2">
      <c r="A858" t="s">
        <v>1875</v>
      </c>
      <c r="B858" t="s">
        <v>1876</v>
      </c>
      <c r="C858" s="5" t="s">
        <v>61</v>
      </c>
      <c r="D858" t="s">
        <v>1918</v>
      </c>
      <c r="E858" t="s">
        <v>673</v>
      </c>
      <c r="F858" t="s">
        <v>73</v>
      </c>
      <c r="G858" t="b">
        <v>1</v>
      </c>
      <c r="H858" s="5" t="s">
        <v>1382</v>
      </c>
      <c r="I858" t="s">
        <v>739</v>
      </c>
      <c r="J858" t="s">
        <v>82</v>
      </c>
      <c r="K858" t="s">
        <v>84</v>
      </c>
      <c r="L858" s="5" t="s">
        <v>93</v>
      </c>
      <c r="M858" t="s">
        <v>92</v>
      </c>
      <c r="N858" t="s">
        <v>1794</v>
      </c>
      <c r="O858" s="5" t="s">
        <v>95</v>
      </c>
      <c r="P858" s="5" t="s">
        <v>73</v>
      </c>
      <c r="Q858" s="5" t="s">
        <v>720</v>
      </c>
      <c r="R858" s="4" t="s">
        <v>102</v>
      </c>
      <c r="S858" s="5" t="s">
        <v>1370</v>
      </c>
      <c r="T858" t="s">
        <v>1378</v>
      </c>
      <c r="U858" t="s">
        <v>106</v>
      </c>
    </row>
    <row r="859" spans="1:21" x14ac:dyDescent="0.2">
      <c r="A859" t="s">
        <v>1877</v>
      </c>
      <c r="B859" t="s">
        <v>1878</v>
      </c>
      <c r="C859" s="5" t="s">
        <v>66</v>
      </c>
      <c r="D859" t="s">
        <v>1918</v>
      </c>
      <c r="E859" t="s">
        <v>673</v>
      </c>
      <c r="F859" t="s">
        <v>73</v>
      </c>
      <c r="G859" t="b">
        <v>1</v>
      </c>
      <c r="H859" s="5" t="s">
        <v>1382</v>
      </c>
      <c r="I859" t="s">
        <v>739</v>
      </c>
      <c r="J859" t="s">
        <v>82</v>
      </c>
      <c r="K859" t="s">
        <v>84</v>
      </c>
      <c r="L859" s="5" t="s">
        <v>93</v>
      </c>
      <c r="M859" t="s">
        <v>92</v>
      </c>
      <c r="N859" t="s">
        <v>1794</v>
      </c>
      <c r="O859" s="5" t="s">
        <v>95</v>
      </c>
      <c r="P859" s="5" t="s">
        <v>73</v>
      </c>
      <c r="Q859" s="5" t="s">
        <v>720</v>
      </c>
      <c r="R859" s="4" t="s">
        <v>102</v>
      </c>
      <c r="S859" s="5" t="s">
        <v>1370</v>
      </c>
      <c r="T859" t="s">
        <v>1378</v>
      </c>
      <c r="U859" t="s">
        <v>106</v>
      </c>
    </row>
    <row r="860" spans="1:21" x14ac:dyDescent="0.2">
      <c r="A860" t="s">
        <v>1879</v>
      </c>
      <c r="B860" t="s">
        <v>1880</v>
      </c>
      <c r="C860" s="5" t="s">
        <v>64</v>
      </c>
      <c r="D860" t="s">
        <v>1918</v>
      </c>
      <c r="E860" t="s">
        <v>673</v>
      </c>
      <c r="F860" t="s">
        <v>73</v>
      </c>
      <c r="G860" t="b">
        <v>1</v>
      </c>
      <c r="H860" s="5" t="s">
        <v>1382</v>
      </c>
      <c r="I860" s="5" t="s">
        <v>739</v>
      </c>
      <c r="J860" t="s">
        <v>82</v>
      </c>
      <c r="K860" t="s">
        <v>84</v>
      </c>
      <c r="L860" s="5" t="s">
        <v>93</v>
      </c>
      <c r="M860" t="s">
        <v>92</v>
      </c>
      <c r="N860" t="s">
        <v>1794</v>
      </c>
      <c r="O860" s="5" t="s">
        <v>95</v>
      </c>
      <c r="P860" s="5" t="s">
        <v>73</v>
      </c>
      <c r="Q860" s="5" t="s">
        <v>720</v>
      </c>
      <c r="R860" s="4" t="s">
        <v>102</v>
      </c>
      <c r="S860" s="5" t="s">
        <v>1370</v>
      </c>
      <c r="T860" t="s">
        <v>1378</v>
      </c>
      <c r="U860" t="s">
        <v>106</v>
      </c>
    </row>
    <row r="861" spans="1:21" x14ac:dyDescent="0.2">
      <c r="A861" t="s">
        <v>1881</v>
      </c>
      <c r="B861" t="s">
        <v>1882</v>
      </c>
      <c r="C861" s="5" t="s">
        <v>61</v>
      </c>
      <c r="D861" t="s">
        <v>1919</v>
      </c>
      <c r="E861" t="s">
        <v>673</v>
      </c>
      <c r="F861" t="s">
        <v>73</v>
      </c>
      <c r="G861" t="b">
        <v>1</v>
      </c>
      <c r="H861" s="5" t="s">
        <v>1382</v>
      </c>
      <c r="I861" s="5" t="s">
        <v>1372</v>
      </c>
      <c r="J861" t="s">
        <v>82</v>
      </c>
      <c r="K861" t="s">
        <v>84</v>
      </c>
      <c r="L861" s="5" t="s">
        <v>93</v>
      </c>
      <c r="M861" t="s">
        <v>92</v>
      </c>
      <c r="N861" t="s">
        <v>1794</v>
      </c>
      <c r="O861" s="5" t="s">
        <v>95</v>
      </c>
      <c r="P861" s="5" t="s">
        <v>73</v>
      </c>
      <c r="Q861" s="5" t="s">
        <v>720</v>
      </c>
      <c r="R861" s="4" t="s">
        <v>102</v>
      </c>
      <c r="S861" s="5" t="s">
        <v>1370</v>
      </c>
      <c r="T861" t="s">
        <v>1378</v>
      </c>
      <c r="U861" t="s">
        <v>106</v>
      </c>
    </row>
    <row r="862" spans="1:21" x14ac:dyDescent="0.2">
      <c r="A862" t="s">
        <v>1883</v>
      </c>
      <c r="B862" t="s">
        <v>1884</v>
      </c>
      <c r="C862" s="5" t="s">
        <v>66</v>
      </c>
      <c r="D862" t="s">
        <v>1919</v>
      </c>
      <c r="E862" t="s">
        <v>673</v>
      </c>
      <c r="F862" t="s">
        <v>73</v>
      </c>
      <c r="G862" t="b">
        <v>1</v>
      </c>
      <c r="H862" s="5" t="s">
        <v>1382</v>
      </c>
      <c r="I862" s="5" t="s">
        <v>1372</v>
      </c>
      <c r="J862" t="s">
        <v>82</v>
      </c>
      <c r="K862" t="s">
        <v>84</v>
      </c>
      <c r="L862" s="5" t="s">
        <v>93</v>
      </c>
      <c r="M862" t="s">
        <v>92</v>
      </c>
      <c r="N862" t="s">
        <v>1794</v>
      </c>
      <c r="O862" s="5" t="s">
        <v>95</v>
      </c>
      <c r="P862" s="5" t="s">
        <v>73</v>
      </c>
      <c r="Q862" s="5" t="s">
        <v>720</v>
      </c>
      <c r="R862" s="4" t="s">
        <v>102</v>
      </c>
      <c r="S862" s="5" t="s">
        <v>1370</v>
      </c>
      <c r="T862" t="s">
        <v>1378</v>
      </c>
      <c r="U862" t="s">
        <v>106</v>
      </c>
    </row>
    <row r="863" spans="1:21" x14ac:dyDescent="0.2">
      <c r="A863" t="s">
        <v>1885</v>
      </c>
      <c r="B863" t="s">
        <v>1886</v>
      </c>
      <c r="C863" s="5" t="s">
        <v>64</v>
      </c>
      <c r="D863" t="s">
        <v>1919</v>
      </c>
      <c r="E863" t="s">
        <v>673</v>
      </c>
      <c r="F863" t="s">
        <v>73</v>
      </c>
      <c r="G863" t="b">
        <v>1</v>
      </c>
      <c r="H863" s="5" t="s">
        <v>1382</v>
      </c>
      <c r="I863" s="5" t="s">
        <v>1372</v>
      </c>
      <c r="J863" t="s">
        <v>82</v>
      </c>
      <c r="K863" t="s">
        <v>84</v>
      </c>
      <c r="L863" s="5" t="s">
        <v>93</v>
      </c>
      <c r="M863" t="s">
        <v>92</v>
      </c>
      <c r="N863" t="s">
        <v>1794</v>
      </c>
      <c r="O863" s="5" t="s">
        <v>95</v>
      </c>
      <c r="P863" s="5" t="s">
        <v>73</v>
      </c>
      <c r="Q863" s="5" t="s">
        <v>720</v>
      </c>
      <c r="R863" s="4" t="s">
        <v>102</v>
      </c>
      <c r="S863" s="5" t="s">
        <v>1370</v>
      </c>
      <c r="T863" t="s">
        <v>1378</v>
      </c>
      <c r="U863" t="s">
        <v>106</v>
      </c>
    </row>
    <row r="864" spans="1:21" x14ac:dyDescent="0.2">
      <c r="A864" t="s">
        <v>1887</v>
      </c>
      <c r="B864" t="s">
        <v>1888</v>
      </c>
      <c r="C864" s="5" t="s">
        <v>61</v>
      </c>
      <c r="D864" t="s">
        <v>1920</v>
      </c>
      <c r="E864" t="s">
        <v>673</v>
      </c>
      <c r="F864" t="s">
        <v>73</v>
      </c>
      <c r="G864" t="b">
        <v>1</v>
      </c>
      <c r="H864" s="5" t="s">
        <v>1382</v>
      </c>
      <c r="I864" s="5" t="s">
        <v>1926</v>
      </c>
      <c r="J864" t="s">
        <v>82</v>
      </c>
      <c r="K864" t="s">
        <v>84</v>
      </c>
      <c r="L864" s="5" t="s">
        <v>93</v>
      </c>
      <c r="M864" t="s">
        <v>92</v>
      </c>
      <c r="N864" t="s">
        <v>1794</v>
      </c>
      <c r="O864" s="5" t="s">
        <v>95</v>
      </c>
      <c r="P864" s="5" t="s">
        <v>73</v>
      </c>
      <c r="Q864" s="5" t="s">
        <v>720</v>
      </c>
      <c r="R864" s="4" t="s">
        <v>102</v>
      </c>
      <c r="S864" s="5" t="s">
        <v>1370</v>
      </c>
      <c r="T864" t="s">
        <v>1378</v>
      </c>
      <c r="U864" t="s">
        <v>106</v>
      </c>
    </row>
    <row r="865" spans="1:21" x14ac:dyDescent="0.2">
      <c r="A865" t="s">
        <v>1889</v>
      </c>
      <c r="B865" t="s">
        <v>1890</v>
      </c>
      <c r="C865" s="5" t="s">
        <v>66</v>
      </c>
      <c r="D865" t="s">
        <v>1920</v>
      </c>
      <c r="E865" t="s">
        <v>673</v>
      </c>
      <c r="F865" t="s">
        <v>73</v>
      </c>
      <c r="G865" t="b">
        <v>1</v>
      </c>
      <c r="H865" s="5" t="s">
        <v>1382</v>
      </c>
      <c r="I865" s="5" t="s">
        <v>1926</v>
      </c>
      <c r="J865" t="s">
        <v>82</v>
      </c>
      <c r="K865" t="s">
        <v>84</v>
      </c>
      <c r="L865" s="5" t="s">
        <v>93</v>
      </c>
      <c r="M865" t="s">
        <v>92</v>
      </c>
      <c r="N865" t="s">
        <v>1794</v>
      </c>
      <c r="O865" s="5" t="s">
        <v>95</v>
      </c>
      <c r="P865" s="5" t="s">
        <v>73</v>
      </c>
      <c r="Q865" s="5" t="s">
        <v>720</v>
      </c>
      <c r="R865" s="4" t="s">
        <v>102</v>
      </c>
      <c r="S865" s="5" t="s">
        <v>1370</v>
      </c>
      <c r="T865" t="s">
        <v>1378</v>
      </c>
      <c r="U865" t="s">
        <v>106</v>
      </c>
    </row>
    <row r="866" spans="1:21" x14ac:dyDescent="0.2">
      <c r="A866" t="s">
        <v>1891</v>
      </c>
      <c r="B866" t="s">
        <v>1892</v>
      </c>
      <c r="C866" s="5" t="s">
        <v>64</v>
      </c>
      <c r="D866" t="s">
        <v>1920</v>
      </c>
      <c r="E866" t="s">
        <v>673</v>
      </c>
      <c r="F866" t="s">
        <v>73</v>
      </c>
      <c r="G866" t="b">
        <v>1</v>
      </c>
      <c r="H866" s="5" t="s">
        <v>1382</v>
      </c>
      <c r="I866" s="5" t="s">
        <v>1926</v>
      </c>
      <c r="J866" t="s">
        <v>82</v>
      </c>
      <c r="K866" t="s">
        <v>84</v>
      </c>
      <c r="L866" s="5" t="s">
        <v>93</v>
      </c>
      <c r="M866" t="s">
        <v>92</v>
      </c>
      <c r="N866" t="s">
        <v>1794</v>
      </c>
      <c r="O866" s="5" t="s">
        <v>95</v>
      </c>
      <c r="P866" s="5" t="s">
        <v>73</v>
      </c>
      <c r="Q866" s="5" t="s">
        <v>720</v>
      </c>
      <c r="R866" s="4" t="s">
        <v>102</v>
      </c>
      <c r="S866" s="5" t="s">
        <v>1370</v>
      </c>
      <c r="T866" t="s">
        <v>1378</v>
      </c>
      <c r="U866" t="s">
        <v>106</v>
      </c>
    </row>
    <row r="867" spans="1:21" x14ac:dyDescent="0.2">
      <c r="A867" t="s">
        <v>1893</v>
      </c>
      <c r="B867" t="s">
        <v>1894</v>
      </c>
      <c r="C867" s="5" t="s">
        <v>61</v>
      </c>
      <c r="D867" t="s">
        <v>1921</v>
      </c>
      <c r="E867" t="s">
        <v>674</v>
      </c>
      <c r="F867" t="s">
        <v>73</v>
      </c>
      <c r="G867" t="b">
        <v>1</v>
      </c>
      <c r="H867" s="5" t="s">
        <v>1382</v>
      </c>
      <c r="I867" t="s">
        <v>740</v>
      </c>
      <c r="J867" t="s">
        <v>82</v>
      </c>
      <c r="K867" t="s">
        <v>84</v>
      </c>
      <c r="L867" s="5" t="s">
        <v>93</v>
      </c>
      <c r="M867" t="s">
        <v>92</v>
      </c>
      <c r="N867" t="s">
        <v>1794</v>
      </c>
      <c r="O867" s="5" t="s">
        <v>95</v>
      </c>
      <c r="P867" s="5" t="s">
        <v>73</v>
      </c>
      <c r="Q867" s="5" t="s">
        <v>720</v>
      </c>
      <c r="R867" s="4" t="s">
        <v>101</v>
      </c>
      <c r="S867" s="5" t="s">
        <v>1370</v>
      </c>
      <c r="T867" t="s">
        <v>1378</v>
      </c>
      <c r="U867" t="s">
        <v>106</v>
      </c>
    </row>
    <row r="868" spans="1:21" x14ac:dyDescent="0.2">
      <c r="A868" t="s">
        <v>1895</v>
      </c>
      <c r="B868" t="s">
        <v>1896</v>
      </c>
      <c r="C868" s="5" t="s">
        <v>66</v>
      </c>
      <c r="D868" t="s">
        <v>1921</v>
      </c>
      <c r="E868" t="s">
        <v>674</v>
      </c>
      <c r="F868" t="s">
        <v>73</v>
      </c>
      <c r="G868" t="b">
        <v>1</v>
      </c>
      <c r="H868" s="5" t="s">
        <v>1382</v>
      </c>
      <c r="I868" t="s">
        <v>740</v>
      </c>
      <c r="J868" t="s">
        <v>82</v>
      </c>
      <c r="K868" t="s">
        <v>84</v>
      </c>
      <c r="L868" s="5" t="s">
        <v>93</v>
      </c>
      <c r="M868" t="s">
        <v>92</v>
      </c>
      <c r="N868" t="s">
        <v>1794</v>
      </c>
      <c r="O868" s="5" t="s">
        <v>95</v>
      </c>
      <c r="P868" s="5" t="s">
        <v>73</v>
      </c>
      <c r="Q868" s="5" t="s">
        <v>720</v>
      </c>
      <c r="R868" s="4" t="s">
        <v>101</v>
      </c>
      <c r="S868" s="5" t="s">
        <v>1370</v>
      </c>
      <c r="T868" t="s">
        <v>1378</v>
      </c>
      <c r="U868" t="s">
        <v>106</v>
      </c>
    </row>
    <row r="869" spans="1:21" x14ac:dyDescent="0.2">
      <c r="A869" t="s">
        <v>1897</v>
      </c>
      <c r="B869" t="s">
        <v>1898</v>
      </c>
      <c r="C869" s="5" t="s">
        <v>64</v>
      </c>
      <c r="D869" t="s">
        <v>1921</v>
      </c>
      <c r="E869" t="s">
        <v>674</v>
      </c>
      <c r="F869" t="s">
        <v>73</v>
      </c>
      <c r="G869" t="b">
        <v>1</v>
      </c>
      <c r="H869" s="5" t="s">
        <v>1382</v>
      </c>
      <c r="I869" t="s">
        <v>740</v>
      </c>
      <c r="J869" t="s">
        <v>82</v>
      </c>
      <c r="K869" t="s">
        <v>84</v>
      </c>
      <c r="L869" s="5" t="s">
        <v>93</v>
      </c>
      <c r="M869" t="s">
        <v>92</v>
      </c>
      <c r="N869" t="s">
        <v>1794</v>
      </c>
      <c r="O869" s="5" t="s">
        <v>95</v>
      </c>
      <c r="P869" s="5" t="s">
        <v>73</v>
      </c>
      <c r="Q869" s="5" t="s">
        <v>720</v>
      </c>
      <c r="R869" s="4" t="s">
        <v>101</v>
      </c>
      <c r="S869" s="5" t="s">
        <v>1370</v>
      </c>
      <c r="T869" t="s">
        <v>1378</v>
      </c>
      <c r="U869" t="s">
        <v>106</v>
      </c>
    </row>
    <row r="870" spans="1:21" x14ac:dyDescent="0.2">
      <c r="A870" t="s">
        <v>1899</v>
      </c>
      <c r="B870" t="s">
        <v>1900</v>
      </c>
      <c r="C870" s="5" t="s">
        <v>61</v>
      </c>
      <c r="D870" t="s">
        <v>1922</v>
      </c>
      <c r="E870" t="s">
        <v>674</v>
      </c>
      <c r="F870" t="s">
        <v>73</v>
      </c>
      <c r="G870" t="b">
        <v>1</v>
      </c>
      <c r="H870" s="5" t="s">
        <v>1382</v>
      </c>
      <c r="I870" s="5" t="s">
        <v>739</v>
      </c>
      <c r="J870" t="s">
        <v>82</v>
      </c>
      <c r="K870" t="s">
        <v>84</v>
      </c>
      <c r="L870" s="5" t="s">
        <v>93</v>
      </c>
      <c r="M870" t="s">
        <v>92</v>
      </c>
      <c r="N870" t="s">
        <v>1794</v>
      </c>
      <c r="O870" s="5" t="s">
        <v>95</v>
      </c>
      <c r="P870" s="5" t="s">
        <v>73</v>
      </c>
      <c r="Q870" s="5" t="s">
        <v>720</v>
      </c>
      <c r="R870" s="4" t="s">
        <v>101</v>
      </c>
      <c r="S870" s="5" t="s">
        <v>1370</v>
      </c>
      <c r="T870" t="s">
        <v>1378</v>
      </c>
      <c r="U870" t="s">
        <v>106</v>
      </c>
    </row>
    <row r="871" spans="1:21" x14ac:dyDescent="0.2">
      <c r="A871" t="s">
        <v>1901</v>
      </c>
      <c r="B871" t="s">
        <v>1902</v>
      </c>
      <c r="C871" s="5" t="s">
        <v>66</v>
      </c>
      <c r="D871" t="s">
        <v>1922</v>
      </c>
      <c r="E871" t="s">
        <v>674</v>
      </c>
      <c r="F871" t="s">
        <v>73</v>
      </c>
      <c r="G871" t="b">
        <v>1</v>
      </c>
      <c r="H871" s="5" t="s">
        <v>1382</v>
      </c>
      <c r="I871" s="5" t="s">
        <v>739</v>
      </c>
      <c r="J871" t="s">
        <v>82</v>
      </c>
      <c r="K871" t="s">
        <v>84</v>
      </c>
      <c r="L871" s="5" t="s">
        <v>93</v>
      </c>
      <c r="M871" t="s">
        <v>92</v>
      </c>
      <c r="N871" t="s">
        <v>1794</v>
      </c>
      <c r="O871" s="5" t="s">
        <v>95</v>
      </c>
      <c r="P871" s="5" t="s">
        <v>73</v>
      </c>
      <c r="Q871" s="5" t="s">
        <v>720</v>
      </c>
      <c r="R871" s="4" t="s">
        <v>101</v>
      </c>
      <c r="S871" s="5" t="s">
        <v>1370</v>
      </c>
      <c r="T871" t="s">
        <v>1378</v>
      </c>
      <c r="U871" t="s">
        <v>106</v>
      </c>
    </row>
    <row r="872" spans="1:21" x14ac:dyDescent="0.2">
      <c r="A872" t="s">
        <v>1903</v>
      </c>
      <c r="B872" t="s">
        <v>1904</v>
      </c>
      <c r="C872" s="5" t="s">
        <v>64</v>
      </c>
      <c r="D872" t="s">
        <v>1922</v>
      </c>
      <c r="E872" t="s">
        <v>674</v>
      </c>
      <c r="F872" t="s">
        <v>73</v>
      </c>
      <c r="G872" t="b">
        <v>1</v>
      </c>
      <c r="H872" s="5" t="s">
        <v>1382</v>
      </c>
      <c r="I872" s="5" t="s">
        <v>739</v>
      </c>
      <c r="J872" t="s">
        <v>82</v>
      </c>
      <c r="K872" t="s">
        <v>84</v>
      </c>
      <c r="L872" s="5" t="s">
        <v>93</v>
      </c>
      <c r="M872" t="s">
        <v>92</v>
      </c>
      <c r="N872" t="s">
        <v>1794</v>
      </c>
      <c r="O872" s="5" t="s">
        <v>95</v>
      </c>
      <c r="P872" s="5" t="s">
        <v>73</v>
      </c>
      <c r="Q872" s="5" t="s">
        <v>720</v>
      </c>
      <c r="R872" s="4" t="s">
        <v>101</v>
      </c>
      <c r="S872" s="5" t="s">
        <v>1370</v>
      </c>
      <c r="T872" t="s">
        <v>1378</v>
      </c>
      <c r="U872" t="s">
        <v>106</v>
      </c>
    </row>
    <row r="873" spans="1:21" x14ac:dyDescent="0.2">
      <c r="A873" t="s">
        <v>1905</v>
      </c>
      <c r="B873" t="s">
        <v>1906</v>
      </c>
      <c r="C873" s="5" t="s">
        <v>61</v>
      </c>
      <c r="D873" t="s">
        <v>1923</v>
      </c>
      <c r="E873" t="s">
        <v>674</v>
      </c>
      <c r="F873" t="s">
        <v>73</v>
      </c>
      <c r="G873" t="b">
        <v>1</v>
      </c>
      <c r="H873" s="5" t="s">
        <v>1382</v>
      </c>
      <c r="I873" s="5" t="s">
        <v>1372</v>
      </c>
      <c r="J873" t="s">
        <v>82</v>
      </c>
      <c r="K873" t="s">
        <v>84</v>
      </c>
      <c r="L873" s="5" t="s">
        <v>93</v>
      </c>
      <c r="M873" t="s">
        <v>92</v>
      </c>
      <c r="N873" t="s">
        <v>1794</v>
      </c>
      <c r="O873" s="5" t="s">
        <v>95</v>
      </c>
      <c r="P873" s="5" t="s">
        <v>73</v>
      </c>
      <c r="Q873" s="5" t="s">
        <v>720</v>
      </c>
      <c r="R873" s="4" t="s">
        <v>101</v>
      </c>
      <c r="S873" s="5" t="s">
        <v>1370</v>
      </c>
      <c r="T873" t="s">
        <v>1378</v>
      </c>
      <c r="U873" t="s">
        <v>106</v>
      </c>
    </row>
    <row r="874" spans="1:21" x14ac:dyDescent="0.2">
      <c r="A874" t="s">
        <v>1907</v>
      </c>
      <c r="B874" t="s">
        <v>1908</v>
      </c>
      <c r="C874" s="5" t="s">
        <v>66</v>
      </c>
      <c r="D874" t="s">
        <v>1923</v>
      </c>
      <c r="E874" t="s">
        <v>674</v>
      </c>
      <c r="F874" t="s">
        <v>73</v>
      </c>
      <c r="G874" t="b">
        <v>1</v>
      </c>
      <c r="H874" s="5" t="s">
        <v>1382</v>
      </c>
      <c r="I874" s="5" t="s">
        <v>1372</v>
      </c>
      <c r="J874" t="s">
        <v>82</v>
      </c>
      <c r="K874" t="s">
        <v>84</v>
      </c>
      <c r="L874" s="5" t="s">
        <v>93</v>
      </c>
      <c r="M874" t="s">
        <v>92</v>
      </c>
      <c r="N874" t="s">
        <v>1794</v>
      </c>
      <c r="O874" s="5" t="s">
        <v>95</v>
      </c>
      <c r="P874" s="5" t="s">
        <v>73</v>
      </c>
      <c r="Q874" s="5" t="s">
        <v>720</v>
      </c>
      <c r="R874" s="4" t="s">
        <v>101</v>
      </c>
      <c r="S874" s="5" t="s">
        <v>1370</v>
      </c>
      <c r="T874" t="s">
        <v>1378</v>
      </c>
      <c r="U874" t="s">
        <v>106</v>
      </c>
    </row>
    <row r="875" spans="1:21" x14ac:dyDescent="0.2">
      <c r="A875" t="s">
        <v>1909</v>
      </c>
      <c r="B875" t="s">
        <v>1910</v>
      </c>
      <c r="C875" s="5" t="s">
        <v>64</v>
      </c>
      <c r="D875" t="s">
        <v>1923</v>
      </c>
      <c r="E875" t="s">
        <v>674</v>
      </c>
      <c r="F875" t="s">
        <v>73</v>
      </c>
      <c r="G875" t="b">
        <v>1</v>
      </c>
      <c r="H875" s="5" t="s">
        <v>1382</v>
      </c>
      <c r="I875" s="5" t="s">
        <v>1372</v>
      </c>
      <c r="J875" t="s">
        <v>82</v>
      </c>
      <c r="K875" t="s">
        <v>84</v>
      </c>
      <c r="L875" s="5" t="s">
        <v>93</v>
      </c>
      <c r="M875" t="s">
        <v>92</v>
      </c>
      <c r="N875" t="s">
        <v>1794</v>
      </c>
      <c r="O875" s="5" t="s">
        <v>95</v>
      </c>
      <c r="P875" s="5" t="s">
        <v>73</v>
      </c>
      <c r="Q875" s="5" t="s">
        <v>720</v>
      </c>
      <c r="R875" s="4" t="s">
        <v>101</v>
      </c>
      <c r="S875" s="5" t="s">
        <v>1370</v>
      </c>
      <c r="T875" t="s">
        <v>1378</v>
      </c>
      <c r="U875" t="s">
        <v>106</v>
      </c>
    </row>
    <row r="876" spans="1:21" x14ac:dyDescent="0.2">
      <c r="A876" t="s">
        <v>1911</v>
      </c>
      <c r="B876" t="s">
        <v>1912</v>
      </c>
      <c r="C876" s="5" t="s">
        <v>61</v>
      </c>
      <c r="D876" t="s">
        <v>1924</v>
      </c>
      <c r="E876" t="s">
        <v>674</v>
      </c>
      <c r="F876" t="s">
        <v>73</v>
      </c>
      <c r="G876" t="b">
        <v>1</v>
      </c>
      <c r="H876" s="5" t="s">
        <v>1382</v>
      </c>
      <c r="I876" s="5" t="s">
        <v>1926</v>
      </c>
      <c r="J876" t="s">
        <v>82</v>
      </c>
      <c r="K876" t="s">
        <v>84</v>
      </c>
      <c r="L876" s="5" t="s">
        <v>93</v>
      </c>
      <c r="M876" t="s">
        <v>92</v>
      </c>
      <c r="N876" t="s">
        <v>1794</v>
      </c>
      <c r="O876" s="5" t="s">
        <v>95</v>
      </c>
      <c r="P876" s="5" t="s">
        <v>73</v>
      </c>
      <c r="Q876" s="5" t="s">
        <v>720</v>
      </c>
      <c r="R876" s="4" t="s">
        <v>101</v>
      </c>
      <c r="S876" s="5" t="s">
        <v>1370</v>
      </c>
      <c r="T876" t="s">
        <v>1378</v>
      </c>
      <c r="U876" t="s">
        <v>106</v>
      </c>
    </row>
    <row r="877" spans="1:21" x14ac:dyDescent="0.2">
      <c r="A877" t="s">
        <v>1913</v>
      </c>
      <c r="B877" t="s">
        <v>1914</v>
      </c>
      <c r="C877" s="5" t="s">
        <v>66</v>
      </c>
      <c r="D877" t="s">
        <v>1924</v>
      </c>
      <c r="E877" t="s">
        <v>674</v>
      </c>
      <c r="F877" t="s">
        <v>73</v>
      </c>
      <c r="G877" t="b">
        <v>1</v>
      </c>
      <c r="H877" s="5" t="s">
        <v>1382</v>
      </c>
      <c r="I877" s="5" t="s">
        <v>1926</v>
      </c>
      <c r="J877" t="s">
        <v>82</v>
      </c>
      <c r="K877" t="s">
        <v>84</v>
      </c>
      <c r="L877" s="5" t="s">
        <v>93</v>
      </c>
      <c r="M877" t="s">
        <v>92</v>
      </c>
      <c r="N877" t="s">
        <v>1794</v>
      </c>
      <c r="O877" s="5" t="s">
        <v>95</v>
      </c>
      <c r="P877" s="5" t="s">
        <v>73</v>
      </c>
      <c r="Q877" s="5" t="s">
        <v>720</v>
      </c>
      <c r="R877" s="4" t="s">
        <v>101</v>
      </c>
      <c r="S877" s="5" t="s">
        <v>1370</v>
      </c>
      <c r="T877" t="s">
        <v>1378</v>
      </c>
      <c r="U877" t="s">
        <v>106</v>
      </c>
    </row>
    <row r="878" spans="1:21" x14ac:dyDescent="0.2">
      <c r="A878" t="s">
        <v>1915</v>
      </c>
      <c r="B878" t="s">
        <v>1916</v>
      </c>
      <c r="C878" s="5" t="s">
        <v>64</v>
      </c>
      <c r="D878" t="s">
        <v>1924</v>
      </c>
      <c r="E878" t="s">
        <v>674</v>
      </c>
      <c r="F878" t="s">
        <v>73</v>
      </c>
      <c r="G878" t="b">
        <v>1</v>
      </c>
      <c r="H878" s="5" t="s">
        <v>1382</v>
      </c>
      <c r="I878" s="5" t="s">
        <v>1926</v>
      </c>
      <c r="J878" t="s">
        <v>82</v>
      </c>
      <c r="K878" t="s">
        <v>84</v>
      </c>
      <c r="L878" s="5" t="s">
        <v>93</v>
      </c>
      <c r="M878" t="s">
        <v>92</v>
      </c>
      <c r="N878" t="s">
        <v>1794</v>
      </c>
      <c r="O878" s="5" t="s">
        <v>95</v>
      </c>
      <c r="P878" s="5" t="s">
        <v>73</v>
      </c>
      <c r="Q878" s="5" t="s">
        <v>720</v>
      </c>
      <c r="R878" s="4" t="s">
        <v>101</v>
      </c>
      <c r="S878" s="5" t="s">
        <v>1370</v>
      </c>
      <c r="T878" t="s">
        <v>1378</v>
      </c>
      <c r="U878" t="s">
        <v>106</v>
      </c>
    </row>
    <row r="879" spans="1:21" x14ac:dyDescent="0.2">
      <c r="A879" t="s">
        <v>1927</v>
      </c>
      <c r="B879" t="s">
        <v>1872</v>
      </c>
      <c r="C879" s="5" t="s">
        <v>66</v>
      </c>
      <c r="D879" t="s">
        <v>1959</v>
      </c>
      <c r="E879" t="s">
        <v>673</v>
      </c>
      <c r="F879" t="s">
        <v>73</v>
      </c>
      <c r="G879" t="b">
        <v>1</v>
      </c>
      <c r="H879" s="5" t="s">
        <v>1382</v>
      </c>
      <c r="I879" t="s">
        <v>740</v>
      </c>
      <c r="J879" t="s">
        <v>82</v>
      </c>
      <c r="K879" t="s">
        <v>84</v>
      </c>
      <c r="L879" s="5" t="s">
        <v>93</v>
      </c>
      <c r="M879" t="s">
        <v>92</v>
      </c>
      <c r="N879" t="s">
        <v>1794</v>
      </c>
      <c r="O879" s="5" t="s">
        <v>95</v>
      </c>
      <c r="P879" s="5" t="s">
        <v>73</v>
      </c>
      <c r="Q879" s="5" t="s">
        <v>720</v>
      </c>
      <c r="R879" s="4" t="s">
        <v>102</v>
      </c>
      <c r="S879" s="5" t="s">
        <v>1370</v>
      </c>
      <c r="T879" t="s">
        <v>1378</v>
      </c>
      <c r="U879" t="s">
        <v>106</v>
      </c>
    </row>
    <row r="880" spans="1:21" x14ac:dyDescent="0.2">
      <c r="A880" t="s">
        <v>1928</v>
      </c>
      <c r="B880" t="s">
        <v>1874</v>
      </c>
      <c r="C880" s="5" t="s">
        <v>64</v>
      </c>
      <c r="D880" t="s">
        <v>1959</v>
      </c>
      <c r="E880" t="s">
        <v>673</v>
      </c>
      <c r="F880" t="s">
        <v>73</v>
      </c>
      <c r="G880" t="b">
        <v>1</v>
      </c>
      <c r="H880" s="5" t="s">
        <v>1382</v>
      </c>
      <c r="I880" t="s">
        <v>740</v>
      </c>
      <c r="J880" t="s">
        <v>82</v>
      </c>
      <c r="K880" t="s">
        <v>84</v>
      </c>
      <c r="L880" s="5" t="s">
        <v>93</v>
      </c>
      <c r="M880" t="s">
        <v>92</v>
      </c>
      <c r="N880" t="s">
        <v>1794</v>
      </c>
      <c r="O880" s="5" t="s">
        <v>95</v>
      </c>
      <c r="P880" s="5" t="s">
        <v>73</v>
      </c>
      <c r="Q880" s="5" t="s">
        <v>720</v>
      </c>
      <c r="R880" s="4" t="s">
        <v>102</v>
      </c>
      <c r="S880" s="5" t="s">
        <v>1370</v>
      </c>
      <c r="T880" t="s">
        <v>1378</v>
      </c>
      <c r="U880" t="s">
        <v>106</v>
      </c>
    </row>
    <row r="881" spans="1:21" x14ac:dyDescent="0.2">
      <c r="A881" t="s">
        <v>1929</v>
      </c>
      <c r="B881" t="s">
        <v>1878</v>
      </c>
      <c r="C881" s="5" t="s">
        <v>66</v>
      </c>
      <c r="D881" t="s">
        <v>1960</v>
      </c>
      <c r="E881" t="s">
        <v>673</v>
      </c>
      <c r="F881" t="s">
        <v>73</v>
      </c>
      <c r="G881" t="b">
        <v>1</v>
      </c>
      <c r="H881" s="5" t="s">
        <v>1382</v>
      </c>
      <c r="I881" s="5" t="s">
        <v>739</v>
      </c>
      <c r="J881" t="s">
        <v>82</v>
      </c>
      <c r="K881" t="s">
        <v>84</v>
      </c>
      <c r="L881" s="5" t="s">
        <v>93</v>
      </c>
      <c r="M881" t="s">
        <v>92</v>
      </c>
      <c r="N881" t="s">
        <v>1794</v>
      </c>
      <c r="O881" s="5" t="s">
        <v>95</v>
      </c>
      <c r="P881" s="5" t="s">
        <v>73</v>
      </c>
      <c r="Q881" s="5" t="s">
        <v>720</v>
      </c>
      <c r="R881" s="4" t="s">
        <v>102</v>
      </c>
      <c r="S881" s="5" t="s">
        <v>1370</v>
      </c>
      <c r="T881" t="s">
        <v>1378</v>
      </c>
      <c r="U881" t="s">
        <v>106</v>
      </c>
    </row>
    <row r="882" spans="1:21" x14ac:dyDescent="0.2">
      <c r="A882" t="s">
        <v>1930</v>
      </c>
      <c r="B882" t="s">
        <v>1880</v>
      </c>
      <c r="C882" s="5" t="s">
        <v>64</v>
      </c>
      <c r="D882" t="s">
        <v>1960</v>
      </c>
      <c r="E882" t="s">
        <v>673</v>
      </c>
      <c r="F882" t="s">
        <v>73</v>
      </c>
      <c r="G882" t="b">
        <v>1</v>
      </c>
      <c r="H882" s="5" t="s">
        <v>1382</v>
      </c>
      <c r="I882" s="5" t="s">
        <v>739</v>
      </c>
      <c r="J882" t="s">
        <v>82</v>
      </c>
      <c r="K882" t="s">
        <v>84</v>
      </c>
      <c r="L882" s="5" t="s">
        <v>93</v>
      </c>
      <c r="M882" t="s">
        <v>92</v>
      </c>
      <c r="N882" t="s">
        <v>1794</v>
      </c>
      <c r="O882" s="5" t="s">
        <v>95</v>
      </c>
      <c r="P882" s="5" t="s">
        <v>73</v>
      </c>
      <c r="Q882" s="5" t="s">
        <v>720</v>
      </c>
      <c r="R882" s="4" t="s">
        <v>102</v>
      </c>
      <c r="S882" s="5" t="s">
        <v>1370</v>
      </c>
      <c r="T882" t="s">
        <v>1378</v>
      </c>
      <c r="U882" t="s">
        <v>106</v>
      </c>
    </row>
    <row r="883" spans="1:21" x14ac:dyDescent="0.2">
      <c r="A883" t="s">
        <v>1931</v>
      </c>
      <c r="B883" t="s">
        <v>1884</v>
      </c>
      <c r="C883" s="5" t="s">
        <v>66</v>
      </c>
      <c r="D883" t="s">
        <v>1961</v>
      </c>
      <c r="E883" t="s">
        <v>673</v>
      </c>
      <c r="F883" t="s">
        <v>73</v>
      </c>
      <c r="G883" t="b">
        <v>1</v>
      </c>
      <c r="H883" s="5" t="s">
        <v>1382</v>
      </c>
      <c r="I883" s="5" t="s">
        <v>1372</v>
      </c>
      <c r="J883" t="s">
        <v>82</v>
      </c>
      <c r="K883" t="s">
        <v>84</v>
      </c>
      <c r="L883" s="5" t="s">
        <v>93</v>
      </c>
      <c r="M883" t="s">
        <v>92</v>
      </c>
      <c r="N883" t="s">
        <v>1794</v>
      </c>
      <c r="O883" s="5" t="s">
        <v>95</v>
      </c>
      <c r="P883" s="5" t="s">
        <v>73</v>
      </c>
      <c r="Q883" s="5" t="s">
        <v>720</v>
      </c>
      <c r="R883" s="4" t="s">
        <v>102</v>
      </c>
      <c r="S883" s="5" t="s">
        <v>1370</v>
      </c>
      <c r="T883" t="s">
        <v>1378</v>
      </c>
      <c r="U883" t="s">
        <v>106</v>
      </c>
    </row>
    <row r="884" spans="1:21" x14ac:dyDescent="0.2">
      <c r="A884" t="s">
        <v>1932</v>
      </c>
      <c r="B884" t="s">
        <v>1886</v>
      </c>
      <c r="C884" s="5" t="s">
        <v>64</v>
      </c>
      <c r="D884" t="s">
        <v>1961</v>
      </c>
      <c r="E884" t="s">
        <v>673</v>
      </c>
      <c r="F884" t="s">
        <v>73</v>
      </c>
      <c r="G884" t="b">
        <v>1</v>
      </c>
      <c r="H884" s="5" t="s">
        <v>1382</v>
      </c>
      <c r="I884" s="5" t="s">
        <v>1372</v>
      </c>
      <c r="J884" t="s">
        <v>82</v>
      </c>
      <c r="K884" t="s">
        <v>84</v>
      </c>
      <c r="L884" s="5" t="s">
        <v>93</v>
      </c>
      <c r="M884" t="s">
        <v>92</v>
      </c>
      <c r="N884" t="s">
        <v>1794</v>
      </c>
      <c r="O884" s="5" t="s">
        <v>95</v>
      </c>
      <c r="P884" s="5" t="s">
        <v>73</v>
      </c>
      <c r="Q884" s="5" t="s">
        <v>720</v>
      </c>
      <c r="R884" s="4" t="s">
        <v>102</v>
      </c>
      <c r="S884" s="5" t="s">
        <v>1370</v>
      </c>
      <c r="T884" t="s">
        <v>1378</v>
      </c>
      <c r="U884" t="s">
        <v>106</v>
      </c>
    </row>
    <row r="885" spans="1:21" x14ac:dyDescent="0.2">
      <c r="A885" t="s">
        <v>1933</v>
      </c>
      <c r="B885" t="s">
        <v>1890</v>
      </c>
      <c r="C885" s="5" t="s">
        <v>66</v>
      </c>
      <c r="D885" t="s">
        <v>1962</v>
      </c>
      <c r="E885" t="s">
        <v>673</v>
      </c>
      <c r="F885" t="s">
        <v>73</v>
      </c>
      <c r="G885" t="b">
        <v>1</v>
      </c>
      <c r="H885" s="5" t="s">
        <v>1382</v>
      </c>
      <c r="I885" s="5" t="s">
        <v>1926</v>
      </c>
      <c r="J885" t="s">
        <v>82</v>
      </c>
      <c r="K885" t="s">
        <v>84</v>
      </c>
      <c r="L885" s="5" t="s">
        <v>93</v>
      </c>
      <c r="M885" t="s">
        <v>92</v>
      </c>
      <c r="N885" t="s">
        <v>1794</v>
      </c>
      <c r="O885" s="5" t="s">
        <v>95</v>
      </c>
      <c r="P885" s="5" t="s">
        <v>73</v>
      </c>
      <c r="Q885" s="5" t="s">
        <v>720</v>
      </c>
      <c r="R885" s="4" t="s">
        <v>102</v>
      </c>
      <c r="S885" s="5" t="s">
        <v>1370</v>
      </c>
      <c r="T885" t="s">
        <v>1378</v>
      </c>
      <c r="U885" t="s">
        <v>106</v>
      </c>
    </row>
    <row r="886" spans="1:21" x14ac:dyDescent="0.2">
      <c r="A886" t="s">
        <v>1934</v>
      </c>
      <c r="B886" t="s">
        <v>1892</v>
      </c>
      <c r="C886" s="5" t="s">
        <v>64</v>
      </c>
      <c r="D886" t="s">
        <v>1962</v>
      </c>
      <c r="E886" t="s">
        <v>673</v>
      </c>
      <c r="F886" t="s">
        <v>73</v>
      </c>
      <c r="G886" t="b">
        <v>1</v>
      </c>
      <c r="H886" s="5" t="s">
        <v>1382</v>
      </c>
      <c r="I886" s="5" t="s">
        <v>1926</v>
      </c>
      <c r="J886" t="s">
        <v>82</v>
      </c>
      <c r="K886" t="s">
        <v>84</v>
      </c>
      <c r="L886" s="5" t="s">
        <v>93</v>
      </c>
      <c r="M886" t="s">
        <v>92</v>
      </c>
      <c r="N886" t="s">
        <v>1794</v>
      </c>
      <c r="O886" s="5" t="s">
        <v>95</v>
      </c>
      <c r="P886" s="5" t="s">
        <v>73</v>
      </c>
      <c r="Q886" s="5" t="s">
        <v>720</v>
      </c>
      <c r="R886" s="4" t="s">
        <v>102</v>
      </c>
      <c r="S886" s="5" t="s">
        <v>1370</v>
      </c>
      <c r="T886" t="s">
        <v>1378</v>
      </c>
      <c r="U886" t="s">
        <v>106</v>
      </c>
    </row>
    <row r="887" spans="1:21" x14ac:dyDescent="0.2">
      <c r="A887" t="s">
        <v>1935</v>
      </c>
      <c r="B887" t="s">
        <v>1896</v>
      </c>
      <c r="C887" s="5" t="s">
        <v>66</v>
      </c>
      <c r="D887" t="s">
        <v>1963</v>
      </c>
      <c r="E887" t="s">
        <v>674</v>
      </c>
      <c r="F887" t="s">
        <v>73</v>
      </c>
      <c r="G887" t="b">
        <v>1</v>
      </c>
      <c r="H887" s="5" t="s">
        <v>1382</v>
      </c>
      <c r="I887" t="s">
        <v>740</v>
      </c>
      <c r="J887" t="s">
        <v>82</v>
      </c>
      <c r="K887" t="s">
        <v>84</v>
      </c>
      <c r="L887" s="5" t="s">
        <v>93</v>
      </c>
      <c r="M887" t="s">
        <v>92</v>
      </c>
      <c r="N887" t="s">
        <v>1794</v>
      </c>
      <c r="O887" s="5" t="s">
        <v>95</v>
      </c>
      <c r="P887" s="5" t="s">
        <v>73</v>
      </c>
      <c r="Q887" s="5" t="s">
        <v>720</v>
      </c>
      <c r="R887" s="4" t="s">
        <v>101</v>
      </c>
      <c r="S887" s="5" t="s">
        <v>1370</v>
      </c>
      <c r="T887" t="s">
        <v>1378</v>
      </c>
      <c r="U887" t="s">
        <v>106</v>
      </c>
    </row>
    <row r="888" spans="1:21" x14ac:dyDescent="0.2">
      <c r="A888" t="s">
        <v>1936</v>
      </c>
      <c r="B888" t="s">
        <v>1898</v>
      </c>
      <c r="C888" s="5" t="s">
        <v>64</v>
      </c>
      <c r="D888" t="s">
        <v>1963</v>
      </c>
      <c r="E888" t="s">
        <v>674</v>
      </c>
      <c r="F888" t="s">
        <v>73</v>
      </c>
      <c r="G888" t="b">
        <v>1</v>
      </c>
      <c r="H888" s="5" t="s">
        <v>1382</v>
      </c>
      <c r="I888" t="s">
        <v>740</v>
      </c>
      <c r="J888" t="s">
        <v>82</v>
      </c>
      <c r="K888" t="s">
        <v>84</v>
      </c>
      <c r="L888" s="5" t="s">
        <v>93</v>
      </c>
      <c r="M888" t="s">
        <v>92</v>
      </c>
      <c r="N888" t="s">
        <v>1794</v>
      </c>
      <c r="O888" s="5" t="s">
        <v>95</v>
      </c>
      <c r="P888" s="5" t="s">
        <v>73</v>
      </c>
      <c r="Q888" s="5" t="s">
        <v>720</v>
      </c>
      <c r="R888" s="4" t="s">
        <v>101</v>
      </c>
      <c r="S888" s="5" t="s">
        <v>1370</v>
      </c>
      <c r="T888" t="s">
        <v>1378</v>
      </c>
      <c r="U888" t="s">
        <v>106</v>
      </c>
    </row>
    <row r="889" spans="1:21" x14ac:dyDescent="0.2">
      <c r="A889" t="s">
        <v>1937</v>
      </c>
      <c r="B889" t="s">
        <v>1902</v>
      </c>
      <c r="C889" s="5" t="s">
        <v>66</v>
      </c>
      <c r="D889" t="s">
        <v>1964</v>
      </c>
      <c r="E889" t="s">
        <v>674</v>
      </c>
      <c r="F889" t="s">
        <v>73</v>
      </c>
      <c r="G889" t="b">
        <v>1</v>
      </c>
      <c r="H889" s="5" t="s">
        <v>1382</v>
      </c>
      <c r="I889" s="5" t="s">
        <v>739</v>
      </c>
      <c r="J889" t="s">
        <v>82</v>
      </c>
      <c r="K889" t="s">
        <v>84</v>
      </c>
      <c r="L889" s="5" t="s">
        <v>93</v>
      </c>
      <c r="M889" t="s">
        <v>92</v>
      </c>
      <c r="N889" t="s">
        <v>1794</v>
      </c>
      <c r="O889" s="5" t="s">
        <v>95</v>
      </c>
      <c r="P889" s="5" t="s">
        <v>73</v>
      </c>
      <c r="Q889" s="5" t="s">
        <v>720</v>
      </c>
      <c r="R889" s="4" t="s">
        <v>101</v>
      </c>
      <c r="S889" s="5" t="s">
        <v>1370</v>
      </c>
      <c r="T889" t="s">
        <v>1378</v>
      </c>
      <c r="U889" t="s">
        <v>106</v>
      </c>
    </row>
    <row r="890" spans="1:21" x14ac:dyDescent="0.2">
      <c r="A890" t="s">
        <v>1938</v>
      </c>
      <c r="B890" t="s">
        <v>1904</v>
      </c>
      <c r="C890" s="5" t="s">
        <v>64</v>
      </c>
      <c r="D890" t="s">
        <v>1964</v>
      </c>
      <c r="E890" t="s">
        <v>674</v>
      </c>
      <c r="F890" t="s">
        <v>73</v>
      </c>
      <c r="G890" t="b">
        <v>1</v>
      </c>
      <c r="H890" s="5" t="s">
        <v>1382</v>
      </c>
      <c r="I890" s="5" t="s">
        <v>739</v>
      </c>
      <c r="J890" t="s">
        <v>82</v>
      </c>
      <c r="K890" t="s">
        <v>84</v>
      </c>
      <c r="L890" s="5" t="s">
        <v>93</v>
      </c>
      <c r="M890" t="s">
        <v>92</v>
      </c>
      <c r="N890" t="s">
        <v>1794</v>
      </c>
      <c r="O890" s="5" t="s">
        <v>95</v>
      </c>
      <c r="P890" s="5" t="s">
        <v>73</v>
      </c>
      <c r="Q890" s="5" t="s">
        <v>720</v>
      </c>
      <c r="R890" s="4" t="s">
        <v>101</v>
      </c>
      <c r="S890" s="5" t="s">
        <v>1370</v>
      </c>
      <c r="T890" t="s">
        <v>1378</v>
      </c>
      <c r="U890" t="s">
        <v>106</v>
      </c>
    </row>
    <row r="891" spans="1:21" x14ac:dyDescent="0.2">
      <c r="A891" t="s">
        <v>1939</v>
      </c>
      <c r="B891" t="s">
        <v>1908</v>
      </c>
      <c r="C891" s="5" t="s">
        <v>66</v>
      </c>
      <c r="D891" t="s">
        <v>1965</v>
      </c>
      <c r="E891" t="s">
        <v>674</v>
      </c>
      <c r="F891" t="s">
        <v>73</v>
      </c>
      <c r="G891" t="b">
        <v>1</v>
      </c>
      <c r="H891" s="5" t="s">
        <v>1382</v>
      </c>
      <c r="I891" s="5" t="s">
        <v>1372</v>
      </c>
      <c r="J891" t="s">
        <v>82</v>
      </c>
      <c r="K891" t="s">
        <v>84</v>
      </c>
      <c r="L891" s="5" t="s">
        <v>93</v>
      </c>
      <c r="M891" t="s">
        <v>92</v>
      </c>
      <c r="N891" t="s">
        <v>1794</v>
      </c>
      <c r="O891" s="5" t="s">
        <v>95</v>
      </c>
      <c r="P891" s="5" t="s">
        <v>73</v>
      </c>
      <c r="Q891" s="5" t="s">
        <v>720</v>
      </c>
      <c r="R891" s="4" t="s">
        <v>101</v>
      </c>
      <c r="S891" s="5" t="s">
        <v>1370</v>
      </c>
      <c r="T891" t="s">
        <v>1378</v>
      </c>
      <c r="U891" t="s">
        <v>106</v>
      </c>
    </row>
    <row r="892" spans="1:21" x14ac:dyDescent="0.2">
      <c r="A892" t="s">
        <v>1940</v>
      </c>
      <c r="B892" t="s">
        <v>1910</v>
      </c>
      <c r="C892" s="5" t="s">
        <v>64</v>
      </c>
      <c r="D892" t="s">
        <v>1965</v>
      </c>
      <c r="E892" t="s">
        <v>674</v>
      </c>
      <c r="F892" t="s">
        <v>73</v>
      </c>
      <c r="G892" t="b">
        <v>1</v>
      </c>
      <c r="H892" s="5" t="s">
        <v>1382</v>
      </c>
      <c r="I892" s="5" t="s">
        <v>1372</v>
      </c>
      <c r="J892" t="s">
        <v>82</v>
      </c>
      <c r="K892" t="s">
        <v>84</v>
      </c>
      <c r="L892" s="5" t="s">
        <v>93</v>
      </c>
      <c r="M892" t="s">
        <v>92</v>
      </c>
      <c r="N892" t="s">
        <v>1794</v>
      </c>
      <c r="O892" s="5" t="s">
        <v>95</v>
      </c>
      <c r="P892" s="5" t="s">
        <v>73</v>
      </c>
      <c r="Q892" s="5" t="s">
        <v>720</v>
      </c>
      <c r="R892" s="4" t="s">
        <v>101</v>
      </c>
      <c r="S892" s="5" t="s">
        <v>1370</v>
      </c>
      <c r="T892" t="s">
        <v>1378</v>
      </c>
      <c r="U892" t="s">
        <v>106</v>
      </c>
    </row>
    <row r="893" spans="1:21" x14ac:dyDescent="0.2">
      <c r="A893" t="s">
        <v>1941</v>
      </c>
      <c r="B893" t="s">
        <v>1914</v>
      </c>
      <c r="C893" s="5" t="s">
        <v>66</v>
      </c>
      <c r="D893" t="s">
        <v>1966</v>
      </c>
      <c r="E893" t="s">
        <v>674</v>
      </c>
      <c r="F893" t="s">
        <v>73</v>
      </c>
      <c r="G893" t="b">
        <v>1</v>
      </c>
      <c r="H893" s="5" t="s">
        <v>1382</v>
      </c>
      <c r="I893" s="5" t="s">
        <v>1926</v>
      </c>
      <c r="J893" t="s">
        <v>82</v>
      </c>
      <c r="K893" t="s">
        <v>84</v>
      </c>
      <c r="L893" s="5" t="s">
        <v>93</v>
      </c>
      <c r="M893" t="s">
        <v>92</v>
      </c>
      <c r="N893" t="s">
        <v>1794</v>
      </c>
      <c r="O893" s="5" t="s">
        <v>95</v>
      </c>
      <c r="P893" s="5" t="s">
        <v>73</v>
      </c>
      <c r="Q893" s="5" t="s">
        <v>720</v>
      </c>
      <c r="R893" s="4" t="s">
        <v>101</v>
      </c>
      <c r="S893" s="5" t="s">
        <v>1370</v>
      </c>
      <c r="T893" t="s">
        <v>1378</v>
      </c>
      <c r="U893" t="s">
        <v>106</v>
      </c>
    </row>
    <row r="894" spans="1:21" x14ac:dyDescent="0.2">
      <c r="A894" t="s">
        <v>1942</v>
      </c>
      <c r="B894" t="s">
        <v>1916</v>
      </c>
      <c r="C894" s="5" t="s">
        <v>64</v>
      </c>
      <c r="D894" t="s">
        <v>1966</v>
      </c>
      <c r="E894" t="s">
        <v>674</v>
      </c>
      <c r="F894" t="s">
        <v>73</v>
      </c>
      <c r="G894" t="b">
        <v>1</v>
      </c>
      <c r="H894" s="5" t="s">
        <v>1382</v>
      </c>
      <c r="I894" s="5" t="s">
        <v>1926</v>
      </c>
      <c r="J894" t="s">
        <v>82</v>
      </c>
      <c r="K894" t="s">
        <v>84</v>
      </c>
      <c r="L894" s="5" t="s">
        <v>93</v>
      </c>
      <c r="M894" t="s">
        <v>92</v>
      </c>
      <c r="N894" t="s">
        <v>1794</v>
      </c>
      <c r="O894" s="5" t="s">
        <v>95</v>
      </c>
      <c r="P894" s="5" t="s">
        <v>73</v>
      </c>
      <c r="Q894" s="5" t="s">
        <v>720</v>
      </c>
      <c r="R894" s="4" t="s">
        <v>101</v>
      </c>
      <c r="S894" s="5" t="s">
        <v>1370</v>
      </c>
      <c r="T894" t="s">
        <v>1378</v>
      </c>
      <c r="U894" t="s">
        <v>106</v>
      </c>
    </row>
    <row r="895" spans="1:21" x14ac:dyDescent="0.2">
      <c r="A895" t="s">
        <v>1943</v>
      </c>
      <c r="B895" t="s">
        <v>1944</v>
      </c>
      <c r="C895" s="5" t="s">
        <v>1067</v>
      </c>
      <c r="D895" t="s">
        <v>1959</v>
      </c>
      <c r="E895" t="s">
        <v>673</v>
      </c>
      <c r="F895" t="s">
        <v>73</v>
      </c>
      <c r="G895" t="b">
        <v>1</v>
      </c>
      <c r="H895" s="5" t="s">
        <v>1382</v>
      </c>
      <c r="I895" t="s">
        <v>740</v>
      </c>
      <c r="J895" t="s">
        <v>82</v>
      </c>
      <c r="K895" t="s">
        <v>84</v>
      </c>
      <c r="L895" s="5" t="s">
        <v>93</v>
      </c>
      <c r="M895" t="s">
        <v>92</v>
      </c>
      <c r="N895" t="s">
        <v>1794</v>
      </c>
      <c r="O895" s="5" t="s">
        <v>95</v>
      </c>
      <c r="P895" s="5" t="s">
        <v>73</v>
      </c>
      <c r="Q895" s="5" t="s">
        <v>720</v>
      </c>
      <c r="R895" s="4" t="s">
        <v>102</v>
      </c>
      <c r="S895" s="5" t="s">
        <v>1370</v>
      </c>
      <c r="T895" t="s">
        <v>1378</v>
      </c>
      <c r="U895" t="s">
        <v>106</v>
      </c>
    </row>
    <row r="896" spans="1:21" x14ac:dyDescent="0.2">
      <c r="A896" t="s">
        <v>1945</v>
      </c>
      <c r="B896" t="s">
        <v>1946</v>
      </c>
      <c r="C896" s="5" t="s">
        <v>1067</v>
      </c>
      <c r="D896" t="s">
        <v>1960</v>
      </c>
      <c r="E896" t="s">
        <v>673</v>
      </c>
      <c r="F896" t="s">
        <v>73</v>
      </c>
      <c r="G896" t="b">
        <v>1</v>
      </c>
      <c r="H896" s="5" t="s">
        <v>1382</v>
      </c>
      <c r="I896" s="5" t="s">
        <v>739</v>
      </c>
      <c r="J896" t="s">
        <v>82</v>
      </c>
      <c r="K896" t="s">
        <v>84</v>
      </c>
      <c r="L896" s="5" t="s">
        <v>93</v>
      </c>
      <c r="M896" t="s">
        <v>92</v>
      </c>
      <c r="N896" t="s">
        <v>1794</v>
      </c>
      <c r="O896" s="5" t="s">
        <v>95</v>
      </c>
      <c r="P896" s="5" t="s">
        <v>73</v>
      </c>
      <c r="Q896" s="5" t="s">
        <v>720</v>
      </c>
      <c r="R896" s="4" t="s">
        <v>102</v>
      </c>
      <c r="S896" s="5" t="s">
        <v>1370</v>
      </c>
      <c r="T896" t="s">
        <v>1378</v>
      </c>
      <c r="U896" t="s">
        <v>106</v>
      </c>
    </row>
    <row r="897" spans="1:21" x14ac:dyDescent="0.2">
      <c r="A897" t="s">
        <v>1947</v>
      </c>
      <c r="B897" t="s">
        <v>1948</v>
      </c>
      <c r="C897" s="5" t="s">
        <v>1067</v>
      </c>
      <c r="D897" t="s">
        <v>1961</v>
      </c>
      <c r="E897" t="s">
        <v>673</v>
      </c>
      <c r="F897" t="s">
        <v>73</v>
      </c>
      <c r="G897" t="b">
        <v>1</v>
      </c>
      <c r="H897" s="5" t="s">
        <v>1382</v>
      </c>
      <c r="I897" s="5" t="s">
        <v>1372</v>
      </c>
      <c r="J897" t="s">
        <v>82</v>
      </c>
      <c r="K897" t="s">
        <v>84</v>
      </c>
      <c r="L897" s="5" t="s">
        <v>93</v>
      </c>
      <c r="M897" t="s">
        <v>92</v>
      </c>
      <c r="N897" t="s">
        <v>1794</v>
      </c>
      <c r="O897" s="5" t="s">
        <v>95</v>
      </c>
      <c r="P897" s="5" t="s">
        <v>73</v>
      </c>
      <c r="Q897" s="5" t="s">
        <v>720</v>
      </c>
      <c r="R897" s="4" t="s">
        <v>102</v>
      </c>
      <c r="S897" s="5" t="s">
        <v>1370</v>
      </c>
      <c r="T897" t="s">
        <v>1378</v>
      </c>
      <c r="U897" t="s">
        <v>106</v>
      </c>
    </row>
    <row r="898" spans="1:21" x14ac:dyDescent="0.2">
      <c r="A898" t="s">
        <v>1949</v>
      </c>
      <c r="B898" t="s">
        <v>1950</v>
      </c>
      <c r="C898" s="5" t="s">
        <v>1067</v>
      </c>
      <c r="D898" t="s">
        <v>1962</v>
      </c>
      <c r="E898" t="s">
        <v>673</v>
      </c>
      <c r="F898" t="s">
        <v>73</v>
      </c>
      <c r="G898" t="b">
        <v>1</v>
      </c>
      <c r="H898" s="5" t="s">
        <v>1382</v>
      </c>
      <c r="I898" s="5" t="s">
        <v>1926</v>
      </c>
      <c r="J898" t="s">
        <v>82</v>
      </c>
      <c r="K898" t="s">
        <v>84</v>
      </c>
      <c r="L898" s="5" t="s">
        <v>93</v>
      </c>
      <c r="M898" t="s">
        <v>92</v>
      </c>
      <c r="N898" t="s">
        <v>1794</v>
      </c>
      <c r="O898" s="5" t="s">
        <v>95</v>
      </c>
      <c r="P898" s="5" t="s">
        <v>73</v>
      </c>
      <c r="Q898" s="5" t="s">
        <v>720</v>
      </c>
      <c r="R898" s="4" t="s">
        <v>102</v>
      </c>
      <c r="S898" s="5" t="s">
        <v>1370</v>
      </c>
      <c r="T898" t="s">
        <v>1378</v>
      </c>
      <c r="U898" t="s">
        <v>106</v>
      </c>
    </row>
    <row r="899" spans="1:21" x14ac:dyDescent="0.2">
      <c r="A899" t="s">
        <v>1951</v>
      </c>
      <c r="B899" t="s">
        <v>1952</v>
      </c>
      <c r="C899" s="5" t="s">
        <v>1067</v>
      </c>
      <c r="D899" t="s">
        <v>1963</v>
      </c>
      <c r="E899" t="s">
        <v>674</v>
      </c>
      <c r="F899" t="s">
        <v>73</v>
      </c>
      <c r="G899" t="b">
        <v>1</v>
      </c>
      <c r="H899" s="5" t="s">
        <v>1382</v>
      </c>
      <c r="I899" t="s">
        <v>740</v>
      </c>
      <c r="J899" t="s">
        <v>82</v>
      </c>
      <c r="K899" t="s">
        <v>84</v>
      </c>
      <c r="L899" s="5" t="s">
        <v>93</v>
      </c>
      <c r="M899" t="s">
        <v>92</v>
      </c>
      <c r="N899" t="s">
        <v>1794</v>
      </c>
      <c r="O899" s="5" t="s">
        <v>95</v>
      </c>
      <c r="P899" s="5" t="s">
        <v>73</v>
      </c>
      <c r="Q899" s="5" t="s">
        <v>720</v>
      </c>
      <c r="R899" s="4" t="s">
        <v>101</v>
      </c>
      <c r="S899" s="5" t="s">
        <v>1370</v>
      </c>
      <c r="T899" t="s">
        <v>1378</v>
      </c>
      <c r="U899" t="s">
        <v>106</v>
      </c>
    </row>
    <row r="900" spans="1:21" x14ac:dyDescent="0.2">
      <c r="A900" t="s">
        <v>1953</v>
      </c>
      <c r="B900" t="s">
        <v>1954</v>
      </c>
      <c r="C900" s="5" t="s">
        <v>1067</v>
      </c>
      <c r="D900" t="s">
        <v>1964</v>
      </c>
      <c r="E900" t="s">
        <v>674</v>
      </c>
      <c r="F900" t="s">
        <v>73</v>
      </c>
      <c r="G900" t="b">
        <v>1</v>
      </c>
      <c r="H900" s="5" t="s">
        <v>1382</v>
      </c>
      <c r="I900" s="5" t="s">
        <v>739</v>
      </c>
      <c r="J900" t="s">
        <v>82</v>
      </c>
      <c r="K900" t="s">
        <v>84</v>
      </c>
      <c r="L900" s="5" t="s">
        <v>93</v>
      </c>
      <c r="M900" t="s">
        <v>92</v>
      </c>
      <c r="N900" t="s">
        <v>1794</v>
      </c>
      <c r="O900" s="5" t="s">
        <v>95</v>
      </c>
      <c r="P900" s="5" t="s">
        <v>73</v>
      </c>
      <c r="Q900" s="5" t="s">
        <v>720</v>
      </c>
      <c r="R900" s="4" t="s">
        <v>101</v>
      </c>
      <c r="S900" s="5" t="s">
        <v>1370</v>
      </c>
      <c r="T900" t="s">
        <v>1378</v>
      </c>
      <c r="U900" t="s">
        <v>106</v>
      </c>
    </row>
    <row r="901" spans="1:21" x14ac:dyDescent="0.2">
      <c r="A901" t="s">
        <v>1955</v>
      </c>
      <c r="B901" t="s">
        <v>1956</v>
      </c>
      <c r="C901" s="5" t="s">
        <v>1067</v>
      </c>
      <c r="D901" t="s">
        <v>1965</v>
      </c>
      <c r="E901" t="s">
        <v>674</v>
      </c>
      <c r="F901" t="s">
        <v>73</v>
      </c>
      <c r="G901" t="b">
        <v>1</v>
      </c>
      <c r="H901" s="5" t="s">
        <v>1382</v>
      </c>
      <c r="I901" s="5" t="s">
        <v>1372</v>
      </c>
      <c r="J901" t="s">
        <v>82</v>
      </c>
      <c r="K901" t="s">
        <v>84</v>
      </c>
      <c r="L901" s="5" t="s">
        <v>93</v>
      </c>
      <c r="M901" t="s">
        <v>92</v>
      </c>
      <c r="N901" t="s">
        <v>1794</v>
      </c>
      <c r="O901" s="5" t="s">
        <v>95</v>
      </c>
      <c r="P901" s="5" t="s">
        <v>73</v>
      </c>
      <c r="Q901" s="5" t="s">
        <v>720</v>
      </c>
      <c r="R901" s="4" t="s">
        <v>101</v>
      </c>
      <c r="S901" s="5" t="s">
        <v>1370</v>
      </c>
      <c r="T901" t="s">
        <v>1378</v>
      </c>
      <c r="U901" t="s">
        <v>106</v>
      </c>
    </row>
    <row r="902" spans="1:21" x14ac:dyDescent="0.2">
      <c r="A902" t="s">
        <v>1957</v>
      </c>
      <c r="B902" t="s">
        <v>1958</v>
      </c>
      <c r="C902" s="5" t="s">
        <v>1067</v>
      </c>
      <c r="D902" t="s">
        <v>1966</v>
      </c>
      <c r="E902" t="s">
        <v>674</v>
      </c>
      <c r="F902" t="s">
        <v>73</v>
      </c>
      <c r="G902" t="b">
        <v>1</v>
      </c>
      <c r="H902" s="5" t="s">
        <v>1382</v>
      </c>
      <c r="I902" s="5" t="s">
        <v>1926</v>
      </c>
      <c r="J902" t="s">
        <v>82</v>
      </c>
      <c r="K902" t="s">
        <v>84</v>
      </c>
      <c r="L902" s="5" t="s">
        <v>93</v>
      </c>
      <c r="M902" t="s">
        <v>92</v>
      </c>
      <c r="N902" t="s">
        <v>1794</v>
      </c>
      <c r="O902" s="5" t="s">
        <v>95</v>
      </c>
      <c r="P902" s="5" t="s">
        <v>73</v>
      </c>
      <c r="Q902" s="5" t="s">
        <v>720</v>
      </c>
      <c r="R902" s="4" t="s">
        <v>101</v>
      </c>
      <c r="S902" s="5" t="s">
        <v>1370</v>
      </c>
      <c r="T902" t="s">
        <v>1378</v>
      </c>
      <c r="U902" t="s">
        <v>106</v>
      </c>
    </row>
    <row r="903" spans="1:21" x14ac:dyDescent="0.2">
      <c r="A903" t="s">
        <v>2189</v>
      </c>
      <c r="B903" t="s">
        <v>2188</v>
      </c>
      <c r="C903" s="5" t="s">
        <v>64</v>
      </c>
      <c r="D903" t="s">
        <v>2191</v>
      </c>
    </row>
    <row r="904" spans="1:21" x14ac:dyDescent="0.2">
      <c r="A904" t="s">
        <v>2187</v>
      </c>
      <c r="B904" t="s">
        <v>2186</v>
      </c>
      <c r="C904" s="5" t="s">
        <v>66</v>
      </c>
      <c r="D904" t="s">
        <v>2191</v>
      </c>
    </row>
    <row r="905" spans="1:21" x14ac:dyDescent="0.2">
      <c r="A905" t="s">
        <v>2185</v>
      </c>
      <c r="B905" t="s">
        <v>2184</v>
      </c>
      <c r="C905" s="5" t="s">
        <v>61</v>
      </c>
      <c r="D905" t="s">
        <v>2191</v>
      </c>
    </row>
    <row r="906" spans="1:21" x14ac:dyDescent="0.2">
      <c r="A906" t="s">
        <v>2183</v>
      </c>
      <c r="B906" t="s">
        <v>2182</v>
      </c>
      <c r="C906" s="5" t="s">
        <v>61</v>
      </c>
      <c r="D906" t="s">
        <v>2191</v>
      </c>
    </row>
    <row r="907" spans="1:21" x14ac:dyDescent="0.2">
      <c r="A907" t="s">
        <v>2181</v>
      </c>
      <c r="B907" t="s">
        <v>2180</v>
      </c>
      <c r="C907" s="5" t="s">
        <v>64</v>
      </c>
      <c r="D907" t="s">
        <v>2192</v>
      </c>
    </row>
    <row r="908" spans="1:21" x14ac:dyDescent="0.2">
      <c r="A908" t="s">
        <v>2179</v>
      </c>
      <c r="B908" t="s">
        <v>2178</v>
      </c>
      <c r="C908" s="5" t="s">
        <v>66</v>
      </c>
      <c r="D908" t="s">
        <v>2192</v>
      </c>
    </row>
    <row r="909" spans="1:21" x14ac:dyDescent="0.2">
      <c r="A909" t="s">
        <v>2177</v>
      </c>
      <c r="B909" t="s">
        <v>2176</v>
      </c>
      <c r="C909" s="5" t="s">
        <v>61</v>
      </c>
      <c r="D909" t="s">
        <v>2192</v>
      </c>
    </row>
    <row r="910" spans="1:21" x14ac:dyDescent="0.2">
      <c r="A910" t="s">
        <v>2175</v>
      </c>
      <c r="B910" t="s">
        <v>2174</v>
      </c>
      <c r="C910" s="5" t="s">
        <v>61</v>
      </c>
      <c r="D910" t="s">
        <v>2192</v>
      </c>
    </row>
    <row r="911" spans="1:21" x14ac:dyDescent="0.2">
      <c r="A911" t="s">
        <v>2173</v>
      </c>
      <c r="B911" t="s">
        <v>2172</v>
      </c>
      <c r="C911" s="5" t="s">
        <v>64</v>
      </c>
      <c r="D911" t="s">
        <v>2193</v>
      </c>
    </row>
    <row r="912" spans="1:21" x14ac:dyDescent="0.2">
      <c r="A912" t="s">
        <v>2171</v>
      </c>
      <c r="B912" t="s">
        <v>2170</v>
      </c>
      <c r="C912" s="5" t="s">
        <v>66</v>
      </c>
      <c r="D912" t="s">
        <v>2193</v>
      </c>
    </row>
    <row r="913" spans="1:4" x14ac:dyDescent="0.2">
      <c r="A913" t="s">
        <v>2169</v>
      </c>
      <c r="B913" t="s">
        <v>2168</v>
      </c>
      <c r="C913" s="5" t="s">
        <v>61</v>
      </c>
      <c r="D913" t="s">
        <v>2193</v>
      </c>
    </row>
    <row r="914" spans="1:4" x14ac:dyDescent="0.2">
      <c r="A914" t="s">
        <v>2167</v>
      </c>
      <c r="B914" t="s">
        <v>2166</v>
      </c>
      <c r="C914" s="5" t="s">
        <v>61</v>
      </c>
      <c r="D914" t="s">
        <v>2193</v>
      </c>
    </row>
    <row r="915" spans="1:4" x14ac:dyDescent="0.2">
      <c r="A915" t="s">
        <v>2165</v>
      </c>
      <c r="B915" t="s">
        <v>2164</v>
      </c>
      <c r="C915" s="5" t="s">
        <v>64</v>
      </c>
      <c r="D915" t="s">
        <v>2194</v>
      </c>
    </row>
    <row r="916" spans="1:4" x14ac:dyDescent="0.2">
      <c r="A916" t="s">
        <v>2163</v>
      </c>
      <c r="B916" t="s">
        <v>2162</v>
      </c>
      <c r="C916" s="5" t="s">
        <v>66</v>
      </c>
      <c r="D916" t="s">
        <v>2194</v>
      </c>
    </row>
    <row r="917" spans="1:4" x14ac:dyDescent="0.2">
      <c r="A917" t="s">
        <v>2161</v>
      </c>
      <c r="B917" t="s">
        <v>2160</v>
      </c>
      <c r="C917" s="5" t="s">
        <v>61</v>
      </c>
      <c r="D917" t="s">
        <v>2194</v>
      </c>
    </row>
    <row r="918" spans="1:4" x14ac:dyDescent="0.2">
      <c r="A918" t="s">
        <v>2159</v>
      </c>
      <c r="B918" t="s">
        <v>2158</v>
      </c>
      <c r="C918" s="5" t="s">
        <v>61</v>
      </c>
      <c r="D918" t="s">
        <v>2194</v>
      </c>
    </row>
    <row r="919" spans="1:4" x14ac:dyDescent="0.2">
      <c r="A919" t="s">
        <v>2157</v>
      </c>
      <c r="B919" t="s">
        <v>2156</v>
      </c>
      <c r="C919" s="5" t="s">
        <v>64</v>
      </c>
      <c r="D919" t="s">
        <v>2195</v>
      </c>
    </row>
    <row r="920" spans="1:4" x14ac:dyDescent="0.2">
      <c r="A920" t="s">
        <v>2155</v>
      </c>
      <c r="B920" t="s">
        <v>2154</v>
      </c>
      <c r="C920" s="5" t="s">
        <v>66</v>
      </c>
      <c r="D920" t="s">
        <v>2195</v>
      </c>
    </row>
    <row r="921" spans="1:4" x14ac:dyDescent="0.2">
      <c r="A921" t="s">
        <v>2153</v>
      </c>
      <c r="B921" t="s">
        <v>2152</v>
      </c>
      <c r="C921" s="5" t="s">
        <v>61</v>
      </c>
      <c r="D921" t="s">
        <v>2195</v>
      </c>
    </row>
    <row r="922" spans="1:4" x14ac:dyDescent="0.2">
      <c r="A922" t="s">
        <v>2151</v>
      </c>
      <c r="B922" t="s">
        <v>2150</v>
      </c>
      <c r="C922" s="5" t="s">
        <v>61</v>
      </c>
      <c r="D922" s="5" t="s">
        <v>2195</v>
      </c>
    </row>
    <row r="923" spans="1:4" x14ac:dyDescent="0.2">
      <c r="A923" t="s">
        <v>2149</v>
      </c>
      <c r="B923" t="s">
        <v>2148</v>
      </c>
      <c r="C923" s="5" t="s">
        <v>64</v>
      </c>
      <c r="D923" t="s">
        <v>2196</v>
      </c>
    </row>
    <row r="924" spans="1:4" x14ac:dyDescent="0.2">
      <c r="A924" t="s">
        <v>2147</v>
      </c>
      <c r="B924" t="s">
        <v>2146</v>
      </c>
      <c r="C924" s="5" t="s">
        <v>66</v>
      </c>
      <c r="D924" t="s">
        <v>2196</v>
      </c>
    </row>
    <row r="925" spans="1:4" x14ac:dyDescent="0.2">
      <c r="A925" t="s">
        <v>2145</v>
      </c>
      <c r="B925" t="s">
        <v>2144</v>
      </c>
      <c r="C925" s="5" t="s">
        <v>61</v>
      </c>
      <c r="D925" t="s">
        <v>2196</v>
      </c>
    </row>
    <row r="926" spans="1:4" x14ac:dyDescent="0.2">
      <c r="A926" t="s">
        <v>2143</v>
      </c>
      <c r="B926" t="s">
        <v>2142</v>
      </c>
      <c r="C926" s="5" t="s">
        <v>61</v>
      </c>
      <c r="D926" t="s">
        <v>2196</v>
      </c>
    </row>
    <row r="927" spans="1:4" x14ac:dyDescent="0.2">
      <c r="A927" t="s">
        <v>2141</v>
      </c>
      <c r="B927" t="s">
        <v>2140</v>
      </c>
      <c r="C927" s="5" t="s">
        <v>64</v>
      </c>
      <c r="D927" t="s">
        <v>2197</v>
      </c>
    </row>
    <row r="928" spans="1:4" x14ac:dyDescent="0.2">
      <c r="A928" t="s">
        <v>2139</v>
      </c>
      <c r="B928" t="s">
        <v>2138</v>
      </c>
      <c r="C928" s="5" t="s">
        <v>66</v>
      </c>
      <c r="D928" t="s">
        <v>2197</v>
      </c>
    </row>
    <row r="929" spans="1:4" x14ac:dyDescent="0.2">
      <c r="A929" t="s">
        <v>2137</v>
      </c>
      <c r="B929" t="s">
        <v>2136</v>
      </c>
      <c r="C929" s="5" t="s">
        <v>61</v>
      </c>
      <c r="D929" t="s">
        <v>2197</v>
      </c>
    </row>
    <row r="930" spans="1:4" x14ac:dyDescent="0.2">
      <c r="A930" t="s">
        <v>2135</v>
      </c>
      <c r="B930" t="s">
        <v>2134</v>
      </c>
      <c r="C930" s="5" t="s">
        <v>61</v>
      </c>
      <c r="D930" t="s">
        <v>2197</v>
      </c>
    </row>
    <row r="931" spans="1:4" x14ac:dyDescent="0.2">
      <c r="A931" t="s">
        <v>2133</v>
      </c>
      <c r="B931" t="s">
        <v>2132</v>
      </c>
      <c r="C931" s="5" t="s">
        <v>64</v>
      </c>
      <c r="D931" t="s">
        <v>2198</v>
      </c>
    </row>
    <row r="932" spans="1:4" x14ac:dyDescent="0.2">
      <c r="A932" t="s">
        <v>2131</v>
      </c>
      <c r="B932" t="s">
        <v>2130</v>
      </c>
      <c r="C932" s="5" t="s">
        <v>66</v>
      </c>
      <c r="D932" t="s">
        <v>2198</v>
      </c>
    </row>
    <row r="933" spans="1:4" x14ac:dyDescent="0.2">
      <c r="A933" t="s">
        <v>2129</v>
      </c>
      <c r="B933" t="s">
        <v>2128</v>
      </c>
      <c r="C933" s="5" t="s">
        <v>61</v>
      </c>
      <c r="D933" s="5" t="s">
        <v>2198</v>
      </c>
    </row>
    <row r="934" spans="1:4" x14ac:dyDescent="0.2">
      <c r="A934" t="s">
        <v>2127</v>
      </c>
      <c r="B934" t="s">
        <v>2126</v>
      </c>
      <c r="C934" s="5" t="s">
        <v>61</v>
      </c>
      <c r="D934" s="5" t="s">
        <v>2198</v>
      </c>
    </row>
    <row r="935" spans="1:4" x14ac:dyDescent="0.2">
      <c r="A935" t="s">
        <v>2125</v>
      </c>
      <c r="B935" t="s">
        <v>2124</v>
      </c>
      <c r="C935" s="5" t="s">
        <v>64</v>
      </c>
    </row>
    <row r="936" spans="1:4" x14ac:dyDescent="0.2">
      <c r="A936" t="s">
        <v>2123</v>
      </c>
      <c r="B936" t="s">
        <v>2122</v>
      </c>
      <c r="C936" s="5" t="s">
        <v>66</v>
      </c>
    </row>
    <row r="937" spans="1:4" x14ac:dyDescent="0.2">
      <c r="A937" t="s">
        <v>2121</v>
      </c>
      <c r="B937" t="s">
        <v>2120</v>
      </c>
      <c r="C937" s="5" t="s">
        <v>61</v>
      </c>
    </row>
    <row r="938" spans="1:4" x14ac:dyDescent="0.2">
      <c r="A938" t="s">
        <v>2119</v>
      </c>
      <c r="B938" t="s">
        <v>2118</v>
      </c>
      <c r="C938" s="5" t="s">
        <v>61</v>
      </c>
    </row>
    <row r="939" spans="1:4" x14ac:dyDescent="0.2">
      <c r="A939" t="s">
        <v>2117</v>
      </c>
      <c r="B939" t="s">
        <v>2116</v>
      </c>
      <c r="C939" s="5" t="s">
        <v>66</v>
      </c>
    </row>
    <row r="940" spans="1:4" x14ac:dyDescent="0.2">
      <c r="A940" t="s">
        <v>2115</v>
      </c>
      <c r="B940" t="s">
        <v>2114</v>
      </c>
      <c r="C940" s="5" t="s">
        <v>64</v>
      </c>
    </row>
    <row r="941" spans="1:4" x14ac:dyDescent="0.2">
      <c r="A941" t="s">
        <v>2113</v>
      </c>
      <c r="B941" t="s">
        <v>2112</v>
      </c>
      <c r="C941" s="5" t="s">
        <v>61</v>
      </c>
    </row>
    <row r="942" spans="1:4" x14ac:dyDescent="0.2">
      <c r="A942" t="s">
        <v>2111</v>
      </c>
      <c r="B942" t="s">
        <v>2110</v>
      </c>
      <c r="C942" s="5" t="s">
        <v>61</v>
      </c>
    </row>
    <row r="943" spans="1:4" x14ac:dyDescent="0.2">
      <c r="A943" t="s">
        <v>2109</v>
      </c>
      <c r="B943" t="s">
        <v>2108</v>
      </c>
      <c r="C943" s="5" t="s">
        <v>66</v>
      </c>
    </row>
    <row r="944" spans="1:4" x14ac:dyDescent="0.2">
      <c r="A944" t="s">
        <v>2107</v>
      </c>
      <c r="B944" t="s">
        <v>2106</v>
      </c>
      <c r="C944" s="5" t="s">
        <v>64</v>
      </c>
    </row>
    <row r="945" spans="1:3" x14ac:dyDescent="0.2">
      <c r="A945" t="s">
        <v>2105</v>
      </c>
      <c r="B945" t="s">
        <v>2104</v>
      </c>
      <c r="C945" s="5" t="s">
        <v>61</v>
      </c>
    </row>
    <row r="946" spans="1:3" x14ac:dyDescent="0.2">
      <c r="A946" t="s">
        <v>2103</v>
      </c>
      <c r="B946" t="s">
        <v>2102</v>
      </c>
      <c r="C946" s="5" t="s">
        <v>61</v>
      </c>
    </row>
    <row r="947" spans="1:3" x14ac:dyDescent="0.2">
      <c r="A947" t="s">
        <v>2101</v>
      </c>
      <c r="B947" t="s">
        <v>2100</v>
      </c>
      <c r="C947" s="5" t="s">
        <v>64</v>
      </c>
    </row>
    <row r="948" spans="1:3" x14ac:dyDescent="0.2">
      <c r="A948" t="s">
        <v>2099</v>
      </c>
      <c r="B948" t="s">
        <v>2098</v>
      </c>
      <c r="C948" s="5" t="s">
        <v>66</v>
      </c>
    </row>
    <row r="949" spans="1:3" x14ac:dyDescent="0.2">
      <c r="A949" t="s">
        <v>2097</v>
      </c>
      <c r="B949" t="s">
        <v>2096</v>
      </c>
      <c r="C949" s="5" t="s">
        <v>61</v>
      </c>
    </row>
    <row r="950" spans="1:3" x14ac:dyDescent="0.2">
      <c r="A950" t="s">
        <v>2095</v>
      </c>
      <c r="B950" t="s">
        <v>2094</v>
      </c>
      <c r="C950" s="5" t="s">
        <v>61</v>
      </c>
    </row>
    <row r="951" spans="1:3" x14ac:dyDescent="0.2">
      <c r="A951" t="s">
        <v>2093</v>
      </c>
      <c r="B951" t="s">
        <v>2092</v>
      </c>
      <c r="C951" s="5" t="s">
        <v>61</v>
      </c>
    </row>
    <row r="952" spans="1:3" x14ac:dyDescent="0.2">
      <c r="A952" t="s">
        <v>2091</v>
      </c>
      <c r="B952" t="s">
        <v>2190</v>
      </c>
      <c r="C952" s="5" t="s">
        <v>61</v>
      </c>
    </row>
    <row r="953" spans="1:3" x14ac:dyDescent="0.2">
      <c r="A953" t="s">
        <v>2090</v>
      </c>
      <c r="B953" t="s">
        <v>2089</v>
      </c>
      <c r="C953" s="5" t="s">
        <v>61</v>
      </c>
    </row>
    <row r="954" spans="1:3" x14ac:dyDescent="0.2">
      <c r="A954" t="s">
        <v>2088</v>
      </c>
      <c r="B954" t="s">
        <v>2087</v>
      </c>
      <c r="C954" s="5" t="s">
        <v>61</v>
      </c>
    </row>
    <row r="955" spans="1:3" x14ac:dyDescent="0.2">
      <c r="A955" t="s">
        <v>2086</v>
      </c>
      <c r="B955" t="s">
        <v>2085</v>
      </c>
      <c r="C955" s="5" t="s">
        <v>66</v>
      </c>
    </row>
    <row r="956" spans="1:3" x14ac:dyDescent="0.2">
      <c r="A956" t="s">
        <v>2084</v>
      </c>
      <c r="B956" t="s">
        <v>2083</v>
      </c>
      <c r="C956" s="5" t="s">
        <v>64</v>
      </c>
    </row>
    <row r="957" spans="1:3" x14ac:dyDescent="0.2">
      <c r="A957" t="s">
        <v>2082</v>
      </c>
      <c r="B957" t="s">
        <v>2081</v>
      </c>
      <c r="C957" s="5" t="s">
        <v>61</v>
      </c>
    </row>
    <row r="958" spans="1:3" x14ac:dyDescent="0.2">
      <c r="A958" t="s">
        <v>2080</v>
      </c>
      <c r="B958" t="s">
        <v>2079</v>
      </c>
      <c r="C958" s="5" t="s">
        <v>61</v>
      </c>
    </row>
    <row r="959" spans="1:3" x14ac:dyDescent="0.2">
      <c r="A959" t="s">
        <v>2078</v>
      </c>
      <c r="B959" t="s">
        <v>2077</v>
      </c>
      <c r="C959" s="5" t="s">
        <v>66</v>
      </c>
    </row>
    <row r="960" spans="1:3" x14ac:dyDescent="0.2">
      <c r="A960" t="s">
        <v>2076</v>
      </c>
      <c r="B960" t="s">
        <v>2075</v>
      </c>
      <c r="C960" s="5" t="s">
        <v>64</v>
      </c>
    </row>
    <row r="961" spans="1:3" x14ac:dyDescent="0.2">
      <c r="A961" t="s">
        <v>2074</v>
      </c>
      <c r="B961" t="s">
        <v>2073</v>
      </c>
      <c r="C961" s="5" t="s">
        <v>61</v>
      </c>
    </row>
    <row r="962" spans="1:3" x14ac:dyDescent="0.2">
      <c r="A962" t="s">
        <v>2072</v>
      </c>
      <c r="B962" t="s">
        <v>2071</v>
      </c>
      <c r="C962" s="5" t="s">
        <v>61</v>
      </c>
    </row>
    <row r="963" spans="1:3" x14ac:dyDescent="0.2">
      <c r="A963" t="s">
        <v>2070</v>
      </c>
      <c r="B963" t="s">
        <v>2069</v>
      </c>
      <c r="C963" s="5" t="s">
        <v>66</v>
      </c>
    </row>
    <row r="964" spans="1:3" x14ac:dyDescent="0.2">
      <c r="A964" t="s">
        <v>2068</v>
      </c>
      <c r="B964" t="s">
        <v>2067</v>
      </c>
      <c r="C964" s="5" t="s">
        <v>64</v>
      </c>
    </row>
    <row r="965" spans="1:3" x14ac:dyDescent="0.2">
      <c r="A965" t="s">
        <v>2066</v>
      </c>
      <c r="B965" t="s">
        <v>2065</v>
      </c>
      <c r="C965" s="5" t="s">
        <v>61</v>
      </c>
    </row>
    <row r="966" spans="1:3" x14ac:dyDescent="0.2">
      <c r="A966" t="s">
        <v>2064</v>
      </c>
      <c r="B966" t="s">
        <v>2063</v>
      </c>
      <c r="C966" s="5" t="s">
        <v>61</v>
      </c>
    </row>
    <row r="967" spans="1:3" x14ac:dyDescent="0.2">
      <c r="A967" t="s">
        <v>2062</v>
      </c>
      <c r="B967" t="s">
        <v>2061</v>
      </c>
      <c r="C967" s="5" t="s">
        <v>66</v>
      </c>
    </row>
    <row r="968" spans="1:3" x14ac:dyDescent="0.2">
      <c r="A968" t="s">
        <v>2060</v>
      </c>
      <c r="B968" t="s">
        <v>2059</v>
      </c>
      <c r="C968" s="5" t="s">
        <v>64</v>
      </c>
    </row>
    <row r="969" spans="1:3" x14ac:dyDescent="0.2">
      <c r="A969" t="s">
        <v>2058</v>
      </c>
      <c r="B969" t="s">
        <v>2057</v>
      </c>
      <c r="C969" s="5" t="s">
        <v>61</v>
      </c>
    </row>
    <row r="970" spans="1:3" x14ac:dyDescent="0.2">
      <c r="A970" t="s">
        <v>2056</v>
      </c>
      <c r="B970" t="s">
        <v>2055</v>
      </c>
      <c r="C970" s="5" t="s">
        <v>61</v>
      </c>
    </row>
    <row r="971" spans="1:3" x14ac:dyDescent="0.2">
      <c r="A971" t="s">
        <v>2054</v>
      </c>
      <c r="B971" t="s">
        <v>2053</v>
      </c>
      <c r="C971" s="5" t="s">
        <v>66</v>
      </c>
    </row>
    <row r="972" spans="1:3" x14ac:dyDescent="0.2">
      <c r="A972" t="s">
        <v>2052</v>
      </c>
      <c r="B972" t="s">
        <v>2051</v>
      </c>
      <c r="C972" s="5" t="s">
        <v>64</v>
      </c>
    </row>
    <row r="973" spans="1:3" x14ac:dyDescent="0.2">
      <c r="A973" t="s">
        <v>2050</v>
      </c>
      <c r="B973" t="s">
        <v>2049</v>
      </c>
      <c r="C973" s="5" t="s">
        <v>61</v>
      </c>
    </row>
    <row r="974" spans="1:3" x14ac:dyDescent="0.2">
      <c r="A974" t="s">
        <v>2048</v>
      </c>
      <c r="B974" t="s">
        <v>2047</v>
      </c>
      <c r="C974" s="5" t="s">
        <v>61</v>
      </c>
    </row>
    <row r="975" spans="1:3" x14ac:dyDescent="0.2">
      <c r="A975" t="s">
        <v>2046</v>
      </c>
      <c r="B975" t="s">
        <v>2045</v>
      </c>
      <c r="C975" s="5" t="s">
        <v>66</v>
      </c>
    </row>
    <row r="976" spans="1:3" x14ac:dyDescent="0.2">
      <c r="A976" t="s">
        <v>2044</v>
      </c>
      <c r="B976" t="s">
        <v>2043</v>
      </c>
      <c r="C976" s="5" t="s">
        <v>64</v>
      </c>
    </row>
    <row r="977" spans="1:3" x14ac:dyDescent="0.2">
      <c r="A977" t="s">
        <v>2042</v>
      </c>
      <c r="B977" t="s">
        <v>2041</v>
      </c>
      <c r="C977" s="5" t="s">
        <v>61</v>
      </c>
    </row>
    <row r="978" spans="1:3" x14ac:dyDescent="0.2">
      <c r="A978" t="s">
        <v>2040</v>
      </c>
      <c r="B978" t="s">
        <v>2039</v>
      </c>
      <c r="C978" s="5" t="s">
        <v>61</v>
      </c>
    </row>
    <row r="979" spans="1:3" x14ac:dyDescent="0.2">
      <c r="A979" t="s">
        <v>2038</v>
      </c>
      <c r="B979" t="s">
        <v>2037</v>
      </c>
      <c r="C979" s="5" t="s">
        <v>66</v>
      </c>
    </row>
    <row r="980" spans="1:3" x14ac:dyDescent="0.2">
      <c r="A980" t="s">
        <v>2036</v>
      </c>
      <c r="B980" t="s">
        <v>2035</v>
      </c>
      <c r="C980" s="5" t="s">
        <v>64</v>
      </c>
    </row>
    <row r="981" spans="1:3" x14ac:dyDescent="0.2">
      <c r="A981" t="s">
        <v>2034</v>
      </c>
      <c r="B981" t="s">
        <v>2033</v>
      </c>
      <c r="C981" s="5" t="s">
        <v>61</v>
      </c>
    </row>
    <row r="982" spans="1:3" x14ac:dyDescent="0.2">
      <c r="A982" t="s">
        <v>2032</v>
      </c>
      <c r="B982" t="s">
        <v>2031</v>
      </c>
      <c r="C982" s="5" t="s">
        <v>61</v>
      </c>
    </row>
    <row r="983" spans="1:3" x14ac:dyDescent="0.2">
      <c r="A983" t="s">
        <v>2030</v>
      </c>
      <c r="B983" t="s">
        <v>2029</v>
      </c>
      <c r="C983" s="5" t="s">
        <v>66</v>
      </c>
    </row>
    <row r="984" spans="1:3" x14ac:dyDescent="0.2">
      <c r="A984" t="s">
        <v>2028</v>
      </c>
      <c r="B984" t="s">
        <v>2027</v>
      </c>
      <c r="C984" s="5" t="s">
        <v>64</v>
      </c>
    </row>
    <row r="985" spans="1:3" x14ac:dyDescent="0.2">
      <c r="A985" t="s">
        <v>2026</v>
      </c>
      <c r="B985" t="s">
        <v>2025</v>
      </c>
      <c r="C985" s="5" t="s">
        <v>61</v>
      </c>
    </row>
    <row r="986" spans="1:3" x14ac:dyDescent="0.2">
      <c r="A986" t="s">
        <v>2024</v>
      </c>
      <c r="B986" t="s">
        <v>2023</v>
      </c>
      <c r="C986" s="5" t="s">
        <v>61</v>
      </c>
    </row>
    <row r="987" spans="1:3" x14ac:dyDescent="0.2">
      <c r="A987" t="s">
        <v>2022</v>
      </c>
      <c r="B987" t="s">
        <v>2021</v>
      </c>
      <c r="C987" s="5" t="s">
        <v>66</v>
      </c>
    </row>
    <row r="988" spans="1:3" x14ac:dyDescent="0.2">
      <c r="A988" t="s">
        <v>2020</v>
      </c>
      <c r="B988" t="s">
        <v>2019</v>
      </c>
      <c r="C988" s="5" t="s">
        <v>64</v>
      </c>
    </row>
    <row r="989" spans="1:3" x14ac:dyDescent="0.2">
      <c r="A989" t="s">
        <v>2018</v>
      </c>
      <c r="B989" t="s">
        <v>2017</v>
      </c>
      <c r="C989" s="5" t="s">
        <v>61</v>
      </c>
    </row>
    <row r="990" spans="1:3" x14ac:dyDescent="0.2">
      <c r="A990" t="s">
        <v>2016</v>
      </c>
      <c r="B990" t="s">
        <v>2015</v>
      </c>
      <c r="C990" s="5" t="s">
        <v>61</v>
      </c>
    </row>
    <row r="991" spans="1:3" x14ac:dyDescent="0.2">
      <c r="A991" t="s">
        <v>2014</v>
      </c>
      <c r="B991" t="s">
        <v>2013</v>
      </c>
      <c r="C991" s="5" t="s">
        <v>66</v>
      </c>
    </row>
    <row r="992" spans="1:3" x14ac:dyDescent="0.2">
      <c r="A992" t="s">
        <v>2012</v>
      </c>
      <c r="B992" t="s">
        <v>2011</v>
      </c>
      <c r="C992" s="5" t="s">
        <v>64</v>
      </c>
    </row>
    <row r="993" spans="1:3" x14ac:dyDescent="0.2">
      <c r="A993" t="s">
        <v>2010</v>
      </c>
      <c r="B993" t="s">
        <v>2009</v>
      </c>
      <c r="C993" s="5" t="s">
        <v>1067</v>
      </c>
    </row>
    <row r="994" spans="1:3" x14ac:dyDescent="0.2">
      <c r="A994" t="s">
        <v>2008</v>
      </c>
      <c r="B994" t="s">
        <v>2007</v>
      </c>
      <c r="C994" s="5" t="s">
        <v>1067</v>
      </c>
    </row>
    <row r="995" spans="1:3" x14ac:dyDescent="0.2">
      <c r="A995" t="s">
        <v>2006</v>
      </c>
      <c r="B995" t="s">
        <v>2005</v>
      </c>
      <c r="C995" s="5" t="s">
        <v>1067</v>
      </c>
    </row>
    <row r="996" spans="1:3" x14ac:dyDescent="0.2">
      <c r="A996" t="s">
        <v>2004</v>
      </c>
      <c r="B996" t="s">
        <v>2003</v>
      </c>
      <c r="C996" s="5" t="s">
        <v>1067</v>
      </c>
    </row>
    <row r="997" spans="1:3" x14ac:dyDescent="0.2">
      <c r="A997" t="s">
        <v>2002</v>
      </c>
      <c r="B997" t="s">
        <v>2001</v>
      </c>
      <c r="C997" s="5" t="s">
        <v>1067</v>
      </c>
    </row>
    <row r="998" spans="1:3" x14ac:dyDescent="0.2">
      <c r="A998" t="s">
        <v>2000</v>
      </c>
      <c r="B998" t="s">
        <v>1999</v>
      </c>
      <c r="C998" s="5" t="s">
        <v>1067</v>
      </c>
    </row>
    <row r="999" spans="1:3" x14ac:dyDescent="0.2">
      <c r="A999" t="s">
        <v>1998</v>
      </c>
      <c r="B999" t="s">
        <v>1997</v>
      </c>
      <c r="C999" s="5" t="s">
        <v>1067</v>
      </c>
    </row>
    <row r="1000" spans="1:3" x14ac:dyDescent="0.2">
      <c r="A1000" t="s">
        <v>1996</v>
      </c>
      <c r="B1000" t="s">
        <v>1995</v>
      </c>
      <c r="C1000" s="5" t="s">
        <v>1067</v>
      </c>
    </row>
    <row r="1001" spans="1:3" x14ac:dyDescent="0.2">
      <c r="A1001" t="s">
        <v>1994</v>
      </c>
      <c r="B1001" t="s">
        <v>1993</v>
      </c>
      <c r="C1001" s="5" t="s">
        <v>1067</v>
      </c>
    </row>
    <row r="1002" spans="1:3" x14ac:dyDescent="0.2">
      <c r="A1002" t="s">
        <v>1992</v>
      </c>
      <c r="B1002" t="s">
        <v>1991</v>
      </c>
      <c r="C1002" s="5" t="s">
        <v>1067</v>
      </c>
    </row>
    <row r="1003" spans="1:3" x14ac:dyDescent="0.2">
      <c r="A1003" t="s">
        <v>1990</v>
      </c>
      <c r="B1003" t="s">
        <v>1989</v>
      </c>
      <c r="C1003" s="5" t="s">
        <v>1067</v>
      </c>
    </row>
    <row r="1004" spans="1:3" x14ac:dyDescent="0.2">
      <c r="A1004" t="s">
        <v>1988</v>
      </c>
      <c r="B1004" t="s">
        <v>1987</v>
      </c>
      <c r="C1004" s="5" t="s">
        <v>1067</v>
      </c>
    </row>
    <row r="1005" spans="1:3" x14ac:dyDescent="0.2">
      <c r="A1005" t="s">
        <v>1986</v>
      </c>
      <c r="B1005" t="s">
        <v>1985</v>
      </c>
      <c r="C1005" s="5" t="s">
        <v>1067</v>
      </c>
    </row>
    <row r="1006" spans="1:3" x14ac:dyDescent="0.2">
      <c r="A1006" t="s">
        <v>1984</v>
      </c>
      <c r="B1006" t="s">
        <v>1983</v>
      </c>
      <c r="C1006" s="5" t="s">
        <v>1067</v>
      </c>
    </row>
    <row r="1007" spans="1:3" x14ac:dyDescent="0.2">
      <c r="A1007" t="s">
        <v>1982</v>
      </c>
      <c r="B1007" t="s">
        <v>1981</v>
      </c>
      <c r="C1007" s="5" t="s">
        <v>1067</v>
      </c>
    </row>
    <row r="1008" spans="1:3" x14ac:dyDescent="0.2">
      <c r="A1008" t="s">
        <v>1980</v>
      </c>
      <c r="B1008" t="s">
        <v>1979</v>
      </c>
      <c r="C1008" s="5" t="s">
        <v>1067</v>
      </c>
    </row>
    <row r="1009" spans="1:3" x14ac:dyDescent="0.2">
      <c r="A1009" t="s">
        <v>1978</v>
      </c>
      <c r="B1009" t="s">
        <v>1977</v>
      </c>
      <c r="C1009" s="5" t="s">
        <v>1067</v>
      </c>
    </row>
    <row r="1010" spans="1:3" x14ac:dyDescent="0.2">
      <c r="A1010" t="s">
        <v>1976</v>
      </c>
      <c r="B1010" t="s">
        <v>1975</v>
      </c>
      <c r="C1010" s="5" t="s">
        <v>1067</v>
      </c>
    </row>
    <row r="1011" spans="1:3" x14ac:dyDescent="0.2">
      <c r="A1011" t="s">
        <v>1974</v>
      </c>
      <c r="B1011" t="s">
        <v>1973</v>
      </c>
      <c r="C1011" s="5" t="s">
        <v>1067</v>
      </c>
    </row>
    <row r="1012" spans="1:3" x14ac:dyDescent="0.2">
      <c r="A1012" t="s">
        <v>1972</v>
      </c>
      <c r="B1012" t="s">
        <v>1971</v>
      </c>
      <c r="C1012" s="5" t="s">
        <v>1067</v>
      </c>
    </row>
    <row r="1013" spans="1:3" x14ac:dyDescent="0.2">
      <c r="A1013" t="s">
        <v>1970</v>
      </c>
      <c r="B1013" t="s">
        <v>1969</v>
      </c>
      <c r="C1013" s="5" t="s">
        <v>1067</v>
      </c>
    </row>
    <row r="1014" spans="1:3" x14ac:dyDescent="0.2">
      <c r="A1014" t="s">
        <v>1968</v>
      </c>
      <c r="B1014" t="s">
        <v>1967</v>
      </c>
      <c r="C1014" s="5" t="s">
        <v>1067</v>
      </c>
    </row>
    <row r="1015" spans="1:3" x14ac:dyDescent="0.2">
      <c r="A1015" s="5" t="s">
        <v>2199</v>
      </c>
      <c r="B1015" s="5" t="s">
        <v>2200</v>
      </c>
      <c r="C1015" s="5" t="s">
        <v>66</v>
      </c>
    </row>
    <row r="1016" spans="1:3" x14ac:dyDescent="0.2">
      <c r="A1016" s="5" t="s">
        <v>2201</v>
      </c>
      <c r="B1016" s="5" t="s">
        <v>2202</v>
      </c>
      <c r="C1016" s="5" t="s">
        <v>66</v>
      </c>
    </row>
    <row r="1017" spans="1:3" x14ac:dyDescent="0.2">
      <c r="A1017" s="5" t="s">
        <v>2203</v>
      </c>
      <c r="B1017" s="5" t="s">
        <v>2204</v>
      </c>
      <c r="C1017" s="5" t="s">
        <v>66</v>
      </c>
    </row>
    <row r="1018" spans="1:3" x14ac:dyDescent="0.2">
      <c r="A1018" s="5" t="s">
        <v>2205</v>
      </c>
      <c r="B1018" s="5" t="s">
        <v>2206</v>
      </c>
      <c r="C1018" s="5" t="s">
        <v>66</v>
      </c>
    </row>
    <row r="1019" spans="1:3" x14ac:dyDescent="0.2">
      <c r="A1019" s="5" t="s">
        <v>2207</v>
      </c>
      <c r="B1019" s="5" t="s">
        <v>2208</v>
      </c>
      <c r="C1019" s="5" t="s">
        <v>66</v>
      </c>
    </row>
    <row r="1020" spans="1:3" x14ac:dyDescent="0.2">
      <c r="A1020" s="5" t="s">
        <v>2209</v>
      </c>
      <c r="B1020" s="5" t="s">
        <v>2210</v>
      </c>
      <c r="C1020" s="5" t="s">
        <v>66</v>
      </c>
    </row>
    <row r="1021" spans="1:3" x14ac:dyDescent="0.2">
      <c r="A1021" s="5" t="s">
        <v>2211</v>
      </c>
      <c r="B1021" s="5" t="s">
        <v>2212</v>
      </c>
      <c r="C1021" s="5" t="s">
        <v>66</v>
      </c>
    </row>
    <row r="1022" spans="1:3" x14ac:dyDescent="0.2">
      <c r="A1022" s="5" t="s">
        <v>2213</v>
      </c>
      <c r="B1022" s="5" t="s">
        <v>2214</v>
      </c>
      <c r="C1022" s="5" t="s">
        <v>66</v>
      </c>
    </row>
    <row r="1023" spans="1:3" x14ac:dyDescent="0.2">
      <c r="A1023" s="5" t="s">
        <v>2215</v>
      </c>
      <c r="B1023" s="5" t="s">
        <v>2216</v>
      </c>
      <c r="C1023" s="5" t="s">
        <v>66</v>
      </c>
    </row>
    <row r="1024" spans="1:3" x14ac:dyDescent="0.2">
      <c r="A1024" s="5" t="s">
        <v>2217</v>
      </c>
      <c r="B1024" s="5" t="s">
        <v>2218</v>
      </c>
      <c r="C1024" s="5" t="s">
        <v>66</v>
      </c>
    </row>
    <row r="1025" spans="1:3" x14ac:dyDescent="0.2">
      <c r="A1025" s="5" t="s">
        <v>2219</v>
      </c>
      <c r="B1025" s="5" t="s">
        <v>2220</v>
      </c>
      <c r="C1025" s="5" t="s">
        <v>66</v>
      </c>
    </row>
    <row r="1026" spans="1:3" x14ac:dyDescent="0.2">
      <c r="A1026" s="5" t="s">
        <v>2221</v>
      </c>
      <c r="B1026" s="5" t="s">
        <v>2222</v>
      </c>
      <c r="C1026" s="5" t="s">
        <v>66</v>
      </c>
    </row>
    <row r="1027" spans="1:3" x14ac:dyDescent="0.2">
      <c r="A1027" s="5" t="s">
        <v>2223</v>
      </c>
      <c r="B1027" s="5" t="s">
        <v>2224</v>
      </c>
      <c r="C1027" s="5" t="s">
        <v>66</v>
      </c>
    </row>
    <row r="1028" spans="1:3" x14ac:dyDescent="0.2">
      <c r="A1028" s="5" t="s">
        <v>2225</v>
      </c>
      <c r="B1028" s="5" t="s">
        <v>2226</v>
      </c>
      <c r="C1028" s="5" t="s">
        <v>66</v>
      </c>
    </row>
    <row r="1029" spans="1:3" x14ac:dyDescent="0.2">
      <c r="A1029" s="5" t="s">
        <v>2227</v>
      </c>
      <c r="B1029" s="5" t="s">
        <v>2228</v>
      </c>
      <c r="C1029" s="5" t="s">
        <v>66</v>
      </c>
    </row>
    <row r="1030" spans="1:3" x14ac:dyDescent="0.2">
      <c r="A1030" s="5" t="s">
        <v>2229</v>
      </c>
      <c r="B1030" s="5" t="s">
        <v>2230</v>
      </c>
      <c r="C1030" s="5" t="s">
        <v>66</v>
      </c>
    </row>
    <row r="1031" spans="1:3" x14ac:dyDescent="0.2">
      <c r="A1031" s="5" t="s">
        <v>2231</v>
      </c>
      <c r="B1031" s="5" t="s">
        <v>2232</v>
      </c>
      <c r="C1031" s="5" t="s">
        <v>66</v>
      </c>
    </row>
    <row r="1032" spans="1:3" x14ac:dyDescent="0.2">
      <c r="A1032" s="5" t="s">
        <v>2233</v>
      </c>
      <c r="B1032" s="5" t="s">
        <v>2234</v>
      </c>
      <c r="C1032" s="5" t="s">
        <v>66</v>
      </c>
    </row>
    <row r="1033" spans="1:3" x14ac:dyDescent="0.2">
      <c r="A1033" s="5" t="s">
        <v>2235</v>
      </c>
      <c r="B1033" s="5" t="s">
        <v>2236</v>
      </c>
      <c r="C1033" s="5" t="s">
        <v>66</v>
      </c>
    </row>
    <row r="1034" spans="1:3" x14ac:dyDescent="0.2">
      <c r="A1034" s="5" t="s">
        <v>2237</v>
      </c>
      <c r="B1034" s="5" t="s">
        <v>2238</v>
      </c>
      <c r="C1034" s="5" t="s">
        <v>66</v>
      </c>
    </row>
    <row r="1035" spans="1:3" x14ac:dyDescent="0.2">
      <c r="A1035" s="5" t="s">
        <v>2239</v>
      </c>
      <c r="B1035" s="5" t="s">
        <v>2240</v>
      </c>
      <c r="C1035" s="5" t="s">
        <v>66</v>
      </c>
    </row>
    <row r="1036" spans="1:3" x14ac:dyDescent="0.2">
      <c r="A1036" s="5" t="s">
        <v>2241</v>
      </c>
      <c r="B1036" s="5" t="s">
        <v>2242</v>
      </c>
      <c r="C1036" s="5" t="s">
        <v>66</v>
      </c>
    </row>
    <row r="1048563" spans="18:18" x14ac:dyDescent="0.2">
      <c r="R104856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4" sqref="A14"/>
    </sheetView>
  </sheetViews>
  <sheetFormatPr baseColWidth="10" defaultRowHeight="16" x14ac:dyDescent="0.2"/>
  <cols>
    <col min="1" max="1" width="14.5" bestFit="1" customWidth="1"/>
    <col min="2" max="2" width="42.1640625" bestFit="1" customWidth="1"/>
    <col min="3" max="3" width="13.33203125" bestFit="1" customWidth="1"/>
    <col min="5" max="5" width="14" customWidth="1"/>
  </cols>
  <sheetData>
    <row r="1" spans="1:5" x14ac:dyDescent="0.2">
      <c r="A1" s="2" t="s">
        <v>19</v>
      </c>
      <c r="B1" s="2" t="s">
        <v>20</v>
      </c>
      <c r="C1" s="1" t="s">
        <v>22</v>
      </c>
      <c r="D1" s="1" t="s">
        <v>23</v>
      </c>
      <c r="E1" s="1" t="s">
        <v>24</v>
      </c>
    </row>
    <row r="2" spans="1:5" x14ac:dyDescent="0.2">
      <c r="A2" t="s">
        <v>2</v>
      </c>
      <c r="B2" t="s">
        <v>42</v>
      </c>
      <c r="C2" t="s">
        <v>25</v>
      </c>
      <c r="D2" t="s">
        <v>28</v>
      </c>
    </row>
    <row r="3" spans="1:5" x14ac:dyDescent="0.2">
      <c r="A3" t="s">
        <v>3</v>
      </c>
      <c r="B3" t="s">
        <v>43</v>
      </c>
      <c r="C3" t="s">
        <v>26</v>
      </c>
      <c r="D3" t="s">
        <v>28</v>
      </c>
    </row>
    <row r="4" spans="1:5" x14ac:dyDescent="0.2">
      <c r="A4" t="s">
        <v>4</v>
      </c>
      <c r="B4" t="s">
        <v>44</v>
      </c>
      <c r="C4" t="s">
        <v>25</v>
      </c>
      <c r="D4" t="s">
        <v>28</v>
      </c>
      <c r="E4" t="s">
        <v>29</v>
      </c>
    </row>
    <row r="5" spans="1:5" x14ac:dyDescent="0.2">
      <c r="A5" t="s">
        <v>5</v>
      </c>
      <c r="B5" t="s">
        <v>36</v>
      </c>
      <c r="C5" t="s">
        <v>25</v>
      </c>
      <c r="D5" t="s">
        <v>27</v>
      </c>
    </row>
    <row r="6" spans="1:5" x14ac:dyDescent="0.2">
      <c r="A6" t="s">
        <v>6</v>
      </c>
      <c r="B6" t="s">
        <v>35</v>
      </c>
      <c r="C6" t="s">
        <v>25</v>
      </c>
      <c r="D6" t="s">
        <v>28</v>
      </c>
      <c r="E6" t="s">
        <v>29</v>
      </c>
    </row>
    <row r="7" spans="1:5" x14ac:dyDescent="0.2">
      <c r="A7" t="s">
        <v>7</v>
      </c>
      <c r="B7" t="s">
        <v>31</v>
      </c>
      <c r="C7" t="s">
        <v>25</v>
      </c>
      <c r="D7" t="s">
        <v>28</v>
      </c>
    </row>
    <row r="8" spans="1:5" x14ac:dyDescent="0.2">
      <c r="A8" t="s">
        <v>8</v>
      </c>
      <c r="B8" t="s">
        <v>32</v>
      </c>
      <c r="C8" t="s">
        <v>25</v>
      </c>
      <c r="D8" t="s">
        <v>28</v>
      </c>
    </row>
    <row r="9" spans="1:5" x14ac:dyDescent="0.2">
      <c r="A9" t="s">
        <v>9</v>
      </c>
      <c r="B9" t="s">
        <v>33</v>
      </c>
      <c r="C9" t="s">
        <v>25</v>
      </c>
      <c r="D9" t="s">
        <v>28</v>
      </c>
      <c r="E9" t="s">
        <v>29</v>
      </c>
    </row>
    <row r="10" spans="1:5" x14ac:dyDescent="0.2">
      <c r="A10" t="s">
        <v>10</v>
      </c>
      <c r="B10" t="s">
        <v>34</v>
      </c>
      <c r="C10" t="s">
        <v>25</v>
      </c>
      <c r="D10" t="s">
        <v>28</v>
      </c>
      <c r="E10" t="s">
        <v>29</v>
      </c>
    </row>
    <row r="11" spans="1:5" x14ac:dyDescent="0.2">
      <c r="A11" t="s">
        <v>11</v>
      </c>
      <c r="B11" t="s">
        <v>30</v>
      </c>
      <c r="C11" t="s">
        <v>25</v>
      </c>
      <c r="D11" t="s">
        <v>28</v>
      </c>
    </row>
    <row r="12" spans="1:5" x14ac:dyDescent="0.2">
      <c r="A12" t="s">
        <v>12</v>
      </c>
      <c r="B12" t="s">
        <v>45</v>
      </c>
      <c r="C12" t="s">
        <v>25</v>
      </c>
      <c r="D12" t="s">
        <v>28</v>
      </c>
      <c r="E12" t="s">
        <v>29</v>
      </c>
    </row>
    <row r="13" spans="1:5" x14ac:dyDescent="0.2">
      <c r="A13" t="s">
        <v>13</v>
      </c>
      <c r="B13" t="s">
        <v>46</v>
      </c>
      <c r="C13" t="s">
        <v>26</v>
      </c>
      <c r="D13" t="s">
        <v>28</v>
      </c>
      <c r="E13" t="s">
        <v>29</v>
      </c>
    </row>
    <row r="14" spans="1:5" x14ac:dyDescent="0.2">
      <c r="A14" t="s">
        <v>14</v>
      </c>
      <c r="B14" t="s">
        <v>37</v>
      </c>
      <c r="C14" t="s">
        <v>26</v>
      </c>
      <c r="D14" t="s">
        <v>28</v>
      </c>
    </row>
    <row r="15" spans="1:5" x14ac:dyDescent="0.2">
      <c r="A15" t="s">
        <v>15</v>
      </c>
      <c r="B15" t="s">
        <v>38</v>
      </c>
      <c r="C15" t="s">
        <v>26</v>
      </c>
      <c r="D15" t="s">
        <v>28</v>
      </c>
    </row>
    <row r="16" spans="1:5" x14ac:dyDescent="0.2">
      <c r="A16" t="s">
        <v>16</v>
      </c>
      <c r="B16" t="s">
        <v>39</v>
      </c>
      <c r="C16" t="s">
        <v>26</v>
      </c>
      <c r="D16" t="s">
        <v>28</v>
      </c>
    </row>
    <row r="17" spans="1:4" x14ac:dyDescent="0.2">
      <c r="A17" t="s">
        <v>17</v>
      </c>
      <c r="B17" t="s">
        <v>40</v>
      </c>
      <c r="C17" t="s">
        <v>25</v>
      </c>
      <c r="D17" t="s">
        <v>28</v>
      </c>
    </row>
    <row r="18" spans="1:4" x14ac:dyDescent="0.2">
      <c r="A18" t="s">
        <v>18</v>
      </c>
      <c r="B18" t="s">
        <v>41</v>
      </c>
      <c r="C18" t="s">
        <v>25</v>
      </c>
      <c r="D18" t="s">
        <v>28</v>
      </c>
    </row>
  </sheetData>
  <sortState ref="A2:B18">
    <sortCondition ref="A2:A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16" zoomScale="93" zoomScaleNormal="93" zoomScalePageLayoutView="93" workbookViewId="0">
      <selection activeCell="B37" sqref="B37"/>
    </sheetView>
  </sheetViews>
  <sheetFormatPr baseColWidth="10" defaultRowHeight="16" x14ac:dyDescent="0.2"/>
  <cols>
    <col min="1" max="1" width="14.5" bestFit="1" customWidth="1"/>
    <col min="2" max="2" width="35.5" style="4" bestFit="1" customWidth="1"/>
  </cols>
  <sheetData>
    <row r="1" spans="1:3" x14ac:dyDescent="0.2">
      <c r="A1" s="2" t="s">
        <v>19</v>
      </c>
      <c r="B1" s="3" t="s">
        <v>21</v>
      </c>
      <c r="C1" s="2" t="s">
        <v>20</v>
      </c>
    </row>
    <row r="2" spans="1:3" x14ac:dyDescent="0.2">
      <c r="A2" t="s">
        <v>2</v>
      </c>
      <c r="B2" s="4" t="s">
        <v>54</v>
      </c>
    </row>
    <row r="3" spans="1:3" x14ac:dyDescent="0.2">
      <c r="B3" s="4" t="s">
        <v>55</v>
      </c>
    </row>
    <row r="4" spans="1:3" x14ac:dyDescent="0.2">
      <c r="B4" s="4" t="s">
        <v>56</v>
      </c>
    </row>
    <row r="5" spans="1:3" x14ac:dyDescent="0.2">
      <c r="B5" s="4" t="s">
        <v>57</v>
      </c>
    </row>
    <row r="6" spans="1:3" x14ac:dyDescent="0.2">
      <c r="B6" s="4" t="s">
        <v>58</v>
      </c>
    </row>
    <row r="7" spans="1:3" x14ac:dyDescent="0.2">
      <c r="B7" s="4" t="s">
        <v>59</v>
      </c>
    </row>
    <row r="8" spans="1:3" x14ac:dyDescent="0.2">
      <c r="B8" s="4" t="s">
        <v>60</v>
      </c>
    </row>
    <row r="9" spans="1:3" x14ac:dyDescent="0.2">
      <c r="B9" s="4" t="s">
        <v>61</v>
      </c>
    </row>
    <row r="10" spans="1:3" x14ac:dyDescent="0.2">
      <c r="B10" s="4" t="s">
        <v>62</v>
      </c>
    </row>
    <row r="11" spans="1:3" x14ac:dyDescent="0.2">
      <c r="B11" s="4" t="s">
        <v>63</v>
      </c>
    </row>
    <row r="12" spans="1:3" x14ac:dyDescent="0.2">
      <c r="B12" s="4" t="s">
        <v>64</v>
      </c>
    </row>
    <row r="13" spans="1:3" x14ac:dyDescent="0.2">
      <c r="B13" s="4" t="s">
        <v>65</v>
      </c>
    </row>
    <row r="14" spans="1:3" x14ac:dyDescent="0.2">
      <c r="B14" s="4" t="s">
        <v>66</v>
      </c>
    </row>
    <row r="15" spans="1:3" x14ac:dyDescent="0.2">
      <c r="B15" s="4" t="s">
        <v>67</v>
      </c>
    </row>
    <row r="16" spans="1:3" x14ac:dyDescent="0.2">
      <c r="B16" s="4" t="s">
        <v>68</v>
      </c>
    </row>
    <row r="17" spans="1:2" x14ac:dyDescent="0.2">
      <c r="B17" s="4" t="s">
        <v>69</v>
      </c>
    </row>
    <row r="18" spans="1:2" x14ac:dyDescent="0.2">
      <c r="B18" s="4" t="s">
        <v>70</v>
      </c>
    </row>
    <row r="19" spans="1:2" x14ac:dyDescent="0.2">
      <c r="A19" t="s">
        <v>4</v>
      </c>
      <c r="B19" s="4" t="s">
        <v>71</v>
      </c>
    </row>
    <row r="20" spans="1:2" x14ac:dyDescent="0.2">
      <c r="B20" s="4" t="s">
        <v>72</v>
      </c>
    </row>
    <row r="21" spans="1:2" x14ac:dyDescent="0.2">
      <c r="B21" s="4" t="s">
        <v>73</v>
      </c>
    </row>
    <row r="22" spans="1:2" x14ac:dyDescent="0.2">
      <c r="A22" t="s">
        <v>5</v>
      </c>
      <c r="B22" s="4" t="s">
        <v>74</v>
      </c>
    </row>
    <row r="23" spans="1:2" x14ac:dyDescent="0.2">
      <c r="B23" s="4" t="s">
        <v>75</v>
      </c>
    </row>
    <row r="24" spans="1:2" x14ac:dyDescent="0.2">
      <c r="A24" t="s">
        <v>6</v>
      </c>
      <c r="B24" s="4" t="s">
        <v>76</v>
      </c>
    </row>
    <row r="25" spans="1:2" x14ac:dyDescent="0.2">
      <c r="B25" t="s">
        <v>77</v>
      </c>
    </row>
    <row r="26" spans="1:2" x14ac:dyDescent="0.2">
      <c r="B26" t="s">
        <v>78</v>
      </c>
    </row>
    <row r="27" spans="1:2" x14ac:dyDescent="0.2">
      <c r="B27" t="s">
        <v>79</v>
      </c>
    </row>
    <row r="28" spans="1:2" x14ac:dyDescent="0.2">
      <c r="B28" t="s">
        <v>80</v>
      </c>
    </row>
    <row r="29" spans="1:2" x14ac:dyDescent="0.2">
      <c r="B29" s="4" t="s">
        <v>73</v>
      </c>
    </row>
    <row r="30" spans="1:2" x14ac:dyDescent="0.2">
      <c r="A30" t="s">
        <v>7</v>
      </c>
      <c r="B30" s="4" t="s">
        <v>81</v>
      </c>
    </row>
    <row r="31" spans="1:2" x14ac:dyDescent="0.2">
      <c r="B31" t="s">
        <v>82</v>
      </c>
    </row>
    <row r="32" spans="1:2" x14ac:dyDescent="0.2">
      <c r="B32" t="s">
        <v>83</v>
      </c>
    </row>
    <row r="33" spans="1:2" x14ac:dyDescent="0.2">
      <c r="A33" t="s">
        <v>8</v>
      </c>
      <c r="B33" s="4" t="s">
        <v>84</v>
      </c>
    </row>
    <row r="34" spans="1:2" x14ac:dyDescent="0.2">
      <c r="B34" t="s">
        <v>85</v>
      </c>
    </row>
    <row r="35" spans="1:2" x14ac:dyDescent="0.2">
      <c r="B35" t="s">
        <v>86</v>
      </c>
    </row>
    <row r="36" spans="1:2" x14ac:dyDescent="0.2">
      <c r="B36" t="s">
        <v>87</v>
      </c>
    </row>
    <row r="37" spans="1:2" x14ac:dyDescent="0.2">
      <c r="B37" t="s">
        <v>88</v>
      </c>
    </row>
    <row r="38" spans="1:2" x14ac:dyDescent="0.2">
      <c r="A38" t="s">
        <v>9</v>
      </c>
      <c r="B38" s="4" t="s">
        <v>89</v>
      </c>
    </row>
    <row r="39" spans="1:2" x14ac:dyDescent="0.2">
      <c r="B39" s="4" t="s">
        <v>90</v>
      </c>
    </row>
    <row r="40" spans="1:2" x14ac:dyDescent="0.2">
      <c r="B40" s="4" t="s">
        <v>93</v>
      </c>
    </row>
    <row r="41" spans="1:2" x14ac:dyDescent="0.2">
      <c r="B41" s="4" t="s">
        <v>94</v>
      </c>
    </row>
    <row r="42" spans="1:2" x14ac:dyDescent="0.2">
      <c r="A42" t="s">
        <v>10</v>
      </c>
      <c r="B42" s="4" t="s">
        <v>91</v>
      </c>
    </row>
    <row r="43" spans="1:2" x14ac:dyDescent="0.2">
      <c r="B43" s="4" t="s">
        <v>92</v>
      </c>
    </row>
    <row r="44" spans="1:2" x14ac:dyDescent="0.2">
      <c r="A44" t="s">
        <v>11</v>
      </c>
      <c r="B44" s="4" t="s">
        <v>47</v>
      </c>
    </row>
    <row r="45" spans="1:2" x14ac:dyDescent="0.2">
      <c r="B45" s="4" t="s">
        <v>48</v>
      </c>
    </row>
    <row r="46" spans="1:2" x14ac:dyDescent="0.2">
      <c r="B46" s="4" t="s">
        <v>49</v>
      </c>
    </row>
    <row r="47" spans="1:2" x14ac:dyDescent="0.2">
      <c r="B47" s="4" t="s">
        <v>50</v>
      </c>
    </row>
    <row r="48" spans="1:2" x14ac:dyDescent="0.2">
      <c r="B48" s="4" t="s">
        <v>51</v>
      </c>
    </row>
    <row r="49" spans="1:2" x14ac:dyDescent="0.2">
      <c r="B49" s="4" t="s">
        <v>52</v>
      </c>
    </row>
    <row r="50" spans="1:2" x14ac:dyDescent="0.2">
      <c r="B50" s="4" t="s">
        <v>53</v>
      </c>
    </row>
    <row r="51" spans="1:2" x14ac:dyDescent="0.2">
      <c r="A51" t="s">
        <v>12</v>
      </c>
      <c r="B51" s="4" t="s">
        <v>95</v>
      </c>
    </row>
    <row r="52" spans="1:2" x14ac:dyDescent="0.2">
      <c r="B52" s="4" t="s">
        <v>96</v>
      </c>
    </row>
    <row r="53" spans="1:2" x14ac:dyDescent="0.2">
      <c r="A53" t="s">
        <v>13</v>
      </c>
      <c r="B53" s="4" t="s">
        <v>100</v>
      </c>
    </row>
    <row r="54" spans="1:2" x14ac:dyDescent="0.2">
      <c r="B54" s="4" t="s">
        <v>98</v>
      </c>
    </row>
    <row r="55" spans="1:2" x14ac:dyDescent="0.2">
      <c r="B55" s="4" t="s">
        <v>99</v>
      </c>
    </row>
    <row r="56" spans="1:2" x14ac:dyDescent="0.2">
      <c r="B56" s="4" t="s">
        <v>97</v>
      </c>
    </row>
    <row r="57" spans="1:2" x14ac:dyDescent="0.2">
      <c r="B57" s="4" t="s">
        <v>73</v>
      </c>
    </row>
    <row r="58" spans="1:2" x14ac:dyDescent="0.2">
      <c r="A58" t="s">
        <v>14</v>
      </c>
      <c r="B58" s="4" t="s">
        <v>101</v>
      </c>
    </row>
    <row r="59" spans="1:2" x14ac:dyDescent="0.2">
      <c r="B59" s="4" t="s">
        <v>102</v>
      </c>
    </row>
    <row r="60" spans="1:2" x14ac:dyDescent="0.2">
      <c r="B60" s="4" t="s">
        <v>103</v>
      </c>
    </row>
    <row r="61" spans="1:2" x14ac:dyDescent="0.2">
      <c r="B61" s="4" t="s">
        <v>73</v>
      </c>
    </row>
    <row r="62" spans="1:2" x14ac:dyDescent="0.2">
      <c r="A62" t="s">
        <v>15</v>
      </c>
      <c r="B62" s="4" t="s">
        <v>101</v>
      </c>
    </row>
    <row r="63" spans="1:2" x14ac:dyDescent="0.2">
      <c r="B63" s="4" t="s">
        <v>102</v>
      </c>
    </row>
    <row r="64" spans="1:2" x14ac:dyDescent="0.2">
      <c r="B64" s="4" t="s">
        <v>103</v>
      </c>
    </row>
    <row r="65" spans="1:2" x14ac:dyDescent="0.2">
      <c r="B65" s="4" t="s">
        <v>73</v>
      </c>
    </row>
    <row r="66" spans="1:2" x14ac:dyDescent="0.2">
      <c r="A66" t="s">
        <v>16</v>
      </c>
      <c r="B66" s="4" t="s">
        <v>104</v>
      </c>
    </row>
    <row r="67" spans="1:2" x14ac:dyDescent="0.2">
      <c r="A67" t="s">
        <v>17</v>
      </c>
      <c r="B67" s="4" t="s">
        <v>73</v>
      </c>
    </row>
    <row r="68" spans="1:2" x14ac:dyDescent="0.2">
      <c r="A68" t="s">
        <v>18</v>
      </c>
      <c r="B68" s="4" t="s">
        <v>105</v>
      </c>
    </row>
    <row r="69" spans="1:2" x14ac:dyDescent="0.2">
      <c r="B69" s="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</vt:lpstr>
      <vt:lpstr>key description</vt:lpstr>
      <vt:lpstr>key-value description</vt:lpstr>
    </vt:vector>
  </TitlesOfParts>
  <Company>Sage Bionetworks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Xindi Guo</dc:creator>
  <cp:lastModifiedBy>Microsoft Office User</cp:lastModifiedBy>
  <dcterms:created xsi:type="dcterms:W3CDTF">2017-03-14T20:42:39Z</dcterms:created>
  <dcterms:modified xsi:type="dcterms:W3CDTF">2017-04-12T20:56:28Z</dcterms:modified>
</cp:coreProperties>
</file>